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toformat\"/>
    </mc:Choice>
  </mc:AlternateContent>
  <bookViews>
    <workbookView xWindow="0" yWindow="0" windowWidth="28800" windowHeight="12435" tabRatio="738" activeTab="1"/>
  </bookViews>
  <sheets>
    <sheet name="TOTAL PORTFOLIO" sheetId="2" r:id="rId1"/>
    <sheet name="TOTAL PAST DUE" sheetId="8" r:id="rId2"/>
    <sheet name="portfolio mx" sheetId="1" r:id="rId3"/>
    <sheet name="pd mx" sheetId="6" r:id="rId4"/>
  </sheets>
  <definedNames>
    <definedName name="_xlnm._FilterDatabase" localSheetId="1" hidden="1">'TOTAL PAST DUE'!$A$4:$N$302</definedName>
    <definedName name="_xlnm._FilterDatabase" localSheetId="0" hidden="1">'TOTAL PORTFOLIO'!$A$6:$L$1800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E3" i="8" l="1"/>
  <c r="K182" i="8"/>
  <c r="J156" i="8"/>
  <c r="J102" i="8"/>
  <c r="K157" i="8"/>
  <c r="J142" i="8"/>
  <c r="K189" i="8"/>
  <c r="K266" i="8"/>
  <c r="K75" i="8"/>
  <c r="K233" i="8"/>
  <c r="J122" i="8"/>
  <c r="K143" i="8"/>
  <c r="J242" i="8"/>
  <c r="J234" i="8"/>
  <c r="J191" i="8"/>
  <c r="J69" i="8"/>
  <c r="J78" i="8"/>
  <c r="K284" i="8"/>
  <c r="K155" i="8"/>
  <c r="K193" i="8"/>
  <c r="K127" i="8"/>
  <c r="K91" i="8"/>
  <c r="K242" i="8"/>
  <c r="K156" i="8"/>
  <c r="K102" i="8"/>
  <c r="K69" i="8"/>
  <c r="K142" i="8"/>
  <c r="K78" i="8"/>
  <c r="J155" i="8"/>
  <c r="J193" i="8"/>
  <c r="J127" i="8"/>
  <c r="K166" i="8"/>
  <c r="K41" i="8"/>
  <c r="K147" i="8"/>
  <c r="K236" i="8"/>
  <c r="K173" i="8"/>
  <c r="K184" i="8"/>
  <c r="K153" i="8"/>
  <c r="K280" i="8"/>
  <c r="K240" i="8"/>
  <c r="K86" i="8"/>
  <c r="K48" i="8"/>
  <c r="K85" i="8"/>
  <c r="K245" i="8"/>
  <c r="K109" i="8"/>
  <c r="K115" i="8"/>
  <c r="K110" i="8"/>
  <c r="K9" i="8"/>
  <c r="K282" i="8"/>
  <c r="K124" i="8"/>
  <c r="K92" i="8"/>
  <c r="K251" i="8"/>
  <c r="K114" i="8"/>
  <c r="K126" i="8"/>
  <c r="K118" i="8"/>
  <c r="K67" i="8"/>
  <c r="K262" i="8"/>
  <c r="K120" i="8"/>
  <c r="K56" i="8"/>
  <c r="K163" i="8"/>
  <c r="K178" i="8"/>
  <c r="K35" i="8"/>
  <c r="K66" i="8"/>
  <c r="K46" i="8"/>
  <c r="K15" i="8"/>
  <c r="K267" i="8"/>
  <c r="K8" i="8"/>
  <c r="K100" i="8"/>
  <c r="K54" i="8"/>
  <c r="K16" i="8"/>
  <c r="K228" i="8"/>
  <c r="K194" i="8"/>
  <c r="K32" i="8"/>
  <c r="K232" i="8"/>
  <c r="K183" i="8"/>
  <c r="K185" i="8"/>
  <c r="K206" i="8"/>
  <c r="K12" i="8"/>
  <c r="K25" i="8"/>
  <c r="K76" i="8"/>
  <c r="K175" i="8"/>
  <c r="K180" i="8"/>
  <c r="K221" i="8"/>
  <c r="K231" i="8"/>
  <c r="K103" i="8"/>
  <c r="K14" i="8"/>
  <c r="K112" i="8"/>
  <c r="K79" i="8"/>
  <c r="K230" i="8"/>
  <c r="K90" i="8"/>
  <c r="K300" i="8"/>
  <c r="K217" i="8"/>
  <c r="K225" i="8"/>
  <c r="K49" i="8"/>
  <c r="K186" i="8"/>
  <c r="K64" i="8"/>
  <c r="K139" i="8"/>
  <c r="K145" i="8"/>
  <c r="K24" i="8"/>
  <c r="K29" i="8"/>
  <c r="K23" i="8"/>
  <c r="K256" i="8"/>
  <c r="K22" i="8"/>
  <c r="K172" i="8"/>
  <c r="K55" i="8"/>
  <c r="K71" i="8"/>
  <c r="K116" i="8"/>
  <c r="K275" i="8"/>
  <c r="K141" i="8"/>
  <c r="K144" i="8"/>
  <c r="K289" i="8"/>
  <c r="K297" i="8"/>
  <c r="K252" i="8"/>
  <c r="K44" i="8"/>
  <c r="K164" i="8"/>
  <c r="K292" i="8"/>
  <c r="K36" i="8"/>
  <c r="K61" i="8"/>
  <c r="K272" i="8"/>
  <c r="K30" i="8"/>
  <c r="K129" i="8"/>
  <c r="K264" i="8"/>
  <c r="K98" i="8"/>
  <c r="K51" i="8"/>
  <c r="K181" i="8"/>
  <c r="K99" i="8"/>
  <c r="K10" i="8"/>
  <c r="K117" i="8"/>
  <c r="K128" i="8"/>
  <c r="K149" i="8"/>
  <c r="K73" i="8"/>
  <c r="K238" i="8"/>
  <c r="K211" i="8"/>
  <c r="K237" i="8"/>
  <c r="K113" i="8"/>
  <c r="K209" i="8"/>
  <c r="K290" i="8"/>
  <c r="K63" i="8"/>
  <c r="K299" i="8"/>
  <c r="K212" i="8"/>
  <c r="K301" i="8"/>
  <c r="K257" i="8"/>
  <c r="K187" i="8"/>
  <c r="K227" i="8"/>
  <c r="K31" i="8"/>
  <c r="K159" i="8"/>
  <c r="K108" i="8"/>
  <c r="K119" i="8"/>
  <c r="K168" i="8"/>
  <c r="K265" i="8"/>
  <c r="K130" i="8"/>
  <c r="K247" i="8"/>
  <c r="K52" i="8"/>
  <c r="K105" i="8"/>
  <c r="K140" i="8"/>
  <c r="K213" i="8"/>
  <c r="K204" i="8"/>
  <c r="K89" i="8"/>
  <c r="K286" i="8"/>
  <c r="K229" i="8"/>
  <c r="K298" i="8"/>
  <c r="K271" i="8"/>
  <c r="K253" i="8"/>
  <c r="K200" i="8"/>
  <c r="K132" i="8"/>
  <c r="K97" i="8"/>
  <c r="K244" i="8"/>
  <c r="K276" i="8"/>
  <c r="K33" i="8"/>
  <c r="K50" i="8"/>
  <c r="K293" i="8"/>
  <c r="K150" i="8"/>
  <c r="K241" i="8"/>
  <c r="K198" i="8"/>
  <c r="K136" i="8"/>
  <c r="K19" i="8"/>
  <c r="K42" i="8"/>
  <c r="K5" i="8"/>
  <c r="K274" i="8"/>
  <c r="K161" i="8"/>
  <c r="K21" i="8"/>
  <c r="K222" i="8"/>
  <c r="K94" i="8"/>
  <c r="K121" i="8"/>
  <c r="K34" i="8"/>
  <c r="K169" i="8"/>
  <c r="K269" i="8"/>
  <c r="K84" i="8"/>
  <c r="K111" i="8"/>
  <c r="K219" i="8"/>
  <c r="K287" i="8"/>
  <c r="K210" i="8"/>
  <c r="K82" i="8"/>
  <c r="K62" i="8"/>
  <c r="K74" i="8"/>
  <c r="K281" i="8"/>
  <c r="K27" i="8"/>
  <c r="K226" i="8"/>
  <c r="K148" i="8"/>
  <c r="K268" i="8"/>
  <c r="K123" i="8"/>
  <c r="K80" i="8"/>
  <c r="K81" i="8"/>
  <c r="K258" i="8"/>
  <c r="K177" i="8"/>
  <c r="K260" i="8"/>
  <c r="K243" i="8"/>
  <c r="K152" i="8"/>
  <c r="K218" i="8"/>
  <c r="K60" i="8"/>
  <c r="K134" i="8"/>
  <c r="K288" i="8"/>
  <c r="K45" i="8"/>
  <c r="K158" i="8"/>
  <c r="K146" i="8"/>
  <c r="K302" i="8"/>
  <c r="K295" i="8"/>
  <c r="K248" i="8"/>
  <c r="K135" i="8"/>
  <c r="K176" i="8"/>
  <c r="K87" i="8"/>
  <c r="K138" i="8"/>
  <c r="K28" i="8"/>
  <c r="K7" i="8"/>
  <c r="K133" i="8"/>
  <c r="K254" i="8"/>
  <c r="K83" i="8"/>
  <c r="K205" i="8"/>
  <c r="K93" i="8"/>
  <c r="K214" i="8"/>
  <c r="K70" i="8"/>
  <c r="K199" i="8"/>
  <c r="K37" i="8"/>
  <c r="K239" i="8"/>
  <c r="K57" i="8"/>
  <c r="K273" i="8"/>
  <c r="K259" i="8"/>
  <c r="K215" i="8"/>
  <c r="K17" i="8"/>
  <c r="K216" i="8"/>
  <c r="K261" i="8"/>
  <c r="K192" i="8"/>
  <c r="K26" i="8"/>
  <c r="K96" i="8"/>
  <c r="K47" i="8"/>
  <c r="K77" i="8"/>
  <c r="K278" i="8"/>
  <c r="K224" i="8"/>
  <c r="K283" i="8"/>
  <c r="K59" i="8"/>
  <c r="K270" i="8"/>
  <c r="K125" i="8"/>
  <c r="K40" i="8"/>
  <c r="K279" i="8"/>
  <c r="K171" i="8"/>
  <c r="K285" i="8"/>
  <c r="K38" i="8"/>
  <c r="K68" i="8"/>
  <c r="K220" i="8"/>
  <c r="K167" i="8"/>
  <c r="K170" i="8"/>
  <c r="K104" i="8"/>
  <c r="K195" i="8"/>
  <c r="K190" i="8"/>
  <c r="K203" i="8"/>
  <c r="K107" i="8"/>
  <c r="K291" i="8"/>
  <c r="K65" i="8"/>
  <c r="K174" i="8"/>
  <c r="K249" i="8"/>
  <c r="K160" i="8"/>
  <c r="K294" i="8"/>
  <c r="K250" i="8"/>
  <c r="K151" i="8"/>
  <c r="K72" i="8"/>
  <c r="K179" i="8"/>
  <c r="K202" i="8"/>
  <c r="K88" i="8"/>
  <c r="K13" i="8"/>
  <c r="K101" i="8"/>
  <c r="K39" i="8"/>
  <c r="K246" i="8"/>
  <c r="K53" i="8"/>
  <c r="K6" i="8"/>
  <c r="K154" i="8"/>
  <c r="K263" i="8"/>
  <c r="K20" i="8"/>
  <c r="K188" i="8"/>
  <c r="K208" i="8"/>
  <c r="K165" i="8"/>
  <c r="K43" i="8"/>
  <c r="K255" i="8"/>
  <c r="K201" i="8"/>
  <c r="K58" i="8"/>
  <c r="K11" i="8"/>
  <c r="K18" i="8"/>
  <c r="K296" i="8"/>
  <c r="K95" i="8"/>
  <c r="K106" i="8"/>
  <c r="K223" i="8"/>
  <c r="K207" i="8"/>
  <c r="K235" i="8"/>
  <c r="K137" i="8"/>
  <c r="K196" i="8"/>
  <c r="K197" i="8"/>
  <c r="K162" i="8"/>
  <c r="K277" i="8"/>
  <c r="K131" i="8"/>
  <c r="E5" i="2"/>
  <c r="B1" i="2" s="1"/>
  <c r="D5" i="8" s="1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7" i="2"/>
  <c r="B3" i="2" l="1"/>
  <c r="J157" i="8"/>
  <c r="J182" i="8"/>
  <c r="J75" i="8"/>
  <c r="J189" i="8"/>
  <c r="K122" i="8"/>
  <c r="K234" i="8"/>
  <c r="J143" i="8"/>
  <c r="K191" i="8"/>
  <c r="J284" i="8"/>
  <c r="J266" i="8"/>
  <c r="J91" i="8"/>
</calcChain>
</file>

<file path=xl/sharedStrings.xml><?xml version="1.0" encoding="utf-8"?>
<sst xmlns="http://schemas.openxmlformats.org/spreadsheetml/2006/main" count="74474" uniqueCount="5347">
  <si>
    <t>RECEIVABLES</t>
  </si>
  <si>
    <t>PEG RATE</t>
  </si>
  <si>
    <t>TOTAL PORT COLOMBIA</t>
  </si>
  <si>
    <t>TOTAL PORTFOLIO</t>
  </si>
  <si>
    <t>PAST DUE%</t>
  </si>
  <si>
    <t>TOTAL PAST DUE COLOMBIA</t>
  </si>
  <si>
    <t xml:space="preserve"> 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</si>
  <si>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</si>
  <si>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</si>
  <si>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</si>
  <si>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</si>
  <si>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</si>
  <si>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</si>
  <si>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</si>
  <si>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</si>
  <si>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</si>
  <si>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</si>
  <si>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</si>
  <si>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</si>
  <si>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</si>
  <si>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</si>
  <si>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</si>
  <si>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</si>
  <si>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</si>
  <si>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</si>
  <si>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</si>
  <si>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</si>
  <si>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91+Still_Accruing</t>
  </si>
  <si>
    <t>Operating_Unit</t>
  </si>
  <si>
    <t>Headquarter</t>
  </si>
  <si>
    <t>Country</t>
  </si>
  <si>
    <t>PORTFOLIO_CBR</t>
  </si>
  <si>
    <t>702-30000791-082</t>
  </si>
  <si>
    <t>UNISON- CUSTOMER RETAIL</t>
  </si>
  <si>
    <t>Regular</t>
  </si>
  <si>
    <t>REGULAR</t>
  </si>
  <si>
    <t>USD</t>
  </si>
  <si>
    <t>1-30</t>
  </si>
  <si>
    <t>MEXICO</t>
  </si>
  <si>
    <t/>
  </si>
  <si>
    <t>702-30002806</t>
  </si>
  <si>
    <t>MXN</t>
  </si>
  <si>
    <t>702-30002871</t>
  </si>
  <si>
    <t>702-30004108</t>
  </si>
  <si>
    <t>UNISON - CUSTOMER RETAIL</t>
  </si>
  <si>
    <t>COSTA RICA</t>
  </si>
  <si>
    <t>702-30002788-1</t>
  </si>
  <si>
    <t>702-30002996</t>
  </si>
  <si>
    <t>702-30003871</t>
  </si>
  <si>
    <t>702-30002886</t>
  </si>
  <si>
    <t>702-30002716</t>
  </si>
  <si>
    <t>702-30002995</t>
  </si>
  <si>
    <t>702-30002670</t>
  </si>
  <si>
    <t>GUATEMALA</t>
  </si>
  <si>
    <t>702-30002838</t>
  </si>
  <si>
    <t>120+</t>
  </si>
  <si>
    <t>702-30003783</t>
  </si>
  <si>
    <t>702-30002966</t>
  </si>
  <si>
    <t>702-30000791-083</t>
  </si>
  <si>
    <t>702-30003944</t>
  </si>
  <si>
    <t>UNISON - DEALER RETAIL</t>
  </si>
  <si>
    <t>702-30002878</t>
  </si>
  <si>
    <t>EL SALVADOR</t>
  </si>
  <si>
    <t>702-30003986</t>
  </si>
  <si>
    <t>702-30003852</t>
  </si>
  <si>
    <t>HONDURAS</t>
  </si>
  <si>
    <t>702-30002848</t>
  </si>
  <si>
    <t>702-30002973</t>
  </si>
  <si>
    <t>702-30002613</t>
  </si>
  <si>
    <t>702-30002859</t>
  </si>
  <si>
    <t>702-30003941</t>
  </si>
  <si>
    <t>702-30002884</t>
  </si>
  <si>
    <t>702-30002359</t>
  </si>
  <si>
    <t>702-30002835</t>
  </si>
  <si>
    <t>702-30002965</t>
  </si>
  <si>
    <t>702-30002997</t>
  </si>
  <si>
    <t>702-30004089</t>
  </si>
  <si>
    <t>702-30003811-001</t>
  </si>
  <si>
    <t>702-30002876</t>
  </si>
  <si>
    <t>702-30002969</t>
  </si>
  <si>
    <t>702-30002955-001</t>
  </si>
  <si>
    <t>702-30002963</t>
  </si>
  <si>
    <t>702-30002768</t>
  </si>
  <si>
    <t>NICARAGUA</t>
  </si>
  <si>
    <t>702-30002880</t>
  </si>
  <si>
    <t>702-30002956</t>
  </si>
  <si>
    <t>702-30002984</t>
  </si>
  <si>
    <t>702-30002960</t>
  </si>
  <si>
    <t>702-30003733</t>
  </si>
  <si>
    <t>702-30003868</t>
  </si>
  <si>
    <t>702-30003814</t>
  </si>
  <si>
    <t>702-30003753</t>
  </si>
  <si>
    <t>702-30003923</t>
  </si>
  <si>
    <t>702-30003450</t>
  </si>
  <si>
    <t>REPUBLICA DOMINICANA</t>
  </si>
  <si>
    <t>702-30003850</t>
  </si>
  <si>
    <t>702-30003746</t>
  </si>
  <si>
    <t>702-30003497</t>
  </si>
  <si>
    <t>702-30003877</t>
  </si>
  <si>
    <t>702-30003950</t>
  </si>
  <si>
    <t>702-30003863</t>
  </si>
  <si>
    <t>UNISON - Operating Lease RETAIL</t>
  </si>
  <si>
    <t>702-30003869</t>
  </si>
  <si>
    <t>702-30003854</t>
  </si>
  <si>
    <t>702-30003796</t>
  </si>
  <si>
    <t>702-30003851</t>
  </si>
  <si>
    <t>702-30003789</t>
  </si>
  <si>
    <t>702-30003688</t>
  </si>
  <si>
    <t>702-30003687</t>
  </si>
  <si>
    <t>702-30003862</t>
  </si>
  <si>
    <t>702-30003945</t>
  </si>
  <si>
    <t>702-30003825</t>
  </si>
  <si>
    <t>702-30003882</t>
  </si>
  <si>
    <t>702-30003809</t>
  </si>
  <si>
    <t>702-30003883</t>
  </si>
  <si>
    <t>702-30003561</t>
  </si>
  <si>
    <t>702-30003734</t>
  </si>
  <si>
    <t>702-30003845</t>
  </si>
  <si>
    <t>702-30003623</t>
  </si>
  <si>
    <t>702-30003570</t>
  </si>
  <si>
    <t>702-30003848-001</t>
  </si>
  <si>
    <t>702-30003662</t>
  </si>
  <si>
    <t>702-30003689</t>
  </si>
  <si>
    <t>702-30003848-003</t>
  </si>
  <si>
    <t>702-30003903</t>
  </si>
  <si>
    <t>702-30003697</t>
  </si>
  <si>
    <t>702-30003942</t>
  </si>
  <si>
    <t>702-30003790</t>
  </si>
  <si>
    <t>702-30003848-002</t>
  </si>
  <si>
    <t>702-30002190</t>
  </si>
  <si>
    <t>702-30003855</t>
  </si>
  <si>
    <t>702-30002983</t>
  </si>
  <si>
    <t>702-30003887</t>
  </si>
  <si>
    <t>702-30001972-1</t>
  </si>
  <si>
    <t>ECUADOR</t>
  </si>
  <si>
    <t>702-30002857</t>
  </si>
  <si>
    <t>702-30002889</t>
  </si>
  <si>
    <t>702-30003968</t>
  </si>
  <si>
    <t>702-30002977</t>
  </si>
  <si>
    <t>702-30003027</t>
  </si>
  <si>
    <t>702-30003001</t>
  </si>
  <si>
    <t>702-30003039</t>
  </si>
  <si>
    <t>702-30002985</t>
  </si>
  <si>
    <t>702-30002988</t>
  </si>
  <si>
    <t>702-30003010</t>
  </si>
  <si>
    <t>702-30002959</t>
  </si>
  <si>
    <t>702-30002839</t>
  </si>
  <si>
    <t>702-30003041</t>
  </si>
  <si>
    <t>702-30002994</t>
  </si>
  <si>
    <t>702-30002986</t>
  </si>
  <si>
    <t>702-30002903</t>
  </si>
  <si>
    <t>702-30002981</t>
  </si>
  <si>
    <t>702-30003000</t>
  </si>
  <si>
    <t>702-30002708</t>
  </si>
  <si>
    <t>702-30003979</t>
  </si>
  <si>
    <t>702-30002705</t>
  </si>
  <si>
    <t>702-30002710</t>
  </si>
  <si>
    <t>702-30002703</t>
  </si>
  <si>
    <t>702-30002970</t>
  </si>
  <si>
    <t>702-30002766</t>
  </si>
  <si>
    <t>702-30002924</t>
  </si>
  <si>
    <t>702-30002949</t>
  </si>
  <si>
    <t>702-30002822</t>
  </si>
  <si>
    <t>702-30003735</t>
  </si>
  <si>
    <t>702-30004075</t>
  </si>
  <si>
    <t>702-30002698</t>
  </si>
  <si>
    <t>702-30004095</t>
  </si>
  <si>
    <t>702-30002938</t>
  </si>
  <si>
    <t>702-30003812</t>
  </si>
  <si>
    <t>702-30002926</t>
  </si>
  <si>
    <t>702-30003649</t>
  </si>
  <si>
    <t>702-30002850</t>
  </si>
  <si>
    <t>702-30002998</t>
  </si>
  <si>
    <t>702-30002697</t>
  </si>
  <si>
    <t>702-30002704</t>
  </si>
  <si>
    <t>702-30002699</t>
  </si>
  <si>
    <t>702-30002632</t>
  </si>
  <si>
    <t>702-30002663</t>
  </si>
  <si>
    <t>702-30002660</t>
  </si>
  <si>
    <t>702-30004157</t>
  </si>
  <si>
    <t>702-30002677</t>
  </si>
  <si>
    <t>702-30002666</t>
  </si>
  <si>
    <t>702-30002527</t>
  </si>
  <si>
    <t>702-30002709</t>
  </si>
  <si>
    <t>702-30002673</t>
  </si>
  <si>
    <t>702-30002706</t>
  </si>
  <si>
    <t>702-30002631</t>
  </si>
  <si>
    <t>702-30002714</t>
  </si>
  <si>
    <t>702-30004041</t>
  </si>
  <si>
    <t>702-30002655</t>
  </si>
  <si>
    <t>91-120</t>
  </si>
  <si>
    <t>702-30002701</t>
  </si>
  <si>
    <t>702-30002581</t>
  </si>
  <si>
    <t>702-30002305</t>
  </si>
  <si>
    <t>702-30002662</t>
  </si>
  <si>
    <t>702-30002294</t>
  </si>
  <si>
    <t>702-30002653</t>
  </si>
  <si>
    <t>702-30002554</t>
  </si>
  <si>
    <t>702-30004142</t>
  </si>
  <si>
    <t>702-30002526</t>
  </si>
  <si>
    <t>702-30004088</t>
  </si>
  <si>
    <t>702-30002476</t>
  </si>
  <si>
    <t>702-30002648</t>
  </si>
  <si>
    <t>702-30002610</t>
  </si>
  <si>
    <t>702-30002513</t>
  </si>
  <si>
    <t>702-30002640</t>
  </si>
  <si>
    <t>702-30004101</t>
  </si>
  <si>
    <t>702-30002645</t>
  </si>
  <si>
    <t>702-30002685</t>
  </si>
  <si>
    <t>UNISON - DEALER WHOLESALE</t>
  </si>
  <si>
    <t>702-30002661</t>
  </si>
  <si>
    <t>702-30002657</t>
  </si>
  <si>
    <t>702-30002519</t>
  </si>
  <si>
    <t>702-30002695</t>
  </si>
  <si>
    <t>702-30002650</t>
  </si>
  <si>
    <t>702-30002739</t>
  </si>
  <si>
    <t>702-30002658</t>
  </si>
  <si>
    <t>702-30002639</t>
  </si>
  <si>
    <t>702-30001722-3</t>
  </si>
  <si>
    <t>702-30004067</t>
  </si>
  <si>
    <t>702-30003768</t>
  </si>
  <si>
    <t>702-30002628</t>
  </si>
  <si>
    <t>702-30002741</t>
  </si>
  <si>
    <t>702-30000289-1</t>
  </si>
  <si>
    <t>702-30002529</t>
  </si>
  <si>
    <t>702-30002727</t>
  </si>
  <si>
    <t>31-60</t>
  </si>
  <si>
    <t>702-30002808</t>
  </si>
  <si>
    <t>702-30002647</t>
  </si>
  <si>
    <t>702-30004129</t>
  </si>
  <si>
    <t>702-30004068</t>
  </si>
  <si>
    <t>702-30002779</t>
  </si>
  <si>
    <t>702-30002767</t>
  </si>
  <si>
    <t>702-30002721</t>
  </si>
  <si>
    <t>702-30002258</t>
  </si>
  <si>
    <t>702-30002726</t>
  </si>
  <si>
    <t>702-30002545</t>
  </si>
  <si>
    <t>702-30002643</t>
  </si>
  <si>
    <t>702-30002250</t>
  </si>
  <si>
    <t>702-30002381</t>
  </si>
  <si>
    <t>702-30002481</t>
  </si>
  <si>
    <t>702-30004146</t>
  </si>
  <si>
    <t>702-30002718</t>
  </si>
  <si>
    <t>702-30002679</t>
  </si>
  <si>
    <t>702-30002723</t>
  </si>
  <si>
    <t>702-30002521</t>
  </si>
  <si>
    <t>702-30002286</t>
  </si>
  <si>
    <t>702-30002760</t>
  </si>
  <si>
    <t>702-30002754</t>
  </si>
  <si>
    <t>702-30002763</t>
  </si>
  <si>
    <t>702-30002684</t>
  </si>
  <si>
    <t>702-30002565</t>
  </si>
  <si>
    <t>702-30002725</t>
  </si>
  <si>
    <t>702-30002649</t>
  </si>
  <si>
    <t>702-30002696</t>
  </si>
  <si>
    <t>702-30002736</t>
  </si>
  <si>
    <t>702-30002342</t>
  </si>
  <si>
    <t>702-30002573</t>
  </si>
  <si>
    <t>702-30004165</t>
  </si>
  <si>
    <t>702-30002449</t>
  </si>
  <si>
    <t>702-30002321</t>
  </si>
  <si>
    <t>702-30002559</t>
  </si>
  <si>
    <t>702-30002514</t>
  </si>
  <si>
    <t>702-30003927</t>
  </si>
  <si>
    <t>702-30002551</t>
  </si>
  <si>
    <t>702-30003256</t>
  </si>
  <si>
    <t>702-30002336</t>
  </si>
  <si>
    <t>702-30003915</t>
  </si>
  <si>
    <t>702-30002517</t>
  </si>
  <si>
    <t>702-30003984</t>
  </si>
  <si>
    <t>PANAMA</t>
  </si>
  <si>
    <t>702-30002547</t>
  </si>
  <si>
    <t>702-30002566</t>
  </si>
  <si>
    <t>702-30002539</t>
  </si>
  <si>
    <t>702-30002358</t>
  </si>
  <si>
    <t>702-30002564</t>
  </si>
  <si>
    <t>702-30002621</t>
  </si>
  <si>
    <t>702-30002090</t>
  </si>
  <si>
    <t>702-30002552</t>
  </si>
  <si>
    <t>702-30002540</t>
  </si>
  <si>
    <t>702-30001898</t>
  </si>
  <si>
    <t>702-30002549</t>
  </si>
  <si>
    <t>702-30002274</t>
  </si>
  <si>
    <t>702-30003878</t>
  </si>
  <si>
    <t>702-30002524</t>
  </si>
  <si>
    <t>702-30002332</t>
  </si>
  <si>
    <t>702-30002537</t>
  </si>
  <si>
    <t>702-30004115</t>
  </si>
  <si>
    <t>702-30002291</t>
  </si>
  <si>
    <t>702-30001786</t>
  </si>
  <si>
    <t>702-30001956</t>
  </si>
  <si>
    <t>702-30002586</t>
  </si>
  <si>
    <t>702-30002596</t>
  </si>
  <si>
    <t>702-30002536</t>
  </si>
  <si>
    <t>702-30002558</t>
  </si>
  <si>
    <t>702-30004155</t>
  </si>
  <si>
    <t>702-30002196</t>
  </si>
  <si>
    <t>702-30004038</t>
  </si>
  <si>
    <t>702-30002607</t>
  </si>
  <si>
    <t>702-30003881</t>
  </si>
  <si>
    <t>702-30002484</t>
  </si>
  <si>
    <t>702-30002560</t>
  </si>
  <si>
    <t>702-30002627</t>
  </si>
  <si>
    <t>702-30002605</t>
  </si>
  <si>
    <t>702-30002271</t>
  </si>
  <si>
    <t>LEGAL</t>
  </si>
  <si>
    <t>702-30002399</t>
  </si>
  <si>
    <t>702-30003025-005</t>
  </si>
  <si>
    <t>702-30002567</t>
  </si>
  <si>
    <t>702-30002504</t>
  </si>
  <si>
    <t>702-30004131</t>
  </si>
  <si>
    <t>702-30002656</t>
  </si>
  <si>
    <t>702-30003998</t>
  </si>
  <si>
    <t>702-30003983</t>
  </si>
  <si>
    <t>702-30002578</t>
  </si>
  <si>
    <t>702-30002550</t>
  </si>
  <si>
    <t>702-30002735</t>
  </si>
  <si>
    <t>JAMAICA</t>
  </si>
  <si>
    <t>702-30002563</t>
  </si>
  <si>
    <t>702-30003987</t>
  </si>
  <si>
    <t>702-30002542</t>
  </si>
  <si>
    <t>702-30002609</t>
  </si>
  <si>
    <t>702-30002528</t>
  </si>
  <si>
    <t>702-30002512</t>
  </si>
  <si>
    <t>702-30003955</t>
  </si>
  <si>
    <t>702-30002503</t>
  </si>
  <si>
    <t>702-30003473-002</t>
  </si>
  <si>
    <t>702-30002612</t>
  </si>
  <si>
    <t>702-30002619</t>
  </si>
  <si>
    <t>702-30004159</t>
  </si>
  <si>
    <t>702-30002614</t>
  </si>
  <si>
    <t>702-30004008</t>
  </si>
  <si>
    <t>702-30002606</t>
  </si>
  <si>
    <t>702-30002585</t>
  </si>
  <si>
    <t>702-30002615</t>
  </si>
  <si>
    <t>702-30002488</t>
  </si>
  <si>
    <t>702-30002616</t>
  </si>
  <si>
    <t>702-30004045</t>
  </si>
  <si>
    <t>702-30004181</t>
  </si>
  <si>
    <t>702-30002680</t>
  </si>
  <si>
    <t>702-30002764</t>
  </si>
  <si>
    <t>702-30002865-001</t>
  </si>
  <si>
    <t>702-30002654</t>
  </si>
  <si>
    <t>702-30004006</t>
  </si>
  <si>
    <t>702-30002820</t>
  </si>
  <si>
    <t>702-30002665</t>
  </si>
  <si>
    <t>702-30002825</t>
  </si>
  <si>
    <t>702-30004112</t>
  </si>
  <si>
    <t>702-30004009</t>
  </si>
  <si>
    <t>702-30002832</t>
  </si>
  <si>
    <t>702-30002833</t>
  </si>
  <si>
    <t>702-30003937</t>
  </si>
  <si>
    <t>702-30002804</t>
  </si>
  <si>
    <t>702-30002882</t>
  </si>
  <si>
    <t>702-30002894</t>
  </si>
  <si>
    <t>702-30002646</t>
  </si>
  <si>
    <t>702-30002826</t>
  </si>
  <si>
    <t>702-30002771</t>
  </si>
  <si>
    <t>702-30002713</t>
  </si>
  <si>
    <t>702-30002845</t>
  </si>
  <si>
    <t>702-30002813</t>
  </si>
  <si>
    <t>702-30002812</t>
  </si>
  <si>
    <t>702-30002855</t>
  </si>
  <si>
    <t>702-30002795</t>
  </si>
  <si>
    <t>702-30004085-1</t>
  </si>
  <si>
    <t>702-30002847</t>
  </si>
  <si>
    <t>702-30002817</t>
  </si>
  <si>
    <t>702-30003447</t>
  </si>
  <si>
    <t>702-30002911</t>
  </si>
  <si>
    <t>702-30002879</t>
  </si>
  <si>
    <t>702-30002664</t>
  </si>
  <si>
    <t>702-30002875</t>
  </si>
  <si>
    <t>702-30002837</t>
  </si>
  <si>
    <t>702-30002689</t>
  </si>
  <si>
    <t>702-30002877</t>
  </si>
  <si>
    <t>702-30002891</t>
  </si>
  <si>
    <t>702-30002802</t>
  </si>
  <si>
    <t>702-30002824</t>
  </si>
  <si>
    <t>702-30002740</t>
  </si>
  <si>
    <t>702-30004044</t>
  </si>
  <si>
    <t>702-30002895</t>
  </si>
  <si>
    <t>702-30003891</t>
  </si>
  <si>
    <t>702-30002823</t>
  </si>
  <si>
    <t>702-30003646</t>
  </si>
  <si>
    <t>702-30002888</t>
  </si>
  <si>
    <t>702-30002743</t>
  </si>
  <si>
    <t>702-30003884</t>
  </si>
  <si>
    <t>702-30003785</t>
  </si>
  <si>
    <t>702-30002827</t>
  </si>
  <si>
    <t>702-30002962</t>
  </si>
  <si>
    <t>702-30003810</t>
  </si>
  <si>
    <t>702-30003752</t>
  </si>
  <si>
    <t>702-30003842</t>
  </si>
  <si>
    <t>702-30003805</t>
  </si>
  <si>
    <t>702-30004094</t>
  </si>
  <si>
    <t>702-30002761</t>
  </si>
  <si>
    <t>702-30003695</t>
  </si>
  <si>
    <t>702-30003658</t>
  </si>
  <si>
    <t>702-30002896</t>
  </si>
  <si>
    <t>702-30002522</t>
  </si>
  <si>
    <t>702-30002887</t>
  </si>
  <si>
    <t>702-30002801</t>
  </si>
  <si>
    <t>702-30002897</t>
  </si>
  <si>
    <t>702-30002818</t>
  </si>
  <si>
    <t>702-30001267-2</t>
  </si>
  <si>
    <t>702-30002800</t>
  </si>
  <si>
    <t>702-30003736</t>
  </si>
  <si>
    <t>702-30002898</t>
  </si>
  <si>
    <t>702-30002844</t>
  </si>
  <si>
    <t>702-30002803</t>
  </si>
  <si>
    <t>702-30002851</t>
  </si>
  <si>
    <t>702-30003797</t>
  </si>
  <si>
    <t>702-30002922</t>
  </si>
  <si>
    <t>702-30002883</t>
  </si>
  <si>
    <t>702-30002899</t>
  </si>
  <si>
    <t>702-30002885</t>
  </si>
  <si>
    <t>702-30002798</t>
  </si>
  <si>
    <t>702-30002923</t>
  </si>
  <si>
    <t>702-30002262</t>
  </si>
  <si>
    <t>702-30002711</t>
  </si>
  <si>
    <t>702-30002252</t>
  </si>
  <si>
    <t>702-30002194</t>
  </si>
  <si>
    <t>702-30002188</t>
  </si>
  <si>
    <t>702-30002671</t>
  </si>
  <si>
    <t>702-30002192</t>
  </si>
  <si>
    <t>702-30004026</t>
  </si>
  <si>
    <t>702-30002577</t>
  </si>
  <si>
    <t>702-30002210</t>
  </si>
  <si>
    <t>702-30002811</t>
  </si>
  <si>
    <t>702-30002263</t>
  </si>
  <si>
    <t>702-30002841</t>
  </si>
  <si>
    <t>702-30002471</t>
  </si>
  <si>
    <t>702-30002245</t>
  </si>
  <si>
    <t>702-30002213</t>
  </si>
  <si>
    <t>702-30000740-1</t>
  </si>
  <si>
    <t>702-30002787</t>
  </si>
  <si>
    <t>702-30002635</t>
  </si>
  <si>
    <t>702-30002347</t>
  </si>
  <si>
    <t>702-30002702</t>
  </si>
  <si>
    <t>702-30002773</t>
  </si>
  <si>
    <t>702-30004058</t>
  </si>
  <si>
    <t>702-30002556</t>
  </si>
  <si>
    <t>702-30004032</t>
  </si>
  <si>
    <t>702-30003828</t>
  </si>
  <si>
    <t>702-30003681</t>
  </si>
  <si>
    <t>702-30003870</t>
  </si>
  <si>
    <t>702-30002681</t>
  </si>
  <si>
    <t>702-30003759</t>
  </si>
  <si>
    <t>702-30002785</t>
  </si>
  <si>
    <t>702-30002789</t>
  </si>
  <si>
    <t>702-30004090</t>
  </si>
  <si>
    <t>702-30002765</t>
  </si>
  <si>
    <t>702-30002742</t>
  </si>
  <si>
    <t>702-30002728</t>
  </si>
  <si>
    <t>702-30002737</t>
  </si>
  <si>
    <t>702-30002793</t>
  </si>
  <si>
    <t>702-30002729-001</t>
  </si>
  <si>
    <t>702-30003867</t>
  </si>
  <si>
    <t>702-30002829</t>
  </si>
  <si>
    <t>702-30002778</t>
  </si>
  <si>
    <t>702-30004114</t>
  </si>
  <si>
    <t>702-30002854</t>
  </si>
  <si>
    <t>702-30002686</t>
  </si>
  <si>
    <t>702-30002676</t>
  </si>
  <si>
    <t>702-30001536-004</t>
  </si>
  <si>
    <t>702-30002834</t>
  </si>
  <si>
    <t>702-30002672</t>
  </si>
  <si>
    <t>702-30002780</t>
  </si>
  <si>
    <t>702-30002745</t>
  </si>
  <si>
    <t>702-30002842</t>
  </si>
  <si>
    <t>702-30002821</t>
  </si>
  <si>
    <t>702-30002819</t>
  </si>
  <si>
    <t>702-30004098</t>
  </si>
  <si>
    <t>702-30002183</t>
  </si>
  <si>
    <t>702-30002786</t>
  </si>
  <si>
    <t>702-30002831</t>
  </si>
  <si>
    <t>702-30002555</t>
  </si>
  <si>
    <t>702-30002532</t>
  </si>
  <si>
    <t>702-30002275</t>
  </si>
  <si>
    <t>702-30002669</t>
  </si>
  <si>
    <t>702-30002784</t>
  </si>
  <si>
    <t>702-30002667</t>
  </si>
  <si>
    <t>702-30002668</t>
  </si>
  <si>
    <t>702-30002242</t>
  </si>
  <si>
    <t>702-30002244</t>
  </si>
  <si>
    <t>702-30002683</t>
  </si>
  <si>
    <t>702-30002382</t>
  </si>
  <si>
    <t>702-30002248</t>
  </si>
  <si>
    <t>702-30002815</t>
  </si>
  <si>
    <t>702-30002287</t>
  </si>
  <si>
    <t>702-30002257</t>
  </si>
  <si>
    <t>702-30002247</t>
  </si>
  <si>
    <t>702-30002215</t>
  </si>
  <si>
    <t>702-30002232</t>
  </si>
  <si>
    <t>702-30004046</t>
  </si>
  <si>
    <t>702-30004082</t>
  </si>
  <si>
    <t>702-30002794</t>
  </si>
  <si>
    <t>702-30002357</t>
  </si>
  <si>
    <t>702-30004022</t>
  </si>
  <si>
    <t>702-30002925-003</t>
  </si>
  <si>
    <t>702-30003946</t>
  </si>
  <si>
    <t>702-30001969-1</t>
  </si>
  <si>
    <t>702-30002925-004</t>
  </si>
  <si>
    <t>702-30003437</t>
  </si>
  <si>
    <t>702-30003428</t>
  </si>
  <si>
    <t>702-30003846</t>
  </si>
  <si>
    <t>702-30003470</t>
  </si>
  <si>
    <t>702-30003420</t>
  </si>
  <si>
    <t>702-30003431</t>
  </si>
  <si>
    <t>702-30004004</t>
  </si>
  <si>
    <t>702-30003766</t>
  </si>
  <si>
    <t>702-30004010</t>
  </si>
  <si>
    <t>702-30003949</t>
  </si>
  <si>
    <t>702-30003643</t>
  </si>
  <si>
    <t>702-30003582</t>
  </si>
  <si>
    <t>702-30003421</t>
  </si>
  <si>
    <t>702-30003603</t>
  </si>
  <si>
    <t>702-30000225-088</t>
  </si>
  <si>
    <t>702-30003441</t>
  </si>
  <si>
    <t>702-30003282</t>
  </si>
  <si>
    <t>702-30003207</t>
  </si>
  <si>
    <t>702-30003443</t>
  </si>
  <si>
    <t>702-30004020</t>
  </si>
  <si>
    <t>702-30003394</t>
  </si>
  <si>
    <t>702-30003475-001</t>
  </si>
  <si>
    <t>702-30003388</t>
  </si>
  <si>
    <t>702-30003396</t>
  </si>
  <si>
    <t>702-30003619</t>
  </si>
  <si>
    <t>702-30001446-022</t>
  </si>
  <si>
    <t>702-30003440</t>
  </si>
  <si>
    <t>702-30003844</t>
  </si>
  <si>
    <t>702-30003345</t>
  </si>
  <si>
    <t>702-30003579</t>
  </si>
  <si>
    <t>702-30002863-007</t>
  </si>
  <si>
    <t>702-30003666</t>
  </si>
  <si>
    <t>702-30003893</t>
  </si>
  <si>
    <t>702-30003703</t>
  </si>
  <si>
    <t>702-30003922</t>
  </si>
  <si>
    <t>702-30003059-1</t>
  </si>
  <si>
    <t>702-30003661</t>
  </si>
  <si>
    <t>702-30003640</t>
  </si>
  <si>
    <t>702-30000597-1</t>
  </si>
  <si>
    <t>702-30000791-085</t>
  </si>
  <si>
    <t>702-30003025-004</t>
  </si>
  <si>
    <t>702-30003448</t>
  </si>
  <si>
    <t>702-30003432</t>
  </si>
  <si>
    <t>702-30003434</t>
  </si>
  <si>
    <t>702-30003131</t>
  </si>
  <si>
    <t>702-30003939</t>
  </si>
  <si>
    <t>702-30003625</t>
  </si>
  <si>
    <t>702-30003663</t>
  </si>
  <si>
    <t>702-30003664</t>
  </si>
  <si>
    <t>702-30003675-001</t>
  </si>
  <si>
    <t>702-30003429</t>
  </si>
  <si>
    <t>702-30003417</t>
  </si>
  <si>
    <t>702-30003399-001</t>
  </si>
  <si>
    <t>702-30003667</t>
  </si>
  <si>
    <t>702-30003590</t>
  </si>
  <si>
    <t>702-30003306</t>
  </si>
  <si>
    <t>702-30003466</t>
  </si>
  <si>
    <t>702-30003025-003</t>
  </si>
  <si>
    <t>702-30003495</t>
  </si>
  <si>
    <t>702-30003490</t>
  </si>
  <si>
    <t>702-30003442</t>
  </si>
  <si>
    <t>702-30003962</t>
  </si>
  <si>
    <t>702-30003458</t>
  </si>
  <si>
    <t>702-30001536-003</t>
  </si>
  <si>
    <t>702-30000225-100</t>
  </si>
  <si>
    <t>702-30003311</t>
  </si>
  <si>
    <t>702-30003319</t>
  </si>
  <si>
    <t>702-30003303</t>
  </si>
  <si>
    <t>702-30003298</t>
  </si>
  <si>
    <t>702-30000225-080</t>
  </si>
  <si>
    <t>702-30003383</t>
  </si>
  <si>
    <t>702-30003271</t>
  </si>
  <si>
    <t>702-30003321</t>
  </si>
  <si>
    <t>702-30003337</t>
  </si>
  <si>
    <t>702-30003395</t>
  </si>
  <si>
    <t>702-30003327</t>
  </si>
  <si>
    <t>702-30003290</t>
  </si>
  <si>
    <t>702-30003336</t>
  </si>
  <si>
    <t>702-30003251</t>
  </si>
  <si>
    <t>702-30004031</t>
  </si>
  <si>
    <t>702-30003315</t>
  </si>
  <si>
    <t>702-30003356</t>
  </si>
  <si>
    <t>702-30003142-001</t>
  </si>
  <si>
    <t>702-30004047</t>
  </si>
  <si>
    <t>702-30003296</t>
  </si>
  <si>
    <t>702-30003795</t>
  </si>
  <si>
    <t>702-30003305</t>
  </si>
  <si>
    <t>702-30003384</t>
  </si>
  <si>
    <t>702-30003295</t>
  </si>
  <si>
    <t>702-30003369</t>
  </si>
  <si>
    <t>702-30003325</t>
  </si>
  <si>
    <t>702-30003310</t>
  </si>
  <si>
    <t>702-30003318</t>
  </si>
  <si>
    <t>702-30003003</t>
  </si>
  <si>
    <t>702-30003314</t>
  </si>
  <si>
    <t>702-30003382</t>
  </si>
  <si>
    <t>702-30004059-001</t>
  </si>
  <si>
    <t>702-30002925-005</t>
  </si>
  <si>
    <t>702-30003376</t>
  </si>
  <si>
    <t>702-30003326</t>
  </si>
  <si>
    <t>702-30003406</t>
  </si>
  <si>
    <t>702-30003334</t>
  </si>
  <si>
    <t>702-30003323</t>
  </si>
  <si>
    <t>702-30003822</t>
  </si>
  <si>
    <t>702-30003291</t>
  </si>
  <si>
    <t>702-30003419</t>
  </si>
  <si>
    <t>702-30003391</t>
  </si>
  <si>
    <t>702-30003390</t>
  </si>
  <si>
    <t>702-30003381</t>
  </si>
  <si>
    <t>702-30000225-089</t>
  </si>
  <si>
    <t>702-30003317</t>
  </si>
  <si>
    <t>702-30003433</t>
  </si>
  <si>
    <t>702-30003507</t>
  </si>
  <si>
    <t>702-30000225-101</t>
  </si>
  <si>
    <t>702-30003418</t>
  </si>
  <si>
    <t>702-30003234</t>
  </si>
  <si>
    <t>702-30003385</t>
  </si>
  <si>
    <t>702-30003481</t>
  </si>
  <si>
    <t>702-30003206</t>
  </si>
  <si>
    <t>702-30003275</t>
  </si>
  <si>
    <t>702-30003729</t>
  </si>
  <si>
    <t>702-30003375</t>
  </si>
  <si>
    <t>702-30001410-1</t>
  </si>
  <si>
    <t>702-30003335</t>
  </si>
  <si>
    <t>702-30003683</t>
  </si>
  <si>
    <t>702-30003048</t>
  </si>
  <si>
    <t>702-30003370</t>
  </si>
  <si>
    <t>702-30003277</t>
  </si>
  <si>
    <t>702-30003276</t>
  </si>
  <si>
    <t>702-30003294</t>
  </si>
  <si>
    <t>702-30003774</t>
  </si>
  <si>
    <t>702-30003257</t>
  </si>
  <si>
    <t>702-30003539</t>
  </si>
  <si>
    <t>702-30003435</t>
  </si>
  <si>
    <t>702-30003122</t>
  </si>
  <si>
    <t>702-30003404</t>
  </si>
  <si>
    <t>702-30003622</t>
  </si>
  <si>
    <t>702-30003430-001</t>
  </si>
  <si>
    <t>702-30001307-1</t>
  </si>
  <si>
    <t>702-30003554</t>
  </si>
  <si>
    <t>702-30003595</t>
  </si>
  <si>
    <t>702-30003594</t>
  </si>
  <si>
    <t>702-30003372</t>
  </si>
  <si>
    <t>702-30003453</t>
  </si>
  <si>
    <t>702-30003932</t>
  </si>
  <si>
    <t>702-30003918</t>
  </si>
  <si>
    <t>702-30003834</t>
  </si>
  <si>
    <t>702-30003584</t>
  </si>
  <si>
    <t>702-30003611</t>
  </si>
  <si>
    <t>702-30003544</t>
  </si>
  <si>
    <t>702-30003259</t>
  </si>
  <si>
    <t>702-30003505</t>
  </si>
  <si>
    <t>702-30003541</t>
  </si>
  <si>
    <t>702-30003597</t>
  </si>
  <si>
    <t>702-30002925-002</t>
  </si>
  <si>
    <t>702-30003502</t>
  </si>
  <si>
    <t>702-30003520</t>
  </si>
  <si>
    <t>702-30003516</t>
  </si>
  <si>
    <t>702-30003278</t>
  </si>
  <si>
    <t>702-30000225-082</t>
  </si>
  <si>
    <t>702-30000225-084</t>
  </si>
  <si>
    <t>702-30003280</t>
  </si>
  <si>
    <t>702-30003925</t>
  </si>
  <si>
    <t>702-30003585</t>
  </si>
  <si>
    <t>702-30003569</t>
  </si>
  <si>
    <t>702-30003573</t>
  </si>
  <si>
    <t>702-30003392</t>
  </si>
  <si>
    <t>702-30003860</t>
  </si>
  <si>
    <t>702-30003462</t>
  </si>
  <si>
    <t>702-30003467</t>
  </si>
  <si>
    <t>702-30003857</t>
  </si>
  <si>
    <t>702-30003493</t>
  </si>
  <si>
    <t>702-30003506</t>
  </si>
  <si>
    <t>702-30001302-1</t>
  </si>
  <si>
    <t>702-30003446</t>
  </si>
  <si>
    <t>702-30003476</t>
  </si>
  <si>
    <t>702-30003485</t>
  </si>
  <si>
    <t>702-30003407</t>
  </si>
  <si>
    <t>702-30003459</t>
  </si>
  <si>
    <t>702-30003465</t>
  </si>
  <si>
    <t>702-30003464</t>
  </si>
  <si>
    <t>702-30001030</t>
  </si>
  <si>
    <t>702-30003494-001</t>
  </si>
  <si>
    <t>702-30003415</t>
  </si>
  <si>
    <t>702-30003929</t>
  </si>
  <si>
    <t>702-30003572</t>
  </si>
  <si>
    <t>702-30003473-001</t>
  </si>
  <si>
    <t>702-30003526</t>
  </si>
  <si>
    <t>702-30003504</t>
  </si>
  <si>
    <t>702-30003474</t>
  </si>
  <si>
    <t>702-30003445</t>
  </si>
  <si>
    <t>702-30003387-001</t>
  </si>
  <si>
    <t>702-30003511</t>
  </si>
  <si>
    <t>702-30003452</t>
  </si>
  <si>
    <t>702-30003512</t>
  </si>
  <si>
    <t>702-30003461</t>
  </si>
  <si>
    <t>702-30003880</t>
  </si>
  <si>
    <t>702-30003853</t>
  </si>
  <si>
    <t>702-30003498</t>
  </si>
  <si>
    <t>702-30003460</t>
  </si>
  <si>
    <t>702-30003438</t>
  </si>
  <si>
    <t>702-30000474-1</t>
  </si>
  <si>
    <t>702-30003615</t>
  </si>
  <si>
    <t>702-30003513</t>
  </si>
  <si>
    <t>702-30003581</t>
  </si>
  <si>
    <t>702-30003652</t>
  </si>
  <si>
    <t>702-30003607</t>
  </si>
  <si>
    <t>702-30003451</t>
  </si>
  <si>
    <t>702-30003575</t>
  </si>
  <si>
    <t>702-30001574-1</t>
  </si>
  <si>
    <t>702-30003610</t>
  </si>
  <si>
    <t>702-30003644</t>
  </si>
  <si>
    <t>702-30003556-001</t>
  </si>
  <si>
    <t>702-30003566-001</t>
  </si>
  <si>
    <t>702-30003589</t>
  </si>
  <si>
    <t>702-30003617</t>
  </si>
  <si>
    <t>702-30003583</t>
  </si>
  <si>
    <t>702-30003659</t>
  </si>
  <si>
    <t>702-30003508</t>
  </si>
  <si>
    <t>702-30003653</t>
  </si>
  <si>
    <t>702-30003674</t>
  </si>
  <si>
    <t>702-30003849</t>
  </si>
  <si>
    <t>702-30003543</t>
  </si>
  <si>
    <t>702-30003668</t>
  </si>
  <si>
    <t>702-30003571</t>
  </si>
  <si>
    <t>702-30003346</t>
  </si>
  <si>
    <t>702-30003586</t>
  </si>
  <si>
    <t>702-30003679</t>
  </si>
  <si>
    <t>702-30003651</t>
  </si>
  <si>
    <t>702-30003386</t>
  </si>
  <si>
    <t>702-30003436</t>
  </si>
  <si>
    <t>702-30003672</t>
  </si>
  <si>
    <t>702-30003599</t>
  </si>
  <si>
    <t>702-30003669</t>
  </si>
  <si>
    <t>702-30000225-081</t>
  </si>
  <si>
    <t>702-30003559</t>
  </si>
  <si>
    <t>702-30003551</t>
  </si>
  <si>
    <t>702-30003563</t>
  </si>
  <si>
    <t>702-30003564</t>
  </si>
  <si>
    <t>702-30002863-005</t>
  </si>
  <si>
    <t>702-30000225-086</t>
  </si>
  <si>
    <t>702-30003631</t>
  </si>
  <si>
    <t>702-30000225-087</t>
  </si>
  <si>
    <t>702-30003726</t>
  </si>
  <si>
    <t>702-30000225-083</t>
  </si>
  <si>
    <t>702-30003591</t>
  </si>
  <si>
    <t>702-30003455</t>
  </si>
  <si>
    <t>702-30003560</t>
  </si>
  <si>
    <t>702-30003518</t>
  </si>
  <si>
    <t>702-30003359</t>
  </si>
  <si>
    <t>702-30000225-085</t>
  </si>
  <si>
    <t>702-30003409</t>
  </si>
  <si>
    <t>702-30003195</t>
  </si>
  <si>
    <t>702-30003580-001</t>
  </si>
  <si>
    <t>702-30003608</t>
  </si>
  <si>
    <t>702-30003577</t>
  </si>
  <si>
    <t>702-30003283</t>
  </si>
  <si>
    <t>702-30003558</t>
  </si>
  <si>
    <t>702-30003587</t>
  </si>
  <si>
    <t>702-30003568</t>
  </si>
  <si>
    <t>702-30003547</t>
  </si>
  <si>
    <t>702-30003576</t>
  </si>
  <si>
    <t>702-30001454-004-1</t>
  </si>
  <si>
    <t>702-30001454-003-1</t>
  </si>
  <si>
    <t>702-30001454-002-1</t>
  </si>
  <si>
    <t>702-30003557</t>
  </si>
  <si>
    <t>702-30003549</t>
  </si>
  <si>
    <t>702-30003601</t>
  </si>
  <si>
    <t>702-30003567</t>
  </si>
  <si>
    <t>702-30003061</t>
  </si>
  <si>
    <t>702-30003017</t>
  </si>
  <si>
    <t>702-30003070</t>
  </si>
  <si>
    <t>702-30003008</t>
  </si>
  <si>
    <t>702-30003068</t>
  </si>
  <si>
    <t>702-30003099</t>
  </si>
  <si>
    <t>702-30002868</t>
  </si>
  <si>
    <t>702-30002450-2</t>
  </si>
  <si>
    <t>702-30004015</t>
  </si>
  <si>
    <t>702-30001536-002</t>
  </si>
  <si>
    <t>702-30003060</t>
  </si>
  <si>
    <t>702-30003128</t>
  </si>
  <si>
    <t>702-30003005</t>
  </si>
  <si>
    <t>702-30003002</t>
  </si>
  <si>
    <t>702-30002999</t>
  </si>
  <si>
    <t>702-30003357</t>
  </si>
  <si>
    <t>702-30003063</t>
  </si>
  <si>
    <t>702-30003067</t>
  </si>
  <si>
    <t>702-30003096</t>
  </si>
  <si>
    <t>702-30003095</t>
  </si>
  <si>
    <t>702-30002982</t>
  </si>
  <si>
    <t>702-30003066</t>
  </si>
  <si>
    <t>702-30003074</t>
  </si>
  <si>
    <t>702-30003098</t>
  </si>
  <si>
    <t>702-30002951</t>
  </si>
  <si>
    <t>702-30003055</t>
  </si>
  <si>
    <t>702-30003107</t>
  </si>
  <si>
    <t>702-30002843</t>
  </si>
  <si>
    <t>702-30002870</t>
  </si>
  <si>
    <t>702-30003097</t>
  </si>
  <si>
    <t>702-30003033</t>
  </si>
  <si>
    <t>702-30003036</t>
  </si>
  <si>
    <t>702-30003044</t>
  </si>
  <si>
    <t>702-30002900</t>
  </si>
  <si>
    <t>702-30003115</t>
  </si>
  <si>
    <t>702-30003057</t>
  </si>
  <si>
    <t>702-30002486-1</t>
  </si>
  <si>
    <t>702-30003151</t>
  </si>
  <si>
    <t>702-30003106</t>
  </si>
  <si>
    <t>702-30003024-001</t>
  </si>
  <si>
    <t>702-30000791-084</t>
  </si>
  <si>
    <t>702-30003183</t>
  </si>
  <si>
    <t>702-30003120</t>
  </si>
  <si>
    <t>702-30002620-1</t>
  </si>
  <si>
    <t>702-30002944</t>
  </si>
  <si>
    <t>702-30003111</t>
  </si>
  <si>
    <t>702-30003069</t>
  </si>
  <si>
    <t>702-30003660</t>
  </si>
  <si>
    <t>702-30003028</t>
  </si>
  <si>
    <t>702-30003751</t>
  </si>
  <si>
    <t>702-30003137</t>
  </si>
  <si>
    <t>702-30003004</t>
  </si>
  <si>
    <t>702-30003108</t>
  </si>
  <si>
    <t>702-30002953</t>
  </si>
  <si>
    <t>702-30003104</t>
  </si>
  <si>
    <t>702-30003062</t>
  </si>
  <si>
    <t>702-30003012</t>
  </si>
  <si>
    <t>702-30004081</t>
  </si>
  <si>
    <t>702-30002473-1</t>
  </si>
  <si>
    <t>702-30003110</t>
  </si>
  <si>
    <t>702-30003032</t>
  </si>
  <si>
    <t>702-30003011</t>
  </si>
  <si>
    <t>702-30003076</t>
  </si>
  <si>
    <t>702-30003026</t>
  </si>
  <si>
    <t>702-30003134</t>
  </si>
  <si>
    <t>702-30003141</t>
  </si>
  <si>
    <t>702-30002574</t>
  </si>
  <si>
    <t>702-30003094</t>
  </si>
  <si>
    <t>702-30002863-006</t>
  </si>
  <si>
    <t>702-30003953</t>
  </si>
  <si>
    <t>702-30003794</t>
  </si>
  <si>
    <t>702-30003538</t>
  </si>
  <si>
    <t>702-30003486</t>
  </si>
  <si>
    <t>702-30003739</t>
  </si>
  <si>
    <t>702-30003657-002</t>
  </si>
  <si>
    <t>702-30003762</t>
  </si>
  <si>
    <t>702-30003665</t>
  </si>
  <si>
    <t>702-30000326-1</t>
  </si>
  <si>
    <t>702-30003788</t>
  </si>
  <si>
    <t>702-30003784</t>
  </si>
  <si>
    <t>702-30003731</t>
  </si>
  <si>
    <t>702-30003626</t>
  </si>
  <si>
    <t>702-30003741</t>
  </si>
  <si>
    <t>702-30003457</t>
  </si>
  <si>
    <t>702-30000444-1</t>
  </si>
  <si>
    <t>702-30003740</t>
  </si>
  <si>
    <t>702-30000481-1</t>
  </si>
  <si>
    <t>702-30003763</t>
  </si>
  <si>
    <t>702-30003947</t>
  </si>
  <si>
    <t>702-30003779</t>
  </si>
  <si>
    <t>702-30003909</t>
  </si>
  <si>
    <t>702-30003578-1</t>
  </si>
  <si>
    <t>702-30003760</t>
  </si>
  <si>
    <t>702-30003484</t>
  </si>
  <si>
    <t>702-30003748</t>
  </si>
  <si>
    <t>702-30003807</t>
  </si>
  <si>
    <t>702-30003525</t>
  </si>
  <si>
    <t>702-30003540</t>
  </si>
  <si>
    <t>702-30003798</t>
  </si>
  <si>
    <t>702-30003657-001</t>
  </si>
  <si>
    <t>702-30003749</t>
  </si>
  <si>
    <t>702-30001947-004</t>
  </si>
  <si>
    <t>702-30003757</t>
  </si>
  <si>
    <t>702-30003084</t>
  </si>
  <si>
    <t>702-30003700</t>
  </si>
  <si>
    <t>702-30003771</t>
  </si>
  <si>
    <t>702-30003756</t>
  </si>
  <si>
    <t>702-30002227</t>
  </si>
  <si>
    <t>PUERTO RICO</t>
  </si>
  <si>
    <t>702-30004043</t>
  </si>
  <si>
    <t>702-30003397</t>
  </si>
  <si>
    <t>702-30003014</t>
  </si>
  <si>
    <t>702-30003046</t>
  </si>
  <si>
    <t>702-30003023</t>
  </si>
  <si>
    <t>702-30003035</t>
  </si>
  <si>
    <t>702-30003029</t>
  </si>
  <si>
    <t>702-30003043</t>
  </si>
  <si>
    <t>702-30002719</t>
  </si>
  <si>
    <t>702-30000225-098</t>
  </si>
  <si>
    <t>702-30003051</t>
  </si>
  <si>
    <t>702-30003908-001</t>
  </si>
  <si>
    <t>702-30003031</t>
  </si>
  <si>
    <t>702-30003671</t>
  </si>
  <si>
    <t>702-30003684</t>
  </si>
  <si>
    <t>702-30003792</t>
  </si>
  <si>
    <t>702-30002700</t>
  </si>
  <si>
    <t>702-30002892</t>
  </si>
  <si>
    <t>702-30003515-1</t>
  </si>
  <si>
    <t>702-30002783</t>
  </si>
  <si>
    <t>702-30002972-002</t>
  </si>
  <si>
    <t>702-30003038</t>
  </si>
  <si>
    <t>702-30003025-001</t>
  </si>
  <si>
    <t>702-30002935</t>
  </si>
  <si>
    <t>702-30000303-1</t>
  </si>
  <si>
    <t>702-30002863-002</t>
  </si>
  <si>
    <t>702-30003049</t>
  </si>
  <si>
    <t>702-30003670</t>
  </si>
  <si>
    <t>702-30003086</t>
  </si>
  <si>
    <t>702-30003261</t>
  </si>
  <si>
    <t>702-30003196</t>
  </si>
  <si>
    <t>702-30003226</t>
  </si>
  <si>
    <t>702-30003025-002</t>
  </si>
  <si>
    <t>702-30000225-096</t>
  </si>
  <si>
    <t>702-30003197</t>
  </si>
  <si>
    <t>702-30003229</t>
  </si>
  <si>
    <t>702-30003249</t>
  </si>
  <si>
    <t>702-30002285-002</t>
  </si>
  <si>
    <t>702-30003168</t>
  </si>
  <si>
    <t>702-30003274</t>
  </si>
  <si>
    <t>702-30003253</t>
  </si>
  <si>
    <t>702-30003288</t>
  </si>
  <si>
    <t>702-30000225-092</t>
  </si>
  <si>
    <t>702-30003245</t>
  </si>
  <si>
    <t>702-30000225-095</t>
  </si>
  <si>
    <t>702-30003235-001</t>
  </si>
  <si>
    <t>702-30003054</t>
  </si>
  <si>
    <t>702-30002927</t>
  </si>
  <si>
    <t>702-30001446-023</t>
  </si>
  <si>
    <t>702-30003152</t>
  </si>
  <si>
    <t>702-30003220</t>
  </si>
  <si>
    <t>702-30003161</t>
  </si>
  <si>
    <t>702-30003244</t>
  </si>
  <si>
    <t>702-30000225-093</t>
  </si>
  <si>
    <t>702-30003140</t>
  </si>
  <si>
    <t>702-30003284</t>
  </si>
  <si>
    <t>702-30003248</t>
  </si>
  <si>
    <t>702-30003138</t>
  </si>
  <si>
    <t>702-30000225-097</t>
  </si>
  <si>
    <t>702-30003052</t>
  </si>
  <si>
    <t>702-30003148</t>
  </si>
  <si>
    <t>702-30003224</t>
  </si>
  <si>
    <t>702-30003058</t>
  </si>
  <si>
    <t>702-30003240</t>
  </si>
  <si>
    <t>702-30003935</t>
  </si>
  <si>
    <t>702-30003254</t>
  </si>
  <si>
    <t>702-30003316</t>
  </si>
  <si>
    <t>702-30002863-004</t>
  </si>
  <si>
    <t>702-30003299</t>
  </si>
  <si>
    <t>702-30003328</t>
  </si>
  <si>
    <t>702-30003286</t>
  </si>
  <si>
    <t>702-30003132</t>
  </si>
  <si>
    <t>702-30003116</t>
  </si>
  <si>
    <t>702-30003262</t>
  </si>
  <si>
    <t>702-30003302</t>
  </si>
  <si>
    <t>702-30003250-001</t>
  </si>
  <si>
    <t>702-30003312</t>
  </si>
  <si>
    <t>702-30003293</t>
  </si>
  <si>
    <t>702-30003782</t>
  </si>
  <si>
    <t>702-30003297</t>
  </si>
  <si>
    <t>702-30003730</t>
  </si>
  <si>
    <t>702-30002799</t>
  </si>
  <si>
    <t>702-30000225-099</t>
  </si>
  <si>
    <t>702-30002690-1</t>
  </si>
  <si>
    <t>702-30003682</t>
  </si>
  <si>
    <t>702-30003655</t>
  </si>
  <si>
    <t>702-30003496</t>
  </si>
  <si>
    <t>702-30003304</t>
  </si>
  <si>
    <t>702-30002460-1</t>
  </si>
  <si>
    <t>702-30003479</t>
  </si>
  <si>
    <t>702-30003628</t>
  </si>
  <si>
    <t>702-30003656</t>
  </si>
  <si>
    <t>702-30003487</t>
  </si>
  <si>
    <t>702-30003105</t>
  </si>
  <si>
    <t>702-30002930</t>
  </si>
  <si>
    <t>702-30004019</t>
  </si>
  <si>
    <t>702-30003121</t>
  </si>
  <si>
    <t>702-30003926</t>
  </si>
  <si>
    <t>702-30003203</t>
  </si>
  <si>
    <t>702-30002937</t>
  </si>
  <si>
    <t>702-30003154</t>
  </si>
  <si>
    <t>702-30000225-094</t>
  </si>
  <si>
    <t>702-30003065</t>
  </si>
  <si>
    <t>702-30003791</t>
  </si>
  <si>
    <t>702-30002980</t>
  </si>
  <si>
    <t>702-30003139</t>
  </si>
  <si>
    <t>702-30003167</t>
  </si>
  <si>
    <t>702-30003194</t>
  </si>
  <si>
    <t>702-30003101</t>
  </si>
  <si>
    <t>702-30003118</t>
  </si>
  <si>
    <t>702-30003149</t>
  </si>
  <si>
    <t>702-30003166</t>
  </si>
  <si>
    <t>702-30000225-090</t>
  </si>
  <si>
    <t>702-30003144</t>
  </si>
  <si>
    <t>702-30003163</t>
  </si>
  <si>
    <t>702-30003146</t>
  </si>
  <si>
    <t>702-30003361</t>
  </si>
  <si>
    <t>702-30003162</t>
  </si>
  <si>
    <t>702-30003200</t>
  </si>
  <si>
    <t>SURINAME</t>
  </si>
  <si>
    <t>702-30002979</t>
  </si>
  <si>
    <t>702-30003936-001</t>
  </si>
  <si>
    <t>702-30003758</t>
  </si>
  <si>
    <t>702-30003153</t>
  </si>
  <si>
    <t>702-30003205</t>
  </si>
  <si>
    <t>702-30003047</t>
  </si>
  <si>
    <t>702-30003156</t>
  </si>
  <si>
    <t>702-30003119</t>
  </si>
  <si>
    <t>702-30003221</t>
  </si>
  <si>
    <t>702-30003113</t>
  </si>
  <si>
    <t>702-30003219</t>
  </si>
  <si>
    <t>702-30003045</t>
  </si>
  <si>
    <t>702-30002864</t>
  </si>
  <si>
    <t>702-30003223</t>
  </si>
  <si>
    <t>702-30003126</t>
  </si>
  <si>
    <t>702-30002856</t>
  </si>
  <si>
    <t>702-30003755</t>
  </si>
  <si>
    <t>702-30003130</t>
  </si>
  <si>
    <t>702-30003209</t>
  </si>
  <si>
    <t>702-30003143</t>
  </si>
  <si>
    <t>702-30003858</t>
  </si>
  <si>
    <t>702-30003125</t>
  </si>
  <si>
    <t>702-30003202</t>
  </si>
  <si>
    <t>702-30002807-1</t>
  </si>
  <si>
    <t>702-30002652</t>
  </si>
  <si>
    <t>702-30002968</t>
  </si>
  <si>
    <t>702-30002809</t>
  </si>
  <si>
    <t>702-30002796</t>
  </si>
  <si>
    <t>702-30003103</t>
  </si>
  <si>
    <t>702-30000225-091</t>
  </si>
  <si>
    <t>702-30003173</t>
  </si>
  <si>
    <t>702-30003129</t>
  </si>
  <si>
    <t>702-30003180</t>
  </si>
  <si>
    <t>702-30003215</t>
  </si>
  <si>
    <t>702-30003160</t>
  </si>
  <si>
    <t>702-30003133</t>
  </si>
  <si>
    <t>702-30003233</t>
  </si>
  <si>
    <t>702-30003175</t>
  </si>
  <si>
    <t>702-30003123</t>
  </si>
  <si>
    <t>702-30003193</t>
  </si>
  <si>
    <t>702-30003145</t>
  </si>
  <si>
    <t>702-30003228</t>
  </si>
  <si>
    <t>702-30003165</t>
  </si>
  <si>
    <t>702-30002863-003</t>
  </si>
  <si>
    <t>702-30002814</t>
  </si>
  <si>
    <t>702-30003237</t>
  </si>
  <si>
    <t>702-30003147</t>
  </si>
  <si>
    <t>702-30003174</t>
  </si>
  <si>
    <t>702-30001143</t>
  </si>
  <si>
    <t>702-30001108</t>
  </si>
  <si>
    <t>702-30001068</t>
  </si>
  <si>
    <t>702-30000069</t>
  </si>
  <si>
    <t>702-30001107</t>
  </si>
  <si>
    <t>702-30001035</t>
  </si>
  <si>
    <t>702-30000974</t>
  </si>
  <si>
    <t>702-30000970</t>
  </si>
  <si>
    <t>702-30001066</t>
  </si>
  <si>
    <t>702-30001161</t>
  </si>
  <si>
    <t>702-30000937</t>
  </si>
  <si>
    <t>702-30000995</t>
  </si>
  <si>
    <t>702-30001065</t>
  </si>
  <si>
    <t>702-30001153</t>
  </si>
  <si>
    <t>702-30001144</t>
  </si>
  <si>
    <t>702-30000890</t>
  </si>
  <si>
    <t>702-30000884</t>
  </si>
  <si>
    <t>702-30001069</t>
  </si>
  <si>
    <t>702-30000903</t>
  </si>
  <si>
    <t>702-30000997</t>
  </si>
  <si>
    <t>702-30001084</t>
  </si>
  <si>
    <t>702-30001270</t>
  </si>
  <si>
    <t>702-30000922</t>
  </si>
  <si>
    <t>702-30000926</t>
  </si>
  <si>
    <t>702-30000924</t>
  </si>
  <si>
    <t>702-30000983</t>
  </si>
  <si>
    <t>702-30000894</t>
  </si>
  <si>
    <t>702-30001083</t>
  </si>
  <si>
    <t>702-30001104</t>
  </si>
  <si>
    <t>702-30001094</t>
  </si>
  <si>
    <t>702-30001111</t>
  </si>
  <si>
    <t>702-30001093</t>
  </si>
  <si>
    <t>702-30001103</t>
  </si>
  <si>
    <t>702-30001087</t>
  </si>
  <si>
    <t>702-30001105</t>
  </si>
  <si>
    <t>702-30001088</t>
  </si>
  <si>
    <t>702-30001106</t>
  </si>
  <si>
    <t>702-30000963</t>
  </si>
  <si>
    <t>702-30000978</t>
  </si>
  <si>
    <t>702-30001168</t>
  </si>
  <si>
    <t>702-30000959</t>
  </si>
  <si>
    <t>702-30000954</t>
  </si>
  <si>
    <t>702-30000806</t>
  </si>
  <si>
    <t>702-30000938-1</t>
  </si>
  <si>
    <t>702-30000982</t>
  </si>
  <si>
    <t>702-30001004</t>
  </si>
  <si>
    <t>702-30000805</t>
  </si>
  <si>
    <t>702-30001218</t>
  </si>
  <si>
    <t>702-30000874</t>
  </si>
  <si>
    <t>702-30000897</t>
  </si>
  <si>
    <t>702-30001202</t>
  </si>
  <si>
    <t>702-30000828</t>
  </si>
  <si>
    <t>702-30000976</t>
  </si>
  <si>
    <t>702-30000951</t>
  </si>
  <si>
    <t>702-30000783</t>
  </si>
  <si>
    <t>702-30000790</t>
  </si>
  <si>
    <t>702-30000822</t>
  </si>
  <si>
    <t>702-30001225</t>
  </si>
  <si>
    <t>702-30001190</t>
  </si>
  <si>
    <t>702-30004122</t>
  </si>
  <si>
    <t>702-30001206</t>
  </si>
  <si>
    <t>702-30001002</t>
  </si>
  <si>
    <t>702-30001061</t>
  </si>
  <si>
    <t>702-30000964</t>
  </si>
  <si>
    <t>702-30001169</t>
  </si>
  <si>
    <t>702-30001159</t>
  </si>
  <si>
    <t>702-30001150</t>
  </si>
  <si>
    <t>702-30000994</t>
  </si>
  <si>
    <t>702-30001129</t>
  </si>
  <si>
    <t>702-30001079</t>
  </si>
  <si>
    <t>702-30001199</t>
  </si>
  <si>
    <t>702-30001014</t>
  </si>
  <si>
    <t>702-30000752</t>
  </si>
  <si>
    <t>702-30001189</t>
  </si>
  <si>
    <t>702-30001186</t>
  </si>
  <si>
    <t>702-30001001</t>
  </si>
  <si>
    <t>702-30001188</t>
  </si>
  <si>
    <t>702-30000830</t>
  </si>
  <si>
    <t>702-30001173</t>
  </si>
  <si>
    <t>702-30001179</t>
  </si>
  <si>
    <t>702-30000936</t>
  </si>
  <si>
    <t>702-30000893</t>
  </si>
  <si>
    <t>702-30000785</t>
  </si>
  <si>
    <t>702-30000933</t>
  </si>
  <si>
    <t>702-30000043</t>
  </si>
  <si>
    <t>702-30000716</t>
  </si>
  <si>
    <t>702-30000432</t>
  </si>
  <si>
    <t>702-30000482</t>
  </si>
  <si>
    <t>702-30000815</t>
  </si>
  <si>
    <t>702-30000780</t>
  </si>
  <si>
    <t>702-30000910</t>
  </si>
  <si>
    <t>702-30000798</t>
  </si>
  <si>
    <t>702-30000931</t>
  </si>
  <si>
    <t>702-30000896</t>
  </si>
  <si>
    <t>702-30000353</t>
  </si>
  <si>
    <t>702-30000377</t>
  </si>
  <si>
    <t>702-30000913</t>
  </si>
  <si>
    <t>702-30000522</t>
  </si>
  <si>
    <t>702-30000905</t>
  </si>
  <si>
    <t>702-30000892</t>
  </si>
  <si>
    <t>702-30001123</t>
  </si>
  <si>
    <t>702-30000912</t>
  </si>
  <si>
    <t>702-30000463</t>
  </si>
  <si>
    <t>702-30000492</t>
  </si>
  <si>
    <t>702-30000385</t>
  </si>
  <si>
    <t>702-30000235</t>
  </si>
  <si>
    <t>702-30000224</t>
  </si>
  <si>
    <t>702-30000517</t>
  </si>
  <si>
    <t>702-30000231</t>
  </si>
  <si>
    <t>702-30000900</t>
  </si>
  <si>
    <t>702-30000255</t>
  </si>
  <si>
    <t>702-30000835</t>
  </si>
  <si>
    <t>702-30000413</t>
  </si>
  <si>
    <t>702-30000404</t>
  </si>
  <si>
    <t>702-30000064</t>
  </si>
  <si>
    <t>702-30000448</t>
  </si>
  <si>
    <t>702-30000810</t>
  </si>
  <si>
    <t>702-30000776</t>
  </si>
  <si>
    <t>702-30000409</t>
  </si>
  <si>
    <t>702-30000895</t>
  </si>
  <si>
    <t>702-30000843</t>
  </si>
  <si>
    <t>702-30000831</t>
  </si>
  <si>
    <t>702-30000358</t>
  </si>
  <si>
    <t>702-30000767</t>
  </si>
  <si>
    <t>702-30000406</t>
  </si>
  <si>
    <t>702-30000580</t>
  </si>
  <si>
    <t>702-30000979</t>
  </si>
  <si>
    <t>702-30000551</t>
  </si>
  <si>
    <t>702-30000889</t>
  </si>
  <si>
    <t>702-30000929</t>
  </si>
  <si>
    <t>702-30000981</t>
  </si>
  <si>
    <t>702-30000792</t>
  </si>
  <si>
    <t>702-30000902</t>
  </si>
  <si>
    <t>702-30000923</t>
  </si>
  <si>
    <t>702-30000763</t>
  </si>
  <si>
    <t>702-30000766</t>
  </si>
  <si>
    <t>702-30000901</t>
  </si>
  <si>
    <t>702-30000751</t>
  </si>
  <si>
    <t>702-30000980</t>
  </si>
  <si>
    <t>702-30000927</t>
  </si>
  <si>
    <t>702-30000921</t>
  </si>
  <si>
    <t>702-30000781</t>
  </si>
  <si>
    <t>702-30000932</t>
  </si>
  <si>
    <t>702-30000344</t>
  </si>
  <si>
    <t>702-30000972</t>
  </si>
  <si>
    <t>702-30000908</t>
  </si>
  <si>
    <t>702-30000470</t>
  </si>
  <si>
    <t>702-30000684-1</t>
  </si>
  <si>
    <t>702-30000930</t>
  </si>
  <si>
    <t>702-30000371</t>
  </si>
  <si>
    <t>702-30000483</t>
  </si>
  <si>
    <t>702-30000968</t>
  </si>
  <si>
    <t>702-30001013</t>
  </si>
  <si>
    <t>702-30000953</t>
  </si>
  <si>
    <t>702-30000685</t>
  </si>
  <si>
    <t>702-30000919</t>
  </si>
  <si>
    <t>702-30000461</t>
  </si>
  <si>
    <t>702-30000975</t>
  </si>
  <si>
    <t>702-30000468</t>
  </si>
  <si>
    <t>702-30000768</t>
  </si>
  <si>
    <t>702-30000764</t>
  </si>
  <si>
    <t>702-30000973</t>
  </si>
  <si>
    <t>702-30001019</t>
  </si>
  <si>
    <t>702-30000984</t>
  </si>
  <si>
    <t>702-30001140</t>
  </si>
  <si>
    <t>702-30001353</t>
  </si>
  <si>
    <t>702-30001145</t>
  </si>
  <si>
    <t>702-30001254</t>
  </si>
  <si>
    <t>702-30001171</t>
  </si>
  <si>
    <t>702-30001368</t>
  </si>
  <si>
    <t>702-30001380</t>
  </si>
  <si>
    <t>702-30001122</t>
  </si>
  <si>
    <t>702-30001377</t>
  </si>
  <si>
    <t>702-30001303</t>
  </si>
  <si>
    <t>702-30001357</t>
  </si>
  <si>
    <t>702-30000944</t>
  </si>
  <si>
    <t>702-30001374</t>
  </si>
  <si>
    <t>702-30001375</t>
  </si>
  <si>
    <t>702-30001238</t>
  </si>
  <si>
    <t>702-30001397</t>
  </si>
  <si>
    <t>702-30001312</t>
  </si>
  <si>
    <t>702-30001185</t>
  </si>
  <si>
    <t>702-30001325</t>
  </si>
  <si>
    <t>702-30001215</t>
  </si>
  <si>
    <t>702-30001209</t>
  </si>
  <si>
    <t>702-30001059-1</t>
  </si>
  <si>
    <t>702-30001125</t>
  </si>
  <si>
    <t>702-30001320</t>
  </si>
  <si>
    <t>702-30001266</t>
  </si>
  <si>
    <t>702-30001248</t>
  </si>
  <si>
    <t>702-30001139</t>
  </si>
  <si>
    <t>702-30001310</t>
  </si>
  <si>
    <t>702-30001252</t>
  </si>
  <si>
    <t>702-30001237</t>
  </si>
  <si>
    <t>702-30001196</t>
  </si>
  <si>
    <t>702-30001342</t>
  </si>
  <si>
    <t>702-30001362</t>
  </si>
  <si>
    <t>702-30001365</t>
  </si>
  <si>
    <t>702-30001372</t>
  </si>
  <si>
    <t>702-30001070</t>
  </si>
  <si>
    <t>702-30001336</t>
  </si>
  <si>
    <t>702-30001155</t>
  </si>
  <si>
    <t>702-30001343</t>
  </si>
  <si>
    <t>702-30001301</t>
  </si>
  <si>
    <t>702-30001208</t>
  </si>
  <si>
    <t>702-30001439</t>
  </si>
  <si>
    <t>702-30001354</t>
  </si>
  <si>
    <t>702-30001349</t>
  </si>
  <si>
    <t>702-30001257</t>
  </si>
  <si>
    <t>702-30004190</t>
  </si>
  <si>
    <t>702-30001339</t>
  </si>
  <si>
    <t>702-30001455</t>
  </si>
  <si>
    <t>702-30001481</t>
  </si>
  <si>
    <t>702-30001406-034</t>
  </si>
  <si>
    <t>702-30000791-086</t>
  </si>
  <si>
    <t>702-30001395</t>
  </si>
  <si>
    <t>702-30001443</t>
  </si>
  <si>
    <t>702-30001442</t>
  </si>
  <si>
    <t>702-30004099</t>
  </si>
  <si>
    <t>702-30001003</t>
  </si>
  <si>
    <t>702-30001294</t>
  </si>
  <si>
    <t>702-30001458</t>
  </si>
  <si>
    <t>702-30002548</t>
  </si>
  <si>
    <t>702-30001450</t>
  </si>
  <si>
    <t>702-30001485</t>
  </si>
  <si>
    <t>702-30001449</t>
  </si>
  <si>
    <t>702-30000225-102</t>
  </si>
  <si>
    <t>702-30001212</t>
  </si>
  <si>
    <t>702-30001416</t>
  </si>
  <si>
    <t>702-30001403</t>
  </si>
  <si>
    <t>702-30001391</t>
  </si>
  <si>
    <t>702-30001329</t>
  </si>
  <si>
    <t>702-30001402</t>
  </si>
  <si>
    <t>702-30001428</t>
  </si>
  <si>
    <t>702-30001379</t>
  </si>
  <si>
    <t>702-30000791-087</t>
  </si>
  <si>
    <t>702-30001405</t>
  </si>
  <si>
    <t>702-30001477</t>
  </si>
  <si>
    <t>702-30001376</t>
  </si>
  <si>
    <t>702-30004180</t>
  </si>
  <si>
    <t>702-30001480</t>
  </si>
  <si>
    <t>702-30001490</t>
  </si>
  <si>
    <t>702-30001496</t>
  </si>
  <si>
    <t>702-30001360</t>
  </si>
  <si>
    <t>702-30001324</t>
  </si>
  <si>
    <t>702-30001447</t>
  </si>
  <si>
    <t>702-30000641</t>
  </si>
  <si>
    <t>702-30000977</t>
  </si>
  <si>
    <t>702-30000947</t>
  </si>
  <si>
    <t>702-30000952</t>
  </si>
  <si>
    <t>702-30000948</t>
  </si>
  <si>
    <t>702-30000943</t>
  </si>
  <si>
    <t>702-30000941</t>
  </si>
  <si>
    <t>702-30000634</t>
  </si>
  <si>
    <t>702-30001217</t>
  </si>
  <si>
    <t>702-30000784</t>
  </si>
  <si>
    <t>702-30000950</t>
  </si>
  <si>
    <t>702-30000642</t>
  </si>
  <si>
    <t>702-30001191</t>
  </si>
  <si>
    <t>702-30001213</t>
  </si>
  <si>
    <t>702-30001015</t>
  </si>
  <si>
    <t>702-30000842</t>
  </si>
  <si>
    <t>702-30000824</t>
  </si>
  <si>
    <t>702-30000636</t>
  </si>
  <si>
    <t>702-30001321</t>
  </si>
  <si>
    <t>702-30000640</t>
  </si>
  <si>
    <t>702-30000449</t>
  </si>
  <si>
    <t>702-30001182</t>
  </si>
  <si>
    <t>702-30001026</t>
  </si>
  <si>
    <t>702-30001027</t>
  </si>
  <si>
    <t>702-30001023</t>
  </si>
  <si>
    <t>702-30001319</t>
  </si>
  <si>
    <t>702-30001223</t>
  </si>
  <si>
    <t>702-30001326</t>
  </si>
  <si>
    <t>702-30000397</t>
  </si>
  <si>
    <t>702-30001177</t>
  </si>
  <si>
    <t>702-30000359</t>
  </si>
  <si>
    <t>702-30000949</t>
  </si>
  <si>
    <t>702-30000403</t>
  </si>
  <si>
    <t>702-30001311</t>
  </si>
  <si>
    <t>702-30001322</t>
  </si>
  <si>
    <t>702-30001071</t>
  </si>
  <si>
    <t>702-30001201</t>
  </si>
  <si>
    <t>702-30000945</t>
  </si>
  <si>
    <t>702-30000956</t>
  </si>
  <si>
    <t>702-30001162</t>
  </si>
  <si>
    <t>702-30000375</t>
  </si>
  <si>
    <t>702-30000225-070</t>
  </si>
  <si>
    <t>702-30001021</t>
  </si>
  <si>
    <t>702-30001020</t>
  </si>
  <si>
    <t>702-30001246</t>
  </si>
  <si>
    <t>702-30001025</t>
  </si>
  <si>
    <t>702-30001022</t>
  </si>
  <si>
    <t>702-30001024</t>
  </si>
  <si>
    <t>702-30001317</t>
  </si>
  <si>
    <t>702-30000633</t>
  </si>
  <si>
    <t>702-30001255-004</t>
  </si>
  <si>
    <t>702-30001135</t>
  </si>
  <si>
    <t>702-30001198</t>
  </si>
  <si>
    <t>702-30001128</t>
  </si>
  <si>
    <t>702-30001175</t>
  </si>
  <si>
    <t>702-30001261</t>
  </si>
  <si>
    <t>702-30001200</t>
  </si>
  <si>
    <t>702-30001330</t>
  </si>
  <si>
    <t>702-30001224</t>
  </si>
  <si>
    <t>702-30001131</t>
  </si>
  <si>
    <t>702-30000318-1</t>
  </si>
  <si>
    <t>702-30001016</t>
  </si>
  <si>
    <t>702-30001163</t>
  </si>
  <si>
    <t>702-30000942</t>
  </si>
  <si>
    <t>702-30000804</t>
  </si>
  <si>
    <t>702-30000969</t>
  </si>
  <si>
    <t>702-30001149</t>
  </si>
  <si>
    <t>702-30001132</t>
  </si>
  <si>
    <t>702-30000955</t>
  </si>
  <si>
    <t>702-30001018</t>
  </si>
  <si>
    <t>702-30001017</t>
  </si>
  <si>
    <t>702-30001214</t>
  </si>
  <si>
    <t>702-30001293</t>
  </si>
  <si>
    <t>702-30000985</t>
  </si>
  <si>
    <t>702-30001232</t>
  </si>
  <si>
    <t>702-30001233</t>
  </si>
  <si>
    <t>702-30001278</t>
  </si>
  <si>
    <t>702-30000934</t>
  </si>
  <si>
    <t>702-30001204</t>
  </si>
  <si>
    <t>702-30001288</t>
  </si>
  <si>
    <t>702-30000165,</t>
  </si>
  <si>
    <t>702-30001029</t>
  </si>
  <si>
    <t>702-30000021</t>
  </si>
  <si>
    <t>702-30000187</t>
  </si>
  <si>
    <t>702-30000199</t>
  </si>
  <si>
    <t>702-30000214</t>
  </si>
  <si>
    <t>702-30000334</t>
  </si>
  <si>
    <t>702-30000589</t>
  </si>
  <si>
    <t>702-30000192</t>
  </si>
  <si>
    <t>702-30000239</t>
  </si>
  <si>
    <t>702-30000758</t>
  </si>
  <si>
    <t>702-30000082</t>
  </si>
  <si>
    <t>702-30000201</t>
  </si>
  <si>
    <t>702-30000635</t>
  </si>
  <si>
    <t>702-30000519</t>
  </si>
  <si>
    <t>702-30000544</t>
  </si>
  <si>
    <t>702-30000742</t>
  </si>
  <si>
    <t>702-30000349</t>
  </si>
  <si>
    <t>702-30000121</t>
  </si>
  <si>
    <t>702-30000775</t>
  </si>
  <si>
    <t>702-30000540</t>
  </si>
  <si>
    <t>702-30000286</t>
  </si>
  <si>
    <t>702-30000293</t>
  </si>
  <si>
    <t>702-30000169</t>
  </si>
  <si>
    <t>702-30000339</t>
  </si>
  <si>
    <t>702-30000194</t>
  </si>
  <si>
    <t>702-30000115</t>
  </si>
  <si>
    <t>702-30000240</t>
  </si>
  <si>
    <t>702-30000277</t>
  </si>
  <si>
    <t>702-30000308</t>
  </si>
  <si>
    <t>702-30000782</t>
  </si>
  <si>
    <t>702-30000213</t>
  </si>
  <si>
    <t>702-30000476</t>
  </si>
  <si>
    <t>702-30000210</t>
  </si>
  <si>
    <t>702-30000031</t>
  </si>
  <si>
    <t>702-30000746</t>
  </si>
  <si>
    <t>702-30000039</t>
  </si>
  <si>
    <t>702-30000234</t>
  </si>
  <si>
    <t>702-30000195</t>
  </si>
  <si>
    <t>702-30000311</t>
  </si>
  <si>
    <t>702-30000211</t>
  </si>
  <si>
    <t>702-30000651</t>
  </si>
  <si>
    <t>702-30000331</t>
  </si>
  <si>
    <t>702-30000579</t>
  </si>
  <si>
    <t>702-30000098</t>
  </si>
  <si>
    <t>702-30000584</t>
  </si>
  <si>
    <t>702-30000307</t>
  </si>
  <si>
    <t>702-30000096</t>
  </si>
  <si>
    <t>702-30000048</t>
  </si>
  <si>
    <t>702-30000050</t>
  </si>
  <si>
    <t>702-30000049</t>
  </si>
  <si>
    <t>702-30000560</t>
  </si>
  <si>
    <t>702-30000215</t>
  </si>
  <si>
    <t>702-30000276</t>
  </si>
  <si>
    <t>702-30000120</t>
  </si>
  <si>
    <t>702-30000793</t>
  </si>
  <si>
    <t>702-30000093</t>
  </si>
  <si>
    <t>702-30000722</t>
  </si>
  <si>
    <t>702-30000078</t>
  </si>
  <si>
    <t>702-30000549</t>
  </si>
  <si>
    <t>702-30000099</t>
  </si>
  <si>
    <t>702-30000779</t>
  </si>
  <si>
    <t>702-30000341</t>
  </si>
  <si>
    <t>702-30000072-1</t>
  </si>
  <si>
    <t>702-30000516</t>
  </si>
  <si>
    <t>702-30000518</t>
  </si>
  <si>
    <t>702-30000565</t>
  </si>
  <si>
    <t>702-30000527</t>
  </si>
  <si>
    <t>702-30000411-1</t>
  </si>
  <si>
    <t>702-30000531</t>
  </si>
  <si>
    <t>702-30000596</t>
  </si>
  <si>
    <t>702-30000568</t>
  </si>
  <si>
    <t>702-30000786</t>
  </si>
  <si>
    <t>702-30000188</t>
  </si>
  <si>
    <t>702-30000094</t>
  </si>
  <si>
    <t>702-30000081</t>
  </si>
  <si>
    <t>702-30000727</t>
  </si>
  <si>
    <t>702-30000080</t>
  </si>
  <si>
    <t>702-30000125</t>
  </si>
  <si>
    <t>702-30000718</t>
  </si>
  <si>
    <t>702-30000106</t>
  </si>
  <si>
    <t>702-30000726</t>
  </si>
  <si>
    <t>702-30000287</t>
  </si>
  <si>
    <t>702-30000054</t>
  </si>
  <si>
    <t>702-30000304</t>
  </si>
  <si>
    <t>702-30000300</t>
  </si>
  <si>
    <t>702-30000705</t>
  </si>
  <si>
    <t>702-30000330</t>
  </si>
  <si>
    <t>702-30000292</t>
  </si>
  <si>
    <t>702-30000626</t>
  </si>
  <si>
    <t>702-30000323</t>
  </si>
  <si>
    <t>702-30000302</t>
  </si>
  <si>
    <t>702-30000364</t>
  </si>
  <si>
    <t>702-30000360</t>
  </si>
  <si>
    <t>702-30000135</t>
  </si>
  <si>
    <t>702-30000563</t>
  </si>
  <si>
    <t>702-30000592</t>
  </si>
  <si>
    <t>702-30000706</t>
  </si>
  <si>
    <t>702-30000399</t>
  </si>
  <si>
    <t>702-30000362</t>
  </si>
  <si>
    <t>702-30000691</t>
  </si>
  <si>
    <t>702-30000552</t>
  </si>
  <si>
    <t>702-30000272</t>
  </si>
  <si>
    <t>702-30000306</t>
  </si>
  <si>
    <t>702-30000547</t>
  </si>
  <si>
    <t>702-30000644</t>
  </si>
  <si>
    <t>702-30000627</t>
  </si>
  <si>
    <t>702-30000384</t>
  </si>
  <si>
    <t>702-30000496</t>
  </si>
  <si>
    <t>702-30000615</t>
  </si>
  <si>
    <t>702-30000503</t>
  </si>
  <si>
    <t>702-30000587</t>
  </si>
  <si>
    <t>702-30000535</t>
  </si>
  <si>
    <t>702-30000317</t>
  </si>
  <si>
    <t>702-30000632</t>
  </si>
  <si>
    <t>702-30000578</t>
  </si>
  <si>
    <t>702-30000617</t>
  </si>
  <si>
    <t>702-30000361</t>
  </si>
  <si>
    <t>702-30000502</t>
  </si>
  <si>
    <t>702-30000699</t>
  </si>
  <si>
    <t>702-30000366</t>
  </si>
  <si>
    <t>702-30000586</t>
  </si>
  <si>
    <t>702-30000348</t>
  </si>
  <si>
    <t>702-30000696</t>
  </si>
  <si>
    <t>702-30000546</t>
  </si>
  <si>
    <t>702-30000138</t>
  </si>
  <si>
    <t>702-30000681</t>
  </si>
  <si>
    <t>702-30000345</t>
  </si>
  <si>
    <t>702-30000717</t>
  </si>
  <si>
    <t>702-30000583</t>
  </si>
  <si>
    <t>702-30000543</t>
  </si>
  <si>
    <t>702-30000534</t>
  </si>
  <si>
    <t>702-30000571</t>
  </si>
  <si>
    <t>702-30000336</t>
  </si>
  <si>
    <t>702-30000570</t>
  </si>
  <si>
    <t>702-30000697</t>
  </si>
  <si>
    <t>702-30000294</t>
  </si>
  <si>
    <t>702-30000631</t>
  </si>
  <si>
    <t>702-30000739</t>
  </si>
  <si>
    <t>702-30000743</t>
  </si>
  <si>
    <t>702-30000687</t>
  </si>
  <si>
    <t>702-30000598</t>
  </si>
  <si>
    <t>702-30000581</t>
  </si>
  <si>
    <t>702-30000238</t>
  </si>
  <si>
    <t>702-30000412</t>
  </si>
  <si>
    <t>702-30000312</t>
  </si>
  <si>
    <t>702-30000690</t>
  </si>
  <si>
    <t>702-30000161</t>
  </si>
  <si>
    <t>702-30000643</t>
  </si>
  <si>
    <t>702-30000698</t>
  </si>
  <si>
    <t>702-30000553</t>
  </si>
  <si>
    <t>702-30000310</t>
  </si>
  <si>
    <t>702-30000327</t>
  </si>
  <si>
    <t>702-30000299</t>
  </si>
  <si>
    <t>702-30000233</t>
  </si>
  <si>
    <t>702-30000545</t>
  </si>
  <si>
    <t>702-30000702</t>
  </si>
  <si>
    <t>702-30000660</t>
  </si>
  <si>
    <t>702-30000659</t>
  </si>
  <si>
    <t>702-30000723</t>
  </si>
  <si>
    <t>702-30000732</t>
  </si>
  <si>
    <t>702-30000652</t>
  </si>
  <si>
    <t>702-30000564</t>
  </si>
  <si>
    <t>702-30000713</t>
  </si>
  <si>
    <t>702-30000063</t>
  </si>
  <si>
    <t>702-30000456</t>
  </si>
  <si>
    <t>702-30000803</t>
  </si>
  <si>
    <t>702-30000807</t>
  </si>
  <si>
    <t>702-30000789</t>
  </si>
  <si>
    <t>702-30000249</t>
  </si>
  <si>
    <t>702-30000881</t>
  </si>
  <si>
    <t>702-30000638</t>
  </si>
  <si>
    <t>702-30000594</t>
  </si>
  <si>
    <t>702-30000197</t>
  </si>
  <si>
    <t>702-30000342</t>
  </si>
  <si>
    <t>702-30000478</t>
  </si>
  <si>
    <t>702-30000398</t>
  </si>
  <si>
    <t>702-30000539</t>
  </si>
  <si>
    <t>702-30000834</t>
  </si>
  <si>
    <t>702-30000809</t>
  </si>
  <si>
    <t>702-30000833</t>
  </si>
  <si>
    <t>702-30000906</t>
  </si>
  <si>
    <t>702-30000832</t>
  </si>
  <si>
    <t>702-30000020</t>
  </si>
  <si>
    <t>702-30000071</t>
  </si>
  <si>
    <t>702-30000183</t>
  </si>
  <si>
    <t>702-30000338</t>
  </si>
  <si>
    <t>702-30000582</t>
  </si>
  <si>
    <t>702-30000433</t>
  </si>
  <si>
    <t>702-30000434</t>
  </si>
  <si>
    <t>702-30000335</t>
  </si>
  <si>
    <t>702-30000396</t>
  </si>
  <si>
    <t>702-30000262</t>
  </si>
  <si>
    <t>702-30000340</t>
  </si>
  <si>
    <t>702-30000845</t>
  </si>
  <si>
    <t>702-30000343</t>
  </si>
  <si>
    <t>702-30000533</t>
  </si>
  <si>
    <t>702-30000500</t>
  </si>
  <si>
    <t>702-30000873</t>
  </si>
  <si>
    <t>702-30000256</t>
  </si>
  <si>
    <t>702-30000351</t>
  </si>
  <si>
    <t>702-30000263</t>
  </si>
  <si>
    <t>702-30000800</t>
  </si>
  <si>
    <t>702-30000577</t>
  </si>
  <si>
    <t>702-30000528</t>
  </si>
  <si>
    <t>702-30000817</t>
  </si>
  <si>
    <t>702-30000788</t>
  </si>
  <si>
    <t>702-30000541</t>
  </si>
  <si>
    <t>702-30000170</t>
  </si>
  <si>
    <t>702-30000431</t>
  </si>
  <si>
    <t>702-30000227</t>
  </si>
  <si>
    <t>702-30000114</t>
  </si>
  <si>
    <t>702-30000168</t>
  </si>
  <si>
    <t>702-30000368</t>
  </si>
  <si>
    <t>702-30000523</t>
  </si>
  <si>
    <t>702-30000066</t>
  </si>
  <si>
    <t>702-30000460</t>
  </si>
  <si>
    <t>702-30000836</t>
  </si>
  <si>
    <t>702-30000443</t>
  </si>
  <si>
    <t>702-30000548</t>
  </si>
  <si>
    <t>702-30000146</t>
  </si>
  <si>
    <t>HAITI</t>
  </si>
  <si>
    <t>702-30000736</t>
  </si>
  <si>
    <t>702-30000428</t>
  </si>
  <si>
    <t>702-30000316</t>
  </si>
  <si>
    <t>702-30000392</t>
  </si>
  <si>
    <t>702-30001434</t>
  </si>
  <si>
    <t>702-30000380</t>
  </si>
  <si>
    <t>702-30000122</t>
  </si>
  <si>
    <t>702-30000038</t>
  </si>
  <si>
    <t>702-30000536</t>
  </si>
  <si>
    <t>702-30000521</t>
  </si>
  <si>
    <t>702-30000812</t>
  </si>
  <si>
    <t>702-30000808</t>
  </si>
  <si>
    <t>702-30000885</t>
  </si>
  <si>
    <t>702-30000057</t>
  </si>
  <si>
    <t>702-30000389</t>
  </si>
  <si>
    <t>702-30000383</t>
  </si>
  <si>
    <t>702-30000229</t>
  </si>
  <si>
    <t>702-30000033</t>
  </si>
  <si>
    <t>702-30000818</t>
  </si>
  <si>
    <t>702-30000447</t>
  </si>
  <si>
    <t>702-30000445</t>
  </si>
  <si>
    <t>702-30000485</t>
  </si>
  <si>
    <t>702-30000497</t>
  </si>
  <si>
    <t>702-30000280</t>
  </si>
  <si>
    <t>702-30000145</t>
  </si>
  <si>
    <t>702-30000425</t>
  </si>
  <si>
    <t>702-30000248</t>
  </si>
  <si>
    <t>702-30000159</t>
  </si>
  <si>
    <t>702-30000725</t>
  </si>
  <si>
    <t>702-30000176</t>
  </si>
  <si>
    <t>702-30000026</t>
  </si>
  <si>
    <t>702-30000174</t>
  </si>
  <si>
    <t>702-30000856</t>
  </si>
  <si>
    <t>702-30000721</t>
  </si>
  <si>
    <t>702-30000062</t>
  </si>
  <si>
    <t>702-30000550</t>
  </si>
  <si>
    <t>702-30000046</t>
  </si>
  <si>
    <t>702-30000219</t>
  </si>
  <si>
    <t>702-30000024</t>
  </si>
  <si>
    <t>702-30000118</t>
  </si>
  <si>
    <t>702-30000172</t>
  </si>
  <si>
    <t>702-30000041</t>
  </si>
  <si>
    <t>702-30000418</t>
  </si>
  <si>
    <t>702-30000421</t>
  </si>
  <si>
    <t>702-30000295</t>
  </si>
  <si>
    <t>702-30000424</t>
  </si>
  <si>
    <t>702-30000870</t>
  </si>
  <si>
    <t>702-30000077</t>
  </si>
  <si>
    <t>702-30000477</t>
  </si>
  <si>
    <t>702-30000532</t>
  </si>
  <si>
    <t>702-30000735</t>
  </si>
  <si>
    <t>702-30000480</t>
  </si>
  <si>
    <t>702-30000465</t>
  </si>
  <si>
    <t>702-30000220</t>
  </si>
  <si>
    <t>702-30000309</t>
  </si>
  <si>
    <t>702-30000530</t>
  </si>
  <si>
    <t>702-30000175</t>
  </si>
  <si>
    <t>702-30000218</t>
  </si>
  <si>
    <t>702-30000059</t>
  </si>
  <si>
    <t>702-30000133</t>
  </si>
  <si>
    <t>702-30000116</t>
  </si>
  <si>
    <t>702-30000034</t>
  </si>
  <si>
    <t>702-30000466</t>
  </si>
  <si>
    <t>702-30000576</t>
  </si>
  <si>
    <t>702-30000858</t>
  </si>
  <si>
    <t>702-30000848</t>
  </si>
  <si>
    <t>702-30000217</t>
  </si>
  <si>
    <t>702-30000193</t>
  </si>
  <si>
    <t>702-30000440</t>
  </si>
  <si>
    <t>702-30000196</t>
  </si>
  <si>
    <t>702-30000419</t>
  </si>
  <si>
    <t>702-30000542</t>
  </si>
  <si>
    <t>702-30000439</t>
  </si>
  <si>
    <t>702-30000200</t>
  </si>
  <si>
    <t>702-30000821</t>
  </si>
  <si>
    <t>702-30000799</t>
  </si>
  <si>
    <t>702-30000670</t>
  </si>
  <si>
    <t>702-30000801</t>
  </si>
  <si>
    <t>702-30000198</t>
  </si>
  <si>
    <t>702-30000030</t>
  </si>
  <si>
    <t>702-30000186</t>
  </si>
  <si>
    <t>702-30000203</t>
  </si>
  <si>
    <t>702-30000420</t>
  </si>
  <si>
    <t>702-30000401</t>
  </si>
  <si>
    <t>702-30000422</t>
  </si>
  <si>
    <t>702-30000426</t>
  </si>
  <si>
    <t>702-30000367</t>
  </si>
  <si>
    <t>702-30000770</t>
  </si>
  <si>
    <t>702-30000087</t>
  </si>
  <si>
    <t>702-30000182</t>
  </si>
  <si>
    <t>702-30000423</t>
  </si>
  <si>
    <t>702-30000180</t>
  </si>
  <si>
    <t>702-30000045</t>
  </si>
  <si>
    <t>702-30000164</t>
  </si>
  <si>
    <t>702-30000206</t>
  </si>
  <si>
    <t>702-30000102</t>
  </si>
  <si>
    <t>702-30000337</t>
  </si>
  <si>
    <t>702-30000216</t>
  </si>
  <si>
    <t>702-30000415</t>
  </si>
  <si>
    <t>702-30000056</t>
  </si>
  <si>
    <t>702-30000205</t>
  </si>
  <si>
    <t>702-30000101</t>
  </si>
  <si>
    <t>702-30000486</t>
  </si>
  <si>
    <t>702-30000204</t>
  </si>
  <si>
    <t>702-30000202</t>
  </si>
  <si>
    <t>702-30000208</t>
  </si>
  <si>
    <t>702-30000332</t>
  </si>
  <si>
    <t>702-30000442</t>
  </si>
  <si>
    <t>702-30000226</t>
  </si>
  <si>
    <t>702-30000184</t>
  </si>
  <si>
    <t>702-30001754</t>
  </si>
  <si>
    <t>702-30001946</t>
  </si>
  <si>
    <t>702-30002110</t>
  </si>
  <si>
    <t>702-30002105</t>
  </si>
  <si>
    <t>702-30002017</t>
  </si>
  <si>
    <t>702-30001273-1</t>
  </si>
  <si>
    <t>702-30001862</t>
  </si>
  <si>
    <t>702-30002109</t>
  </si>
  <si>
    <t>702-30000791-075</t>
  </si>
  <si>
    <t>702-30001995</t>
  </si>
  <si>
    <t>702-30002048</t>
  </si>
  <si>
    <t>702-30002199</t>
  </si>
  <si>
    <t>702-30001865</t>
  </si>
  <si>
    <t>702-30001941</t>
  </si>
  <si>
    <t>702-30002009</t>
  </si>
  <si>
    <t>702-30002212</t>
  </si>
  <si>
    <t>702-30002187</t>
  </si>
  <si>
    <t>702-30002233</t>
  </si>
  <si>
    <t>702-30002066</t>
  </si>
  <si>
    <t>702-30001973</t>
  </si>
  <si>
    <t>702-30001957</t>
  </si>
  <si>
    <t>702-30004170</t>
  </si>
  <si>
    <t>702-30002062</t>
  </si>
  <si>
    <t>702-30001595-011</t>
  </si>
  <si>
    <t>702-30002059</t>
  </si>
  <si>
    <t>702-30002064</t>
  </si>
  <si>
    <t>702-30004127</t>
  </si>
  <si>
    <t>702-30002069</t>
  </si>
  <si>
    <t>702-30002091</t>
  </si>
  <si>
    <t>702-30002107</t>
  </si>
  <si>
    <t>702-30002201</t>
  </si>
  <si>
    <t>702-30001906</t>
  </si>
  <si>
    <t>702-30001974</t>
  </si>
  <si>
    <t>702-30001980</t>
  </si>
  <si>
    <t>702-30002067</t>
  </si>
  <si>
    <t>702-30002003</t>
  </si>
  <si>
    <t>702-30002111</t>
  </si>
  <si>
    <t>702-30001268-1</t>
  </si>
  <si>
    <t>702-30000791-076</t>
  </si>
  <si>
    <t>702-30002007</t>
  </si>
  <si>
    <t>702-30002203</t>
  </si>
  <si>
    <t>702-30002246</t>
  </si>
  <si>
    <t>702-30002253</t>
  </si>
  <si>
    <t>702-30002058</t>
  </si>
  <si>
    <t>702-30001966</t>
  </si>
  <si>
    <t>702-30002272</t>
  </si>
  <si>
    <t>702-30002219</t>
  </si>
  <si>
    <t>702-30002237</t>
  </si>
  <si>
    <t>702-30002005</t>
  </si>
  <si>
    <t>702-30002243</t>
  </si>
  <si>
    <t>702-30000242-1</t>
  </si>
  <si>
    <t>702-30002049</t>
  </si>
  <si>
    <t>702-30002205</t>
  </si>
  <si>
    <t>702-30002206</t>
  </si>
  <si>
    <t>702-30002086</t>
  </si>
  <si>
    <t>702-30002146</t>
  </si>
  <si>
    <t>702-30002061</t>
  </si>
  <si>
    <t>702-30002240</t>
  </si>
  <si>
    <t>702-30001949</t>
  </si>
  <si>
    <t>702-30002266</t>
  </si>
  <si>
    <t>702-30004151</t>
  </si>
  <si>
    <t>702-30002024</t>
  </si>
  <si>
    <t>702-30001584</t>
  </si>
  <si>
    <t>702-30001953</t>
  </si>
  <si>
    <t>702-30002056</t>
  </si>
  <si>
    <t>702-30002002</t>
  </si>
  <si>
    <t>702-30002080</t>
  </si>
  <si>
    <t>702-30002102-001</t>
  </si>
  <si>
    <t>702-30002184</t>
  </si>
  <si>
    <t>702-30002255</t>
  </si>
  <si>
    <t>702-30002220</t>
  </si>
  <si>
    <t>702-30004150</t>
  </si>
  <si>
    <t>702-30002075</t>
  </si>
  <si>
    <t>702-30002093</t>
  </si>
  <si>
    <t>702-30002035</t>
  </si>
  <si>
    <t>702-30002045</t>
  </si>
  <si>
    <t>702-30004166</t>
  </si>
  <si>
    <t>702-30000247-1</t>
  </si>
  <si>
    <t>702-30000243-1</t>
  </si>
  <si>
    <t>702-30000225-078</t>
  </si>
  <si>
    <t>702-30002013</t>
  </si>
  <si>
    <t>702-30001808</t>
  </si>
  <si>
    <t>702-30001984</t>
  </si>
  <si>
    <t>702-30001944</t>
  </si>
  <si>
    <t>702-30001951</t>
  </si>
  <si>
    <t>702-30000446</t>
  </si>
  <si>
    <t>702-30001899</t>
  </si>
  <si>
    <t>702-30000909</t>
  </si>
  <si>
    <t>702-30001842</t>
  </si>
  <si>
    <t>702-30001989</t>
  </si>
  <si>
    <t>702-30001965</t>
  </si>
  <si>
    <t>702-30001905</t>
  </si>
  <si>
    <t>702-30001994</t>
  </si>
  <si>
    <t>702-30001990</t>
  </si>
  <si>
    <t>702-30004160</t>
  </si>
  <si>
    <t>702-30002026</t>
  </si>
  <si>
    <t>702-30000825-1</t>
  </si>
  <si>
    <t>702-30000537-1</t>
  </si>
  <si>
    <t>702-30000512-1</t>
  </si>
  <si>
    <t>702-30001876</t>
  </si>
  <si>
    <t>702-30001840</t>
  </si>
  <si>
    <t>702-30001881</t>
  </si>
  <si>
    <t>702-30001421</t>
  </si>
  <si>
    <t>702-30001963</t>
  </si>
  <si>
    <t>702-30001256</t>
  </si>
  <si>
    <t>702-30000225-073</t>
  </si>
  <si>
    <t>702-30001184</t>
  </si>
  <si>
    <t>702-30001885</t>
  </si>
  <si>
    <t>702-30001933</t>
  </si>
  <si>
    <t>702-30001880</t>
  </si>
  <si>
    <t>702-30001958</t>
  </si>
  <si>
    <t>702-30001968</t>
  </si>
  <si>
    <t>702-30001908</t>
  </si>
  <si>
    <t>702-30001945</t>
  </si>
  <si>
    <t>702-30001985</t>
  </si>
  <si>
    <t>702-30001976</t>
  </si>
  <si>
    <t>702-30001939</t>
  </si>
  <si>
    <t>702-30001836</t>
  </si>
  <si>
    <t>702-30004153</t>
  </si>
  <si>
    <t>702-30001937</t>
  </si>
  <si>
    <t>702-30001401-1</t>
  </si>
  <si>
    <t>702-30001940</t>
  </si>
  <si>
    <t>702-30001240-007</t>
  </si>
  <si>
    <t>702-30004162</t>
  </si>
  <si>
    <t>702-30001983</t>
  </si>
  <si>
    <t>702-30002053</t>
  </si>
  <si>
    <t>702-30002073</t>
  </si>
  <si>
    <t>702-30001608-2</t>
  </si>
  <si>
    <t>702-30001978</t>
  </si>
  <si>
    <t>702-30002006</t>
  </si>
  <si>
    <t>702-30002016</t>
  </si>
  <si>
    <t>702-30002050</t>
  </si>
  <si>
    <t>702-30001903</t>
  </si>
  <si>
    <t>702-30001240-018</t>
  </si>
  <si>
    <t>702-30001240-021</t>
  </si>
  <si>
    <t>702-30001240-017</t>
  </si>
  <si>
    <t>702-30001240-016</t>
  </si>
  <si>
    <t>702-30001240-015</t>
  </si>
  <si>
    <t>702-30002098-010</t>
  </si>
  <si>
    <t>702-30004121</t>
  </si>
  <si>
    <t>702-30002260</t>
  </si>
  <si>
    <t>702-30001240-009</t>
  </si>
  <si>
    <t>702-30001997</t>
  </si>
  <si>
    <t>702-30000095</t>
  </si>
  <si>
    <t>702-30001962</t>
  </si>
  <si>
    <t>702-30001810</t>
  </si>
  <si>
    <t>702-30002004</t>
  </si>
  <si>
    <t>702-30002008</t>
  </si>
  <si>
    <t>702-30001830</t>
  </si>
  <si>
    <t>702-30001982</t>
  </si>
  <si>
    <t>702-30002036</t>
  </si>
  <si>
    <t>702-30001979</t>
  </si>
  <si>
    <t>702-30001866</t>
  </si>
  <si>
    <t>702-30001998</t>
  </si>
  <si>
    <t>702-30002010</t>
  </si>
  <si>
    <t>702-30001911</t>
  </si>
  <si>
    <t>702-30002025</t>
  </si>
  <si>
    <t>702-30002020-1</t>
  </si>
  <si>
    <t>702-30002023</t>
  </si>
  <si>
    <t>702-30002001</t>
  </si>
  <si>
    <t>702-30002068</t>
  </si>
  <si>
    <t>702-30002031</t>
  </si>
  <si>
    <t>702-30001975</t>
  </si>
  <si>
    <t>702-30002277</t>
  </si>
  <si>
    <t>702-30002372</t>
  </si>
  <si>
    <t>702-30002456</t>
  </si>
  <si>
    <t>702-30002482</t>
  </si>
  <si>
    <t>702-30002304</t>
  </si>
  <si>
    <t>702-30002221</t>
  </si>
  <si>
    <t>702-30001446-016</t>
  </si>
  <si>
    <t>702-30001446-018</t>
  </si>
  <si>
    <t>702-30002489</t>
  </si>
  <si>
    <t>702-30001446-012</t>
  </si>
  <si>
    <t>702-30002494</t>
  </si>
  <si>
    <t>702-30002099</t>
  </si>
  <si>
    <t>702-30002230</t>
  </si>
  <si>
    <t>702-30002100</t>
  </si>
  <si>
    <t>702-30000791-080</t>
  </si>
  <si>
    <t>702-30002451</t>
  </si>
  <si>
    <t>702-30002483</t>
  </si>
  <si>
    <t>702-30002389</t>
  </si>
  <si>
    <t>702-30002492</t>
  </si>
  <si>
    <t>702-30002478</t>
  </si>
  <si>
    <t>702-30002327</t>
  </si>
  <si>
    <t>702-30002259</t>
  </si>
  <si>
    <t>702-30002339</t>
  </si>
  <si>
    <t>702-30002397</t>
  </si>
  <si>
    <t>702-30003930</t>
  </si>
  <si>
    <t>702-30001255-005</t>
  </si>
  <si>
    <t>702-30001446-015</t>
  </si>
  <si>
    <t>702-30001446-020</t>
  </si>
  <si>
    <t>702-30001446-021</t>
  </si>
  <si>
    <t>702-30002458</t>
  </si>
  <si>
    <t>702-30001446-017</t>
  </si>
  <si>
    <t>702-30002495</t>
  </si>
  <si>
    <t>702-30002331</t>
  </si>
  <si>
    <t>702-30002270</t>
  </si>
  <si>
    <t>702-30002380</t>
  </si>
  <si>
    <t>702-30002329</t>
  </si>
  <si>
    <t>702-30002375</t>
  </si>
  <si>
    <t>702-30002475</t>
  </si>
  <si>
    <t>702-30002493</t>
  </si>
  <si>
    <t>702-30000791-079</t>
  </si>
  <si>
    <t>702-30001446-013</t>
  </si>
  <si>
    <t>702-30002296</t>
  </si>
  <si>
    <t>702-30002509</t>
  </si>
  <si>
    <t>702-30002502</t>
  </si>
  <si>
    <t>702-30002313</t>
  </si>
  <si>
    <t>702-30004096</t>
  </si>
  <si>
    <t>702-30002317</t>
  </si>
  <si>
    <t>702-30000791-081</t>
  </si>
  <si>
    <t>702-30003879</t>
  </si>
  <si>
    <t>702-30002485</t>
  </si>
  <si>
    <t>702-30002403</t>
  </si>
  <si>
    <t>702-30002505</t>
  </si>
  <si>
    <t>702-30002543</t>
  </si>
  <si>
    <t>702-30002538</t>
  </si>
  <si>
    <t>702-30002544</t>
  </si>
  <si>
    <t>702-30003255</t>
  </si>
  <si>
    <t>702-30002525</t>
  </si>
  <si>
    <t>702-30002468</t>
  </si>
  <si>
    <t>702-30002562</t>
  </si>
  <si>
    <t>702-30004134</t>
  </si>
  <si>
    <t>702-30002479</t>
  </si>
  <si>
    <t>702-30002498</t>
  </si>
  <si>
    <t>702-30002388</t>
  </si>
  <si>
    <t>702-30002341</t>
  </si>
  <si>
    <t>702-30002447</t>
  </si>
  <si>
    <t>702-30002249</t>
  </si>
  <si>
    <t>702-30002385</t>
  </si>
  <si>
    <t>702-30002470</t>
  </si>
  <si>
    <t>702-30002474</t>
  </si>
  <si>
    <t>702-30002384</t>
  </si>
  <si>
    <t>702-30002561-001</t>
  </si>
  <si>
    <t>702-30002404</t>
  </si>
  <si>
    <t>702-30004182</t>
  </si>
  <si>
    <t>702-30002360</t>
  </si>
  <si>
    <t>702-30002516</t>
  </si>
  <si>
    <t>702-30002507</t>
  </si>
  <si>
    <t>702-30001913</t>
  </si>
  <si>
    <t>702-30002511</t>
  </si>
  <si>
    <t>702-30001954</t>
  </si>
  <si>
    <t>702-30002515</t>
  </si>
  <si>
    <t>702-30002491</t>
  </si>
  <si>
    <t>702-30002445</t>
  </si>
  <si>
    <t>702-30002330</t>
  </si>
  <si>
    <t>702-30002027</t>
  </si>
  <si>
    <t>702-30000246-1</t>
  </si>
  <si>
    <t>702-30002261</t>
  </si>
  <si>
    <t>702-30002071</t>
  </si>
  <si>
    <t>702-30000791-077</t>
  </si>
  <si>
    <t>702-30002310</t>
  </si>
  <si>
    <t>702-30002144</t>
  </si>
  <si>
    <t>702-30002369</t>
  </si>
  <si>
    <t>702-30002124</t>
  </si>
  <si>
    <t>702-30002268</t>
  </si>
  <si>
    <t>702-30002319</t>
  </si>
  <si>
    <t>702-30002340</t>
  </si>
  <si>
    <t>702-30002285-001</t>
  </si>
  <si>
    <t>702-30002333</t>
  </si>
  <si>
    <t>702-30002289</t>
  </si>
  <si>
    <t>702-30002284</t>
  </si>
  <si>
    <t>702-30002314</t>
  </si>
  <si>
    <t>702-30002416</t>
  </si>
  <si>
    <t>702-30002346</t>
  </si>
  <si>
    <t>702-30002224</t>
  </si>
  <si>
    <t>702-30001960</t>
  </si>
  <si>
    <t>702-30002218</t>
  </si>
  <si>
    <t>702-30002217</t>
  </si>
  <si>
    <t>702-30002145-001</t>
  </si>
  <si>
    <t>702-30002214</t>
  </si>
  <si>
    <t>702-30004062</t>
  </si>
  <si>
    <t>702-30002239</t>
  </si>
  <si>
    <t>702-30002012</t>
  </si>
  <si>
    <t>702-30002063</t>
  </si>
  <si>
    <t>702-30002139</t>
  </si>
  <si>
    <t>702-30002326</t>
  </si>
  <si>
    <t>702-30002290</t>
  </si>
  <si>
    <t>702-30002318</t>
  </si>
  <si>
    <t>702-30001796</t>
  </si>
  <si>
    <t>702-30004130</t>
  </si>
  <si>
    <t>702-30001806</t>
  </si>
  <si>
    <t>702-30004152</t>
  </si>
  <si>
    <t>702-30002265</t>
  </si>
  <si>
    <t>702-30002308</t>
  </si>
  <si>
    <t>702-30002292</t>
  </si>
  <si>
    <t>702-30002409</t>
  </si>
  <si>
    <t>702-30002426</t>
  </si>
  <si>
    <t>702-30002392</t>
  </si>
  <si>
    <t>702-30002349</t>
  </si>
  <si>
    <t>702-30002374</t>
  </si>
  <si>
    <t>702-30001826</t>
  </si>
  <si>
    <t>702-30002396</t>
  </si>
  <si>
    <t>702-30002354</t>
  </si>
  <si>
    <t>702-30002320</t>
  </si>
  <si>
    <t>702-30004049</t>
  </si>
  <si>
    <t>702-30002443</t>
  </si>
  <si>
    <t>702-30002383</t>
  </si>
  <si>
    <t>702-30002367</t>
  </si>
  <si>
    <t>702-30002441</t>
  </si>
  <si>
    <t>702-30002365</t>
  </si>
  <si>
    <t>702-30002267</t>
  </si>
  <si>
    <t>702-3000965-005</t>
  </si>
  <si>
    <t>702-30002487</t>
  </si>
  <si>
    <t>702-30002490</t>
  </si>
  <si>
    <t>702-30002345</t>
  </si>
  <si>
    <t>702-30002350</t>
  </si>
  <si>
    <t>702-30002298</t>
  </si>
  <si>
    <t>702-30002424</t>
  </si>
  <si>
    <t>702-30002425</t>
  </si>
  <si>
    <t>702-30002306</t>
  </si>
  <si>
    <t>702-30002307</t>
  </si>
  <si>
    <t>702-30002283</t>
  </si>
  <si>
    <t>702-30002377</t>
  </si>
  <si>
    <t>702-30000791-078</t>
  </si>
  <si>
    <t>702-30002366</t>
  </si>
  <si>
    <t>702-30002427</t>
  </si>
  <si>
    <t>702-30002439</t>
  </si>
  <si>
    <t>702-30002309</t>
  </si>
  <si>
    <t>702-30002444</t>
  </si>
  <si>
    <t>702-30002238</t>
  </si>
  <si>
    <t>702-30002433</t>
  </si>
  <si>
    <t>702-30002462</t>
  </si>
  <si>
    <t>702-30002353</t>
  </si>
  <si>
    <t>702-30002440</t>
  </si>
  <si>
    <t>702-30002236</t>
  </si>
  <si>
    <t>702-30002422</t>
  </si>
  <si>
    <t>702-30001646</t>
  </si>
  <si>
    <t>702-30001756</t>
  </si>
  <si>
    <t>702-30001625</t>
  </si>
  <si>
    <t>702-30001593</t>
  </si>
  <si>
    <t>702-30001594</t>
  </si>
  <si>
    <t>702-30000838-1</t>
  </si>
  <si>
    <t>702-30001560</t>
  </si>
  <si>
    <t>702-30001647</t>
  </si>
  <si>
    <t>702-30001633</t>
  </si>
  <si>
    <t>702-30001649</t>
  </si>
  <si>
    <t>702-30001386</t>
  </si>
  <si>
    <t>702-30004229</t>
  </si>
  <si>
    <t>702-30001674</t>
  </si>
  <si>
    <t>702-30004258</t>
  </si>
  <si>
    <t>702-30000328</t>
  </si>
  <si>
    <t>702-30001598</t>
  </si>
  <si>
    <t>702-30001446-003</t>
  </si>
  <si>
    <t>702-30001446-002</t>
  </si>
  <si>
    <t>702-30001446-011</t>
  </si>
  <si>
    <t>702-30001597</t>
  </si>
  <si>
    <t>702-30001456</t>
  </si>
  <si>
    <t>702-30001591</t>
  </si>
  <si>
    <t>702-30001582</t>
  </si>
  <si>
    <t>702-30001347</t>
  </si>
  <si>
    <t>702-30001620</t>
  </si>
  <si>
    <t>702-30001546</t>
  </si>
  <si>
    <t>702-30001622</t>
  </si>
  <si>
    <t>702-30001559</t>
  </si>
  <si>
    <t>702-30001621</t>
  </si>
  <si>
    <t>702-30001549</t>
  </si>
  <si>
    <t>702-30001693</t>
  </si>
  <si>
    <t>702-30001605</t>
  </si>
  <si>
    <t>702-30001473</t>
  </si>
  <si>
    <t>702-30001346</t>
  </si>
  <si>
    <t>702-30001607</t>
  </si>
  <si>
    <t>702-30001610</t>
  </si>
  <si>
    <t>702-30001539</t>
  </si>
  <si>
    <t>702-30001435</t>
  </si>
  <si>
    <t>702-30000748</t>
  </si>
  <si>
    <t>702-30001547</t>
  </si>
  <si>
    <t>702-30001573</t>
  </si>
  <si>
    <t>702-30001446-008</t>
  </si>
  <si>
    <t>702-30001446-006</t>
  </si>
  <si>
    <t>702-30001662</t>
  </si>
  <si>
    <t>702-30001538</t>
  </si>
  <si>
    <t>702-30000966</t>
  </si>
  <si>
    <t>702-30003943</t>
  </si>
  <si>
    <t>702-30001554</t>
  </si>
  <si>
    <t>702-30001446-009</t>
  </si>
  <si>
    <t>702-30001121</t>
  </si>
  <si>
    <t>702-30001446-010</t>
  </si>
  <si>
    <t>702-30001663</t>
  </si>
  <si>
    <t>702-30001120</t>
  </si>
  <si>
    <t>702-30001947-003</t>
  </si>
  <si>
    <t>702-30000225-104</t>
  </si>
  <si>
    <t>702-30001848</t>
  </si>
  <si>
    <t>702-30001446-007</t>
  </si>
  <si>
    <t>702-30001623</t>
  </si>
  <si>
    <t>702-30001752</t>
  </si>
  <si>
    <t>702-30001645</t>
  </si>
  <si>
    <t>702-30003889</t>
  </si>
  <si>
    <t>702-30001032</t>
  </si>
  <si>
    <t>702-30001704</t>
  </si>
  <si>
    <t>702-30001717</t>
  </si>
  <si>
    <t>702-30001644</t>
  </si>
  <si>
    <t>702-30000441</t>
  </si>
  <si>
    <t>702-30000347</t>
  </si>
  <si>
    <t>702-30001127</t>
  </si>
  <si>
    <t>702-30001673</t>
  </si>
  <si>
    <t>702-30000225-105</t>
  </si>
  <si>
    <t>702-30003620</t>
  </si>
  <si>
    <t>702-30000225-103</t>
  </si>
  <si>
    <t>702-30001684</t>
  </si>
  <si>
    <t>702-30001639</t>
  </si>
  <si>
    <t>702-30001599</t>
  </si>
  <si>
    <t>702-30004251</t>
  </si>
  <si>
    <t>702-30001561</t>
  </si>
  <si>
    <t>702-30001452</t>
  </si>
  <si>
    <t>702-30001446-005</t>
  </si>
  <si>
    <t>702-30004252</t>
  </si>
  <si>
    <t>702-30001592-1</t>
  </si>
  <si>
    <t>702-30003934</t>
  </si>
  <si>
    <t>702-30001262</t>
  </si>
  <si>
    <t>702-30001429</t>
  </si>
  <si>
    <t>702-30001263</t>
  </si>
  <si>
    <t>702-30001451</t>
  </si>
  <si>
    <t>702-30001359</t>
  </si>
  <si>
    <t>702-30001133</t>
  </si>
  <si>
    <t>702-30001523</t>
  </si>
  <si>
    <t>702-30001373</t>
  </si>
  <si>
    <t>702-30001247</t>
  </si>
  <si>
    <t>702-30001514</t>
  </si>
  <si>
    <t>702-30001152</t>
  </si>
  <si>
    <t>702-30001134</t>
  </si>
  <si>
    <t>702-30001521</t>
  </si>
  <si>
    <t>702-30001221</t>
  </si>
  <si>
    <t>702-30001211</t>
  </si>
  <si>
    <t>702-30004174</t>
  </si>
  <si>
    <t>702-30001028</t>
  </si>
  <si>
    <t>702-30001590</t>
  </si>
  <si>
    <t>702-30001258</t>
  </si>
  <si>
    <t>702-30001245</t>
  </si>
  <si>
    <t>702-30001495</t>
  </si>
  <si>
    <t>702-30001500</t>
  </si>
  <si>
    <t>702-30001239</t>
  </si>
  <si>
    <t>702-30004234</t>
  </si>
  <si>
    <t>702-30001476</t>
  </si>
  <si>
    <t>702-30004212</t>
  </si>
  <si>
    <t>702-30001243</t>
  </si>
  <si>
    <t>702-30003938</t>
  </si>
  <si>
    <t>702-30001478</t>
  </si>
  <si>
    <t>702-30001471</t>
  </si>
  <si>
    <t>702-30001253</t>
  </si>
  <si>
    <t>702-30001418</t>
  </si>
  <si>
    <t>702-30001494</t>
  </si>
  <si>
    <t>702-30001249</t>
  </si>
  <si>
    <t>702-30001503</t>
  </si>
  <si>
    <t>702-30001479</t>
  </si>
  <si>
    <t>702-30001425</t>
  </si>
  <si>
    <t>702-30001207</t>
  </si>
  <si>
    <t>702-30001130</t>
  </si>
  <si>
    <t>702-30004012</t>
  </si>
  <si>
    <t>702-30001578</t>
  </si>
  <si>
    <t>702-30001437</t>
  </si>
  <si>
    <t>702-30001415</t>
  </si>
  <si>
    <t>702-30001033</t>
  </si>
  <si>
    <t>702-30001392</t>
  </si>
  <si>
    <t>702-30001340</t>
  </si>
  <si>
    <t>702-30001576</t>
  </si>
  <si>
    <t>702-30001586</t>
  </si>
  <si>
    <t>702-30004161-001</t>
  </si>
  <si>
    <t>702-30001551</t>
  </si>
  <si>
    <t>702-30001445</t>
  </si>
  <si>
    <t>702-30001411</t>
  </si>
  <si>
    <t>702-30001154</t>
  </si>
  <si>
    <t>702-30001352</t>
  </si>
  <si>
    <t>702-30001577</t>
  </si>
  <si>
    <t>702-30001581</t>
  </si>
  <si>
    <t>702-30001516</t>
  </si>
  <si>
    <t>702-30004156</t>
  </si>
  <si>
    <t>702-30001446-004</t>
  </si>
  <si>
    <t>702-30001544</t>
  </si>
  <si>
    <t>702-30000430-1</t>
  </si>
  <si>
    <t>702-30004185</t>
  </si>
  <si>
    <t>702-30001146</t>
  </si>
  <si>
    <t>702-30001138</t>
  </si>
  <si>
    <t>702-30004218</t>
  </si>
  <si>
    <t>702-30001513</t>
  </si>
  <si>
    <t>702-30003940</t>
  </si>
  <si>
    <t>702-30001533</t>
  </si>
  <si>
    <t>702-30001460</t>
  </si>
  <si>
    <t>702-30001366</t>
  </si>
  <si>
    <t>702-30000946</t>
  </si>
  <si>
    <t>702-30001947-009</t>
  </si>
  <si>
    <t>702-30001337</t>
  </si>
  <si>
    <t>702-30001408</t>
  </si>
  <si>
    <t>702-30001351</t>
  </si>
  <si>
    <t>702-30004061</t>
  </si>
  <si>
    <t>702-30001556</t>
  </si>
  <si>
    <t>702-30001197</t>
  </si>
  <si>
    <t>702-30001413</t>
  </si>
  <si>
    <t>702-30001543</t>
  </si>
  <si>
    <t>702-30001537</t>
  </si>
  <si>
    <t>702-30004147</t>
  </si>
  <si>
    <t>702-30001519-1</t>
  </si>
  <si>
    <t>702-30001888</t>
  </si>
  <si>
    <t>702-30001813</t>
  </si>
  <si>
    <t>702-30001558-1</t>
  </si>
  <si>
    <t>702-30001420-1</t>
  </si>
  <si>
    <t>702-30001666</t>
  </si>
  <si>
    <t>702-30001886</t>
  </si>
  <si>
    <t>702-30001535</t>
  </si>
  <si>
    <t>702-30001872</t>
  </si>
  <si>
    <t>702-30001875</t>
  </si>
  <si>
    <t>702-30001869</t>
  </si>
  <si>
    <t>702-30001892</t>
  </si>
  <si>
    <t>702-30001802</t>
  </si>
  <si>
    <t>702-30004113</t>
  </si>
  <si>
    <t>702-30001860</t>
  </si>
  <si>
    <t>702-30001896</t>
  </si>
  <si>
    <t>702-30001728</t>
  </si>
  <si>
    <t>702-30001877</t>
  </si>
  <si>
    <t>702-30001873</t>
  </si>
  <si>
    <t>702-30000467</t>
  </si>
  <si>
    <t>702-30001798</t>
  </si>
  <si>
    <t>702-30001844</t>
  </si>
  <si>
    <t>702-30001461</t>
  </si>
  <si>
    <t>702-30001947-007</t>
  </si>
  <si>
    <t>702-30001694</t>
  </si>
  <si>
    <t>702-30000381-1</t>
  </si>
  <si>
    <t>702-30001809</t>
  </si>
  <si>
    <t>702-30003645</t>
  </si>
  <si>
    <t>702-30001834</t>
  </si>
  <si>
    <t>702-30001823</t>
  </si>
  <si>
    <t>702-30001853</t>
  </si>
  <si>
    <t>702-30001780</t>
  </si>
  <si>
    <t>702-30001800</t>
  </si>
  <si>
    <t>702-30000225-072</t>
  </si>
  <si>
    <t>702-30001638</t>
  </si>
  <si>
    <t>702-30001774</t>
  </si>
  <si>
    <t>702-30003387-002</t>
  </si>
  <si>
    <t>702-30004179</t>
  </si>
  <si>
    <t>702-30001777</t>
  </si>
  <si>
    <t>702-30001874</t>
  </si>
  <si>
    <t>702-30001681</t>
  </si>
  <si>
    <t>702-30001814</t>
  </si>
  <si>
    <t>702-30001753</t>
  </si>
  <si>
    <t>702-30001901</t>
  </si>
  <si>
    <t>702-30001895</t>
  </si>
  <si>
    <t>702-30001959</t>
  </si>
  <si>
    <t>702-30001854</t>
  </si>
  <si>
    <t>702-30000044-1</t>
  </si>
  <si>
    <t>702-30001759</t>
  </si>
  <si>
    <t>702-30001651</t>
  </si>
  <si>
    <t>702-30001904</t>
  </si>
  <si>
    <t>702-30001964</t>
  </si>
  <si>
    <t>702-30001936</t>
  </si>
  <si>
    <t>702-30001967</t>
  </si>
  <si>
    <t>702-30001897-1</t>
  </si>
  <si>
    <t>702-30004111</t>
  </si>
  <si>
    <t>702-30001805</t>
  </si>
  <si>
    <t>702-30001981</t>
  </si>
  <si>
    <t>702-30001650</t>
  </si>
  <si>
    <t>702-30001950</t>
  </si>
  <si>
    <t>702-30001934</t>
  </si>
  <si>
    <t>702-30003598</t>
  </si>
  <si>
    <t>702-30001938</t>
  </si>
  <si>
    <t>702-30001868</t>
  </si>
  <si>
    <t>702-30001852</t>
  </si>
  <si>
    <t>702-30001838</t>
  </si>
  <si>
    <t>702-30001400</t>
  </si>
  <si>
    <t>702-30001912</t>
  </si>
  <si>
    <t>702-30004221</t>
  </si>
  <si>
    <t>702-30001787</t>
  </si>
  <si>
    <t>702-30001745</t>
  </si>
  <si>
    <t>702-30000457</t>
  </si>
  <si>
    <t>702-30001390</t>
  </si>
  <si>
    <t>702-30001782</t>
  </si>
  <si>
    <t>702-30001448</t>
  </si>
  <si>
    <t>702-30001894</t>
  </si>
  <si>
    <t>702-30001781</t>
  </si>
  <si>
    <t>702-30001776</t>
  </si>
  <si>
    <t>702-30001927</t>
  </si>
  <si>
    <t>702-30001762</t>
  </si>
  <si>
    <t>702-30004141</t>
  </si>
  <si>
    <t>702-30004069</t>
  </si>
  <si>
    <t>702-30003999</t>
  </si>
  <si>
    <t>702-30004199</t>
  </si>
  <si>
    <t>702-30001727</t>
  </si>
  <si>
    <t>702-30001764</t>
  </si>
  <si>
    <t>702-30001761</t>
  </si>
  <si>
    <t>702-30001579</t>
  </si>
  <si>
    <t>702-30000374</t>
  </si>
  <si>
    <t>702-30001770</t>
  </si>
  <si>
    <t>702-30001700</t>
  </si>
  <si>
    <t>702-30001703</t>
  </si>
  <si>
    <t>702-30001769</t>
  </si>
  <si>
    <t>702-30001332-1</t>
  </si>
  <si>
    <t>702-30001522</t>
  </si>
  <si>
    <t>702-30001730</t>
  </si>
  <si>
    <t>702-30001767</t>
  </si>
  <si>
    <t>702-30001738</t>
  </si>
  <si>
    <t>702-30001799</t>
  </si>
  <si>
    <t>702-30003621</t>
  </si>
  <si>
    <t>702-30001739</t>
  </si>
  <si>
    <t>702-30001742</t>
  </si>
  <si>
    <t>702-30001526</t>
  </si>
  <si>
    <t>702-30000628-2</t>
  </si>
  <si>
    <t>702-30001749-002</t>
  </si>
  <si>
    <t>702-30001716</t>
  </si>
  <si>
    <t>702-30001629</t>
  </si>
  <si>
    <t>702-30001596</t>
  </si>
  <si>
    <t>702-30001565</t>
  </si>
  <si>
    <t>702-30001771</t>
  </si>
  <si>
    <t>702-30001750</t>
  </si>
  <si>
    <t>702-30001783</t>
  </si>
  <si>
    <t>702-30001726</t>
  </si>
  <si>
    <t>702-30001741</t>
  </si>
  <si>
    <t>702-30001792</t>
  </si>
  <si>
    <t>702-30001723</t>
  </si>
  <si>
    <t>702-30001580</t>
  </si>
  <si>
    <t>702-30001765</t>
  </si>
  <si>
    <t>702-30000990-1</t>
  </si>
  <si>
    <t>702-30001772</t>
  </si>
  <si>
    <t>702-30001790</t>
  </si>
  <si>
    <t>702-30001655</t>
  </si>
  <si>
    <t>702-30001775</t>
  </si>
  <si>
    <t>702-30001746</t>
  </si>
  <si>
    <t>702-30001837</t>
  </si>
  <si>
    <t>702-30004197</t>
  </si>
  <si>
    <t>702-30001857</t>
  </si>
  <si>
    <t>702-30001731</t>
  </si>
  <si>
    <t>702-30001870</t>
  </si>
  <si>
    <t>702-30001851</t>
  </si>
  <si>
    <t>702-30001417</t>
  </si>
  <si>
    <t>702-30001846</t>
  </si>
  <si>
    <t>702-30001766</t>
  </si>
  <si>
    <t>702-30001697</t>
  </si>
  <si>
    <t>702-30001871</t>
  </si>
  <si>
    <t>702-30001849</t>
  </si>
  <si>
    <t>702-30001779</t>
  </si>
  <si>
    <t>702-30001371</t>
  </si>
  <si>
    <t>702-30001732</t>
  </si>
  <si>
    <t>702-30004016</t>
  </si>
  <si>
    <t>702-30001665</t>
  </si>
  <si>
    <t>702-30004014</t>
  </si>
  <si>
    <t>702-30004017</t>
  </si>
  <si>
    <t>702-30001797</t>
  </si>
  <si>
    <t>702-30001701</t>
  </si>
  <si>
    <t>702-30001794</t>
  </si>
  <si>
    <t>702-30001789</t>
  </si>
  <si>
    <t>702-30001811</t>
  </si>
  <si>
    <t>702-30001801</t>
  </si>
  <si>
    <t>702-30002925-006</t>
  </si>
  <si>
    <t>702-30001784</t>
  </si>
  <si>
    <t>702-30001835</t>
  </si>
  <si>
    <t>702-30001890</t>
  </si>
  <si>
    <t>702-30001829</t>
  </si>
  <si>
    <t>702-30001763</t>
  </si>
  <si>
    <t>702-30004086-001</t>
  </si>
  <si>
    <t>702-30001821</t>
  </si>
  <si>
    <t>702-4745CR</t>
  </si>
  <si>
    <t>702-4935NEFF</t>
  </si>
  <si>
    <t>702-4743FF</t>
  </si>
  <si>
    <t>702-4784CR</t>
  </si>
  <si>
    <t>702-4154NEFF</t>
  </si>
  <si>
    <t>702-4640CRR1</t>
  </si>
  <si>
    <t>702-4440FF</t>
  </si>
  <si>
    <t>702-4150NEFF</t>
  </si>
  <si>
    <t>702-4770CD</t>
  </si>
  <si>
    <t>702-4959CR</t>
  </si>
  <si>
    <t>702-5151NEFF</t>
  </si>
  <si>
    <t>702-4659FF</t>
  </si>
  <si>
    <t>702-4653CR</t>
  </si>
  <si>
    <t>702-4765CR</t>
  </si>
  <si>
    <t>702-4764NEFFR1</t>
  </si>
  <si>
    <t>702-4452FF</t>
  </si>
  <si>
    <t>702-4581FF</t>
  </si>
  <si>
    <t>61-90</t>
  </si>
  <si>
    <t>702-7000MA58AP</t>
  </si>
  <si>
    <t>702-3886NEFF</t>
  </si>
  <si>
    <t>702-5132CR</t>
  </si>
  <si>
    <t>702-7000MA62AP</t>
  </si>
  <si>
    <t>702-5145CR</t>
  </si>
  <si>
    <t>702-5149CR</t>
  </si>
  <si>
    <t>702-4155NEFF</t>
  </si>
  <si>
    <t>702-5152CR</t>
  </si>
  <si>
    <t>702-4538FF</t>
  </si>
  <si>
    <t>702-4596CR</t>
  </si>
  <si>
    <t>702-4921CR</t>
  </si>
  <si>
    <t>702-4749CR</t>
  </si>
  <si>
    <t>702-4744FF</t>
  </si>
  <si>
    <t>702-4156NEFF</t>
  </si>
  <si>
    <t>702-4783NEFFR1</t>
  </si>
  <si>
    <t>702-4773CD</t>
  </si>
  <si>
    <t>702-5165CR</t>
  </si>
  <si>
    <t>702-4584FF</t>
  </si>
  <si>
    <t>702-4422CR</t>
  </si>
  <si>
    <t>702-4536FF</t>
  </si>
  <si>
    <t>702-4297CR</t>
  </si>
  <si>
    <t>702-4628FF</t>
  </si>
  <si>
    <t>702-4269FF</t>
  </si>
  <si>
    <t>702-3531MA60FF</t>
  </si>
  <si>
    <t>702-4587FF</t>
  </si>
  <si>
    <t>702-4660FF</t>
  </si>
  <si>
    <t>702-4585FF</t>
  </si>
  <si>
    <t>702-4642FF</t>
  </si>
  <si>
    <t>702-4260FFR1</t>
  </si>
  <si>
    <t>702-4576FF</t>
  </si>
  <si>
    <t>702-4575FF</t>
  </si>
  <si>
    <t>702-4257CR</t>
  </si>
  <si>
    <t>702-4661NEFF</t>
  </si>
  <si>
    <t>702-4572FF</t>
  </si>
  <si>
    <t>702-4064NEFF</t>
  </si>
  <si>
    <t>702-4100MA04FF</t>
  </si>
  <si>
    <t>702-4274CR</t>
  </si>
  <si>
    <t>702-4420FF</t>
  </si>
  <si>
    <t>702-4595CD</t>
  </si>
  <si>
    <t>702-4428FF</t>
  </si>
  <si>
    <t>702-4960CR</t>
  </si>
  <si>
    <t>702-4517CR</t>
  </si>
  <si>
    <t>702-5095NEFF</t>
  </si>
  <si>
    <t>702-4656FF</t>
  </si>
  <si>
    <t>702-4627CR</t>
  </si>
  <si>
    <t>702-4654FF</t>
  </si>
  <si>
    <t>702-4243CD</t>
  </si>
  <si>
    <t>702-3919NEFF</t>
  </si>
  <si>
    <t>702-4424FFR1</t>
  </si>
  <si>
    <t>702-4769CR</t>
  </si>
  <si>
    <t>702-4625FF</t>
  </si>
  <si>
    <t>702-4456CR</t>
  </si>
  <si>
    <t>702-4648FF</t>
  </si>
  <si>
    <t>702-4645FF</t>
  </si>
  <si>
    <t>702-4291FF</t>
  </si>
  <si>
    <t>COLOMBIA</t>
  </si>
  <si>
    <t>702-4444CD</t>
  </si>
  <si>
    <t>702-3531MA64FF</t>
  </si>
  <si>
    <t>702-4653FF</t>
  </si>
  <si>
    <t>702-1000MA103AP</t>
  </si>
  <si>
    <t>702-1193AP</t>
  </si>
  <si>
    <t>702-5163NEFF</t>
  </si>
  <si>
    <t>702-1192AP</t>
  </si>
  <si>
    <t>702-1191AP</t>
  </si>
  <si>
    <t>702-1190AP</t>
  </si>
  <si>
    <t>702-1189AP</t>
  </si>
  <si>
    <t>702-6000MA05AP</t>
  </si>
  <si>
    <t>702-5162CR</t>
  </si>
  <si>
    <t>702-4100MA14FF</t>
  </si>
  <si>
    <t>702-1197AP</t>
  </si>
  <si>
    <t>702-1000MA102AP</t>
  </si>
  <si>
    <t>702-1000MA09AP</t>
  </si>
  <si>
    <t>702-1000MA154AP</t>
  </si>
  <si>
    <t>702-5389CR</t>
  </si>
  <si>
    <t>702-7000MA56AP</t>
  </si>
  <si>
    <t>702-1000MA152AP</t>
  </si>
  <si>
    <t>702-4100MA13FF</t>
  </si>
  <si>
    <t>702-7000MA54AP</t>
  </si>
  <si>
    <t>702-1184AP</t>
  </si>
  <si>
    <t>702-3531MA59FF</t>
  </si>
  <si>
    <t>702-4462FF</t>
  </si>
  <si>
    <t>702-3599FFR2</t>
  </si>
  <si>
    <t>702-3000MA01AP</t>
  </si>
  <si>
    <t>702-1223AP</t>
  </si>
  <si>
    <t>702-3531MA63FF</t>
  </si>
  <si>
    <t>702-1000MA05AP</t>
  </si>
  <si>
    <t>702-3531MA62FF</t>
  </si>
  <si>
    <t>702-1000MA04AP</t>
  </si>
  <si>
    <t>702-5105NEFF</t>
  </si>
  <si>
    <t>702-3531MA61FF</t>
  </si>
  <si>
    <t>702-4100MA15FF</t>
  </si>
  <si>
    <t>702-1213AP</t>
  </si>
  <si>
    <t>702-1209AP</t>
  </si>
  <si>
    <t>702-1203AP</t>
  </si>
  <si>
    <t>702-1000MA10AP</t>
  </si>
  <si>
    <t>702-1200AP</t>
  </si>
  <si>
    <t>702-1000MA07AP</t>
  </si>
  <si>
    <t>702-1198AP</t>
  </si>
  <si>
    <t>702-7000MA49AP</t>
  </si>
  <si>
    <t>702-1000MA02AP</t>
  </si>
  <si>
    <t>702-5115CR</t>
  </si>
  <si>
    <t>702-7000MA51AP</t>
  </si>
  <si>
    <t>702-1000MA12AP</t>
  </si>
  <si>
    <t>702-1000MA117AP</t>
  </si>
  <si>
    <t>702-1000MA116AP</t>
  </si>
  <si>
    <t>702-1000MA115AP</t>
  </si>
  <si>
    <t>702-1000MA107AP</t>
  </si>
  <si>
    <t>702-5117CR</t>
  </si>
  <si>
    <t>702-1000MA106AP</t>
  </si>
  <si>
    <t>702-4634CD</t>
  </si>
  <si>
    <t>702-1000MA104AP</t>
  </si>
  <si>
    <t>702-1000MA133AP</t>
  </si>
  <si>
    <t>702-5113CR</t>
  </si>
  <si>
    <t>702-5106CR</t>
  </si>
  <si>
    <t>702-4767CR</t>
  </si>
  <si>
    <t>702-5095CR</t>
  </si>
  <si>
    <t>702-4100MA02FF</t>
  </si>
  <si>
    <t>702-4645CD</t>
  </si>
  <si>
    <t>702-5094CR</t>
  </si>
  <si>
    <t>702-5160CR</t>
  </si>
  <si>
    <t>702-1000MA105AP</t>
  </si>
  <si>
    <t>702-7000MA39AP</t>
  </si>
  <si>
    <t>702-5429CR</t>
  </si>
  <si>
    <t>702-7000MA48AP</t>
  </si>
  <si>
    <t>702-7000MA46AP</t>
  </si>
  <si>
    <t>702-1236AP</t>
  </si>
  <si>
    <t>702-7000MA45AP</t>
  </si>
  <si>
    <t>702-1234AP</t>
  </si>
  <si>
    <t>702-7000MA41AP</t>
  </si>
  <si>
    <t>702-4742FF</t>
  </si>
  <si>
    <t>702-1000MA132AP</t>
  </si>
  <si>
    <t>702-1232AP</t>
  </si>
  <si>
    <t>702-1000MA150AP</t>
  </si>
  <si>
    <t>702-1231AP</t>
  </si>
  <si>
    <t>702-4100MA11FF</t>
  </si>
  <si>
    <t>702-1000MA14AP</t>
  </si>
  <si>
    <t>702-1000MA147AP</t>
  </si>
  <si>
    <t>702-1000MA138AP</t>
  </si>
  <si>
    <t>702-7000MA30AP</t>
  </si>
  <si>
    <t>702-4759NEFF</t>
  </si>
  <si>
    <t>702-1000MA134AP</t>
  </si>
  <si>
    <t>702-1233AP</t>
  </si>
  <si>
    <t>702-777CRR2</t>
  </si>
  <si>
    <t>702-5186NEFF</t>
  </si>
  <si>
    <t>702-5093CR</t>
  </si>
  <si>
    <t>702-5170CR</t>
  </si>
  <si>
    <t>702-5168CR</t>
  </si>
  <si>
    <t>702-5167CR</t>
  </si>
  <si>
    <t>702-5166CR</t>
  </si>
  <si>
    <t>702-3856FF</t>
  </si>
  <si>
    <t>702-5227CR</t>
  </si>
  <si>
    <t>702-623CRR2</t>
  </si>
  <si>
    <t>702-5103CR</t>
  </si>
  <si>
    <t>702-5021NEFF</t>
  </si>
  <si>
    <t>702-776CRR2</t>
  </si>
  <si>
    <t>702-775CRR2</t>
  </si>
  <si>
    <t>702-5020NEFF</t>
  </si>
  <si>
    <t>702-774CRR2</t>
  </si>
  <si>
    <t>702-5019NEFF</t>
  </si>
  <si>
    <t>702-773CRR2</t>
  </si>
  <si>
    <t>702-5018NEFF</t>
  </si>
  <si>
    <t>702-691CRR2</t>
  </si>
  <si>
    <t>702-5203NEFF</t>
  </si>
  <si>
    <t>702-4644FF</t>
  </si>
  <si>
    <t>702-5221NEFF</t>
  </si>
  <si>
    <t>702-1734CRR2</t>
  </si>
  <si>
    <t>702-5220NEFF</t>
  </si>
  <si>
    <t>702-5207NEFF</t>
  </si>
  <si>
    <t>702-1658CD</t>
  </si>
  <si>
    <t>702-5206NEFF</t>
  </si>
  <si>
    <t>702-5205NEFF</t>
  </si>
  <si>
    <t>702-5096CR</t>
  </si>
  <si>
    <t>702-5417CR</t>
  </si>
  <si>
    <t>702-5190NEFF</t>
  </si>
  <si>
    <t>702-5387CR</t>
  </si>
  <si>
    <t>702-5385CR</t>
  </si>
  <si>
    <t>702-5118CR</t>
  </si>
  <si>
    <t>702-5114CR</t>
  </si>
  <si>
    <t>702-5111CR</t>
  </si>
  <si>
    <t>702-5110CR</t>
  </si>
  <si>
    <t>702-5104CR</t>
  </si>
  <si>
    <t>702-5128CR</t>
  </si>
  <si>
    <t>702-5423CR</t>
  </si>
  <si>
    <t>702-5146CR</t>
  </si>
  <si>
    <t>702-622CRR2</t>
  </si>
  <si>
    <t>702-4982NEFF</t>
  </si>
  <si>
    <t>702-4968CR</t>
  </si>
  <si>
    <t>702-4967CR</t>
  </si>
  <si>
    <t>702-4966CR</t>
  </si>
  <si>
    <t>702-4965CR</t>
  </si>
  <si>
    <t>702-4963CR</t>
  </si>
  <si>
    <t>702-4962CR</t>
  </si>
  <si>
    <t>702-4896CR</t>
  </si>
  <si>
    <t>702-5147CR</t>
  </si>
  <si>
    <t>702-4897CR</t>
  </si>
  <si>
    <t>702-5143CR</t>
  </si>
  <si>
    <t>702-5159CR</t>
  </si>
  <si>
    <t>702-4826NEFF</t>
  </si>
  <si>
    <t>702-5153CR</t>
  </si>
  <si>
    <t>702-5139CR</t>
  </si>
  <si>
    <t>702-5135CR</t>
  </si>
  <si>
    <t>702-3129CR</t>
  </si>
  <si>
    <t>702-5134CR</t>
  </si>
  <si>
    <t>702-4961CR</t>
  </si>
  <si>
    <t>702-4904CR</t>
  </si>
  <si>
    <t>702-3621CR</t>
  </si>
  <si>
    <t>702-5007NEFF</t>
  </si>
  <si>
    <t>702-3119CDR1</t>
  </si>
  <si>
    <t>702-5006NEFF</t>
  </si>
  <si>
    <t>702-5123CR</t>
  </si>
  <si>
    <t>702-4918CR</t>
  </si>
  <si>
    <t>702-5003NEFF</t>
  </si>
  <si>
    <t>702-4916CR</t>
  </si>
  <si>
    <t>702-4983NEFF</t>
  </si>
  <si>
    <t>702-4905CR</t>
  </si>
  <si>
    <t>702-605CRR2</t>
  </si>
  <si>
    <t>702-5000NEFF</t>
  </si>
  <si>
    <t>702-4903CR</t>
  </si>
  <si>
    <t>702-5215NEFF</t>
  </si>
  <si>
    <t>702-4901CR</t>
  </si>
  <si>
    <t>702-4900CR</t>
  </si>
  <si>
    <t>702-4899CR</t>
  </si>
  <si>
    <t>702-3109CDR1</t>
  </si>
  <si>
    <t>702-4898CR</t>
  </si>
  <si>
    <t>702-5001NEFF</t>
  </si>
  <si>
    <t>702-4650NEFF</t>
  </si>
  <si>
    <t>702-4523FF</t>
  </si>
  <si>
    <t>702-4522FF</t>
  </si>
  <si>
    <t>702-3814FF</t>
  </si>
  <si>
    <t>702-4100MA09FF</t>
  </si>
  <si>
    <t>702-4100MA08FF</t>
  </si>
  <si>
    <t>702-4055CDR1</t>
  </si>
  <si>
    <t>702-4029CR</t>
  </si>
  <si>
    <t>702-5225NEFF</t>
  </si>
  <si>
    <t>702-4100MA07FF</t>
  </si>
  <si>
    <t>702-4067CR</t>
  </si>
  <si>
    <t>702-4100MA05FF</t>
  </si>
  <si>
    <t>702-4100MA06FF</t>
  </si>
  <si>
    <t>702-3837NEFFR1</t>
  </si>
  <si>
    <t>702-3818CD</t>
  </si>
  <si>
    <t>702-4446FF</t>
  </si>
  <si>
    <t>702-3492FFR1</t>
  </si>
  <si>
    <t>702-4441NEFF</t>
  </si>
  <si>
    <t>702-3799MA14FF</t>
  </si>
  <si>
    <t>702-4592FF</t>
  </si>
  <si>
    <t>702-4100MA10FF</t>
  </si>
  <si>
    <t>702-4647FF</t>
  </si>
  <si>
    <t>702-4646FF</t>
  </si>
  <si>
    <t>702-4100MA03FF</t>
  </si>
  <si>
    <t>702-1252AP</t>
  </si>
  <si>
    <t>702-4643NEFF</t>
  </si>
  <si>
    <t>702-4491FF</t>
  </si>
  <si>
    <t>702-4292FF</t>
  </si>
  <si>
    <t>702-4100MA01FF</t>
  </si>
  <si>
    <t>702-4523NEFF</t>
  </si>
  <si>
    <t>702-4283FFR1</t>
  </si>
  <si>
    <t>702-3816CRR2</t>
  </si>
  <si>
    <t>702-4592NEFF</t>
  </si>
  <si>
    <t>702-4093FFR1</t>
  </si>
  <si>
    <t>702-4524NEFF</t>
  </si>
  <si>
    <t>702-4073NEFFR1</t>
  </si>
  <si>
    <t>702-4249FFR1</t>
  </si>
  <si>
    <t>702-4536NEFF</t>
  </si>
  <si>
    <t>702-4532NEFF</t>
  </si>
  <si>
    <t>702-3868NEFFR1</t>
  </si>
  <si>
    <t>702-4595FF</t>
  </si>
  <si>
    <t>702-1140MA43AP</t>
  </si>
  <si>
    <t>702-3799MA13FF</t>
  </si>
  <si>
    <t>702-2382R2NEFF</t>
  </si>
  <si>
    <t>702-2738FFR1</t>
  </si>
  <si>
    <t>702-1123AP</t>
  </si>
  <si>
    <t>702-1140MA48AP</t>
  </si>
  <si>
    <t>702-1140MA47AP</t>
  </si>
  <si>
    <t>702-2715FFR2</t>
  </si>
  <si>
    <t>702-1140MA46AP</t>
  </si>
  <si>
    <t>702-2398NEFF</t>
  </si>
  <si>
    <t>702-1140MA44AP</t>
  </si>
  <si>
    <t>702-2424CRR2</t>
  </si>
  <si>
    <t>702-2880CD</t>
  </si>
  <si>
    <t>702-2849CRR1</t>
  </si>
  <si>
    <t>702-5240CR</t>
  </si>
  <si>
    <t>702-5236NEFF</t>
  </si>
  <si>
    <t>702-5235NEFF</t>
  </si>
  <si>
    <t>702-3173CR</t>
  </si>
  <si>
    <t>702-5231NEFF</t>
  </si>
  <si>
    <t>702-3630CRR2</t>
  </si>
  <si>
    <t>702-1140MA45AP</t>
  </si>
  <si>
    <t>702-3442NEFF</t>
  </si>
  <si>
    <t>702-4440NEFFR1</t>
  </si>
  <si>
    <t>702-4285FF</t>
  </si>
  <si>
    <t>702-2602NEFF</t>
  </si>
  <si>
    <t>702-2569NEFF</t>
  </si>
  <si>
    <t>702-2598R1NEFF</t>
  </si>
  <si>
    <t>702-2548FFR1</t>
  </si>
  <si>
    <t>702-4269NEFF</t>
  </si>
  <si>
    <t>702-2633NEFF</t>
  </si>
  <si>
    <t>702-2397R2NEFF</t>
  </si>
  <si>
    <t>702-4263FF</t>
  </si>
  <si>
    <t>702-3811CRR1</t>
  </si>
  <si>
    <t>702-4258NEFF</t>
  </si>
  <si>
    <t>702-1121AP</t>
  </si>
  <si>
    <t>702-1114AP</t>
  </si>
  <si>
    <t>702-2457NEFF</t>
  </si>
  <si>
    <t>702-3414NEFFR2</t>
  </si>
  <si>
    <t>702-2500MA03CD</t>
  </si>
  <si>
    <t>702-2500MA02CD</t>
  </si>
  <si>
    <t>702-2500MA01CD</t>
  </si>
  <si>
    <t>702-2630NEFF</t>
  </si>
  <si>
    <t>702-3947NEFF</t>
  </si>
  <si>
    <t>702-1000MA178AP</t>
  </si>
  <si>
    <t>702-898MA140AP</t>
  </si>
  <si>
    <t>702-1000MA174AP</t>
  </si>
  <si>
    <t>702-5183NEFF</t>
  </si>
  <si>
    <t>702-5173NEFF</t>
  </si>
  <si>
    <t>702-5172CR</t>
  </si>
  <si>
    <t>702-5249NEFF</t>
  </si>
  <si>
    <t>702-5189NEFF</t>
  </si>
  <si>
    <t>702-5239NEFF</t>
  </si>
  <si>
    <t>702-1000MA47AP</t>
  </si>
  <si>
    <t>702-5219NEFF</t>
  </si>
  <si>
    <t>702-5218NEFF</t>
  </si>
  <si>
    <t>702-5216NEFF</t>
  </si>
  <si>
    <t>702-5206CR</t>
  </si>
  <si>
    <t>702-5204NEFF</t>
  </si>
  <si>
    <t>702-5200NEFF</t>
  </si>
  <si>
    <t>702-5193NEFF</t>
  </si>
  <si>
    <t>702-3975FF</t>
  </si>
  <si>
    <t>702-5243CR</t>
  </si>
  <si>
    <t>702-4710CD</t>
  </si>
  <si>
    <t>702-1141AP</t>
  </si>
  <si>
    <t>702-3961CR</t>
  </si>
  <si>
    <t>702-4841CD</t>
  </si>
  <si>
    <t>702-4738FF</t>
  </si>
  <si>
    <t>702-3282CD</t>
  </si>
  <si>
    <t>702-3255NEFFR2</t>
  </si>
  <si>
    <t>702-3237NEFFR2</t>
  </si>
  <si>
    <t>702-3774CRR2</t>
  </si>
  <si>
    <t>702-1000MA19AP</t>
  </si>
  <si>
    <t>702-4711CD</t>
  </si>
  <si>
    <t>702-1000MA38AP</t>
  </si>
  <si>
    <t>702-4403CR</t>
  </si>
  <si>
    <t>702-4368CD</t>
  </si>
  <si>
    <t>702-1000MA157AP</t>
  </si>
  <si>
    <t>702-1000MA68AP</t>
  </si>
  <si>
    <t>702-1000MA60AP</t>
  </si>
  <si>
    <t>702-1000MA59AP</t>
  </si>
  <si>
    <t>702-1000MA51AP</t>
  </si>
  <si>
    <t>702-3721CD</t>
  </si>
  <si>
    <t>702-4612FF</t>
  </si>
  <si>
    <t>702-4362CR</t>
  </si>
  <si>
    <t>702-4686FF</t>
  </si>
  <si>
    <t>702-4675NEFF</t>
  </si>
  <si>
    <t>702-4665FF</t>
  </si>
  <si>
    <t>702-4545NEFF</t>
  </si>
  <si>
    <t>702-5016NEFF</t>
  </si>
  <si>
    <t>702-4473FF</t>
  </si>
  <si>
    <t>702-5000MA06CD</t>
  </si>
  <si>
    <t>702-5191NEFF</t>
  </si>
  <si>
    <t>702-5000MA01CD</t>
  </si>
  <si>
    <t>702-4682CR</t>
  </si>
  <si>
    <t>702-4676FF</t>
  </si>
  <si>
    <t>702-4119FF</t>
  </si>
  <si>
    <t>702-4669FF</t>
  </si>
  <si>
    <t>702-4349NEFF</t>
  </si>
  <si>
    <t>702-4493FF</t>
  </si>
  <si>
    <t>702-4332CRR2</t>
  </si>
  <si>
    <t>702-4463CRR1</t>
  </si>
  <si>
    <t>702-3934CR</t>
  </si>
  <si>
    <t>702-4319NEFF</t>
  </si>
  <si>
    <t>702-898MA306AP</t>
  </si>
  <si>
    <t>702-4969NEFF</t>
  </si>
  <si>
    <t>702-5014NEFF</t>
  </si>
  <si>
    <t>702-5005NEFF</t>
  </si>
  <si>
    <t>702-5000MA27CD</t>
  </si>
  <si>
    <t>702-5000MA10CD</t>
  </si>
  <si>
    <t>702-5000MA07CD</t>
  </si>
  <si>
    <t>702-3285CD</t>
  </si>
  <si>
    <t>702-5000MA05CD</t>
  </si>
  <si>
    <t>702-5000MA15CD</t>
  </si>
  <si>
    <t>702-5000MA02CD</t>
  </si>
  <si>
    <t>702-5000MA16CD</t>
  </si>
  <si>
    <t>702-4980CRR1</t>
  </si>
  <si>
    <t>702-4978CRR1</t>
  </si>
  <si>
    <t>702-4977CR</t>
  </si>
  <si>
    <t>702-4832NEFF</t>
  </si>
  <si>
    <t>702-4818NEFF</t>
  </si>
  <si>
    <t>702-5176NEFF</t>
  </si>
  <si>
    <t>702-4817NEFF</t>
  </si>
  <si>
    <t>702-3687FF</t>
  </si>
  <si>
    <t>702-5000MA04CD</t>
  </si>
  <si>
    <t>702-30000791-072-1</t>
  </si>
  <si>
    <t>702-4513CR</t>
  </si>
  <si>
    <t>702-3881CR</t>
  </si>
  <si>
    <t>702-3876CR</t>
  </si>
  <si>
    <t>702-3542CD</t>
  </si>
  <si>
    <t>702-4068FF</t>
  </si>
  <si>
    <t>702-3935CR</t>
  </si>
  <si>
    <t>702-4222CR</t>
  </si>
  <si>
    <t>702-4158CR</t>
  </si>
  <si>
    <t>702-30000958-008-1</t>
  </si>
  <si>
    <t>702-4130CR</t>
  </si>
  <si>
    <t>702-30001406-033</t>
  </si>
  <si>
    <t>702-30000791-074</t>
  </si>
  <si>
    <t>702-30000791-073</t>
  </si>
  <si>
    <t>702-30000023</t>
  </si>
  <si>
    <t>702-4067FF</t>
  </si>
  <si>
    <t>702-30000958-009</t>
  </si>
  <si>
    <t>702-4159CR</t>
  </si>
  <si>
    <t>702-4849CD</t>
  </si>
  <si>
    <t>702-3933CR</t>
  </si>
  <si>
    <t>702-4339CR</t>
  </si>
  <si>
    <t>702-4109CD</t>
  </si>
  <si>
    <t>702-4358CR</t>
  </si>
  <si>
    <t>702-4348CR</t>
  </si>
  <si>
    <t>702-4345CR</t>
  </si>
  <si>
    <t>702-4172CD</t>
  </si>
  <si>
    <t>702-4733NEFF</t>
  </si>
  <si>
    <t>702-4342CR</t>
  </si>
  <si>
    <t>702-4354CD</t>
  </si>
  <si>
    <t>702-3882CRR2</t>
  </si>
  <si>
    <t>702-4730NEFF</t>
  </si>
  <si>
    <t>702-4740NEFF</t>
  </si>
  <si>
    <t>702-4729NEFF</t>
  </si>
  <si>
    <t>702-4726NEFF</t>
  </si>
  <si>
    <t>702-4334CRR2</t>
  </si>
  <si>
    <t>702-4135CR</t>
  </si>
  <si>
    <t>702-4133CR</t>
  </si>
  <si>
    <t>702-4131CR</t>
  </si>
  <si>
    <t>702-4716NEFF</t>
  </si>
  <si>
    <t>702-4065FFR1</t>
  </si>
  <si>
    <t>702-4425FF</t>
  </si>
  <si>
    <t>702-4724FF</t>
  </si>
  <si>
    <t>702-5049NEFF</t>
  </si>
  <si>
    <t>702-5046NEFF</t>
  </si>
  <si>
    <t>702-5044NEFF</t>
  </si>
  <si>
    <t>702-5043NEFF</t>
  </si>
  <si>
    <t>702-4889NEFF</t>
  </si>
  <si>
    <t>702-4871CR</t>
  </si>
  <si>
    <t>702-4859CR</t>
  </si>
  <si>
    <t>702-4221FF</t>
  </si>
  <si>
    <t>702-4728FF</t>
  </si>
  <si>
    <t>702-5023NEFF</t>
  </si>
  <si>
    <t>702-4723FF</t>
  </si>
  <si>
    <t>702-4711FF</t>
  </si>
  <si>
    <t>702-4708NEFF</t>
  </si>
  <si>
    <t>702-4740FF</t>
  </si>
  <si>
    <t>702-4617MA01FF</t>
  </si>
  <si>
    <t>702-4611FF</t>
  </si>
  <si>
    <t>702-5297CR</t>
  </si>
  <si>
    <t>702-5041NEFF</t>
  </si>
  <si>
    <t>702-4858NEFF</t>
  </si>
  <si>
    <t>702-5244NEFF</t>
  </si>
  <si>
    <t>702-4152CR</t>
  </si>
  <si>
    <t>702-3906CD</t>
  </si>
  <si>
    <t>702-3905CD</t>
  </si>
  <si>
    <t>702-4160CR</t>
  </si>
  <si>
    <t>702-4149CR</t>
  </si>
  <si>
    <t>702-4145CR</t>
  </si>
  <si>
    <t>702-4144CR</t>
  </si>
  <si>
    <t>702-4142CR</t>
  </si>
  <si>
    <t>702-5056NEFF</t>
  </si>
  <si>
    <t>702-4140CR</t>
  </si>
  <si>
    <t>702-5022NEFF</t>
  </si>
  <si>
    <t>702-4051CRR2</t>
  </si>
  <si>
    <t>702-5241NEFF</t>
  </si>
  <si>
    <t>702-5256NEFF</t>
  </si>
  <si>
    <t>702-5255NEFF</t>
  </si>
  <si>
    <t>702-5273CR</t>
  </si>
  <si>
    <t>702-5087NEFF</t>
  </si>
  <si>
    <t>702-5066CR</t>
  </si>
  <si>
    <t>702-3898MA28FF</t>
  </si>
  <si>
    <t>702-5178NEFF</t>
  </si>
  <si>
    <t>702-4598NEFF</t>
  </si>
  <si>
    <t>702-3898MA29FF</t>
  </si>
  <si>
    <t>702-4470CR</t>
  </si>
  <si>
    <t>702-4680FF</t>
  </si>
  <si>
    <t>702-4679FF</t>
  </si>
  <si>
    <t>702-4468CR</t>
  </si>
  <si>
    <t>702-4699NEFF</t>
  </si>
  <si>
    <t>702-4697NEFF</t>
  </si>
  <si>
    <t>702-4477FF</t>
  </si>
  <si>
    <t>702-4109CR</t>
  </si>
  <si>
    <t>702-3930CRR2</t>
  </si>
  <si>
    <t>702-4487FF</t>
  </si>
  <si>
    <t>702-4486FF</t>
  </si>
  <si>
    <t>702-4138FFR1</t>
  </si>
  <si>
    <t>702-4701NEFF</t>
  </si>
  <si>
    <t>702-3884FFR1</t>
  </si>
  <si>
    <t>702-4100MA18FF</t>
  </si>
  <si>
    <t>702-4480NEFF</t>
  </si>
  <si>
    <t>702-3885FF</t>
  </si>
  <si>
    <t>702-4302CR</t>
  </si>
  <si>
    <t>702-4484FF</t>
  </si>
  <si>
    <t>702-3982NEFF</t>
  </si>
  <si>
    <t>702-4667FF</t>
  </si>
  <si>
    <t>702-5000MA20CD</t>
  </si>
  <si>
    <t>702-4700FF</t>
  </si>
  <si>
    <t>702-4812CR</t>
  </si>
  <si>
    <t>702-4555CR</t>
  </si>
  <si>
    <t>702-4168CRR2</t>
  </si>
  <si>
    <t>702-4554FF</t>
  </si>
  <si>
    <t>702-4460CD</t>
  </si>
  <si>
    <t>702-3733NEFF</t>
  </si>
  <si>
    <t>702-4548FF</t>
  </si>
  <si>
    <t>702-4684CR</t>
  </si>
  <si>
    <t>702-4601FF</t>
  </si>
  <si>
    <t>702-4676CRR1</t>
  </si>
  <si>
    <t>702-4675FF</t>
  </si>
  <si>
    <t>702-4673FFR1</t>
  </si>
  <si>
    <t>702-4601CR</t>
  </si>
  <si>
    <t>702-4550FF</t>
  </si>
  <si>
    <t>702-3903MA09FF</t>
  </si>
  <si>
    <t>702-4687FF</t>
  </si>
  <si>
    <t>702-1149AP</t>
  </si>
  <si>
    <t>702-3531MA67FF</t>
  </si>
  <si>
    <t>702-4315NEFF</t>
  </si>
  <si>
    <t>702-3531MA66FF</t>
  </si>
  <si>
    <t>702-3075FFR2</t>
  </si>
  <si>
    <t>702-3032NEFFR2</t>
  </si>
  <si>
    <t>702-3577NEFF</t>
  </si>
  <si>
    <t>702-3000MA02AP</t>
  </si>
  <si>
    <t>702-4100MA17FF</t>
  </si>
  <si>
    <t>702-1162AP</t>
  </si>
  <si>
    <t>702-3173NEFFR1</t>
  </si>
  <si>
    <t>702-1148AP</t>
  </si>
  <si>
    <t>702-4629FF</t>
  </si>
  <si>
    <t>702-1146AP</t>
  </si>
  <si>
    <t>702-5130CR</t>
  </si>
  <si>
    <t>702-3161NEFFR2</t>
  </si>
  <si>
    <t>702-1784NEFFR2</t>
  </si>
  <si>
    <t>702-4488FF</t>
  </si>
  <si>
    <t>702-1713NEFFR3</t>
  </si>
  <si>
    <t>702-1171AP</t>
  </si>
  <si>
    <t>702-3916CRR1</t>
  </si>
  <si>
    <t>702-4100MA16FF</t>
  </si>
  <si>
    <t>702-4475FF</t>
  </si>
  <si>
    <t>702-4474FF</t>
  </si>
  <si>
    <t>702-4100MA12FF</t>
  </si>
  <si>
    <t>702-4147FFR1</t>
  </si>
  <si>
    <t>702-3547CRR2</t>
  </si>
  <si>
    <t>702-4596NEFF</t>
  </si>
  <si>
    <t>702-3872FF</t>
  </si>
  <si>
    <t>702-4317NEFF</t>
  </si>
  <si>
    <t>702-4161NEFFR1</t>
  </si>
  <si>
    <t>702-3531MA69FF</t>
  </si>
  <si>
    <t>702-3576CRR2</t>
  </si>
  <si>
    <t>702-4551FF</t>
  </si>
  <si>
    <t>702-2924NEFF</t>
  </si>
  <si>
    <t>702-2902R1FF</t>
  </si>
  <si>
    <t>702-3533CD</t>
  </si>
  <si>
    <t>702-4546FF</t>
  </si>
  <si>
    <t>702-3531MA71FF</t>
  </si>
  <si>
    <t>702-4677FF</t>
  </si>
  <si>
    <t>702-3626CRR2</t>
  </si>
  <si>
    <t>702-1000MA109AP</t>
  </si>
  <si>
    <t>702-1000MA06AP</t>
  </si>
  <si>
    <t>702-1000MA03AP</t>
  </si>
  <si>
    <t>702-1000MA01AP</t>
  </si>
  <si>
    <t>702-1000MA155AP</t>
  </si>
  <si>
    <t>702-1000MA140AP</t>
  </si>
  <si>
    <t>702-1000MA139AP</t>
  </si>
  <si>
    <t>702-1000MA136AP</t>
  </si>
  <si>
    <t>702-4668FF</t>
  </si>
  <si>
    <t>702-1000MA118AP</t>
  </si>
  <si>
    <t>702-1202AP</t>
  </si>
  <si>
    <t>702-5120NEFF</t>
  </si>
  <si>
    <t>702-5118NEFF</t>
  </si>
  <si>
    <t>702-5171CR</t>
  </si>
  <si>
    <t>702-7000MA57AP</t>
  </si>
  <si>
    <t>702-5123NEFF</t>
  </si>
  <si>
    <t>702-1242AP</t>
  </si>
  <si>
    <t>702-5150NEFF</t>
  </si>
  <si>
    <t>702-5142NEFF</t>
  </si>
  <si>
    <t>702-1000MA135AP</t>
  </si>
  <si>
    <t>702-3531MA70FF</t>
  </si>
  <si>
    <t>702-3165NEFFR2</t>
  </si>
  <si>
    <t>702-3898MA27FF</t>
  </si>
  <si>
    <t>702-3898MA26FF</t>
  </si>
  <si>
    <t>702-3898MA22FF</t>
  </si>
  <si>
    <t>702-4878CR</t>
  </si>
  <si>
    <t>BELICE</t>
  </si>
  <si>
    <t>702-3903MA20FF</t>
  </si>
  <si>
    <t>702-3976CD</t>
  </si>
  <si>
    <t>702-3903MA17FF</t>
  </si>
  <si>
    <t>702-1194AP</t>
  </si>
  <si>
    <t>702-3903MA12FF</t>
  </si>
  <si>
    <t>702-1196AP</t>
  </si>
  <si>
    <t>702-3898MA32FF</t>
  </si>
  <si>
    <t>702-5237NEFF</t>
  </si>
  <si>
    <t>702-3162NEFFR2</t>
  </si>
  <si>
    <t>702-1170AP</t>
  </si>
  <si>
    <t>702-1146R2FF</t>
  </si>
  <si>
    <t>702-1244AP</t>
  </si>
  <si>
    <t>702-1240AP</t>
  </si>
  <si>
    <t>702-4780CR</t>
  </si>
  <si>
    <t>702-3903MA15FF</t>
  </si>
  <si>
    <t>702-4985CR</t>
  </si>
  <si>
    <t>702-4746FF</t>
  </si>
  <si>
    <t>702-3789NEFF</t>
  </si>
  <si>
    <t>702-3415NEFFR1</t>
  </si>
  <si>
    <t>702-1056APR1</t>
  </si>
  <si>
    <t>702-4361FF</t>
  </si>
  <si>
    <t>702-5000MA11CD</t>
  </si>
  <si>
    <t>702-5215CR</t>
  </si>
  <si>
    <t>702-4988CR</t>
  </si>
  <si>
    <t>702-4459CD</t>
  </si>
  <si>
    <t>702-4698FF</t>
  </si>
  <si>
    <t>702-4421FF</t>
  </si>
  <si>
    <t>702-4984CR</t>
  </si>
  <si>
    <t>702-4693FF</t>
  </si>
  <si>
    <t>702-4822NEFFR1</t>
  </si>
  <si>
    <t>702-4685FF</t>
  </si>
  <si>
    <t>702-4789NEFFR1</t>
  </si>
  <si>
    <t>702-4599FF</t>
  </si>
  <si>
    <t>702-4789CR</t>
  </si>
  <si>
    <t>702-4159MACDR1</t>
  </si>
  <si>
    <t>702-4699FF</t>
  </si>
  <si>
    <t>702-4746CD</t>
  </si>
  <si>
    <t>702-4788CR</t>
  </si>
  <si>
    <t>702-5428CR</t>
  </si>
  <si>
    <t>702-4651FF</t>
  </si>
  <si>
    <t>702-692CRR2</t>
  </si>
  <si>
    <t>702-1238AP</t>
  </si>
  <si>
    <t>702-4638CR</t>
  </si>
  <si>
    <t>702-4658FF</t>
  </si>
  <si>
    <t>702-4767NEFF</t>
  </si>
  <si>
    <t>702-4027CRR2</t>
  </si>
  <si>
    <t>702-4624FF</t>
  </si>
  <si>
    <t>702-4746CR</t>
  </si>
  <si>
    <t>702-4756CD</t>
  </si>
  <si>
    <t>702-4627NEFF</t>
  </si>
  <si>
    <t>702-4639CD</t>
  </si>
  <si>
    <t>702-4574FF</t>
  </si>
  <si>
    <t>702-4419CR</t>
  </si>
  <si>
    <t>702-4451NEFF</t>
  </si>
  <si>
    <t>702-1116AP</t>
  </si>
  <si>
    <t>702-4427FF</t>
  </si>
  <si>
    <t>702-4626FF</t>
  </si>
  <si>
    <t>702-4650CRR1</t>
  </si>
  <si>
    <t>702-4964NEFF</t>
  </si>
  <si>
    <t>702-4440CR</t>
  </si>
  <si>
    <t>702-4455CD</t>
  </si>
  <si>
    <t>702-4417CD</t>
  </si>
  <si>
    <t>702-4902NEFF</t>
  </si>
  <si>
    <t>702-4418CD</t>
  </si>
  <si>
    <t>702-4443CR</t>
  </si>
  <si>
    <t>702-4419CD</t>
  </si>
  <si>
    <t>702-4449CR</t>
  </si>
  <si>
    <t>702-4583CR</t>
  </si>
  <si>
    <t>702-4455CR</t>
  </si>
  <si>
    <t>702-4963NEFF</t>
  </si>
  <si>
    <t>702-4457CR</t>
  </si>
  <si>
    <t>702-4458CR</t>
  </si>
  <si>
    <t>702-4651CRR1</t>
  </si>
  <si>
    <t>702-4628CD</t>
  </si>
  <si>
    <t>702-4459CR</t>
  </si>
  <si>
    <t>702-4629CD</t>
  </si>
  <si>
    <t>702-4536CD</t>
  </si>
  <si>
    <t>702-4909NEFF</t>
  </si>
  <si>
    <t>702-4418CR</t>
  </si>
  <si>
    <t>702-4277CD</t>
  </si>
  <si>
    <t>702-4903NEFF</t>
  </si>
  <si>
    <t>702-4958NEFF</t>
  </si>
  <si>
    <t>702-4762CR</t>
  </si>
  <si>
    <t>702-4277CRR1</t>
  </si>
  <si>
    <t>702-4278CRR1</t>
  </si>
  <si>
    <t>702-4292CR</t>
  </si>
  <si>
    <t>702-4279CRR1</t>
  </si>
  <si>
    <t>702-5148NEFF</t>
  </si>
  <si>
    <t>702-4280CD</t>
  </si>
  <si>
    <t>702-4294CR</t>
  </si>
  <si>
    <t>702-4288CD</t>
  </si>
  <si>
    <t>702-4425CR</t>
  </si>
  <si>
    <t>702-4438CR</t>
  </si>
  <si>
    <t>702-4426CR</t>
  </si>
  <si>
    <t>702-4538CD</t>
  </si>
  <si>
    <t>702-4420CRR1</t>
  </si>
  <si>
    <t>702-4430CR</t>
  </si>
  <si>
    <t>702-4425CD</t>
  </si>
  <si>
    <t>702-4431CR</t>
  </si>
  <si>
    <t>702-4426CD</t>
  </si>
  <si>
    <t>702-4537CR</t>
  </si>
  <si>
    <t>702-4538CR</t>
  </si>
  <si>
    <t>702-4430CD</t>
  </si>
  <si>
    <t>702-4432CD</t>
  </si>
  <si>
    <t>702-4643CD</t>
  </si>
  <si>
    <t>702-4289CD</t>
  </si>
  <si>
    <t>702-5171NEFF</t>
  </si>
  <si>
    <t>702-4633CR</t>
  </si>
  <si>
    <t>702-4630CD</t>
  </si>
  <si>
    <t>702-4631CD</t>
  </si>
  <si>
    <t>702-5164NEFF</t>
  </si>
  <si>
    <t>702-4637CR</t>
  </si>
  <si>
    <t>702-4754CD</t>
  </si>
  <si>
    <t>702-4754CR</t>
  </si>
  <si>
    <t>702-5168NEFF</t>
  </si>
  <si>
    <t>702-4756CR</t>
  </si>
  <si>
    <t>702-4572CR</t>
  </si>
  <si>
    <t>702-4757CR</t>
  </si>
  <si>
    <t>702-4625CR</t>
  </si>
  <si>
    <t>702-4928CR</t>
  </si>
  <si>
    <t>702-4758CR</t>
  </si>
  <si>
    <t>702-4759CR</t>
  </si>
  <si>
    <t>702-5156CR</t>
  </si>
  <si>
    <t>702-4760CR</t>
  </si>
  <si>
    <t>702-5158CR</t>
  </si>
  <si>
    <t>702-4761CR</t>
  </si>
  <si>
    <t>702-5151CR</t>
  </si>
  <si>
    <t>702-4762CD</t>
  </si>
  <si>
    <t>702-5099NEFF</t>
  </si>
  <si>
    <t>702-4925CR</t>
  </si>
  <si>
    <t>702-5121NEFF</t>
  </si>
  <si>
    <t>702-4913NEFF</t>
  </si>
  <si>
    <t>702-4586CR</t>
  </si>
  <si>
    <t>702-4643CR</t>
  </si>
  <si>
    <t>702-4644CR</t>
  </si>
  <si>
    <t>702-4647CR</t>
  </si>
  <si>
    <t>702-4625CD</t>
  </si>
  <si>
    <t>702-4626CD</t>
  </si>
  <si>
    <t>702-4627CD</t>
  </si>
  <si>
    <t>702-4589CR</t>
  </si>
  <si>
    <t>702-4770CR</t>
  </si>
  <si>
    <t>702-4658CR</t>
  </si>
  <si>
    <t>702-4772CR</t>
  </si>
  <si>
    <t>702-5127NEFF</t>
  </si>
  <si>
    <t>702-4764CD</t>
  </si>
  <si>
    <t>702-4764CR</t>
  </si>
  <si>
    <t>702-4520CR</t>
  </si>
  <si>
    <t>702-4532CR</t>
  </si>
  <si>
    <t>702-4536CR</t>
  </si>
  <si>
    <t>702-4525CR</t>
  </si>
  <si>
    <t>702-4582CR</t>
  </si>
  <si>
    <t>702-4654CR</t>
  </si>
  <si>
    <t>702-4571CR</t>
  </si>
  <si>
    <t>702-4282CR</t>
  </si>
  <si>
    <t>702-4920NEFF</t>
  </si>
  <si>
    <t>702-3784CD</t>
  </si>
  <si>
    <t>702-30000029-1</t>
  </si>
  <si>
    <t>702-3832MA01CD</t>
  </si>
  <si>
    <t>702-3832MA02CD</t>
  </si>
  <si>
    <t>702-4030CR</t>
  </si>
  <si>
    <t>702-4936NEFF</t>
  </si>
  <si>
    <t>702-4032CRR1</t>
  </si>
  <si>
    <t>702-4033CR</t>
  </si>
  <si>
    <t>702-4034CR</t>
  </si>
  <si>
    <t>702-4035CR</t>
  </si>
  <si>
    <t>702-3479CD</t>
  </si>
  <si>
    <t>702-4038CR</t>
  </si>
  <si>
    <t>702-2610CRR2</t>
  </si>
  <si>
    <t>702-4939NEFF</t>
  </si>
  <si>
    <t>702-4039CR</t>
  </si>
  <si>
    <t>702-3785CD</t>
  </si>
  <si>
    <t>702-4040CR</t>
  </si>
  <si>
    <t>702-4041CR</t>
  </si>
  <si>
    <t>702-4042CR</t>
  </si>
  <si>
    <t>702-4043CR</t>
  </si>
  <si>
    <t>702-4044CR</t>
  </si>
  <si>
    <t>702-4048CR</t>
  </si>
  <si>
    <t>702-5143NEFF</t>
  </si>
  <si>
    <t>702-3783CD</t>
  </si>
  <si>
    <t>702-1117CRR2</t>
  </si>
  <si>
    <t>702-1123CRR2</t>
  </si>
  <si>
    <t>702-1124CRR2</t>
  </si>
  <si>
    <t>702-1125CRR2</t>
  </si>
  <si>
    <t>702-1126CRR2</t>
  </si>
  <si>
    <t>702-1127CRR2</t>
  </si>
  <si>
    <t>702-1059APR1</t>
  </si>
  <si>
    <t>702-1076APR1</t>
  </si>
  <si>
    <t>702-2213CDR1</t>
  </si>
  <si>
    <t>702-2425CRR2</t>
  </si>
  <si>
    <t>702-1114CRR2</t>
  </si>
  <si>
    <t>702-3439CRR2</t>
  </si>
  <si>
    <t>702-1116CRR2</t>
  </si>
  <si>
    <t>702-3785CRR2</t>
  </si>
  <si>
    <t>702-4935CR</t>
  </si>
  <si>
    <t>702-1118CRR2</t>
  </si>
  <si>
    <t>702-1119CRR2</t>
  </si>
  <si>
    <t>702-1120CRR2</t>
  </si>
  <si>
    <t>702-1121CRR2</t>
  </si>
  <si>
    <t>702-1122CRR2</t>
  </si>
  <si>
    <t>702-3864CRR1</t>
  </si>
  <si>
    <t>702-2307CRR1</t>
  </si>
  <si>
    <t>702-3775CRR2</t>
  </si>
  <si>
    <t>702-4053CR</t>
  </si>
  <si>
    <t>702-1115CRR2</t>
  </si>
  <si>
    <t>702-5138NEFF</t>
  </si>
  <si>
    <t>702-4083CR</t>
  </si>
  <si>
    <t>702-4256CR</t>
  </si>
  <si>
    <t>702-4260CR</t>
  </si>
  <si>
    <t>702-4268CR</t>
  </si>
  <si>
    <t>702-5129NEFF</t>
  </si>
  <si>
    <t>702-4269CR</t>
  </si>
  <si>
    <t>702-4270CR</t>
  </si>
  <si>
    <t>702-5136NEFF</t>
  </si>
  <si>
    <t>702-4437CR</t>
  </si>
  <si>
    <t>702-4052CR</t>
  </si>
  <si>
    <t>702-4258CD</t>
  </si>
  <si>
    <t>702-4080CR</t>
  </si>
  <si>
    <t>702-5153NEFF</t>
  </si>
  <si>
    <t>702-4060CR</t>
  </si>
  <si>
    <t>702-4061CR</t>
  </si>
  <si>
    <t>702-5154NEFF</t>
  </si>
  <si>
    <t>702-4062CR</t>
  </si>
  <si>
    <t>702-4247CR</t>
  </si>
  <si>
    <t>702-4270CD</t>
  </si>
  <si>
    <t>702-5158NEFF</t>
  </si>
  <si>
    <t>702-4271CRR1</t>
  </si>
  <si>
    <t>702-4272CRR1</t>
  </si>
  <si>
    <t>702-4275CR</t>
  </si>
  <si>
    <t>702-3830CRR1</t>
  </si>
  <si>
    <t>702-4054CR</t>
  </si>
  <si>
    <t>702-4063CR</t>
  </si>
  <si>
    <t>702-4782NEFF</t>
  </si>
  <si>
    <t>702-3480CD</t>
  </si>
  <si>
    <t>702-4068CRR2</t>
  </si>
  <si>
    <t>702-4784NEFF</t>
  </si>
  <si>
    <t>702-3497CRR1</t>
  </si>
  <si>
    <t>702-3818CRR1</t>
  </si>
  <si>
    <t>702-3828CRR1</t>
  </si>
  <si>
    <t>702-4429CR</t>
  </si>
  <si>
    <t>702-4926NEFF</t>
  </si>
  <si>
    <t>702-3829CRR1</t>
  </si>
  <si>
    <t>702-4081CR</t>
  </si>
  <si>
    <t>702-3831CRR1</t>
  </si>
  <si>
    <t>702-3832CRR1</t>
  </si>
  <si>
    <t>702-4070CR</t>
  </si>
  <si>
    <t>702-3833CRR1</t>
  </si>
  <si>
    <t>702-4073CR</t>
  </si>
  <si>
    <t>702-4924NEFF</t>
  </si>
  <si>
    <t>702-4925NEFF</t>
  </si>
  <si>
    <t>702-4078CR</t>
  </si>
  <si>
    <t>702-4079CR</t>
  </si>
  <si>
    <t>702-4767CD</t>
  </si>
  <si>
    <t>702-4069CRR2</t>
  </si>
  <si>
    <t>702-4950CR</t>
  </si>
  <si>
    <t>702-4936CR</t>
  </si>
  <si>
    <t>702-7000MA66AP</t>
  </si>
  <si>
    <t>702-7000MA65AP</t>
  </si>
  <si>
    <t>702-7000MA64AP</t>
  </si>
  <si>
    <t>702-4774CR</t>
  </si>
  <si>
    <t>702-7000MA63AP</t>
  </si>
  <si>
    <t>702-5112NEFF</t>
  </si>
  <si>
    <t>702-7000MA60AP</t>
  </si>
  <si>
    <t>702-7000MA59AP</t>
  </si>
  <si>
    <t>702-4780CD</t>
  </si>
  <si>
    <t>702-5110NEFF</t>
  </si>
  <si>
    <t>702-4782CR</t>
  </si>
  <si>
    <t>702-5126CR</t>
  </si>
  <si>
    <t>702-4949CR</t>
  </si>
  <si>
    <t>702-5124CR</t>
  </si>
  <si>
    <t>702-4945CR</t>
  </si>
  <si>
    <t>702-4766CR</t>
  </si>
  <si>
    <t>702-4953CR</t>
  </si>
  <si>
    <t>702-4912CR</t>
  </si>
  <si>
    <t>702-4938CR</t>
  </si>
  <si>
    <t>702-5101NEFF</t>
  </si>
  <si>
    <t>702-30000025</t>
  </si>
  <si>
    <t>702-4951CR</t>
  </si>
  <si>
    <t>702-7000MA34AP</t>
  </si>
  <si>
    <t>702-538CRR2</t>
  </si>
  <si>
    <t>702-7000MA55AP</t>
  </si>
  <si>
    <t>702-4934CR</t>
  </si>
  <si>
    <t>702-7000MA53AP</t>
  </si>
  <si>
    <t>702-4933CR</t>
  </si>
  <si>
    <t>702-4932CR</t>
  </si>
  <si>
    <t>702-7000MA50AP</t>
  </si>
  <si>
    <t>702-7000MA44AP</t>
  </si>
  <si>
    <t>702-4930CR</t>
  </si>
  <si>
    <t>702-5117NEFF</t>
  </si>
  <si>
    <t>702-4923CR</t>
  </si>
  <si>
    <t>702-4952CR</t>
  </si>
  <si>
    <t>702-4751CR</t>
  </si>
  <si>
    <t>702-4750CD</t>
  </si>
  <si>
    <t>702-4749CD</t>
  </si>
  <si>
    <t>702-4797NEFF</t>
  </si>
  <si>
    <t>702-7000MA16AP</t>
  </si>
  <si>
    <t>702-4795NEFF</t>
  </si>
  <si>
    <t>702-4794NEFF</t>
  </si>
  <si>
    <t>702-5099CR</t>
  </si>
  <si>
    <t>702-4743CR</t>
  </si>
  <si>
    <t>702-4783CR</t>
  </si>
  <si>
    <t>702-4926CR</t>
  </si>
  <si>
    <t>702-4954CR</t>
  </si>
  <si>
    <t>702-4837CR</t>
  </si>
  <si>
    <t>702-4568CR</t>
  </si>
  <si>
    <t>702-4504CR</t>
  </si>
  <si>
    <t>702-4402CD</t>
  </si>
  <si>
    <t>702-4511CR</t>
  </si>
  <si>
    <t>702-4570CR</t>
  </si>
  <si>
    <t>702-4840CR</t>
  </si>
  <si>
    <t>702-4723CRR1</t>
  </si>
  <si>
    <t>702-4238CRR2</t>
  </si>
  <si>
    <t>702-4509CR</t>
  </si>
  <si>
    <t>702-4500CR</t>
  </si>
  <si>
    <t>702-4840CD</t>
  </si>
  <si>
    <t>702-4836CR</t>
  </si>
  <si>
    <t>702-4877CR</t>
  </si>
  <si>
    <t>702-4834CR</t>
  </si>
  <si>
    <t>702-4874CR</t>
  </si>
  <si>
    <t>702-4835CR</t>
  </si>
  <si>
    <t>702-4515CD</t>
  </si>
  <si>
    <t>702-4895CR</t>
  </si>
  <si>
    <t>702-4836CD</t>
  </si>
  <si>
    <t>702-4873CR</t>
  </si>
  <si>
    <t>702-4735CD</t>
  </si>
  <si>
    <t>702-4885CR</t>
  </si>
  <si>
    <t>702-4837CD</t>
  </si>
  <si>
    <t>702-4502CRR1</t>
  </si>
  <si>
    <t>702-4865CR</t>
  </si>
  <si>
    <t>702-4196FF</t>
  </si>
  <si>
    <t>702-4737CD</t>
  </si>
  <si>
    <t>702-4835CD</t>
  </si>
  <si>
    <t>702-4613CRR2</t>
  </si>
  <si>
    <t>702-4872CR</t>
  </si>
  <si>
    <t>702-4612CR</t>
  </si>
  <si>
    <t>702-4624CR</t>
  </si>
  <si>
    <t>702-4564CR</t>
  </si>
  <si>
    <t>702-4992NEFF-1</t>
  </si>
  <si>
    <t>702-4705CD</t>
  </si>
  <si>
    <t>702-4511CD</t>
  </si>
  <si>
    <t>702-4512CD</t>
  </si>
  <si>
    <t>702-1500MA02AP-1</t>
  </si>
  <si>
    <t>702-4614CRR2</t>
  </si>
  <si>
    <t>702-1500MA01AP-1</t>
  </si>
  <si>
    <t>702-4513CD</t>
  </si>
  <si>
    <t>702-3976FF</t>
  </si>
  <si>
    <t>702-4401CR</t>
  </si>
  <si>
    <t>702-4706CD</t>
  </si>
  <si>
    <t>702-5302CR</t>
  </si>
  <si>
    <t>702-3740NEFF</t>
  </si>
  <si>
    <t>702-4505CD</t>
  </si>
  <si>
    <t>702-4740CR</t>
  </si>
  <si>
    <t>702-4734NEFF</t>
  </si>
  <si>
    <t>702-4561CR</t>
  </si>
  <si>
    <t>702-4508CD</t>
  </si>
  <si>
    <t>702-3599MA01CD-2</t>
  </si>
  <si>
    <t>702-4561CD</t>
  </si>
  <si>
    <t>702-4400CR</t>
  </si>
  <si>
    <t>702-4560CD</t>
  </si>
  <si>
    <t>702-4562CRR2</t>
  </si>
  <si>
    <t>702-4702CD</t>
  </si>
  <si>
    <t>702-4653NEFF-1</t>
  </si>
  <si>
    <t>702-4716CR</t>
  </si>
  <si>
    <t>702-30002435</t>
  </si>
  <si>
    <t>702-4707CD</t>
  </si>
  <si>
    <t>702-4610CR</t>
  </si>
  <si>
    <t>702-4624CD</t>
  </si>
  <si>
    <t>702-3812CD-2</t>
  </si>
  <si>
    <t>702-4620CR</t>
  </si>
  <si>
    <t>702-3766FFR2-1</t>
  </si>
  <si>
    <t>702-3453FFR2-1</t>
  </si>
  <si>
    <t>702-5082NEFF-1</t>
  </si>
  <si>
    <t>702-4629CR-1</t>
  </si>
  <si>
    <t>702-4507CD</t>
  </si>
  <si>
    <t>702-4722CRR1</t>
  </si>
  <si>
    <t>702-5083NEFF-1</t>
  </si>
  <si>
    <t>702-4718CR</t>
  </si>
  <si>
    <t>702-4619CR</t>
  </si>
  <si>
    <t>702-4509CD</t>
  </si>
  <si>
    <t>702-4717CR</t>
  </si>
  <si>
    <t>702-4403CD</t>
  </si>
  <si>
    <t>702-4510CD</t>
  </si>
  <si>
    <t>702-5263NEFF-1</t>
  </si>
  <si>
    <t>702-4709CR</t>
  </si>
  <si>
    <t>702-4503CRR1</t>
  </si>
  <si>
    <t>702-5084NEFF-1</t>
  </si>
  <si>
    <t>702-4667NEFFR1-2</t>
  </si>
  <si>
    <t>702-5363CR</t>
  </si>
  <si>
    <t>702-5379CR</t>
  </si>
  <si>
    <t>702-5254CR</t>
  </si>
  <si>
    <t>702-5257CR</t>
  </si>
  <si>
    <t>702-4949NEFF-1</t>
  </si>
  <si>
    <t>702-4666NEFFR1-2</t>
  </si>
  <si>
    <t>702-4259FFR1</t>
  </si>
  <si>
    <t>702-4323FFR1</t>
  </si>
  <si>
    <t>702-30000209</t>
  </si>
  <si>
    <t>702-4442FF-1</t>
  </si>
  <si>
    <t>702-5342CR</t>
  </si>
  <si>
    <t>702-4668NEFFR1-2</t>
  </si>
  <si>
    <t>702-4669NEFFR1-2</t>
  </si>
  <si>
    <t>702-4519FFR1-2</t>
  </si>
  <si>
    <t>702-4274FFR1</t>
  </si>
  <si>
    <t>702-4888NEFFR1</t>
  </si>
  <si>
    <t>702-30000212</t>
  </si>
  <si>
    <t>702-30000207</t>
  </si>
  <si>
    <t>702-4101MA06FF-2</t>
  </si>
  <si>
    <t>702-5333CR</t>
  </si>
  <si>
    <t>702-4876NEFFR1</t>
  </si>
  <si>
    <t>702-5321CR</t>
  </si>
  <si>
    <t>702-5280CR</t>
  </si>
  <si>
    <t>702-5281CR</t>
  </si>
  <si>
    <t>702-5282CR</t>
  </si>
  <si>
    <t>702-5286CR</t>
  </si>
  <si>
    <t>702-5288CR</t>
  </si>
  <si>
    <t>702-5290CR</t>
  </si>
  <si>
    <t>702-5309CR</t>
  </si>
  <si>
    <t>702-5312CR</t>
  </si>
  <si>
    <t>702-5314CR</t>
  </si>
  <si>
    <t>702-5361CR</t>
  </si>
  <si>
    <t>702-5320CR</t>
  </si>
  <si>
    <t>702-5349CR</t>
  </si>
  <si>
    <t>702-5322CR</t>
  </si>
  <si>
    <t>702-5323CR</t>
  </si>
  <si>
    <t>702-5328CR</t>
  </si>
  <si>
    <t>702-5330CR</t>
  </si>
  <si>
    <t>702-5334CR</t>
  </si>
  <si>
    <t>702-5339CR</t>
  </si>
  <si>
    <t>702-5340CR</t>
  </si>
  <si>
    <t>702-5341CR</t>
  </si>
  <si>
    <t>702-3817CD-1</t>
  </si>
  <si>
    <t>702-5315CR</t>
  </si>
  <si>
    <t>702-4244CR-1</t>
  </si>
  <si>
    <t>702-3417CR-1</t>
  </si>
  <si>
    <t>702-3416CR-1</t>
  </si>
  <si>
    <t>702-4518CR-1</t>
  </si>
  <si>
    <t>702-5112CR-1</t>
  </si>
  <si>
    <t>702-4150FFR1-1</t>
  </si>
  <si>
    <t>702-4745CD-1</t>
  </si>
  <si>
    <t>702-4140CD-1</t>
  </si>
  <si>
    <t>702-4777CD-1</t>
  </si>
  <si>
    <t>702-4101MA07FF-1</t>
  </si>
  <si>
    <t>702-4675CR-1</t>
  </si>
  <si>
    <t>702-4527CR-1</t>
  </si>
  <si>
    <t>702-5360CR-1</t>
  </si>
  <si>
    <t>702-5359CR-1</t>
  </si>
  <si>
    <t>702-5357CR-1</t>
  </si>
  <si>
    <t>702-4486CR-1</t>
  </si>
  <si>
    <t>702-4243CR-1</t>
  </si>
  <si>
    <t>702-4241CR-1</t>
  </si>
  <si>
    <t>702-4240CR-1</t>
  </si>
  <si>
    <t>702-3980CRR1-1</t>
  </si>
  <si>
    <t>702-4245CR-1</t>
  </si>
  <si>
    <t>702-4965NEFF-1</t>
  </si>
  <si>
    <t>702-3846FFR2-2</t>
  </si>
  <si>
    <t>702-4424CR-1</t>
  </si>
  <si>
    <t>702-3903MA18FF-1</t>
  </si>
  <si>
    <t>702-4609CR-1</t>
  </si>
  <si>
    <t>702-3903MA11FF-1</t>
  </si>
  <si>
    <t>702-3903MA10FF-2</t>
  </si>
  <si>
    <t>702-4683NEFF-1</t>
  </si>
  <si>
    <t>702-4920CR-1</t>
  </si>
  <si>
    <t>702-3922FFR2-2</t>
  </si>
  <si>
    <t>702-4034FFR2-2</t>
  </si>
  <si>
    <t>702-4514CR-1</t>
  </si>
  <si>
    <t>702-4033FFR2-2</t>
  </si>
  <si>
    <t>702-4515CR-1</t>
  </si>
  <si>
    <t>702-4052FFR2-2</t>
  </si>
  <si>
    <t>702-4054FFR2-2</t>
  </si>
  <si>
    <t>702-4210FFR2-2</t>
  </si>
  <si>
    <t>702-3779FFR2-2</t>
  </si>
  <si>
    <t>702-4769CD-1</t>
  </si>
  <si>
    <t>702-4638CD-1</t>
  </si>
  <si>
    <t>702-3529CR-1</t>
  </si>
  <si>
    <t>702-4565CR-1</t>
  </si>
  <si>
    <t>702-5277CR</t>
  </si>
  <si>
    <t>702-4053FFR2-2</t>
  </si>
  <si>
    <t>702-4368FF</t>
  </si>
  <si>
    <t>702-4870CR</t>
  </si>
  <si>
    <t>702-5291CR</t>
  </si>
  <si>
    <t>702-4876CR</t>
  </si>
  <si>
    <t>702-5332CR</t>
  </si>
  <si>
    <t>702-487MA08CRR1</t>
  </si>
  <si>
    <t>702-5346CR</t>
  </si>
  <si>
    <t>702-4367FF</t>
  </si>
  <si>
    <t>702-5350CR</t>
  </si>
  <si>
    <t>702-5279CR</t>
  </si>
  <si>
    <t>702-4883CR</t>
  </si>
  <si>
    <t>702-5283CR</t>
  </si>
  <si>
    <t>702-5252CR</t>
  </si>
  <si>
    <t>702-4884CR</t>
  </si>
  <si>
    <t>702-4886CR</t>
  </si>
  <si>
    <t>702-4371FF</t>
  </si>
  <si>
    <t>702-5038CR</t>
  </si>
  <si>
    <t>702-5039CR</t>
  </si>
  <si>
    <t>702-5040CR</t>
  </si>
  <si>
    <t>702-4389FF</t>
  </si>
  <si>
    <t>702-5048CRR1</t>
  </si>
  <si>
    <t>702-5351CR</t>
  </si>
  <si>
    <t>702-4855CR</t>
  </si>
  <si>
    <t>702-3996FF</t>
  </si>
  <si>
    <t>702-5304CR</t>
  </si>
  <si>
    <t>702-4843CD</t>
  </si>
  <si>
    <t>702-5305CR</t>
  </si>
  <si>
    <t>702-4844CD</t>
  </si>
  <si>
    <t>702-3997CRR2</t>
  </si>
  <si>
    <t>702-4845CR</t>
  </si>
  <si>
    <t>702-5292CR</t>
  </si>
  <si>
    <t>702-4848CD</t>
  </si>
  <si>
    <t>702-5289CR</t>
  </si>
  <si>
    <t>702-4861CR</t>
  </si>
  <si>
    <t>702-4869CR</t>
  </si>
  <si>
    <t>702-5090CR</t>
  </si>
  <si>
    <t>702-4856CR</t>
  </si>
  <si>
    <t>702-4719CR</t>
  </si>
  <si>
    <t>702-4720CR</t>
  </si>
  <si>
    <t>702-4863CR</t>
  </si>
  <si>
    <t>702-5263CR</t>
  </si>
  <si>
    <t>702-4864CR</t>
  </si>
  <si>
    <t>702-4866CR</t>
  </si>
  <si>
    <t>702-5051CR</t>
  </si>
  <si>
    <t>702-4857CR</t>
  </si>
  <si>
    <t>702-5035CR</t>
  </si>
  <si>
    <t>702-5049CR</t>
  </si>
  <si>
    <t>702-5067CR</t>
  </si>
  <si>
    <t>702-5069CR</t>
  </si>
  <si>
    <t>702-5071CR</t>
  </si>
  <si>
    <t>702-5072CR</t>
  </si>
  <si>
    <t>702-5077CR</t>
  </si>
  <si>
    <t>702-5078CR</t>
  </si>
  <si>
    <t>702-5080CR</t>
  </si>
  <si>
    <t>702-5086CR</t>
  </si>
  <si>
    <t>702-5064CR</t>
  </si>
  <si>
    <t>702-5089CR</t>
  </si>
  <si>
    <t>702-5062CR</t>
  </si>
  <si>
    <t>702-5259CR</t>
  </si>
  <si>
    <t>702-5260CR</t>
  </si>
  <si>
    <t>702-5264CR</t>
  </si>
  <si>
    <t>702-5267CR</t>
  </si>
  <si>
    <t>702-5268CR</t>
  </si>
  <si>
    <t>702-5274CR</t>
  </si>
  <si>
    <t>702-5275CR</t>
  </si>
  <si>
    <t>702-5276CR</t>
  </si>
  <si>
    <t>702-4842CR</t>
  </si>
  <si>
    <t>702-5088CR</t>
  </si>
  <si>
    <t>702-5308CR</t>
  </si>
  <si>
    <t>702-5278CR</t>
  </si>
  <si>
    <t>702-5052CR</t>
  </si>
  <si>
    <t>702-5053CR</t>
  </si>
  <si>
    <t>702-5055CR</t>
  </si>
  <si>
    <t>702-5056CR</t>
  </si>
  <si>
    <t>702-5057CR</t>
  </si>
  <si>
    <t>702-5058CR</t>
  </si>
  <si>
    <t>702-5300CR</t>
  </si>
  <si>
    <t>702-5301CR</t>
  </si>
  <si>
    <t>702-5065CR</t>
  </si>
  <si>
    <t>702-5307CR</t>
  </si>
  <si>
    <t>702-5050CR</t>
  </si>
  <si>
    <t>702-5061CR</t>
  </si>
  <si>
    <t>702-5025CR</t>
  </si>
  <si>
    <t>702-5293CR</t>
  </si>
  <si>
    <t>702-5294CR</t>
  </si>
  <si>
    <t>702-5295CR</t>
  </si>
  <si>
    <t>702-5296CR</t>
  </si>
  <si>
    <t>702-4862CR</t>
  </si>
  <si>
    <t>702-5027CR</t>
  </si>
  <si>
    <t>702-5028CR</t>
  </si>
  <si>
    <t>702-5306CR</t>
  </si>
  <si>
    <t>702-4682FF</t>
  </si>
  <si>
    <t>702-4173CD</t>
  </si>
  <si>
    <t>702-3941CR</t>
  </si>
  <si>
    <t>702-4175CD</t>
  </si>
  <si>
    <t>702-4807CR</t>
  </si>
  <si>
    <t>702-5000MA13CD</t>
  </si>
  <si>
    <t>702-5000MA24CD</t>
  </si>
  <si>
    <t>702-1000MA52AP</t>
  </si>
  <si>
    <t>702-5000MA29CD</t>
  </si>
  <si>
    <t>702-4242CD</t>
  </si>
  <si>
    <t>702-5000MA40CD</t>
  </si>
  <si>
    <t>702-4981CR</t>
  </si>
  <si>
    <t>702-5187NEFF</t>
  </si>
  <si>
    <t>702-5200CR</t>
  </si>
  <si>
    <t>702-5000MA21CD</t>
  </si>
  <si>
    <t>702-5000MA41CD</t>
  </si>
  <si>
    <t>702-4681FF</t>
  </si>
  <si>
    <t>702-4180CR</t>
  </si>
  <si>
    <t>702-1000MA176AP</t>
  </si>
  <si>
    <t>702-1000MA55AP</t>
  </si>
  <si>
    <t>702-1000MA64AP</t>
  </si>
  <si>
    <t>702-1000MA156AP</t>
  </si>
  <si>
    <t>702-4237CRR2</t>
  </si>
  <si>
    <t>702-1000MA159AP</t>
  </si>
  <si>
    <t>702-3936CR</t>
  </si>
  <si>
    <t>702-3971CD</t>
  </si>
  <si>
    <t>702-3988CR</t>
  </si>
  <si>
    <t>702-4181CR</t>
  </si>
  <si>
    <t>702-3401NEFFR2</t>
  </si>
  <si>
    <t>702-4186CR</t>
  </si>
  <si>
    <t>702-4189CRR2</t>
  </si>
  <si>
    <t>702-2000MA07AP</t>
  </si>
  <si>
    <t>702-4233CRR1</t>
  </si>
  <si>
    <t>702-5249CR</t>
  </si>
  <si>
    <t>702-1000MA161AP</t>
  </si>
  <si>
    <t>702-1000MA97AP</t>
  </si>
  <si>
    <t>702-5239CR</t>
  </si>
  <si>
    <t>702-1000MA87AP</t>
  </si>
  <si>
    <t>702-1000MA89AP</t>
  </si>
  <si>
    <t>702-1000MA91AP</t>
  </si>
  <si>
    <t>702-1000MA92AP</t>
  </si>
  <si>
    <t>702-1000MA94AP</t>
  </si>
  <si>
    <t>702-1000MA85AP</t>
  </si>
  <si>
    <t>702-898MA139AP</t>
  </si>
  <si>
    <t>702-1000MA84AP</t>
  </si>
  <si>
    <t>702-4544FF</t>
  </si>
  <si>
    <t>702-1053MA07AP</t>
  </si>
  <si>
    <t>702-1053MA08AP</t>
  </si>
  <si>
    <t>702-4556CR</t>
  </si>
  <si>
    <t>702-1000MA171AP</t>
  </si>
  <si>
    <t>702-898MA269AP</t>
  </si>
  <si>
    <t>702-5197CR</t>
  </si>
  <si>
    <t>702-1000MA95AP</t>
  </si>
  <si>
    <t>702-1000MA75AP</t>
  </si>
  <si>
    <t>702-1000MA50AP</t>
  </si>
  <si>
    <t>702-1000MA170AP</t>
  </si>
  <si>
    <t>702-5222NEFF</t>
  </si>
  <si>
    <t>702-1000MA72AP</t>
  </si>
  <si>
    <t>702-4482FF</t>
  </si>
  <si>
    <t>702-1000MA73AP</t>
  </si>
  <si>
    <t>702-1000MA86AP</t>
  </si>
  <si>
    <t>702-5241CR</t>
  </si>
  <si>
    <t>702-5184NEFF</t>
  </si>
  <si>
    <t>702-1000MA78AP</t>
  </si>
  <si>
    <t>702-4242NEFF</t>
  </si>
  <si>
    <t>702-1000MA79AP</t>
  </si>
  <si>
    <t>702-5248CR</t>
  </si>
  <si>
    <t>702-1000MA81AP</t>
  </si>
  <si>
    <t>702-1000MA82AP</t>
  </si>
  <si>
    <t>702-1000MA83AP</t>
  </si>
  <si>
    <t>702-1000MA74AP</t>
  </si>
  <si>
    <t>702-5174CR</t>
  </si>
  <si>
    <t>702-5230CR</t>
  </si>
  <si>
    <t>702-1000MA71AP</t>
  </si>
  <si>
    <t>702-5232CR</t>
  </si>
  <si>
    <t>702-1000MA77AP</t>
  </si>
  <si>
    <t>702-5244CR</t>
  </si>
  <si>
    <t>702-1000MA80AP</t>
  </si>
  <si>
    <t>702-4236CRR2</t>
  </si>
  <si>
    <t>702-1000MA90AP</t>
  </si>
  <si>
    <t>702-1000MA169AP</t>
  </si>
  <si>
    <t>702-1000MA96AP</t>
  </si>
  <si>
    <t>702-5175CR</t>
  </si>
  <si>
    <t>702-1000MA98AP</t>
  </si>
  <si>
    <t>702-5177CR</t>
  </si>
  <si>
    <t>702-1053MA06AP</t>
  </si>
  <si>
    <t>702-5179CR</t>
  </si>
  <si>
    <t>702-5247CR</t>
  </si>
  <si>
    <t>702-5220CR</t>
  </si>
  <si>
    <t>702-30002395</t>
  </si>
  <si>
    <t>702-5201CR</t>
  </si>
  <si>
    <t>702-5204CR</t>
  </si>
  <si>
    <t>702-5207CR</t>
  </si>
  <si>
    <t>702-92FC</t>
  </si>
  <si>
    <t>702-3653CRR2</t>
  </si>
  <si>
    <t>702-1000MA70AP</t>
  </si>
  <si>
    <t>702-5219CR</t>
  </si>
  <si>
    <t>702-5228CR</t>
  </si>
  <si>
    <t>702-1000MA166AP</t>
  </si>
  <si>
    <t>702-5221CR</t>
  </si>
  <si>
    <t>702-1000MA167AP</t>
  </si>
  <si>
    <t>702-5225CR</t>
  </si>
  <si>
    <t>702-1000MA168AP</t>
  </si>
  <si>
    <t>702-5226CR</t>
  </si>
  <si>
    <t>702-5181CR</t>
  </si>
  <si>
    <t>702-5217CR</t>
  </si>
  <si>
    <t>702-1000MA22AP</t>
  </si>
  <si>
    <t>702-3715CR</t>
  </si>
  <si>
    <t>702-3330CD</t>
  </si>
  <si>
    <t>702-3331CD</t>
  </si>
  <si>
    <t>702-3694CRR2</t>
  </si>
  <si>
    <t>702-3945CR</t>
  </si>
  <si>
    <t>702-4012CR</t>
  </si>
  <si>
    <t>702-3218CD</t>
  </si>
  <si>
    <t>702-4013CR</t>
  </si>
  <si>
    <t>702-3961CDR2</t>
  </si>
  <si>
    <t>702-4014CR</t>
  </si>
  <si>
    <t>702-1000MA24AP</t>
  </si>
  <si>
    <t>702-4015CR</t>
  </si>
  <si>
    <t>702-1000MA37AP</t>
  </si>
  <si>
    <t>702-4235CR</t>
  </si>
  <si>
    <t>702-1000MA46AP</t>
  </si>
  <si>
    <t>702-1000MA48AP</t>
  </si>
  <si>
    <t>702-1000MA18AP</t>
  </si>
  <si>
    <t>702-1000MA165AP</t>
  </si>
  <si>
    <t>702-1000MA99AP</t>
  </si>
  <si>
    <t>702-5182CR</t>
  </si>
  <si>
    <t>702-5183CR</t>
  </si>
  <si>
    <t>702-4016CR</t>
  </si>
  <si>
    <t>702-1053MA02AP</t>
  </si>
  <si>
    <t>702-4019CR</t>
  </si>
  <si>
    <t>702-3969CR</t>
  </si>
  <si>
    <t>702-4020CR</t>
  </si>
  <si>
    <t>702-5180CR</t>
  </si>
  <si>
    <t>702-1852CRR2</t>
  </si>
  <si>
    <t>702-4023CR</t>
  </si>
  <si>
    <t>702-3954CR</t>
  </si>
  <si>
    <t>702-3956CR</t>
  </si>
  <si>
    <t>702-3957CR</t>
  </si>
  <si>
    <t>702-3959CRR2</t>
  </si>
  <si>
    <t>702-3232CRR1</t>
  </si>
  <si>
    <t>702-1053MA03AP</t>
  </si>
  <si>
    <t>702-3967CRR2</t>
  </si>
  <si>
    <t>702-3270FFR3</t>
  </si>
  <si>
    <t>702-4507FF</t>
  </si>
  <si>
    <t>702-4609NEFF</t>
  </si>
  <si>
    <t>702-3720NEFFR1</t>
  </si>
  <si>
    <t>702-4616FF</t>
  </si>
  <si>
    <t>702-1000MA53AP</t>
  </si>
  <si>
    <t>702-2000MA08AP</t>
  </si>
  <si>
    <t>702-4508FF</t>
  </si>
  <si>
    <t>702-3666NEFFR1</t>
  </si>
  <si>
    <t>702-4511FF</t>
  </si>
  <si>
    <t>702-4513FF</t>
  </si>
  <si>
    <t>702-4568FF</t>
  </si>
  <si>
    <t>702-4569FF</t>
  </si>
  <si>
    <t>702-3393FFR2</t>
  </si>
  <si>
    <t>702-4739FF</t>
  </si>
  <si>
    <t>702-1000MA15AP</t>
  </si>
  <si>
    <t>702-4563NEFF</t>
  </si>
  <si>
    <t>702-1000MA173AP</t>
  </si>
  <si>
    <t>702-9000MA01AP</t>
  </si>
  <si>
    <t>702-2000MA10AP</t>
  </si>
  <si>
    <t>702-5229CR</t>
  </si>
  <si>
    <t>702-2000MA11AP</t>
  </si>
  <si>
    <t>702-2000MA12AP</t>
  </si>
  <si>
    <t>702-4610FF</t>
  </si>
  <si>
    <t>702-1000MA175AP</t>
  </si>
  <si>
    <t>702-4617MA02FF</t>
  </si>
  <si>
    <t>702-898MA268AP</t>
  </si>
  <si>
    <t>702-4556FF</t>
  </si>
  <si>
    <t>702-4557FF</t>
  </si>
  <si>
    <t>702-1938FFR2</t>
  </si>
  <si>
    <t>702-4615FF</t>
  </si>
  <si>
    <t>702-4623FF</t>
  </si>
  <si>
    <t>702-4235CD</t>
  </si>
  <si>
    <t>702-1000MA16AP</t>
  </si>
  <si>
    <t>702-4867CR</t>
  </si>
  <si>
    <t>702-4702FF</t>
  </si>
  <si>
    <t>702-4734FF</t>
  </si>
  <si>
    <t>702-4375CR</t>
  </si>
  <si>
    <t>702-4735CRR1</t>
  </si>
  <si>
    <t>702-4735FF</t>
  </si>
  <si>
    <t>702-4402CR</t>
  </si>
  <si>
    <t>702-4732CD</t>
  </si>
  <si>
    <t>702-4852CR</t>
  </si>
  <si>
    <t>702-4212CR</t>
  </si>
  <si>
    <t>702-4512CR</t>
  </si>
  <si>
    <t>702-4879CR</t>
  </si>
  <si>
    <t>702-4560CR</t>
  </si>
  <si>
    <t>702-5024NEFF</t>
  </si>
  <si>
    <t>702-5062NEFF</t>
  </si>
  <si>
    <t>702-4703CD</t>
  </si>
  <si>
    <t>702-4705FF</t>
  </si>
  <si>
    <t>702-4843CR</t>
  </si>
  <si>
    <t>702-4712FF</t>
  </si>
  <si>
    <t>702-2000MA06AP</t>
  </si>
  <si>
    <t>702-4710FF</t>
  </si>
  <si>
    <t>702-4179CR</t>
  </si>
  <si>
    <t>702-4716FF</t>
  </si>
  <si>
    <t>702-4199CRR1</t>
  </si>
  <si>
    <t>702-4711CR</t>
  </si>
  <si>
    <t>702-4733FF</t>
  </si>
  <si>
    <t>702-4570FF</t>
  </si>
  <si>
    <t>702-4503FF</t>
  </si>
  <si>
    <t>702-4711NEFF</t>
  </si>
  <si>
    <t>702-4712NEFF</t>
  </si>
  <si>
    <t>702-4713FF</t>
  </si>
  <si>
    <t>702-4725FF</t>
  </si>
  <si>
    <t>702-4715FF</t>
  </si>
  <si>
    <t>702-4211CR</t>
  </si>
  <si>
    <t>702-4730FF</t>
  </si>
  <si>
    <t>702-4186FFR1</t>
  </si>
  <si>
    <t>702-1000MA28AP</t>
  </si>
  <si>
    <t>702-1000MA20AP</t>
  </si>
  <si>
    <t>702-1000MA21AP</t>
  </si>
  <si>
    <t>702-4379FF</t>
  </si>
  <si>
    <t>702-1000MA23AP</t>
  </si>
  <si>
    <t>702-1000MA25AP</t>
  </si>
  <si>
    <t>702-4688NEFF</t>
  </si>
  <si>
    <t>702-2000MA09AP</t>
  </si>
  <si>
    <t>702-1000MA27AP</t>
  </si>
  <si>
    <t>702-1000MA177AP</t>
  </si>
  <si>
    <t>702-4691FF</t>
  </si>
  <si>
    <t>702-1000MA29AP</t>
  </si>
  <si>
    <t>702-1000MA30AP</t>
  </si>
  <si>
    <t>702-1000MA31AP</t>
  </si>
  <si>
    <t>702-3256NEFFR2</t>
  </si>
  <si>
    <t>702-1000MA32AP</t>
  </si>
  <si>
    <t>702-1000MA26AP</t>
  </si>
  <si>
    <t>702-4667CR</t>
  </si>
  <si>
    <t>702-1053MA01AP</t>
  </si>
  <si>
    <t>702-1053MA04AP</t>
  </si>
  <si>
    <t>702-1053MA05AP</t>
  </si>
  <si>
    <t>702-4664FF</t>
  </si>
  <si>
    <t>702-2062NEFF</t>
  </si>
  <si>
    <t>702-2073NEFFR1</t>
  </si>
  <si>
    <t>702-1000MA17AP</t>
  </si>
  <si>
    <t>702-4229NEFF</t>
  </si>
  <si>
    <t>702-1000MA179AP</t>
  </si>
  <si>
    <t>702-3748FFR1</t>
  </si>
  <si>
    <t>702-2145NEFFR1</t>
  </si>
  <si>
    <t>702-4369NEFF</t>
  </si>
  <si>
    <t>702-4607NEFF</t>
  </si>
  <si>
    <t>702-2174NEFF</t>
  </si>
  <si>
    <t>702-4683FF</t>
  </si>
  <si>
    <t>702-4792CR</t>
  </si>
  <si>
    <t>702-4666FF</t>
  </si>
  <si>
    <t>702-5205CR</t>
  </si>
  <si>
    <t>702-4694CD</t>
  </si>
  <si>
    <t>702-5208NEFF</t>
  </si>
  <si>
    <t>702-4218FF</t>
  </si>
  <si>
    <t>702-3337NEFF</t>
  </si>
  <si>
    <t>702-3338NEFF</t>
  </si>
  <si>
    <t>702-5009CR</t>
  </si>
  <si>
    <t>702-1000MA160AP</t>
  </si>
  <si>
    <t>702-5192NEFF</t>
  </si>
  <si>
    <t>702-1000MA158AP</t>
  </si>
  <si>
    <t>702-3222R1FF</t>
  </si>
  <si>
    <t>702-2000MA01AP</t>
  </si>
  <si>
    <t>702-4412NEFFR1</t>
  </si>
  <si>
    <t>702-2000MA03AP</t>
  </si>
  <si>
    <t>702-2000MA04AP</t>
  </si>
  <si>
    <t>702-4563CRR2</t>
  </si>
  <si>
    <t>702-2000MA05AP</t>
  </si>
  <si>
    <t>702-3339NEFF</t>
  </si>
  <si>
    <t>702-1000MA56AP</t>
  </si>
  <si>
    <t>702-5196CR</t>
  </si>
  <si>
    <t>702-1000MA34AP</t>
  </si>
  <si>
    <t>702-1000MA36AP</t>
  </si>
  <si>
    <t>702-1000MA39AP</t>
  </si>
  <si>
    <t>702-1000MA41AP</t>
  </si>
  <si>
    <t>702-1000MA42AP</t>
  </si>
  <si>
    <t>702-1000MA163AP</t>
  </si>
  <si>
    <t>702-1000MA49AP</t>
  </si>
  <si>
    <t>702-1000MA33AP</t>
  </si>
  <si>
    <t>702-1000MA57AP</t>
  </si>
  <si>
    <t>702-5000MA03CD</t>
  </si>
  <si>
    <t>702-1000MA61AP</t>
  </si>
  <si>
    <t>702-1000MA62AP</t>
  </si>
  <si>
    <t>702-1000MA65AP</t>
  </si>
  <si>
    <t>702-1000MA66AP</t>
  </si>
  <si>
    <t>702-1000MA67AP</t>
  </si>
  <si>
    <t>702-5213NEFF</t>
  </si>
  <si>
    <t>702-4319CR</t>
  </si>
  <si>
    <t>702-4888CR</t>
  </si>
  <si>
    <t>702-4683CD</t>
  </si>
  <si>
    <t>702-4683CR</t>
  </si>
  <si>
    <t>702-4317CR</t>
  </si>
  <si>
    <t>702-4890NEFF</t>
  </si>
  <si>
    <t>702-4318CR</t>
  </si>
  <si>
    <t>702-4669CR</t>
  </si>
  <si>
    <t>702-4685CRR1</t>
  </si>
  <si>
    <t>702-4676CD</t>
  </si>
  <si>
    <t>702-4686CD</t>
  </si>
  <si>
    <t>702-4320CR</t>
  </si>
  <si>
    <t>702-5040NEFF</t>
  </si>
  <si>
    <t>702-5042NEFF</t>
  </si>
  <si>
    <t>702-4687CD</t>
  </si>
  <si>
    <t>702-4605CR</t>
  </si>
  <si>
    <t>702-5036NEFF</t>
  </si>
  <si>
    <t>702-4674CD</t>
  </si>
  <si>
    <t>702-5000MA14CD</t>
  </si>
  <si>
    <t>702-4678CD</t>
  </si>
  <si>
    <t>702-4301CR</t>
  </si>
  <si>
    <t>702-1207AP</t>
  </si>
  <si>
    <t>702-4679CD</t>
  </si>
  <si>
    <t>702-1219AP</t>
  </si>
  <si>
    <t>702-4315CR</t>
  </si>
  <si>
    <t>702-1154AP</t>
  </si>
  <si>
    <t>702-4677CD</t>
  </si>
  <si>
    <t>702-4312CR</t>
  </si>
  <si>
    <t>702-4675CD</t>
  </si>
  <si>
    <t>702-1169AP</t>
  </si>
  <si>
    <t>702-4887CR</t>
  </si>
  <si>
    <t>702-4313CR</t>
  </si>
  <si>
    <t>702-4314CR</t>
  </si>
  <si>
    <t>702-4607CR</t>
  </si>
  <si>
    <t>702-4673CD</t>
  </si>
  <si>
    <t>702-4483CR</t>
  </si>
  <si>
    <t>702-4687CR</t>
  </si>
  <si>
    <t>702-4795CR</t>
  </si>
  <si>
    <t>702-4482CR</t>
  </si>
  <si>
    <t>702-4797CR</t>
  </si>
  <si>
    <t>702-4798CR</t>
  </si>
  <si>
    <t>702-4800CR</t>
  </si>
  <si>
    <t>702-4793CR</t>
  </si>
  <si>
    <t>702-5061NEFF</t>
  </si>
  <si>
    <t>702-4481CR</t>
  </si>
  <si>
    <t>702-5063NEFF</t>
  </si>
  <si>
    <t>702-5066NEFF</t>
  </si>
  <si>
    <t>702-3898MA31FF</t>
  </si>
  <si>
    <t>702-4810CD</t>
  </si>
  <si>
    <t>702-4810CR</t>
  </si>
  <si>
    <t>702-4484CR</t>
  </si>
  <si>
    <t>702-5199CR</t>
  </si>
  <si>
    <t>702-3898MA30FF</t>
  </si>
  <si>
    <t>702-5058NEFF</t>
  </si>
  <si>
    <t>702-4499CR</t>
  </si>
  <si>
    <t>702-4688CR</t>
  </si>
  <si>
    <t>702-5051NEFF</t>
  </si>
  <si>
    <t>702-4689CR</t>
  </si>
  <si>
    <t>702-5052NEFF</t>
  </si>
  <si>
    <t>702-4603CR</t>
  </si>
  <si>
    <t>702-4794CR</t>
  </si>
  <si>
    <t>702-4604CR</t>
  </si>
  <si>
    <t>702-4606CR</t>
  </si>
  <si>
    <t>702-2932R2NEFF</t>
  </si>
  <si>
    <t>702-4472CR</t>
  </si>
  <si>
    <t>702-5060NEFF</t>
  </si>
  <si>
    <t>702-5024CR</t>
  </si>
  <si>
    <t>702-4477CR</t>
  </si>
  <si>
    <t>702-4480CR</t>
  </si>
  <si>
    <t>702-4792CD</t>
  </si>
  <si>
    <t>702-5054NEFF</t>
  </si>
  <si>
    <t>702-4316CD</t>
  </si>
  <si>
    <t>702-4451FF</t>
  </si>
  <si>
    <t>702-4838NEFF</t>
  </si>
  <si>
    <t>702-4119CR</t>
  </si>
  <si>
    <t>702-4310CD</t>
  </si>
  <si>
    <t>702-4454FF</t>
  </si>
  <si>
    <t>702-4312CD</t>
  </si>
  <si>
    <t>702-4364CR</t>
  </si>
  <si>
    <t>702-4122CR</t>
  </si>
  <si>
    <t>702-4107CR</t>
  </si>
  <si>
    <t>702-4123CR</t>
  </si>
  <si>
    <t>702-4539CD</t>
  </si>
  <si>
    <t>702-4126CR</t>
  </si>
  <si>
    <t>702-4541CD</t>
  </si>
  <si>
    <t>702-1000MA108AP</t>
  </si>
  <si>
    <t>702-4129CR</t>
  </si>
  <si>
    <t>702-4840NEFF</t>
  </si>
  <si>
    <t>702-4891NEFF</t>
  </si>
  <si>
    <t>702-4359CR</t>
  </si>
  <si>
    <t>702-4360CR</t>
  </si>
  <si>
    <t>702-4488CRR1</t>
  </si>
  <si>
    <t>702-4489CD</t>
  </si>
  <si>
    <t>702-4489CRR1</t>
  </si>
  <si>
    <t>702-4490CRR1</t>
  </si>
  <si>
    <t>702-4363CD</t>
  </si>
  <si>
    <t>702-4355CR</t>
  </si>
  <si>
    <t>702-4114CRR2</t>
  </si>
  <si>
    <t>702-4494CD</t>
  </si>
  <si>
    <t>702-4356CR</t>
  </si>
  <si>
    <t>702-4357CR</t>
  </si>
  <si>
    <t>702-4362CD</t>
  </si>
  <si>
    <t>702-4171CR</t>
  </si>
  <si>
    <t>702-4172CR</t>
  </si>
  <si>
    <t>702-1000MA111AP</t>
  </si>
  <si>
    <t>702-4491CRR1</t>
  </si>
  <si>
    <t>702-4701CR</t>
  </si>
  <si>
    <t>702-1000MA110AP</t>
  </si>
  <si>
    <t>702-4492CR</t>
  </si>
  <si>
    <t>702-4493CR</t>
  </si>
  <si>
    <t>702-1172AP</t>
  </si>
  <si>
    <t>702-1173AP</t>
  </si>
  <si>
    <t>702-4464CR</t>
  </si>
  <si>
    <t>702-1000MA101AP</t>
  </si>
  <si>
    <t>702-4466CR</t>
  </si>
  <si>
    <t>702-4487CR</t>
  </si>
  <si>
    <t>702-4495CR</t>
  </si>
  <si>
    <t>702-4664CD</t>
  </si>
  <si>
    <t>702-4496CRR1</t>
  </si>
  <si>
    <t>702-4665CD</t>
  </si>
  <si>
    <t>702-1184R2FF</t>
  </si>
  <si>
    <t>702-4498CR</t>
  </si>
  <si>
    <t>702-4668CR</t>
  </si>
  <si>
    <t>702-4701CD</t>
  </si>
  <si>
    <t>702-4848NEFF</t>
  </si>
  <si>
    <t>702-5073NEFF</t>
  </si>
  <si>
    <t>702-1000MA114AP</t>
  </si>
  <si>
    <t>702-1000MA11AP</t>
  </si>
  <si>
    <t>702-4551CR</t>
  </si>
  <si>
    <t>702-1000MA131AP</t>
  </si>
  <si>
    <t>702-4860NEFF</t>
  </si>
  <si>
    <t>702-4474CD</t>
  </si>
  <si>
    <t>702-1000MA137AP</t>
  </si>
  <si>
    <t>702-4327CR</t>
  </si>
  <si>
    <t>702-1000MA13AP</t>
  </si>
  <si>
    <t>702-1000MA148AP</t>
  </si>
  <si>
    <t>702-4606CD</t>
  </si>
  <si>
    <t>702-1000MA149AP</t>
  </si>
  <si>
    <t>702-4597CR</t>
  </si>
  <si>
    <t>702-1000MA08AP</t>
  </si>
  <si>
    <t>702-4605CD</t>
  </si>
  <si>
    <t>702-4485CR</t>
  </si>
  <si>
    <t>702-5000MA23CD</t>
  </si>
  <si>
    <t>702-5208CR</t>
  </si>
  <si>
    <t>702-898MA329APR1</t>
  </si>
  <si>
    <t>702-5209CR</t>
  </si>
  <si>
    <t>702-898MA330APR1</t>
  </si>
  <si>
    <t>702-5210CR</t>
  </si>
  <si>
    <t>702-898MA331APR1</t>
  </si>
  <si>
    <t>702-5252NEFF</t>
  </si>
  <si>
    <t>702-898MA332APR1</t>
  </si>
  <si>
    <t>702-898MA326APR1</t>
  </si>
  <si>
    <t>702-2033CD</t>
  </si>
  <si>
    <t>702-5000MA25CD</t>
  </si>
  <si>
    <t>702-5000MA26CD</t>
  </si>
  <si>
    <t>702-5000MA28CD</t>
  </si>
  <si>
    <t>702-5000MA30CD</t>
  </si>
  <si>
    <t>702-4342FF</t>
  </si>
  <si>
    <t>702-5000MA22CD</t>
  </si>
  <si>
    <t>702-898MA311AP</t>
  </si>
  <si>
    <t>702-5072NEFF</t>
  </si>
  <si>
    <t>702-898MA308AP</t>
  </si>
  <si>
    <t>702-4997CR</t>
  </si>
  <si>
    <t>702-898MA309AP</t>
  </si>
  <si>
    <t>702-5211CR</t>
  </si>
  <si>
    <t>702-5212CR</t>
  </si>
  <si>
    <t>702-898MA328APR1</t>
  </si>
  <si>
    <t>702-5213CR</t>
  </si>
  <si>
    <t>702-898MA327APR1</t>
  </si>
  <si>
    <t>702-5216CR</t>
  </si>
  <si>
    <t>702-898MA312AP</t>
  </si>
  <si>
    <t>702-5000MA09CD</t>
  </si>
  <si>
    <t>702-898MA324APR1</t>
  </si>
  <si>
    <t>702-898MA325APR1</t>
  </si>
  <si>
    <t>702-5000MA12CD</t>
  </si>
  <si>
    <t>702-5000MA32CD</t>
  </si>
  <si>
    <t>702-898MA310AP</t>
  </si>
  <si>
    <t>702-5187CR</t>
  </si>
  <si>
    <t>702-5000MA31CD</t>
  </si>
  <si>
    <t>702-5012CR</t>
  </si>
  <si>
    <t>702-5013CR</t>
  </si>
  <si>
    <t>702-4973CR</t>
  </si>
  <si>
    <t>702-4974CR</t>
  </si>
  <si>
    <t>702-5184CR</t>
  </si>
  <si>
    <t>702-5010CRR1</t>
  </si>
  <si>
    <t>702-5186CR</t>
  </si>
  <si>
    <t>702-5000MA44CD</t>
  </si>
  <si>
    <t>702-5188CR</t>
  </si>
  <si>
    <t>702-5189CR</t>
  </si>
  <si>
    <t>702-5192CR</t>
  </si>
  <si>
    <t>702-3744CR</t>
  </si>
  <si>
    <t>702-5193CR</t>
  </si>
  <si>
    <t>702-5194CR</t>
  </si>
  <si>
    <t>702-5195CR</t>
  </si>
  <si>
    <t>702-5185CR</t>
  </si>
  <si>
    <t>702-5000MA35CD</t>
  </si>
  <si>
    <t>702-4996CR</t>
  </si>
  <si>
    <t>702-4347FF</t>
  </si>
  <si>
    <t>702-1959MA02CD</t>
  </si>
  <si>
    <t>702-1959MA03CD</t>
  </si>
  <si>
    <t>702-5000MA33CD</t>
  </si>
  <si>
    <t>702-5000MA34CD</t>
  </si>
  <si>
    <t>702-5011CR</t>
  </si>
  <si>
    <t>702-4349FF</t>
  </si>
  <si>
    <t>702-1959MA01CD</t>
  </si>
  <si>
    <t>702-3345CR</t>
  </si>
  <si>
    <t>702-5000MA36CD</t>
  </si>
  <si>
    <t>702-5000MA38CD</t>
  </si>
  <si>
    <t>702-5000MA39CD</t>
  </si>
  <si>
    <t>702-5000MA42CD</t>
  </si>
  <si>
    <t>702-4110FF</t>
  </si>
  <si>
    <t>702-5000MA43CD</t>
  </si>
  <si>
    <t>702-3344CR</t>
  </si>
  <si>
    <t>702-4681CD</t>
  </si>
  <si>
    <t>702-5030NEFF</t>
  </si>
  <si>
    <t>702-4787CD</t>
  </si>
  <si>
    <t>702-3903MA19FF</t>
  </si>
  <si>
    <t>702-5035NEFF</t>
  </si>
  <si>
    <t>702-4787CR</t>
  </si>
  <si>
    <t>702-4680CD</t>
  </si>
  <si>
    <t>702-898MA303AP</t>
  </si>
  <si>
    <t>702-5005CR</t>
  </si>
  <si>
    <t>702-3903MA16FF</t>
  </si>
  <si>
    <t>702-5006CR</t>
  </si>
  <si>
    <t>702-4682CD</t>
  </si>
  <si>
    <t>702-5008CR</t>
  </si>
  <si>
    <t>702-4789CD</t>
  </si>
  <si>
    <t>702-5261NEFF</t>
  </si>
  <si>
    <t>702-5019CR</t>
  </si>
  <si>
    <t>702-5004CR</t>
  </si>
  <si>
    <t>702-5081NEFF</t>
  </si>
  <si>
    <t>702-5074NEFF</t>
  </si>
  <si>
    <t>702-5000MA17CD</t>
  </si>
  <si>
    <t>702-5079NEFF</t>
  </si>
  <si>
    <t>702-3903MA08FF</t>
  </si>
  <si>
    <t>702-4545CR</t>
  </si>
  <si>
    <t>702-5000MA19CD</t>
  </si>
  <si>
    <t>702-4998CR</t>
  </si>
  <si>
    <t>702-4608CR</t>
  </si>
  <si>
    <t>702-4786CR</t>
  </si>
  <si>
    <t>702-3903MA13FF</t>
  </si>
  <si>
    <t>702-4814CR</t>
  </si>
  <si>
    <t>702-4816CD</t>
  </si>
  <si>
    <t>702-4786CD</t>
  </si>
  <si>
    <t>702-4982CR</t>
  </si>
  <si>
    <t>702-5088NEFF</t>
  </si>
  <si>
    <t>702-5264NEFF</t>
  </si>
  <si>
    <t>702-5080NEFF</t>
  </si>
  <si>
    <t>702-898MA232AP</t>
  </si>
  <si>
    <t>702-4790CD</t>
  </si>
  <si>
    <t>702-4831CD</t>
  </si>
  <si>
    <t>702-4832CD</t>
  </si>
  <si>
    <t>702-4832CR</t>
  </si>
  <si>
    <t>702-898MA138AP</t>
  </si>
  <si>
    <t>702-4833CD</t>
  </si>
  <si>
    <t>702-3898MA24FF</t>
  </si>
  <si>
    <t>702-4834CD</t>
  </si>
  <si>
    <t>702-5324CR</t>
  </si>
  <si>
    <t>702-4979CRR1</t>
  </si>
  <si>
    <t>702-898MA270AP</t>
  </si>
  <si>
    <t>702-5347CR</t>
  </si>
  <si>
    <t>702-898MA278AP</t>
  </si>
  <si>
    <t>702-4995CR</t>
  </si>
  <si>
    <t>702-5250NEFF</t>
  </si>
  <si>
    <t>702-898MA302AP</t>
  </si>
  <si>
    <t>702-4156FF</t>
  </si>
  <si>
    <t>702-4824CR</t>
  </si>
  <si>
    <t>702-5310CR</t>
  </si>
  <si>
    <t>702-4817CR</t>
  </si>
  <si>
    <t>702-5266NEFF</t>
  </si>
  <si>
    <t>702-5173CR</t>
  </si>
  <si>
    <t>702-4818CR</t>
  </si>
  <si>
    <t>702-5268NEFF</t>
  </si>
  <si>
    <t>702-3898MA25FF</t>
  </si>
  <si>
    <t>702-5269NEFF</t>
  </si>
  <si>
    <t>702-4791CD</t>
  </si>
  <si>
    <t>702-5270NEFF</t>
  </si>
  <si>
    <t>702-4825CR</t>
  </si>
  <si>
    <t>702-5281NEFF</t>
  </si>
  <si>
    <t>702-4826CR</t>
  </si>
  <si>
    <t>702-3898MA23FF</t>
  </si>
  <si>
    <t>702-4827CD</t>
  </si>
  <si>
    <t>702-4829CD</t>
  </si>
  <si>
    <t>702-4820CD</t>
  </si>
  <si>
    <t>702-30002602</t>
  </si>
  <si>
    <t>702-30002637</t>
  </si>
  <si>
    <t>702-30002641</t>
  </si>
  <si>
    <t>702-30002644</t>
  </si>
  <si>
    <t>702-30002638</t>
  </si>
  <si>
    <t>702-30002617</t>
  </si>
  <si>
    <t>702-30002608</t>
  </si>
  <si>
    <t>702-30002904</t>
  </si>
  <si>
    <t>702-30002597</t>
  </si>
  <si>
    <t>702-30002748</t>
  </si>
  <si>
    <t>702-30002601</t>
  </si>
  <si>
    <t>702-30002591</t>
  </si>
  <si>
    <t>702-30002582</t>
  </si>
  <si>
    <t>702-30002595</t>
  </si>
  <si>
    <t>702-30002594</t>
  </si>
  <si>
    <t>702-30002603</t>
  </si>
  <si>
    <t>702-30002598</t>
  </si>
  <si>
    <t>702-30002758</t>
  </si>
  <si>
    <t>702-30002216</t>
  </si>
  <si>
    <t>702-30002907</t>
  </si>
  <si>
    <t>702-30002919</t>
  </si>
  <si>
    <t>702-30002890</t>
  </si>
  <si>
    <t>702-30002872</t>
  </si>
  <si>
    <t>702-30002869</t>
  </si>
  <si>
    <t>702-30002636</t>
  </si>
  <si>
    <t>702-30003904</t>
  </si>
  <si>
    <t>702-30002724</t>
  </si>
  <si>
    <t>702-30002753</t>
  </si>
  <si>
    <t>702-30002759</t>
  </si>
  <si>
    <t>702-30002756</t>
  </si>
  <si>
    <t>702-30002752</t>
  </si>
  <si>
    <t>702-30002750</t>
  </si>
  <si>
    <t>702-30002747</t>
  </si>
  <si>
    <t>702-30002587</t>
  </si>
  <si>
    <t>702-30002853</t>
  </si>
  <si>
    <t>702-30002394</t>
  </si>
  <si>
    <t>702-30002590</t>
  </si>
  <si>
    <t>702-30002446</t>
  </si>
  <si>
    <t>702-30002431</t>
  </si>
  <si>
    <t>702-30002461</t>
  </si>
  <si>
    <t>702-30002430</t>
  </si>
  <si>
    <t>702-30002437</t>
  </si>
  <si>
    <t>702-30002386</t>
  </si>
  <si>
    <t>702-4703CR</t>
  </si>
  <si>
    <t>702-30002428</t>
  </si>
  <si>
    <t>702-30002423</t>
  </si>
  <si>
    <t>702-30002421</t>
  </si>
  <si>
    <t>702-30002419</t>
  </si>
  <si>
    <t>702-30002334</t>
  </si>
  <si>
    <t>702-30002379</t>
  </si>
  <si>
    <t>702-30002057</t>
  </si>
  <si>
    <t>702-5265CR</t>
  </si>
  <si>
    <t>702-30002436</t>
  </si>
  <si>
    <t>702-30002477</t>
  </si>
  <si>
    <t>702-30002906</t>
  </si>
  <si>
    <t>702-30002575</t>
  </si>
  <si>
    <t>702-30002580</t>
  </si>
  <si>
    <t>702-30002534</t>
  </si>
  <si>
    <t>702-30002523</t>
  </si>
  <si>
    <t>702-30002496</t>
  </si>
  <si>
    <t>702-30002466</t>
  </si>
  <si>
    <t>702-30002459</t>
  </si>
  <si>
    <t>702-30002600</t>
  </si>
  <si>
    <t>702-30002141-1</t>
  </si>
  <si>
    <t>702-30002417</t>
  </si>
  <si>
    <t>702-30002463</t>
  </si>
  <si>
    <t>702-30002432</t>
  </si>
  <si>
    <t>702-30002434</t>
  </si>
  <si>
    <t>702-30002438</t>
  </si>
  <si>
    <t>702-30002390</t>
  </si>
  <si>
    <t>702-30002455</t>
  </si>
  <si>
    <t>702-30003329</t>
  </si>
  <si>
    <t>702-30003349</t>
  </si>
  <si>
    <t>702-30003348</t>
  </si>
  <si>
    <t>702-30003350</t>
  </si>
  <si>
    <t>702-30003344</t>
  </si>
  <si>
    <t>702-30003343</t>
  </si>
  <si>
    <t>702-30003341</t>
  </si>
  <si>
    <t>702-30002912</t>
  </si>
  <si>
    <t>702-30003332</t>
  </si>
  <si>
    <t>702-30003364</t>
  </si>
  <si>
    <t>702-30003347</t>
  </si>
  <si>
    <t>702-30003333</t>
  </si>
  <si>
    <t>702-30003307</t>
  </si>
  <si>
    <t>702-30003300</t>
  </si>
  <si>
    <t>702-30003301</t>
  </si>
  <si>
    <t>702-30003273</t>
  </si>
  <si>
    <t>702-30003331</t>
  </si>
  <si>
    <t>702-30003371</t>
  </si>
  <si>
    <t>702-30001006-1</t>
  </si>
  <si>
    <t>702-30003478</t>
  </si>
  <si>
    <t>702-30003483</t>
  </si>
  <si>
    <t>702-30003469</t>
  </si>
  <si>
    <t>702-30003471</t>
  </si>
  <si>
    <t>702-30003444</t>
  </si>
  <si>
    <t>702-30003355</t>
  </si>
  <si>
    <t>702-30003377</t>
  </si>
  <si>
    <t>702-30003354</t>
  </si>
  <si>
    <t>702-30003367</t>
  </si>
  <si>
    <t>702-30003368</t>
  </si>
  <si>
    <t>702-30003366</t>
  </si>
  <si>
    <t>702-30003365</t>
  </si>
  <si>
    <t>702-30003358</t>
  </si>
  <si>
    <t>702-30003352</t>
  </si>
  <si>
    <t>702-30003213</t>
  </si>
  <si>
    <t>702-30003410</t>
  </si>
  <si>
    <t>702-30003018</t>
  </si>
  <si>
    <t>702-30003230</t>
  </si>
  <si>
    <t>702-30003092</t>
  </si>
  <si>
    <t>702-30003081</t>
  </si>
  <si>
    <t>702-30003079</t>
  </si>
  <si>
    <t>702-30003034</t>
  </si>
  <si>
    <t>702-30003022</t>
  </si>
  <si>
    <t>702-30003089</t>
  </si>
  <si>
    <t>702-4232CRR1</t>
  </si>
  <si>
    <t>702-30003007</t>
  </si>
  <si>
    <t>702-4369CR</t>
  </si>
  <si>
    <t>702-30003016</t>
  </si>
  <si>
    <t>702-30002902</t>
  </si>
  <si>
    <t>702-30002928</t>
  </si>
  <si>
    <t>702-30002905</t>
  </si>
  <si>
    <t>702-30002913</t>
  </si>
  <si>
    <t>702-30002909</t>
  </si>
  <si>
    <t>702-30003019</t>
  </si>
  <si>
    <t>702-30003127</t>
  </si>
  <si>
    <t>702-30002186</t>
  </si>
  <si>
    <t>702-30003216</t>
  </si>
  <si>
    <t>702-30003214</t>
  </si>
  <si>
    <t>702-30003217</t>
  </si>
  <si>
    <t>702-30003222</t>
  </si>
  <si>
    <t>702-30003204</t>
  </si>
  <si>
    <t>702-30003093</t>
  </si>
  <si>
    <t>702-30003114</t>
  </si>
  <si>
    <t>702-30003212-1</t>
  </si>
  <si>
    <t>702-30003109</t>
  </si>
  <si>
    <t>702-30003075</t>
  </si>
  <si>
    <t>702-30003088</t>
  </si>
  <si>
    <t>702-30003083</t>
  </si>
  <si>
    <t>702-30003078</t>
  </si>
  <si>
    <t>702-30003090</t>
  </si>
  <si>
    <t>702-30003013</t>
  </si>
  <si>
    <t>702-30003199</t>
  </si>
  <si>
    <t>702-30001298</t>
  </si>
  <si>
    <t>702-30001487</t>
  </si>
  <si>
    <t>702-30001482</t>
  </si>
  <si>
    <t>702-30001369</t>
  </si>
  <si>
    <t>702-30001387</t>
  </si>
  <si>
    <t>702-30001308</t>
  </si>
  <si>
    <t>702-30001276</t>
  </si>
  <si>
    <t>702-30001672</t>
  </si>
  <si>
    <t>702-30001286</t>
  </si>
  <si>
    <t>702-30001510</t>
  </si>
  <si>
    <t>702-30001297</t>
  </si>
  <si>
    <t>702-4381CD</t>
  </si>
  <si>
    <t>702-4381CRR1</t>
  </si>
  <si>
    <t>702-30001192</t>
  </si>
  <si>
    <t>702-30001117</t>
  </si>
  <si>
    <t>702-30001114</t>
  </si>
  <si>
    <t>702-30001274</t>
  </si>
  <si>
    <t>702-30001492</t>
  </si>
  <si>
    <t>702-30002335</t>
  </si>
  <si>
    <t>702-30001595-010</t>
  </si>
  <si>
    <t>702-30001648</t>
  </si>
  <si>
    <t>702-30001562</t>
  </si>
  <si>
    <t>702-30001520</t>
  </si>
  <si>
    <t>702-30001527</t>
  </si>
  <si>
    <t>702-30001493</t>
  </si>
  <si>
    <t>702-30001499</t>
  </si>
  <si>
    <t>702-30001498</t>
  </si>
  <si>
    <t>702-30001501</t>
  </si>
  <si>
    <t>702-30001497</t>
  </si>
  <si>
    <t>702-30001505</t>
  </si>
  <si>
    <t>702-30001486</t>
  </si>
  <si>
    <t>702-30001489</t>
  </si>
  <si>
    <t>702-30001488</t>
  </si>
  <si>
    <t>702-30001115</t>
  </si>
  <si>
    <t>702-30001512</t>
  </si>
  <si>
    <t>702-4566CD</t>
  </si>
  <si>
    <t>702-30001075</t>
  </si>
  <si>
    <t>702-4201CRR1</t>
  </si>
  <si>
    <t>702-4392CR</t>
  </si>
  <si>
    <t>702-4207CD</t>
  </si>
  <si>
    <t>702-4410CD</t>
  </si>
  <si>
    <t>702-4411CD</t>
  </si>
  <si>
    <t>702-4387CRR1</t>
  </si>
  <si>
    <t>702-4388CR</t>
  </si>
  <si>
    <t>702-4384CRR1</t>
  </si>
  <si>
    <t>702-4557CR</t>
  </si>
  <si>
    <t>702-4558CD</t>
  </si>
  <si>
    <t>702-4202CR</t>
  </si>
  <si>
    <t>702-4615CRR1</t>
  </si>
  <si>
    <t>702-4203CR</t>
  </si>
  <si>
    <t>702-4622CD</t>
  </si>
  <si>
    <t>702-3730FF</t>
  </si>
  <si>
    <t>702-4385CR</t>
  </si>
  <si>
    <t>702-30000657</t>
  </si>
  <si>
    <t>702-30001677</t>
  </si>
  <si>
    <t>702-30001113</t>
  </si>
  <si>
    <t>702-30001077</t>
  </si>
  <si>
    <t>702-30001072</t>
  </si>
  <si>
    <t>702-30001010</t>
  </si>
  <si>
    <t>702-30000857</t>
  </si>
  <si>
    <t>702-3774FFR1</t>
  </si>
  <si>
    <t>702-30000667</t>
  </si>
  <si>
    <t>702-30001074</t>
  </si>
  <si>
    <t>702-30000658</t>
  </si>
  <si>
    <t>702-30000663</t>
  </si>
  <si>
    <t>702-30000654</t>
  </si>
  <si>
    <t>702-4382CD</t>
  </si>
  <si>
    <t>702-30000166</t>
  </si>
  <si>
    <t>702-4382CRR1</t>
  </si>
  <si>
    <t>702-4383CRR1</t>
  </si>
  <si>
    <t>702-30000678</t>
  </si>
  <si>
    <t>702-30001240-010</t>
  </si>
  <si>
    <t>702-30002173</t>
  </si>
  <si>
    <t>702-30002160</t>
  </si>
  <si>
    <t>702-30002158</t>
  </si>
  <si>
    <t>702-30002170</t>
  </si>
  <si>
    <t>702-30002169</t>
  </si>
  <si>
    <t>702-30002168</t>
  </si>
  <si>
    <t>702-30001670</t>
  </si>
  <si>
    <t>702-30002150</t>
  </si>
  <si>
    <t>702-30002179</t>
  </si>
  <si>
    <t>702-30001240-013</t>
  </si>
  <si>
    <t>702-30001240-022</t>
  </si>
  <si>
    <t>702-30001240-012</t>
  </si>
  <si>
    <t>702-4416CD</t>
  </si>
  <si>
    <t>702-30001240-023</t>
  </si>
  <si>
    <t>702-30001240-019</t>
  </si>
  <si>
    <t>702-30001275-1</t>
  </si>
  <si>
    <t>702-30002171</t>
  </si>
  <si>
    <t>702-30002175</t>
  </si>
  <si>
    <t>702-30002140</t>
  </si>
  <si>
    <t>702-30002178</t>
  </si>
  <si>
    <t>702-30002177</t>
  </si>
  <si>
    <t>702-30002176</t>
  </si>
  <si>
    <t>702-30002172</t>
  </si>
  <si>
    <t>702-30002162</t>
  </si>
  <si>
    <t>702-30002182</t>
  </si>
  <si>
    <t>702-30002163</t>
  </si>
  <si>
    <t>702-30002149</t>
  </si>
  <si>
    <t>702-30002148</t>
  </si>
  <si>
    <t>702-30002147</t>
  </si>
  <si>
    <t>702-30001240-020</t>
  </si>
  <si>
    <t>702-30002181</t>
  </si>
  <si>
    <t>702-30002180</t>
  </si>
  <si>
    <t>702-30001240-008</t>
  </si>
  <si>
    <t>702-30002164</t>
  </si>
  <si>
    <t>702-30001676</t>
  </si>
  <si>
    <t>702-30001240-014</t>
  </si>
  <si>
    <t>702-30001755</t>
  </si>
  <si>
    <t>702-30001757</t>
  </si>
  <si>
    <t>702-30001718</t>
  </si>
  <si>
    <t>702-30001711</t>
  </si>
  <si>
    <t>702-30001710</t>
  </si>
  <si>
    <t>702-30001758</t>
  </si>
  <si>
    <t>702-30001714</t>
  </si>
  <si>
    <t>702-30001740</t>
  </si>
  <si>
    <t>702-30001715</t>
  </si>
  <si>
    <t>702-30001699</t>
  </si>
  <si>
    <t>702-30001709</t>
  </si>
  <si>
    <t>702-30001706</t>
  </si>
  <si>
    <t>702-30001680</t>
  </si>
  <si>
    <t>702-30001669</t>
  </si>
  <si>
    <t>702-30001678</t>
  </si>
  <si>
    <t>702-30001720</t>
  </si>
  <si>
    <t>702-30001925</t>
  </si>
  <si>
    <t>702-30003510</t>
  </si>
  <si>
    <t>702-30002052</t>
  </si>
  <si>
    <t>702-30002019</t>
  </si>
  <si>
    <t>702-30002014</t>
  </si>
  <si>
    <t>702-30001986</t>
  </si>
  <si>
    <t>702-30001883-1</t>
  </si>
  <si>
    <t>702-30001734</t>
  </si>
  <si>
    <t>702-30001929</t>
  </si>
  <si>
    <t>702-30001240-011</t>
  </si>
  <si>
    <t>702-30001919</t>
  </si>
  <si>
    <t>702-30001917</t>
  </si>
  <si>
    <t>702-30001824</t>
  </si>
  <si>
    <t>702-30001795</t>
  </si>
  <si>
    <t>702-30001807</t>
  </si>
  <si>
    <t>702-30001793</t>
  </si>
  <si>
    <t>702-30001788</t>
  </si>
  <si>
    <t>702-4370CRR2</t>
  </si>
  <si>
    <t>702-30003686</t>
  </si>
  <si>
    <t>702-30004011</t>
  </si>
  <si>
    <t>702-30004005</t>
  </si>
  <si>
    <t>702-30003888</t>
  </si>
  <si>
    <t>702-30004050</t>
  </si>
  <si>
    <t>702-30003772</t>
  </si>
  <si>
    <t>702-30003773</t>
  </si>
  <si>
    <t>702-30004210</t>
  </si>
  <si>
    <t>702-30003767</t>
  </si>
  <si>
    <t>702-30003859-005</t>
  </si>
  <si>
    <t>702-30003685</t>
  </si>
  <si>
    <t>702-30003624</t>
  </si>
  <si>
    <t>702-30003480</t>
  </si>
  <si>
    <t>702-30003503</t>
  </si>
  <si>
    <t>702-30003588</t>
  </si>
  <si>
    <t>702-30003482</t>
  </si>
  <si>
    <t>702-30003769</t>
  </si>
  <si>
    <t>702-30004119</t>
  </si>
  <si>
    <t>702-30000847</t>
  </si>
  <si>
    <t>702-30004133</t>
  </si>
  <si>
    <t>702-30004120</t>
  </si>
  <si>
    <t>702-30004123</t>
  </si>
  <si>
    <t>702-30004135</t>
  </si>
  <si>
    <t>702-30004128</t>
  </si>
  <si>
    <t>702-30003859-001</t>
  </si>
  <si>
    <t>702-30004137</t>
  </si>
  <si>
    <t>702-30004092</t>
  </si>
  <si>
    <t>702-30003859-008</t>
  </si>
  <si>
    <t>702-30003859-004</t>
  </si>
  <si>
    <t>702-30003859-007</t>
  </si>
  <si>
    <t>702-30003859-003</t>
  </si>
  <si>
    <t>702-30003859-006</t>
  </si>
  <si>
    <t>702-30003859-002</t>
  </si>
  <si>
    <t>702-30003313</t>
  </si>
  <si>
    <t>702-30004132</t>
  </si>
  <si>
    <t>702-30002391</t>
  </si>
  <si>
    <t>702-30003565</t>
  </si>
  <si>
    <t>702-30003360</t>
  </si>
  <si>
    <t>702-30003191</t>
  </si>
  <si>
    <t>702-30003192</t>
  </si>
  <si>
    <t>702-30003189</t>
  </si>
  <si>
    <t>702-30003176</t>
  </si>
  <si>
    <t>702-30003389</t>
  </si>
  <si>
    <t>702-30003006</t>
  </si>
  <si>
    <t>702-30003393</t>
  </si>
  <si>
    <t>702-30002323</t>
  </si>
  <si>
    <t>702-30002032</t>
  </si>
  <si>
    <t>702-30001643</t>
  </si>
  <si>
    <t>702-30001474</t>
  </si>
  <si>
    <t>702-30001005</t>
  </si>
  <si>
    <t>702-30000988</t>
  </si>
  <si>
    <t>702-30003522</t>
  </si>
  <si>
    <t>702-30003040</t>
  </si>
  <si>
    <t>702-30003405</t>
  </si>
  <si>
    <t>702-30004167-001</t>
  </si>
  <si>
    <t>ANTILLAS PAISES BAJOS</t>
  </si>
  <si>
    <t>702-30003322</t>
  </si>
  <si>
    <t>702-30003439</t>
  </si>
  <si>
    <t>702-30003414</t>
  </si>
  <si>
    <t>702-30003413</t>
  </si>
  <si>
    <t>702-30003412</t>
  </si>
  <si>
    <t>702-30003379</t>
  </si>
  <si>
    <t>702-30003398</t>
  </si>
  <si>
    <t>702-30003232</t>
  </si>
  <si>
    <t>702-30003401</t>
  </si>
  <si>
    <t>702-30003324</t>
  </si>
  <si>
    <t>702-30003408</t>
  </si>
  <si>
    <t>702-30005050</t>
  </si>
  <si>
    <t>702-30003411</t>
  </si>
  <si>
    <t>702-30003402</t>
  </si>
  <si>
    <t>702-30003400</t>
  </si>
  <si>
    <t>702-30003403</t>
  </si>
  <si>
    <t>702-4224CR</t>
  </si>
  <si>
    <t>702-4853CR</t>
  </si>
  <si>
    <t>702-5047CR</t>
  </si>
  <si>
    <t>702-5063CR</t>
  </si>
  <si>
    <t>702-5068CR</t>
  </si>
  <si>
    <t>702-5030CR</t>
  </si>
  <si>
    <t>702-5266CR</t>
  </si>
  <si>
    <t>702-30004136</t>
  </si>
  <si>
    <t>702-5337CR</t>
  </si>
  <si>
    <t>702-4841CR</t>
  </si>
  <si>
    <t>702-5344CR</t>
  </si>
  <si>
    <t>702-4365FF</t>
  </si>
  <si>
    <t>702-5352CR</t>
  </si>
  <si>
    <t>702-5366CR</t>
  </si>
  <si>
    <t>702-5369CR</t>
  </si>
  <si>
    <t>702-5256CR</t>
  </si>
  <si>
    <t>702-5327CR</t>
  </si>
  <si>
    <t>702-4236CD</t>
  </si>
  <si>
    <t>702-4623CD</t>
  </si>
  <si>
    <t>702-5311CR</t>
  </si>
  <si>
    <t>702-4710CR</t>
  </si>
  <si>
    <t>702-5325CR</t>
  </si>
  <si>
    <t>702-4717FF</t>
  </si>
  <si>
    <t>702-5326CR</t>
  </si>
  <si>
    <t>702-4214CRR2</t>
  </si>
  <si>
    <t>702-5370CR</t>
  </si>
  <si>
    <t>702-4843NEFFR1</t>
  </si>
  <si>
    <t>702-4712CR</t>
  </si>
  <si>
    <t>702-5251CR</t>
  </si>
  <si>
    <t>702-5251NEFF</t>
  </si>
  <si>
    <t>702-4726CD</t>
  </si>
  <si>
    <t>702-4734CD</t>
  </si>
  <si>
    <t>702-4834NEFFR1</t>
  </si>
  <si>
    <t>702-4561FF</t>
  </si>
  <si>
    <t>702-5345CR</t>
  </si>
  <si>
    <t>702-4214CD</t>
  </si>
  <si>
    <t>702-5258CR</t>
  </si>
  <si>
    <t>702-4215CR</t>
  </si>
  <si>
    <t>702-4217CR</t>
  </si>
  <si>
    <t>702-4218CR</t>
  </si>
  <si>
    <t>702-4220CR</t>
  </si>
  <si>
    <t>702-4225CR</t>
  </si>
  <si>
    <t>702-4210CR</t>
  </si>
  <si>
    <t>702-4365CR</t>
  </si>
  <si>
    <t>702-4209CR</t>
  </si>
  <si>
    <t>702-4366CR</t>
  </si>
  <si>
    <t>702-4229CRR1</t>
  </si>
  <si>
    <t>702-4230CRR1</t>
  </si>
  <si>
    <t>702-30000167</t>
  </si>
  <si>
    <t>702-30004024</t>
  </si>
  <si>
    <t>702-30003859-011</t>
  </si>
  <si>
    <t>702-30004189</t>
  </si>
  <si>
    <t>702-4414CR</t>
  </si>
  <si>
    <t>702-5037CR</t>
  </si>
  <si>
    <t>702-4231CRR1</t>
  </si>
  <si>
    <t>702-4617CD</t>
  </si>
  <si>
    <t>702-4709CD</t>
  </si>
  <si>
    <t>702-4724CD</t>
  </si>
  <si>
    <t>702-4732FF</t>
  </si>
  <si>
    <t>702-4736CRR1</t>
  </si>
  <si>
    <t>702-4177CD</t>
  </si>
  <si>
    <t>702-4720FF</t>
  </si>
  <si>
    <t>702-4367CD</t>
  </si>
  <si>
    <t>702-5022CR</t>
  </si>
  <si>
    <t>702-5031NEFF</t>
  </si>
  <si>
    <t>702-5261CR</t>
  </si>
  <si>
    <t>702-5271NEFF</t>
  </si>
  <si>
    <t>702-5272CR</t>
  </si>
  <si>
    <t>702-5255CR</t>
  </si>
  <si>
    <t>702-4207CR</t>
  </si>
  <si>
    <t>702-4851CR</t>
  </si>
  <si>
    <t>702-30003701</t>
  </si>
  <si>
    <t>702-30003803</t>
  </si>
  <si>
    <t>702-30003776</t>
  </si>
  <si>
    <t>702-30003777</t>
  </si>
  <si>
    <t>702-30003775</t>
  </si>
  <si>
    <t>702-30003761</t>
  </si>
  <si>
    <t>702-30003764</t>
  </si>
  <si>
    <t>702-30000680</t>
  </si>
  <si>
    <t>702-30003750</t>
  </si>
  <si>
    <t>702-30003804</t>
  </si>
  <si>
    <t>702-30003724</t>
  </si>
  <si>
    <t>702-30003690</t>
  </si>
  <si>
    <t>702-30003715</t>
  </si>
  <si>
    <t>702-30003714</t>
  </si>
  <si>
    <t>702-30003710</t>
  </si>
  <si>
    <t>702-30003692</t>
  </si>
  <si>
    <t>702-30003765</t>
  </si>
  <si>
    <t>702-30003899</t>
  </si>
  <si>
    <t>702-30003910</t>
  </si>
  <si>
    <t>702-30003902</t>
  </si>
  <si>
    <t>702-30003906</t>
  </si>
  <si>
    <t>702-30003900</t>
  </si>
  <si>
    <t>702-30003920</t>
  </si>
  <si>
    <t>702-30003907</t>
  </si>
  <si>
    <t>702-30003806</t>
  </si>
  <si>
    <t>702-30003896</t>
  </si>
  <si>
    <t>702-30003802</t>
  </si>
  <si>
    <t>702-30003914</t>
  </si>
  <si>
    <t>702-30003912</t>
  </si>
  <si>
    <t>702-30003895</t>
  </si>
  <si>
    <t>702-30003861</t>
  </si>
  <si>
    <t>702-30003826</t>
  </si>
  <si>
    <t>702-30003830</t>
  </si>
  <si>
    <t>702-30003713</t>
  </si>
  <si>
    <t>702-30003916</t>
  </si>
  <si>
    <t>702-30003537</t>
  </si>
  <si>
    <t>702-30003698</t>
  </si>
  <si>
    <t>702-30003553</t>
  </si>
  <si>
    <t>702-30003555</t>
  </si>
  <si>
    <t>702-30003548</t>
  </si>
  <si>
    <t>702-30003534</t>
  </si>
  <si>
    <t>702-30003521</t>
  </si>
  <si>
    <t>702-30003552</t>
  </si>
  <si>
    <t>702-30003517</t>
  </si>
  <si>
    <t>702-30003546</t>
  </si>
  <si>
    <t>702-30003536</t>
  </si>
  <si>
    <t>702-30003535</t>
  </si>
  <si>
    <t>702-30003533</t>
  </si>
  <si>
    <t>702-30003529</t>
  </si>
  <si>
    <t>702-30003530</t>
  </si>
  <si>
    <t>702-30003519</t>
  </si>
  <si>
    <t>702-5285CR</t>
  </si>
  <si>
    <t>702-30003524</t>
  </si>
  <si>
    <t>702-30003728</t>
  </si>
  <si>
    <t>702-30003898</t>
  </si>
  <si>
    <t>702-30003711</t>
  </si>
  <si>
    <t>702-30003723</t>
  </si>
  <si>
    <t>702-30003691</t>
  </si>
  <si>
    <t>702-30003719</t>
  </si>
  <si>
    <t>702-30003718</t>
  </si>
  <si>
    <t>702-30001009-1</t>
  </si>
  <si>
    <t>702-30003716</t>
  </si>
  <si>
    <t>702-30003696</t>
  </si>
  <si>
    <t>702-30003702</t>
  </si>
  <si>
    <t>702-30003721</t>
  </si>
  <si>
    <t>702-30003720</t>
  </si>
  <si>
    <t>702-30003706</t>
  </si>
  <si>
    <t>702-30003641</t>
  </si>
  <si>
    <t>702-30003592</t>
  </si>
  <si>
    <t>702-30001572-1</t>
  </si>
  <si>
    <t>702-30003717</t>
  </si>
  <si>
    <t>702-30004104</t>
  </si>
  <si>
    <t>702-30004227</t>
  </si>
  <si>
    <t>702-30004223</t>
  </si>
  <si>
    <t>702-30004222</t>
  </si>
  <si>
    <t>702-30004203</t>
  </si>
  <si>
    <t>702-30004205</t>
  </si>
  <si>
    <t>702-30004200</t>
  </si>
  <si>
    <t>702-30003997</t>
  </si>
  <si>
    <t>702-30004192</t>
  </si>
  <si>
    <t>702-30004215</t>
  </si>
  <si>
    <t>702-30004013</t>
  </si>
  <si>
    <t>702-30004003</t>
  </si>
  <si>
    <t>702-30003970</t>
  </si>
  <si>
    <t>702-30003971</t>
  </si>
  <si>
    <t>702-30003969</t>
  </si>
  <si>
    <t>702-30003911</t>
  </si>
  <si>
    <t>702-30004194</t>
  </si>
  <si>
    <t>702-30004225</t>
  </si>
  <si>
    <t>702-30004233</t>
  </si>
  <si>
    <t>702-30004236</t>
  </si>
  <si>
    <t>702-30004195</t>
  </si>
  <si>
    <t>702-30004213</t>
  </si>
  <si>
    <t>702-30004207</t>
  </si>
  <si>
    <t>702-30004193</t>
  </si>
  <si>
    <t>702-30004206</t>
  </si>
  <si>
    <t>702-30004214</t>
  </si>
  <si>
    <t>702-30004216</t>
  </si>
  <si>
    <t>702-30004224</t>
  </si>
  <si>
    <t>702-30004220</t>
  </si>
  <si>
    <t>702-30004219</t>
  </si>
  <si>
    <t>702-30004209</t>
  </si>
  <si>
    <t>702-30004228</t>
  </si>
  <si>
    <t>702-30004226</t>
  </si>
  <si>
    <t>702-30003995</t>
  </si>
  <si>
    <t>702-30004208</t>
  </si>
  <si>
    <t>702-30003994</t>
  </si>
  <si>
    <t>702-30004000</t>
  </si>
  <si>
    <t>702-30003956</t>
  </si>
  <si>
    <t>702-30004025</t>
  </si>
  <si>
    <t>702-30004007</t>
  </si>
  <si>
    <t>702-30003978</t>
  </si>
  <si>
    <t>702-30004002</t>
  </si>
  <si>
    <t>702-30003961</t>
  </si>
  <si>
    <t>702-30003996</t>
  </si>
  <si>
    <t>702-30003963</t>
  </si>
  <si>
    <t>702-30003866</t>
  </si>
  <si>
    <t>702-30003897</t>
  </si>
  <si>
    <t>702-30003921</t>
  </si>
  <si>
    <t>702-30003919</t>
  </si>
  <si>
    <t>702-30003917</t>
  </si>
  <si>
    <t>702-30003901</t>
  </si>
  <si>
    <t>702-30003509</t>
  </si>
  <si>
    <t>702-30003982</t>
  </si>
  <si>
    <t>702-30003993</t>
  </si>
  <si>
    <t>702-30003980</t>
  </si>
  <si>
    <t>702-30003990</t>
  </si>
  <si>
    <t>702-30003989</t>
  </si>
  <si>
    <t>702-30003977</t>
  </si>
  <si>
    <t>702-30003975</t>
  </si>
  <si>
    <t>702-30003974</t>
  </si>
  <si>
    <t>702-30003973</t>
  </si>
  <si>
    <t>702-30003957</t>
  </si>
  <si>
    <t>702-30003972</t>
  </si>
  <si>
    <t>702-30003905</t>
  </si>
  <si>
    <t>702-30003992</t>
  </si>
  <si>
    <t>702-30003991</t>
  </si>
  <si>
    <t>702-30003988</t>
  </si>
  <si>
    <t>702-30003976</t>
  </si>
  <si>
    <t>702-30003981</t>
  </si>
  <si>
    <t>702-30003967</t>
  </si>
  <si>
    <t>702-30003966</t>
  </si>
  <si>
    <t>702-30002651</t>
  </si>
  <si>
    <t>702-30000253</t>
  </si>
  <si>
    <t>702-30001557-003</t>
  </si>
  <si>
    <t>702-30001557-001</t>
  </si>
  <si>
    <t>702-30001993-001</t>
  </si>
  <si>
    <t>702-30002792-001</t>
  </si>
  <si>
    <t>702-30001226</t>
  </si>
  <si>
    <t>702-30001725</t>
  </si>
  <si>
    <t>702-30000230-189</t>
  </si>
  <si>
    <t>702-30002861-001</t>
  </si>
  <si>
    <t>702-30000225-071</t>
  </si>
  <si>
    <t>702-30000911-1</t>
  </si>
  <si>
    <t>702-30001082</t>
  </si>
  <si>
    <t>702-30000965-003</t>
  </si>
  <si>
    <t>702-30001446-019</t>
  </si>
  <si>
    <t>702-30001446-014</t>
  </si>
  <si>
    <t>702-30000230-184</t>
  </si>
  <si>
    <t>702-30000230-188</t>
  </si>
  <si>
    <t>702-30000225-069-2</t>
  </si>
  <si>
    <t>702-30000729-001</t>
  </si>
  <si>
    <t>702-30001567</t>
  </si>
  <si>
    <t>702-30000314-003-1</t>
  </si>
  <si>
    <t>702-30000729-002</t>
  </si>
  <si>
    <t>702-30000417-004</t>
  </si>
  <si>
    <t>702-30000674-008</t>
  </si>
  <si>
    <t>702-30000230-185</t>
  </si>
  <si>
    <t>702-30000301</t>
  </si>
  <si>
    <t>702-30001557-002</t>
  </si>
  <si>
    <t>702-30000223</t>
  </si>
  <si>
    <t>702-30000225-079</t>
  </si>
  <si>
    <t>702-30000225-067</t>
  </si>
  <si>
    <t>702-30000230-186</t>
  </si>
  <si>
    <t>702-30000230-187</t>
  </si>
  <si>
    <t>702-30000230-180</t>
  </si>
  <si>
    <t>702-30001993-002</t>
  </si>
  <si>
    <t>702-30000042</t>
  </si>
  <si>
    <t>702-30000245</t>
  </si>
  <si>
    <t>702-30000284</t>
  </si>
  <si>
    <t>702-30000230-181</t>
  </si>
  <si>
    <t>702-30000230-182</t>
  </si>
  <si>
    <t>702-30000314-004-1</t>
  </si>
  <si>
    <t>702-30000230-183</t>
  </si>
  <si>
    <t>702-30000123</t>
  </si>
  <si>
    <t>702-30000261</t>
  </si>
  <si>
    <t>702-30000124</t>
  </si>
  <si>
    <t>702-30000689</t>
  </si>
  <si>
    <t>702-30002506</t>
  </si>
  <si>
    <t>702-30000510</t>
  </si>
  <si>
    <t>702-30000296</t>
  </si>
  <si>
    <t>702-30001228</t>
  </si>
  <si>
    <t>702-30002589</t>
  </si>
  <si>
    <t>702-30000379</t>
  </si>
  <si>
    <t>702-30002546</t>
  </si>
  <si>
    <t>702-30000271</t>
  </si>
  <si>
    <t>702-30001183</t>
  </si>
  <si>
    <t>702-30001241</t>
  </si>
  <si>
    <t>702-30001124</t>
  </si>
  <si>
    <t>720-40000468</t>
  </si>
  <si>
    <t>Panama</t>
  </si>
  <si>
    <t>Mexico</t>
  </si>
  <si>
    <t>720-40000470</t>
  </si>
  <si>
    <t>720-40000491</t>
  </si>
  <si>
    <t>720-40000473</t>
  </si>
  <si>
    <t>720-40000480</t>
  </si>
  <si>
    <t>720-40000475</t>
  </si>
  <si>
    <t>720-40000479</t>
  </si>
  <si>
    <t>720-40000374-1</t>
  </si>
  <si>
    <t>720-40000489</t>
  </si>
  <si>
    <t>720-40000493</t>
  </si>
  <si>
    <t>720-40000477</t>
  </si>
  <si>
    <t>720-40000492</t>
  </si>
  <si>
    <t>720-40000488</t>
  </si>
  <si>
    <t>720-40000485</t>
  </si>
  <si>
    <t>720-40000490</t>
  </si>
  <si>
    <t>720-40000481</t>
  </si>
  <si>
    <t>720-40000486</t>
  </si>
  <si>
    <t>720-40000180</t>
  </si>
  <si>
    <t>720-40000184</t>
  </si>
  <si>
    <t>720-40000198</t>
  </si>
  <si>
    <t>720-40000123</t>
  </si>
  <si>
    <t>720-40000192</t>
  </si>
  <si>
    <t>720-40000187</t>
  </si>
  <si>
    <t>720-40000122</t>
  </si>
  <si>
    <t>720-40000188</t>
  </si>
  <si>
    <t>720-40000131</t>
  </si>
  <si>
    <t>720-40000199</t>
  </si>
  <si>
    <t>720-40000171</t>
  </si>
  <si>
    <t>720-40000203</t>
  </si>
  <si>
    <t>720-40000196</t>
  </si>
  <si>
    <t>720-40000205</t>
  </si>
  <si>
    <t>720-40000207</t>
  </si>
  <si>
    <t>720-40000211</t>
  </si>
  <si>
    <t>720-40000204</t>
  </si>
  <si>
    <t>720-40000202</t>
  </si>
  <si>
    <t>720-40000189</t>
  </si>
  <si>
    <t>720-40000055-1</t>
  </si>
  <si>
    <t>720-40000265</t>
  </si>
  <si>
    <t>720-40000165</t>
  </si>
  <si>
    <t>720-40000132</t>
  </si>
  <si>
    <t>720-40000147</t>
  </si>
  <si>
    <t>720-40000175</t>
  </si>
  <si>
    <t>720-40000173</t>
  </si>
  <si>
    <t>720-40000176</t>
  </si>
  <si>
    <t>720-40000191</t>
  </si>
  <si>
    <t>720-40000163</t>
  </si>
  <si>
    <t>720-40000183</t>
  </si>
  <si>
    <t>720-40000181</t>
  </si>
  <si>
    <t>720-40000186</t>
  </si>
  <si>
    <t>720-40000182</t>
  </si>
  <si>
    <t>720-40000048-1</t>
  </si>
  <si>
    <t>720-40000047-1</t>
  </si>
  <si>
    <t>720-40000185</t>
  </si>
  <si>
    <t>720-40000170</t>
  </si>
  <si>
    <t>720-40000216</t>
  </si>
  <si>
    <t>720-40000178</t>
  </si>
  <si>
    <t>720-40000254</t>
  </si>
  <si>
    <t>720-40000210</t>
  </si>
  <si>
    <t>720-40000244</t>
  </si>
  <si>
    <t>720-40000243</t>
  </si>
  <si>
    <t>720-40000250</t>
  </si>
  <si>
    <t>720-40000259</t>
  </si>
  <si>
    <t>720-40000228</t>
  </si>
  <si>
    <t>720-40000238</t>
  </si>
  <si>
    <t>720-40000226</t>
  </si>
  <si>
    <t>720-40000248</t>
  </si>
  <si>
    <t>720-40000236</t>
  </si>
  <si>
    <t>720-40000255</t>
  </si>
  <si>
    <t>720-40000128</t>
  </si>
  <si>
    <t>720-40000257</t>
  </si>
  <si>
    <t>720-40000299-1</t>
  </si>
  <si>
    <t>720-40000253</t>
  </si>
  <si>
    <t>720-40000260</t>
  </si>
  <si>
    <t>720-40000247</t>
  </si>
  <si>
    <t>720-40000239</t>
  </si>
  <si>
    <t>720-40000245</t>
  </si>
  <si>
    <t>720-40000227</t>
  </si>
  <si>
    <t>720-40000144</t>
  </si>
  <si>
    <t>720-40000209</t>
  </si>
  <si>
    <t>720-40000215</t>
  </si>
  <si>
    <t>720-40000214</t>
  </si>
  <si>
    <t>720-40000208</t>
  </si>
  <si>
    <t>720-40000213</t>
  </si>
  <si>
    <t>720-40000212</t>
  </si>
  <si>
    <t>720-40000235</t>
  </si>
  <si>
    <t>720-40000218</t>
  </si>
  <si>
    <t>720-40000206</t>
  </si>
  <si>
    <t>720-40000223</t>
  </si>
  <si>
    <t>720-40000219</t>
  </si>
  <si>
    <t>720-40000220</t>
  </si>
  <si>
    <t>720-40000233</t>
  </si>
  <si>
    <t>720-40000224</t>
  </si>
  <si>
    <t>720-40000229</t>
  </si>
  <si>
    <t>720-40000234</t>
  </si>
  <si>
    <t>720-40000222</t>
  </si>
  <si>
    <t>720-40000217</t>
  </si>
  <si>
    <t>720-40000104</t>
  </si>
  <si>
    <t>720-40000071</t>
  </si>
  <si>
    <t>720-40000043-1</t>
  </si>
  <si>
    <t>720-40000058</t>
  </si>
  <si>
    <t>720-40000103</t>
  </si>
  <si>
    <t>720-40000098</t>
  </si>
  <si>
    <t>720-40000032</t>
  </si>
  <si>
    <t>720-40000031</t>
  </si>
  <si>
    <t>720-40000148</t>
  </si>
  <si>
    <t>720-40000106</t>
  </si>
  <si>
    <t>720-40000102</t>
  </si>
  <si>
    <t>720-40000105</t>
  </si>
  <si>
    <t>720-40000112</t>
  </si>
  <si>
    <t>720-40000108</t>
  </si>
  <si>
    <t>720-40000116</t>
  </si>
  <si>
    <t>720-40000111</t>
  </si>
  <si>
    <t>720-40000119</t>
  </si>
  <si>
    <t>720-40000107</t>
  </si>
  <si>
    <t>720-40000030</t>
  </si>
  <si>
    <t>720-40000045</t>
  </si>
  <si>
    <t>720-40000046</t>
  </si>
  <si>
    <t>720-40000076</t>
  </si>
  <si>
    <t>720-40000070</t>
  </si>
  <si>
    <t>720-40000065</t>
  </si>
  <si>
    <t>720-40000050</t>
  </si>
  <si>
    <t>720-40000087</t>
  </si>
  <si>
    <t>720-40000088</t>
  </si>
  <si>
    <t>720-40000054</t>
  </si>
  <si>
    <t>720-40000049</t>
  </si>
  <si>
    <t>720-40000053</t>
  </si>
  <si>
    <t>720-40000091</t>
  </si>
  <si>
    <t>720-40000044</t>
  </si>
  <si>
    <t>720-40000051</t>
  </si>
  <si>
    <t>720-40000092</t>
  </si>
  <si>
    <t>720-40000042</t>
  </si>
  <si>
    <t>720-40000052</t>
  </si>
  <si>
    <t>720-40000097</t>
  </si>
  <si>
    <t>720-40000109</t>
  </si>
  <si>
    <t>720-40000090</t>
  </si>
  <si>
    <t>720-40000145</t>
  </si>
  <si>
    <t>720-40000114</t>
  </si>
  <si>
    <t>720-40000139</t>
  </si>
  <si>
    <t>720-40000168</t>
  </si>
  <si>
    <t>720-40000153</t>
  </si>
  <si>
    <t>720-40000167</t>
  </si>
  <si>
    <t>720-40000152</t>
  </si>
  <si>
    <t>720-40000129</t>
  </si>
  <si>
    <t>720-40000160</t>
  </si>
  <si>
    <t>720-40000169</t>
  </si>
  <si>
    <t>720-40000172</t>
  </si>
  <si>
    <t>720-40000130</t>
  </si>
  <si>
    <t>720-40000141</t>
  </si>
  <si>
    <t>720-40000146</t>
  </si>
  <si>
    <t>720-40000142</t>
  </si>
  <si>
    <t>720-40000127</t>
  </si>
  <si>
    <t>720-40000143</t>
  </si>
  <si>
    <t>720-40000126</t>
  </si>
  <si>
    <t>720-40000125</t>
  </si>
  <si>
    <t>720-40000154</t>
  </si>
  <si>
    <t>720-40000157</t>
  </si>
  <si>
    <t>720-40000262</t>
  </si>
  <si>
    <t>720-40000149</t>
  </si>
  <si>
    <t>720-40000120</t>
  </si>
  <si>
    <t>720-40000121</t>
  </si>
  <si>
    <t>720-40000124</t>
  </si>
  <si>
    <t>720-40000135</t>
  </si>
  <si>
    <t>720-40000155</t>
  </si>
  <si>
    <t>720-40000166</t>
  </si>
  <si>
    <t>720-40000151</t>
  </si>
  <si>
    <t>720-40000117</t>
  </si>
  <si>
    <t>720-40000089</t>
  </si>
  <si>
    <t>720-40000138</t>
  </si>
  <si>
    <t>720-40000161</t>
  </si>
  <si>
    <t>720-40000162</t>
  </si>
  <si>
    <t>720-40000158</t>
  </si>
  <si>
    <t>720-40000140</t>
  </si>
  <si>
    <t>720-40000156</t>
  </si>
  <si>
    <t>720-40000159</t>
  </si>
  <si>
    <t>720-40000118</t>
  </si>
  <si>
    <t>720-40000027-1</t>
  </si>
  <si>
    <t>720-40000019-1</t>
  </si>
  <si>
    <t>720-40000375</t>
  </si>
  <si>
    <t>720-40000014-1</t>
  </si>
  <si>
    <t>720-40000015-1</t>
  </si>
  <si>
    <t>720-40000383</t>
  </si>
  <si>
    <t>720-40000024-1</t>
  </si>
  <si>
    <t>720-40000025-1</t>
  </si>
  <si>
    <t>720-40000361</t>
  </si>
  <si>
    <t>720-40000026-1</t>
  </si>
  <si>
    <t>720-40000276</t>
  </si>
  <si>
    <t>720-40000028-1</t>
  </si>
  <si>
    <t>720-40000029-1</t>
  </si>
  <si>
    <t>720-40000034-1</t>
  </si>
  <si>
    <t>720-40000036-1</t>
  </si>
  <si>
    <t>720-40000037-1</t>
  </si>
  <si>
    <t>720-40000039-1</t>
  </si>
  <si>
    <t>720-40000057-1</t>
  </si>
  <si>
    <t>720-40000380</t>
  </si>
  <si>
    <t>720-40000005-1</t>
  </si>
  <si>
    <t>720-40000358</t>
  </si>
  <si>
    <t>720-40000357</t>
  </si>
  <si>
    <t>720-40000356</t>
  </si>
  <si>
    <t>720-40000365</t>
  </si>
  <si>
    <t>720-40000258</t>
  </si>
  <si>
    <t>720-40000364</t>
  </si>
  <si>
    <t>720-40000251</t>
  </si>
  <si>
    <t>720-40000018-1</t>
  </si>
  <si>
    <t>720-40000369</t>
  </si>
  <si>
    <t>720-40000376</t>
  </si>
  <si>
    <t>720-40000367</t>
  </si>
  <si>
    <t>720-40000264-1</t>
  </si>
  <si>
    <t>720-40000007-1</t>
  </si>
  <si>
    <t>720-40000010-1</t>
  </si>
  <si>
    <t>720-40000372</t>
  </si>
  <si>
    <t>720-40000041-1</t>
  </si>
  <si>
    <t>720-40000338</t>
  </si>
  <si>
    <t>720-40000059-1</t>
  </si>
  <si>
    <t>720-40000346</t>
  </si>
  <si>
    <t>720-40000456</t>
  </si>
  <si>
    <t>720-40000384</t>
  </si>
  <si>
    <t>720-40000457</t>
  </si>
  <si>
    <t>720-40000444</t>
  </si>
  <si>
    <t>720-40000442</t>
  </si>
  <si>
    <t>720-40000443</t>
  </si>
  <si>
    <t>720-40000445</t>
  </si>
  <si>
    <t>720-40000465</t>
  </si>
  <si>
    <t>720-40000017-1.</t>
  </si>
  <si>
    <t>720-40000438</t>
  </si>
  <si>
    <t>720-40000452</t>
  </si>
  <si>
    <t>720-40000464</t>
  </si>
  <si>
    <t>720-40000469</t>
  </si>
  <si>
    <t>720-40000471</t>
  </si>
  <si>
    <t>720-40000472</t>
  </si>
  <si>
    <t>720-40000463</t>
  </si>
  <si>
    <t>720-40000476</t>
  </si>
  <si>
    <t>720-40000478</t>
  </si>
  <si>
    <t>720-40000297-1</t>
  </si>
  <si>
    <t>720-40000466</t>
  </si>
  <si>
    <t>720-40000074-1</t>
  </si>
  <si>
    <t>720-40000360</t>
  </si>
  <si>
    <t>720-40000060-1</t>
  </si>
  <si>
    <t>720-40000061-1</t>
  </si>
  <si>
    <t>720-40000064-1</t>
  </si>
  <si>
    <t>720-40000056-1</t>
  </si>
  <si>
    <t>720-40000066-1</t>
  </si>
  <si>
    <t>720-40000067-1</t>
  </si>
  <si>
    <t>720-40000454</t>
  </si>
  <si>
    <t>720-40000072-1</t>
  </si>
  <si>
    <t>720-40000013-1</t>
  </si>
  <si>
    <t>720-40000410</t>
  </si>
  <si>
    <t>720-40000021.</t>
  </si>
  <si>
    <t>720-40000022.</t>
  </si>
  <si>
    <t>720-40000038.</t>
  </si>
  <si>
    <t>720-40000040.</t>
  </si>
  <si>
    <t>720-40000437</t>
  </si>
  <si>
    <t>720-40000450</t>
  </si>
  <si>
    <t>720-40000023-</t>
  </si>
  <si>
    <t>720-40000069.</t>
  </si>
  <si>
    <t>720-40000298</t>
  </si>
  <si>
    <t>720-40000291</t>
  </si>
  <si>
    <t>720-40000286</t>
  </si>
  <si>
    <t>720-40000274</t>
  </si>
  <si>
    <t>720-40000289</t>
  </si>
  <si>
    <t>720-40000292</t>
  </si>
  <si>
    <t>720-40000241</t>
  </si>
  <si>
    <t>720-40000287</t>
  </si>
  <si>
    <t>720-40000317</t>
  </si>
  <si>
    <t>720-40000288</t>
  </si>
  <si>
    <t>720-40000285</t>
  </si>
  <si>
    <t>720-40000296</t>
  </si>
  <si>
    <t>720-40000368</t>
  </si>
  <si>
    <t>720-40000300</t>
  </si>
  <si>
    <t>720-40000363</t>
  </si>
  <si>
    <t>720-40000305</t>
  </si>
  <si>
    <t>720-40000301</t>
  </si>
  <si>
    <t>720-40000319</t>
  </si>
  <si>
    <t>720-40000280</t>
  </si>
  <si>
    <t>720-40000268</t>
  </si>
  <si>
    <t>720-40000261</t>
  </si>
  <si>
    <t>720-40000164-1</t>
  </si>
  <si>
    <t>720-40000266</t>
  </si>
  <si>
    <t>720-40000269</t>
  </si>
  <si>
    <t>720-40000263</t>
  </si>
  <si>
    <t>720-40000249</t>
  </si>
  <si>
    <t>720-40000270</t>
  </si>
  <si>
    <t>720-40000290</t>
  </si>
  <si>
    <t>720-40000230</t>
  </si>
  <si>
    <t>720-40000294</t>
  </si>
  <si>
    <t>720-40000271</t>
  </si>
  <si>
    <t>720-40000272</t>
  </si>
  <si>
    <t>720-40000284</t>
  </si>
  <si>
    <t>720-40000277</t>
  </si>
  <si>
    <t>720-40000279</t>
  </si>
  <si>
    <t>720-40000281</t>
  </si>
  <si>
    <t>720-40000278</t>
  </si>
  <si>
    <t>720-40000303</t>
  </si>
  <si>
    <t>720-40000252</t>
  </si>
  <si>
    <t>720-40000345</t>
  </si>
  <si>
    <t>720-40000347</t>
  </si>
  <si>
    <t>720-40000011-1</t>
  </si>
  <si>
    <t>720-40000350</t>
  </si>
  <si>
    <t>720-40000308</t>
  </si>
  <si>
    <t>720-40000349</t>
  </si>
  <si>
    <t>720-40000304</t>
  </si>
  <si>
    <t>720-40000331</t>
  </si>
  <si>
    <t>720-40000333</t>
  </si>
  <si>
    <t>720-40000316</t>
  </si>
  <si>
    <t>720-40000343</t>
  </si>
  <si>
    <t>720-40000359</t>
  </si>
  <si>
    <t>720-40000332</t>
  </si>
  <si>
    <t>720-40000339</t>
  </si>
  <si>
    <t>720-40000340</t>
  </si>
  <si>
    <t>720-40000329</t>
  </si>
  <si>
    <t>720-40000341</t>
  </si>
  <si>
    <t>720-40000320</t>
  </si>
  <si>
    <t>720-40000337</t>
  </si>
  <si>
    <t>720-40000342</t>
  </si>
  <si>
    <t>720-40000344</t>
  </si>
  <si>
    <t>720-40000362</t>
  </si>
  <si>
    <t>720-40000309</t>
  </si>
  <si>
    <t>720-40000306</t>
  </si>
  <si>
    <t>720-40000307</t>
  </si>
  <si>
    <t>720-40000315</t>
  </si>
  <si>
    <t>720-40000310</t>
  </si>
  <si>
    <t>720-40000321</t>
  </si>
  <si>
    <t>720-40000322</t>
  </si>
  <si>
    <t>720-40000324</t>
  </si>
  <si>
    <t>720-40000312</t>
  </si>
  <si>
    <t>720-40000323</t>
  </si>
  <si>
    <t>720-40000355</t>
  </si>
  <si>
    <t>720-40000311</t>
  </si>
  <si>
    <t>720-40000328</t>
  </si>
  <si>
    <t>720-40000314</t>
  </si>
  <si>
    <t>720-40000313</t>
  </si>
  <si>
    <t>720-40000330</t>
  </si>
  <si>
    <t>720-40000318</t>
  </si>
  <si>
    <t>720-40000325</t>
  </si>
  <si>
    <t>720-347PAFF</t>
  </si>
  <si>
    <t>720-329PAFF</t>
  </si>
  <si>
    <t>720-32PAFF</t>
  </si>
  <si>
    <t>720-330PAFF</t>
  </si>
  <si>
    <t>720-333PAFF</t>
  </si>
  <si>
    <t>720-339PAFF</t>
  </si>
  <si>
    <t>720-33PAFF</t>
  </si>
  <si>
    <t>720-340PAFF</t>
  </si>
  <si>
    <t>720-341PAFF</t>
  </si>
  <si>
    <t>720-342PAFF</t>
  </si>
  <si>
    <t>720-343PAFF</t>
  </si>
  <si>
    <t>720-63PAFF</t>
  </si>
  <si>
    <t>720-346PAFF</t>
  </si>
  <si>
    <t>720-321PAFF</t>
  </si>
  <si>
    <t>720-348PAFF</t>
  </si>
  <si>
    <t>720-34PAFF</t>
  </si>
  <si>
    <t>720-377PAFF</t>
  </si>
  <si>
    <t>720-37PAFF</t>
  </si>
  <si>
    <t>720-52PAFF</t>
  </si>
  <si>
    <t>720-55PAFF</t>
  </si>
  <si>
    <t>720-61PAFF</t>
  </si>
  <si>
    <t>720-99PAAP</t>
  </si>
  <si>
    <t>720-62PAFF</t>
  </si>
  <si>
    <t>720-344PAFF</t>
  </si>
  <si>
    <t>720-355PAFF</t>
  </si>
  <si>
    <t>720-247PAFF</t>
  </si>
  <si>
    <t>720-272PAFF</t>
  </si>
  <si>
    <t>720-275PAAP</t>
  </si>
  <si>
    <t>720-279PAFF</t>
  </si>
  <si>
    <t>720-282PAFF</t>
  </si>
  <si>
    <t>720-295PAAP</t>
  </si>
  <si>
    <t>720-297PAFF</t>
  </si>
  <si>
    <t>720-306PAFF</t>
  </si>
  <si>
    <t>720-307PAFF</t>
  </si>
  <si>
    <t>720-308PAFF</t>
  </si>
  <si>
    <t>720-328PAFF</t>
  </si>
  <si>
    <t>720-353PAFF</t>
  </si>
  <si>
    <t>720-323PAAP</t>
  </si>
  <si>
    <t>720-357PAFF</t>
  </si>
  <si>
    <t>720-35PAFF</t>
  </si>
  <si>
    <t>720-361PAFF</t>
  </si>
  <si>
    <t>720-362PAFF</t>
  </si>
  <si>
    <t>720-363PAFF</t>
  </si>
  <si>
    <t>720-36PAFF</t>
  </si>
  <si>
    <t>720-318PAFF</t>
  </si>
  <si>
    <t>720-320PAFF</t>
  </si>
  <si>
    <t>720-321PAAP</t>
  </si>
  <si>
    <t>720-332PAFF</t>
  </si>
  <si>
    <t>720-353PAAP</t>
  </si>
  <si>
    <t>720-42PAFF</t>
  </si>
  <si>
    <t>720-64PAFF</t>
  </si>
  <si>
    <t>720-46PAFF</t>
  </si>
  <si>
    <t>720-45PAFF</t>
  </si>
  <si>
    <t>720-43PAFF</t>
  </si>
  <si>
    <t>720-41PAFF</t>
  </si>
  <si>
    <t>720-40PAFF</t>
  </si>
  <si>
    <t>720-39PAFF</t>
  </si>
  <si>
    <t>720-38PAFF</t>
  </si>
  <si>
    <t>720-68PAFF</t>
  </si>
  <si>
    <t>720-44PAFF</t>
  </si>
  <si>
    <t>720-72PAFF</t>
  </si>
  <si>
    <t>720-69PAFF</t>
  </si>
  <si>
    <t>720-67PAFF</t>
  </si>
  <si>
    <t>720-66PAFF</t>
  </si>
  <si>
    <t>720-350PAFF-1</t>
  </si>
  <si>
    <t>720-335PAFF</t>
  </si>
  <si>
    <t>720-316PAFF</t>
  </si>
  <si>
    <t>720-150PAAP</t>
  </si>
  <si>
    <t>720-266PAAP</t>
  </si>
  <si>
    <t>720-26PAFF</t>
  </si>
  <si>
    <t>720-277PAFF</t>
  </si>
  <si>
    <t>720-317PAFF</t>
  </si>
  <si>
    <t>720-190PAFF</t>
  </si>
  <si>
    <t>720-322PAFF</t>
  </si>
  <si>
    <t>720-238PAFF</t>
  </si>
  <si>
    <t>720-284PAFF</t>
  </si>
  <si>
    <t>720-327PAFF</t>
  </si>
  <si>
    <t>720-166PAFF</t>
  </si>
  <si>
    <t>720-331PAFF</t>
  </si>
  <si>
    <t>720-370PAFF</t>
  </si>
  <si>
    <t>720-338PAFF</t>
  </si>
  <si>
    <t>720-152PAFF</t>
  </si>
  <si>
    <t>720-346PAAP</t>
  </si>
  <si>
    <t>720-347PAAP</t>
  </si>
  <si>
    <t>720-348PAAP</t>
  </si>
  <si>
    <t>720-349PAAP</t>
  </si>
  <si>
    <t>720-350PAAP</t>
  </si>
  <si>
    <t>720-351PAAP</t>
  </si>
  <si>
    <t>720-135PAFF</t>
  </si>
  <si>
    <t>720-136PAFF</t>
  </si>
  <si>
    <t>720-376PAFF-1</t>
  </si>
  <si>
    <t>720-288PAFF</t>
  </si>
  <si>
    <t>720-214PAAP</t>
  </si>
  <si>
    <t>720-121PAFF</t>
  </si>
  <si>
    <t>720-289PAFF</t>
  </si>
  <si>
    <t>720-352PAAP</t>
  </si>
  <si>
    <t>720-354PAFF</t>
  </si>
  <si>
    <t>720-356PAFF</t>
  </si>
  <si>
    <t>720-359PAFF</t>
  </si>
  <si>
    <t>720-361PAAP</t>
  </si>
  <si>
    <t>720-362PAAP</t>
  </si>
  <si>
    <t>720-364PAAP</t>
  </si>
  <si>
    <t>720-365PAAP</t>
  </si>
  <si>
    <t>720-366PAAP</t>
  </si>
  <si>
    <t>720-371PAAP</t>
  </si>
  <si>
    <t>720-211PAAP</t>
  </si>
  <si>
    <t>720-25PAFF</t>
  </si>
  <si>
    <t>720-215PAFF</t>
  </si>
  <si>
    <t>720-220PAFF</t>
  </si>
  <si>
    <t>720-367PAAP</t>
  </si>
  <si>
    <t>720-221PAFF</t>
  </si>
  <si>
    <t>720-367PAFF</t>
  </si>
  <si>
    <t>720-222PAFF</t>
  </si>
  <si>
    <t>720-225PAFF</t>
  </si>
  <si>
    <t>720-226PAFF</t>
  </si>
  <si>
    <t>720-369PAAP</t>
  </si>
  <si>
    <t>720-370PAAP</t>
  </si>
  <si>
    <t>720-228PAFF</t>
  </si>
  <si>
    <t>720-372PAFF</t>
  </si>
  <si>
    <t>720-366PAFF</t>
  </si>
  <si>
    <t>720-119PAFF</t>
  </si>
  <si>
    <t>720-168PAFF</t>
  </si>
  <si>
    <t>720-130PAFF</t>
  </si>
  <si>
    <t>720-7PAFF</t>
  </si>
  <si>
    <t>720-132PAFF</t>
  </si>
  <si>
    <t>720-133PAFF</t>
  </si>
  <si>
    <t>720-134PAFF</t>
  </si>
  <si>
    <t>720-76PAFF</t>
  </si>
  <si>
    <t>720-77PAFF</t>
  </si>
  <si>
    <t>720-78PAFF</t>
  </si>
  <si>
    <t>720-79PAFF</t>
  </si>
  <si>
    <t>720-80PAFF</t>
  </si>
  <si>
    <t>720-371PAFF</t>
  </si>
  <si>
    <t>720-381PAFF</t>
  </si>
  <si>
    <t>720-180PAFF</t>
  </si>
  <si>
    <t>720-291PAFF</t>
  </si>
  <si>
    <t>720-312PAFF</t>
  </si>
  <si>
    <t>720-359PAAP</t>
  </si>
  <si>
    <t>720-368PAAP</t>
  </si>
  <si>
    <t>720-314PAFF</t>
  </si>
  <si>
    <t>720-325PAFFR1</t>
  </si>
  <si>
    <t>720-152PAAP</t>
  </si>
  <si>
    <t>720-187PAFFR1</t>
  </si>
  <si>
    <t>720-161PAFF</t>
  </si>
  <si>
    <t>720-171PAFFR1</t>
  </si>
  <si>
    <t>720-83PAFF</t>
  </si>
  <si>
    <t>720-89PAFF</t>
  </si>
  <si>
    <t>720-150PAFF</t>
  </si>
  <si>
    <t>720-373PAFF</t>
  </si>
  <si>
    <t>720-374PAFF</t>
  </si>
  <si>
    <t>720-16PAFF</t>
  </si>
  <si>
    <t>720-375PAFF</t>
  </si>
  <si>
    <t>720-124PAFF</t>
  </si>
  <si>
    <t>720-125PAFF</t>
  </si>
  <si>
    <t>720-128PAAP</t>
  </si>
  <si>
    <t>720-129PAFF</t>
  </si>
  <si>
    <t>720-145PAFF</t>
  </si>
  <si>
    <t>720-146PAFF</t>
  </si>
  <si>
    <t>720-147PAFF</t>
  </si>
  <si>
    <t>720-183PAFF</t>
  </si>
  <si>
    <t>720-149PAFF</t>
  </si>
  <si>
    <t>720-182PAFF</t>
  </si>
  <si>
    <t>720-151PAFF</t>
  </si>
  <si>
    <t>720-188PAFF</t>
  </si>
  <si>
    <t>720-154PAFF</t>
  </si>
  <si>
    <t>720-155PAFF</t>
  </si>
  <si>
    <t>720-156PAFF</t>
  </si>
  <si>
    <t>720-15PAFF</t>
  </si>
  <si>
    <t>720-162PAFF</t>
  </si>
  <si>
    <t>720-163PAFF</t>
  </si>
  <si>
    <t>720-165PAFF</t>
  </si>
  <si>
    <t>720-178PAFF</t>
  </si>
  <si>
    <t>720-179PAFF</t>
  </si>
  <si>
    <t>720-284PAAP</t>
  </si>
  <si>
    <t>720-97PAFF</t>
  </si>
  <si>
    <t>720-261PAFF</t>
  </si>
  <si>
    <t>720-212PAFF</t>
  </si>
  <si>
    <t>720-213PAAP</t>
  </si>
  <si>
    <t>720-213PAFF</t>
  </si>
  <si>
    <t>720-214PAFF</t>
  </si>
  <si>
    <t>720-216PAAP</t>
  </si>
  <si>
    <t>720-221PAAP</t>
  </si>
  <si>
    <t>720-222PAAP</t>
  </si>
  <si>
    <t>720-223PAAP</t>
  </si>
  <si>
    <t>720-224PAFF</t>
  </si>
  <si>
    <t>720-225PAAP</t>
  </si>
  <si>
    <t>720-229PAFF</t>
  </si>
  <si>
    <t>720-120PAFF</t>
  </si>
  <si>
    <t>720-259PAAP</t>
  </si>
  <si>
    <t>720-256PAFF</t>
  </si>
  <si>
    <t>720-274PAAP</t>
  </si>
  <si>
    <t>720-275PAFF</t>
  </si>
  <si>
    <t>720-276PAAP</t>
  </si>
  <si>
    <t>720-277PAAP</t>
  </si>
  <si>
    <t>720-278PAAP</t>
  </si>
  <si>
    <t>720-279PAAP</t>
  </si>
  <si>
    <t>720-233PAFF</t>
  </si>
  <si>
    <t>720-234PAAP</t>
  </si>
  <si>
    <t>720-235PAAP</t>
  </si>
  <si>
    <t>720-236PAAP</t>
  </si>
  <si>
    <t>720-236PAFF</t>
  </si>
  <si>
    <t>720-257PAAP</t>
  </si>
  <si>
    <t>720-246PAAP</t>
  </si>
  <si>
    <t>720-205PAFF</t>
  </si>
  <si>
    <t>720-217PAAP</t>
  </si>
  <si>
    <t>720-217PAFF</t>
  </si>
  <si>
    <t>720-218PAAP</t>
  </si>
  <si>
    <t>720-218PAFF</t>
  </si>
  <si>
    <t>720-219PAAP</t>
  </si>
  <si>
    <t>720-220PAAP</t>
  </si>
  <si>
    <t>720-240PAAP</t>
  </si>
  <si>
    <t>720-241PAAP</t>
  </si>
  <si>
    <t>720-241PAFF</t>
  </si>
  <si>
    <t>720-242PAFF</t>
  </si>
  <si>
    <t>720-212PAAP</t>
  </si>
  <si>
    <t>720-245PAFF</t>
  </si>
  <si>
    <t>720-209PAFF</t>
  </si>
  <si>
    <t>720-246PAFF</t>
  </si>
  <si>
    <t>720-247PAAP</t>
  </si>
  <si>
    <t>720-248PAFF</t>
  </si>
  <si>
    <t>720-249PAAP</t>
  </si>
  <si>
    <t>720-251PAFF</t>
  </si>
  <si>
    <t>720-252PAFF</t>
  </si>
  <si>
    <t>720-253PAAP</t>
  </si>
  <si>
    <t>720-254PAAP</t>
  </si>
  <si>
    <t>720-255PAAP</t>
  </si>
  <si>
    <t>720-255PAFF</t>
  </si>
  <si>
    <t>720-256PAAP</t>
  </si>
  <si>
    <t>720-238PAAP</t>
  </si>
  <si>
    <t>720-245PAAP</t>
  </si>
  <si>
    <t>720-118PAFF</t>
  </si>
  <si>
    <t>720-237PAAP</t>
  </si>
  <si>
    <t>720-122PAFF</t>
  </si>
  <si>
    <t>720-123PAFF</t>
  </si>
  <si>
    <t>720-219PAFF</t>
  </si>
  <si>
    <t>720-114PAFF</t>
  </si>
  <si>
    <t>720-244PAFFR1</t>
  </si>
  <si>
    <t>720-102PAFF</t>
  </si>
  <si>
    <t>720-103PAFF</t>
  </si>
  <si>
    <t>720-104PAFF</t>
  </si>
  <si>
    <t>720-105PAFF</t>
  </si>
  <si>
    <t>720-209PAAP</t>
  </si>
  <si>
    <t>720-23PAFF</t>
  </si>
  <si>
    <t>720-249PAFF</t>
  </si>
  <si>
    <t>720-203PAFF</t>
  </si>
  <si>
    <t>720-215PAAP</t>
  </si>
  <si>
    <t>720-101PAFF</t>
  </si>
  <si>
    <t>720-224PAAP</t>
  </si>
  <si>
    <t>720-227PAFF</t>
  </si>
  <si>
    <t>720-116PAFF</t>
  </si>
  <si>
    <t>720-276PAFF</t>
  </si>
  <si>
    <t>720-22PAFF</t>
  </si>
  <si>
    <t>720-235PAFF</t>
  </si>
  <si>
    <t>720-351PAFF</t>
  </si>
  <si>
    <t>720-282PAAP</t>
  </si>
  <si>
    <t>720-254PAFF</t>
  </si>
  <si>
    <t>720-131PAFF</t>
  </si>
  <si>
    <t>720-106PAFF</t>
  </si>
  <si>
    <t>720-291PAAP</t>
  </si>
  <si>
    <t>720-11PAFF</t>
  </si>
  <si>
    <t>720-239PAAP</t>
  </si>
  <si>
    <t>720-27PAFF</t>
  </si>
  <si>
    <t>720-280PAAP</t>
  </si>
  <si>
    <t>720-281PAAP</t>
  </si>
  <si>
    <t>720-281PAFF</t>
  </si>
  <si>
    <t>720-283PAAP</t>
  </si>
  <si>
    <t>720-283PAFF</t>
  </si>
  <si>
    <t>720-286PAAP</t>
  </si>
  <si>
    <t>720-286PAFF</t>
  </si>
  <si>
    <t>720-289PAAP</t>
  </si>
  <si>
    <t>720-208PAFF</t>
  </si>
  <si>
    <t>720-290PAFF</t>
  </si>
  <si>
    <t>720-237PAFF</t>
  </si>
  <si>
    <t>720-292PAAP</t>
  </si>
  <si>
    <t>720-293PAAP</t>
  </si>
  <si>
    <t>720-293PAFF</t>
  </si>
  <si>
    <t>720-189PAFF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</si>
  <si>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</si>
  <si>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</si>
  <si>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</si>
  <si>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</si>
  <si>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</si>
  <si>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</si>
  <si>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</si>
  <si>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</si>
  <si>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720-290PAAP</t>
  </si>
  <si>
    <t>720-185PAFFR1</t>
  </si>
  <si>
    <t>720-40000006-1</t>
  </si>
  <si>
    <t>720-40000068</t>
  </si>
  <si>
    <t>CCAN</t>
  </si>
  <si>
    <t>Status</t>
  </si>
  <si>
    <t>Dealer</t>
  </si>
  <si>
    <t>Aging</t>
  </si>
  <si>
    <t>Customer Name</t>
  </si>
  <si>
    <t>Net Investment</t>
  </si>
  <si>
    <t>Past Due</t>
  </si>
  <si>
    <t xml:space="preserve">TOTAL PAST DUE % 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</si>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</sst>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_);[Red]\(&quot;$&quot;#,##0.00\)"/>
    <numFmt numFmtId="165" formatCode="_(&quot;$&quot;* #,##0_);_(&quot;$&quot;* \(#,##0\);_(&quot;$&quot;* &quot;-&quot;_);_(@_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-* #,##0.00_-;\-* #,##0.00_-;_-* &quot;-&quot;??_-;_-@_-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99">
    <xf numFmtId="0" fontId="0" fillId="0" borderId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8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0" fontId="21" fillId="0" borderId="0" applyFont="0" applyFill="0" applyBorder="0" applyAlignment="0" applyProtection="0"/>
    <xf numFmtId="0" fontId="20" fillId="0" borderId="0"/>
    <xf numFmtId="0" fontId="19" fillId="0" borderId="0"/>
    <xf numFmtId="9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</cellStyleXfs>
  <cellXfs count="72">
    <xf numFmtId="0" fontId="0" fillId="0" borderId="0" xfId="0"/>
    <xf numFmtId="0" fontId="0" fillId="0" borderId="0" xfId="0"/>
    <xf numFmtId="0" fontId="18" fillId="33" borderId="11" xfId="50" applyFont="1" applyFill="1" applyBorder="1" applyAlignment="1">
      <alignment horizontal="center"/>
    </xf>
    <xf numFmtId="0" fontId="18" fillId="0" borderId="10" xfId="50" applyFont="1" applyFill="1" applyBorder="1" applyAlignment="1">
      <alignment horizontal="right"/>
    </xf>
    <xf numFmtId="0" fontId="18" fillId="0" borderId="10" xfId="50" applyFont="1" applyFill="1" applyBorder="1" applyAlignment="1"/>
    <xf numFmtId="4" fontId="18" fillId="0" borderId="10" xfId="50" applyNumberFormat="1" applyFont="1" applyFill="1" applyBorder="1" applyAlignment="1">
      <alignment horizontal="right"/>
    </xf>
    <xf numFmtId="0" fontId="23" fillId="35" borderId="12" xfId="0" applyFont="1" applyFill="1" applyBorder="1" applyAlignment="1">
      <alignment horizontal="center" vertical="center"/>
    </xf>
    <xf numFmtId="167" fontId="23" fillId="0" borderId="12" xfId="2" applyFont="1" applyBorder="1"/>
    <xf numFmtId="0" fontId="24" fillId="0" borderId="12" xfId="0" applyFont="1" applyBorder="1" applyAlignment="1">
      <alignment horizontal="center"/>
    </xf>
    <xf numFmtId="0" fontId="16" fillId="36" borderId="12" xfId="0" applyFont="1" applyFill="1" applyBorder="1" applyAlignment="1">
      <alignment horizontal="center"/>
    </xf>
    <xf numFmtId="0" fontId="16" fillId="37" borderId="12" xfId="0" applyFont="1" applyFill="1" applyBorder="1" applyAlignment="1">
      <alignment horizontal="center"/>
    </xf>
    <xf numFmtId="0" fontId="16" fillId="38" borderId="12" xfId="0" applyFont="1" applyFill="1" applyBorder="1" applyAlignment="1">
      <alignment horizontal="center" vertical="center"/>
    </xf>
    <xf numFmtId="167" fontId="25" fillId="0" borderId="12" xfId="0" applyNumberFormat="1" applyFont="1" applyBorder="1"/>
    <xf numFmtId="0" fontId="25" fillId="34" borderId="12" xfId="0" applyFont="1" applyFill="1" applyBorder="1" applyAlignment="1">
      <alignment horizontal="center" vertical="center"/>
    </xf>
    <xf numFmtId="10" fontId="26" fillId="0" borderId="12" xfId="3" applyNumberFormat="1" applyFont="1" applyBorder="1" applyAlignment="1">
      <alignment horizontal="center" vertical="center"/>
    </xf>
    <xf numFmtId="167" fontId="0" fillId="0" borderId="0" xfId="0" applyNumberFormat="1"/>
    <xf numFmtId="0" fontId="22" fillId="42" borderId="11" xfId="50" applyFont="1" applyFill="1" applyBorder="1" applyAlignment="1">
      <alignment horizontal="center"/>
    </xf>
    <xf numFmtId="0" fontId="22" fillId="43" borderId="11" xfId="50" applyFont="1" applyFill="1" applyBorder="1" applyAlignment="1">
      <alignment horizontal="center"/>
    </xf>
    <xf numFmtId="0" fontId="22" fillId="41" borderId="11" xfId="50" applyFont="1" applyFill="1" applyBorder="1" applyAlignment="1">
      <alignment horizontal="center"/>
    </xf>
    <xf numFmtId="0" fontId="22" fillId="44" borderId="13" xfId="50" applyFont="1" applyFill="1" applyBorder="1" applyAlignment="1">
      <alignment horizontal="center"/>
    </xf>
    <xf numFmtId="0" fontId="22" fillId="45" borderId="11" xfId="50" applyFont="1" applyFill="1" applyBorder="1" applyAlignment="1">
      <alignment horizontal="center"/>
    </xf>
    <xf numFmtId="0" fontId="18" fillId="0" borderId="10" xfId="50" applyFont="1" applyFill="1" applyBorder="1" applyAlignment="1">
      <alignment horizontal="center"/>
    </xf>
    <xf numFmtId="4" fontId="18" fillId="0" borderId="10" xfId="50" applyNumberFormat="1" applyFont="1" applyFill="1" applyBorder="1" applyAlignment="1">
      <alignment horizontal="center"/>
    </xf>
    <xf numFmtId="0" fontId="22" fillId="40" borderId="11" xfId="50" applyFont="1" applyFill="1" applyBorder="1" applyAlignment="1">
      <alignment horizontal="center"/>
    </xf>
    <xf numFmtId="0" fontId="22" fillId="39" borderId="11" xfId="50" applyFont="1" applyFill="1" applyBorder="1" applyAlignment="1">
      <alignment horizontal="center"/>
    </xf>
    <xf numFmtId="167" fontId="23" fillId="0" borderId="12" xfId="2" applyFont="1" applyBorder="1" applyAlignment="1">
      <alignment horizontal="center"/>
    </xf>
    <xf numFmtId="168" fontId="0" fillId="0" borderId="0" xfId="1" applyFont="1"/>
    <xf numFmtId="10" fontId="0" fillId="0" borderId="0" xfId="3" applyNumberFormat="1" applyFont="1"/>
    <xf numFmtId="167" fontId="25" fillId="0" borderId="12" xfId="3" applyNumberFormat="1" applyFont="1" applyBorder="1"/>
    <xf numFmtId="167" fontId="0" fillId="0" borderId="12" xfId="2" applyFont="1" applyBorder="1" applyAlignment="1">
      <alignment horizontal="center"/>
    </xf>
    <xf numFmtId="0" fontId="28" fillId="49" borderId="12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16" fillId="47" borderId="12" xfId="0" applyFont="1" applyFill="1" applyBorder="1" applyAlignment="1">
      <alignment horizontal="center"/>
    </xf>
    <xf numFmtId="0" fontId="28" fillId="50" borderId="12" xfId="0" applyFont="1" applyFill="1" applyBorder="1" applyAlignment="1">
      <alignment horizontal="center"/>
    </xf>
    <xf numFmtId="0" fontId="16" fillId="48" borderId="12" xfId="0" applyFont="1" applyFill="1" applyBorder="1" applyAlignment="1">
      <alignment horizontal="center"/>
    </xf>
    <xf numFmtId="0" fontId="27" fillId="46" borderId="12" xfId="0" applyFont="1" applyFill="1" applyBorder="1" applyAlignment="1">
      <alignment horizontal="center"/>
    </xf>
    <xf numFmtId="167" fontId="25" fillId="0" borderId="12" xfId="2" applyFont="1" applyBorder="1"/>
    <xf numFmtId="0" fontId="0" fillId="0" borderId="0" xfId="0"/>
    <xf numFmtId="0" fontId="16" fillId="36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164" fontId="25" fillId="0" borderId="12" xfId="0" applyNumberFormat="1" applyFont="1" applyBorder="1" applyAlignment="1">
      <alignment horizontal="center"/>
    </xf>
    <xf numFmtId="0" fontId="25" fillId="37" borderId="12" xfId="0" applyFont="1" applyFill="1" applyBorder="1" applyAlignment="1">
      <alignment horizontal="center"/>
    </xf>
    <xf numFmtId="0" fontId="25" fillId="35" borderId="12" xfId="0" applyFont="1" applyFill="1" applyBorder="1" applyAlignment="1">
      <alignment horizontal="center"/>
    </xf>
    <xf numFmtId="167" fontId="25" fillId="0" borderId="0" xfId="0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164" fontId="0" fillId="0" borderId="0" xfId="0" applyNumberFormat="1"/>
    <xf numFmtId="164" fontId="25" fillId="0" borderId="12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/>
    <xf numFmtId="0" fontId="18" fillId="33" borderId="11" xfId="50" applyFont="1" applyFill="1" applyBorder="1" applyAlignment="1">
      <alignment horizontal="center"/>
    </xf>
    <xf numFmtId="0" fontId="18" fillId="0" borderId="10" xfId="50" applyFont="1" applyFill="1" applyBorder="1" applyAlignment="1">
      <alignment horizontal="right"/>
    </xf>
    <xf numFmtId="0" fontId="18" fillId="0" borderId="10" xfId="50" applyFont="1" applyFill="1" applyBorder="1" applyAlignment="1"/>
    <xf numFmtId="4" fontId="18" fillId="0" borderId="10" xfId="50" applyNumberFormat="1" applyFont="1" applyFill="1" applyBorder="1" applyAlignment="1">
      <alignment horizontal="right"/>
    </xf>
    <xf numFmtId="0" fontId="22" fillId="42" borderId="11" xfId="50" applyFont="1" applyFill="1" applyBorder="1" applyAlignment="1">
      <alignment horizontal="center"/>
    </xf>
    <xf numFmtId="0" fontId="22" fillId="43" borderId="11" xfId="50" applyFont="1" applyFill="1" applyBorder="1" applyAlignment="1">
      <alignment horizontal="center"/>
    </xf>
    <xf numFmtId="0" fontId="22" fillId="41" borderId="11" xfId="50" applyFont="1" applyFill="1" applyBorder="1" applyAlignment="1">
      <alignment horizontal="center"/>
    </xf>
    <xf numFmtId="0" fontId="22" fillId="44" borderId="13" xfId="50" applyFont="1" applyFill="1" applyBorder="1" applyAlignment="1">
      <alignment horizontal="center"/>
    </xf>
    <xf numFmtId="0" fontId="22" fillId="45" borderId="11" xfId="50" applyFont="1" applyFill="1" applyBorder="1" applyAlignment="1">
      <alignment horizontal="center"/>
    </xf>
    <xf numFmtId="0" fontId="18" fillId="0" borderId="10" xfId="50" applyFont="1" applyFill="1" applyBorder="1" applyAlignment="1">
      <alignment horizontal="center"/>
    </xf>
    <xf numFmtId="4" fontId="18" fillId="0" borderId="10" xfId="50" applyNumberFormat="1" applyFont="1" applyFill="1" applyBorder="1" applyAlignment="1">
      <alignment horizontal="center"/>
    </xf>
    <xf numFmtId="0" fontId="22" fillId="40" borderId="11" xfId="50" applyFont="1" applyFill="1" applyBorder="1" applyAlignment="1">
      <alignment horizontal="center"/>
    </xf>
    <xf numFmtId="0" fontId="22" fillId="39" borderId="11" xfId="5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28" fillId="49" borderId="12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16" fillId="47" borderId="12" xfId="0" applyFont="1" applyFill="1" applyBorder="1" applyAlignment="1">
      <alignment horizontal="center"/>
    </xf>
    <xf numFmtId="0" fontId="28" fillId="50" borderId="12" xfId="0" applyFont="1" applyFill="1" applyBorder="1" applyAlignment="1">
      <alignment horizontal="center"/>
    </xf>
    <xf numFmtId="0" fontId="16" fillId="48" borderId="12" xfId="0" applyFont="1" applyFill="1" applyBorder="1" applyAlignment="1">
      <alignment horizontal="center"/>
    </xf>
    <xf numFmtId="0" fontId="27" fillId="46" borderId="12" xfId="0" applyFont="1" applyFill="1" applyBorder="1" applyAlignment="1">
      <alignment horizontal="center"/>
    </xf>
    <xf numFmtId="10" fontId="25" fillId="0" borderId="12" xfId="3" applyNumberFormat="1" applyFont="1" applyBorder="1" applyAlignment="1">
      <alignment horizontal="center"/>
    </xf>
    <xf numFmtId="17" fontId="0" fillId="0" borderId="12" xfId="0" applyNumberFormat="1" applyBorder="1" applyAlignment="1">
      <alignment horizontal="center"/>
    </xf>
  </cellXfs>
  <cellStyles count="99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Comma" xfId="1" builtinId="3"/>
    <cellStyle name="Comma 2" xfId="45"/>
    <cellStyle name="Comma 2 2" xfId="65"/>
    <cellStyle name="Comma 2 2 2" xfId="66"/>
    <cellStyle name="Comma 2 3" xfId="67"/>
    <cellStyle name="Comma 3" xfId="68"/>
    <cellStyle name="Comma 3 2" xfId="69"/>
    <cellStyle name="Comma 3 2 2" xfId="70"/>
    <cellStyle name="Comma 3 2 2 2 2" xfId="71"/>
    <cellStyle name="Comma 3 2 2 2 2 2" xfId="60"/>
    <cellStyle name="Comma 3 2 2 2 2 2 2" xfId="64"/>
    <cellStyle name="Comma 4" xfId="72"/>
    <cellStyle name="Comma 4 2" xfId="73"/>
    <cellStyle name="Comma 4 3" xfId="74"/>
    <cellStyle name="Comma 5" xfId="75"/>
    <cellStyle name="Comma 6" xfId="76"/>
    <cellStyle name="Currency" xfId="2" builtinId="4"/>
    <cellStyle name="Currency 2" xfId="77"/>
    <cellStyle name="Currency 2 2" xfId="78"/>
    <cellStyle name="Currency 3" xfId="79"/>
    <cellStyle name="Currency 3 2" xfId="80"/>
    <cellStyle name="Currency 4" xfId="81"/>
    <cellStyle name="Currency 4 2" xfId="82"/>
    <cellStyle name="Currency 5" xfId="83"/>
    <cellStyle name="Dezimal [0]_4042 - Receivables - Current  Noncurrent" xfId="46"/>
    <cellStyle name="Dezimal_4042 - Receivables - Current  Noncurrent" xfId="47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2" builtinId="20" customBuiltin="1"/>
    <cellStyle name="l]_x000d__x000a_prtindex=7_x000d__x000a_statusdlg=1_x000d__x000a_ink2=0_x000d__x000a_driver=HP DeskJet Series v5.0_x000d__x000a_colorupgrade=0_x000d__x000a__x000d__x000a_[HP DeskJet 520 Printe" xfId="55"/>
    <cellStyle name="l]_x000d__x000a_prtindex=7_x000d__x000a_statusdlg=1_x000d__x000a_ink2=0_x000d__x000a_driver=HP DeskJet Series v5.0_x000d__x000a_colorupgrade=0_x000d__x000a__x000d__x000a_[HP DeskJet 520 Printe 2" xfId="84"/>
    <cellStyle name="l]_x000d__x000a_prtindex=7_x000d__x000a_statusdlg=1_x000d__x000a_ink2=0_x000d__x000a_driver=HP DeskJet Series v5.0_x000d__x000a_colorupgrade=0_x000d__x000a__x000d__x000a_[HP DeskJet 520 Printe 2 2" xfId="57"/>
    <cellStyle name="Linked Cell" xfId="15" builtinId="24" customBuiltin="1"/>
    <cellStyle name="Millares_draft 4045" xfId="48"/>
    <cellStyle name="Neutral" xfId="11" builtinId="28" customBuiltin="1"/>
    <cellStyle name="Normal" xfId="0" builtinId="0"/>
    <cellStyle name="Normal 2" xfId="49"/>
    <cellStyle name="Normal 2 2" xfId="85"/>
    <cellStyle name="Normal 2 2 2" xfId="59"/>
    <cellStyle name="Normal 3" xfId="86"/>
    <cellStyle name="Normal 3 2" xfId="87"/>
    <cellStyle name="Normal 3 2 2" xfId="88"/>
    <cellStyle name="Normal 3 2 2 2 2" xfId="89"/>
    <cellStyle name="Normal 3 2 2 2 2 2" xfId="58"/>
    <cellStyle name="Normal 3 2 2 2 2 2 2" xfId="63"/>
    <cellStyle name="Normal 3 2 2 2 2 2 4" xfId="62"/>
    <cellStyle name="Normal 4" xfId="56"/>
    <cellStyle name="Normal 4 2" xfId="90"/>
    <cellStyle name="Normal 5" xfId="91"/>
    <cellStyle name="Normal_Detail" xfId="50"/>
    <cellStyle name="Note" xfId="18" builtinId="10" customBuiltin="1"/>
    <cellStyle name="Output" xfId="13" builtinId="21" customBuiltin="1"/>
    <cellStyle name="Percent" xfId="3" builtinId="5"/>
    <cellStyle name="Percent 2" xfId="51"/>
    <cellStyle name="Percent 2 2" xfId="92"/>
    <cellStyle name="Percent 2 2 2" xfId="93"/>
    <cellStyle name="Percent 2 2 2 2 2" xfId="94"/>
    <cellStyle name="Percent 2 2 2 2 2 2" xfId="61"/>
    <cellStyle name="Percent 3" xfId="95"/>
    <cellStyle name="Percent 3 2" xfId="96"/>
    <cellStyle name="Percent 4" xfId="97"/>
    <cellStyle name="Percent 5" xfId="98"/>
    <cellStyle name="Standard_4042 - Receivables - Current  Noncurrent" xfId="52"/>
    <cellStyle name="Title" xfId="4" builtinId="15" customBuiltin="1"/>
    <cellStyle name="Total" xfId="20" builtinId="25" customBuiltin="1"/>
    <cellStyle name="Währung [0]_4042 - Receivables - Current  Noncurrent" xfId="53"/>
    <cellStyle name="Währung_4042 - Receivables - Current  Noncurrent" xfId="54"/>
    <cellStyle name="Warning Text" xfId="1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8" tint="0.39997558519241921"/>
  </sheetPr>
  <dimension ref="A1:L1800"/>
  <sheetViews>
    <sheetView topLeftCell="A1762" workbookViewId="0">
      <selection activeCell="A7" sqref="A7:L1800"/>
    </sheetView>
  </sheetViews>
  <sheetFormatPr defaultRowHeight="15" x14ac:dyDescent="0.25"/>
  <cols>
    <col min="1" max="1" width="23.7109375" bestFit="1" customWidth="1"/>
    <col min="2" max="2" width="29.28515625" customWidth="1"/>
    <col min="3" max="3" width="9.140625" style="1"/>
    <col min="4" max="4" width="15.42578125" style="1" bestFit="1" customWidth="1"/>
    <col min="5" max="5" width="24.85546875" bestFit="1" customWidth="1"/>
    <col min="6" max="10" width="15.28515625" bestFit="1" customWidth="1"/>
    <col min="12" max="12" width="23.5703125" bestFit="1" customWidth="1"/>
  </cols>
  <sheetData>
    <row r="1" spans="1:12" s="1" customFormat="1" ht="18.75" x14ac:dyDescent="0.3">
      <c r="A1" s="42" t="s">
        <v>3</v>
      </c>
      <c r="B1" s="40">
        <f>+E5+E1</f>
        <v>1379686449.5432096</v>
      </c>
      <c r="C1" s="37"/>
      <c r="D1" s="38" t="s">
        <v>0</v>
      </c>
      <c r="E1" s="46">
        <v>37848579.770000003</v>
      </c>
    </row>
    <row r="2" spans="1:12" s="1" customFormat="1" ht="18.75" x14ac:dyDescent="0.3">
      <c r="A2" s="44"/>
      <c r="B2" s="43"/>
      <c r="C2" s="37"/>
      <c r="D2" s="37"/>
      <c r="E2" s="37"/>
    </row>
    <row r="3" spans="1:12" ht="18.75" x14ac:dyDescent="0.3">
      <c r="A3" s="41" t="s">
        <v>5345</v>
      </c>
      <c r="B3" s="70">
        <f>+'TOTAL PAST DUE'!E3/'TOTAL PORTFOLIO'!B1</f>
        <v>9.8626056987202781E-2</v>
      </c>
      <c r="C3" s="37"/>
      <c r="D3" s="45"/>
      <c r="E3" s="45" t="s">
        <v>6</v>
      </c>
      <c r="H3" t="s">
        <v>6</v>
      </c>
      <c r="J3" t="s">
        <v>6</v>
      </c>
    </row>
    <row r="5" spans="1:12" ht="18.75" x14ac:dyDescent="0.3">
      <c r="E5" s="36">
        <f>+SUBTOTAL(9,E7:E1800)</f>
        <v>1341837869.7732096</v>
      </c>
    </row>
    <row r="6" spans="1:12" x14ac:dyDescent="0.25">
      <c r="A6" s="35" t="s">
        <v>5338</v>
      </c>
      <c r="B6" s="35" t="s">
        <v>5342</v>
      </c>
      <c r="C6" s="34" t="s">
        <v>5339</v>
      </c>
      <c r="D6" s="32" t="s">
        <v>5340</v>
      </c>
      <c r="E6" s="35" t="s">
        <v>5343</v>
      </c>
      <c r="F6" s="30" t="s">
        <v>226</v>
      </c>
      <c r="G6" s="30" t="s">
        <v>2372</v>
      </c>
      <c r="H6" s="30" t="s">
        <v>190</v>
      </c>
      <c r="I6" s="30" t="s">
        <v>55</v>
      </c>
      <c r="J6" s="35" t="s">
        <v>5344</v>
      </c>
      <c r="K6" s="33" t="s">
        <v>5341</v>
      </c>
      <c r="L6" s="33" t="s">
        <v>30</v>
      </c>
    </row>
    <row r="7" spans="1:12" x14ac:dyDescent="0.25">
      <c r="A7" s="31">
        <v>329922</v>
      </c>
      <c r="B7" s="31"/>
      <c r="C7" s="31" t="s">
        <v>35</v>
      </c>
      <c r="D7" s="31"/>
      <c r="E7" s="29">
        <v>35098.400000000001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31" t="str">
        <f>+IF(I7&gt;0,"120+",IF(H7&gt;0,"91-120",IF(G7&gt;0,"61-90",IF(F7&gt;0,"31-60","1-30"))))</f>
        <v>1-30</v>
      </c>
      <c r="L7" s="31" t="s">
        <v>270</v>
      </c>
    </row>
    <row r="8" spans="1:12" x14ac:dyDescent="0.25">
      <c r="A8" s="31">
        <v>317994</v>
      </c>
      <c r="B8" s="31"/>
      <c r="C8" s="31" t="s">
        <v>35</v>
      </c>
      <c r="D8" s="31"/>
      <c r="E8" s="29">
        <v>2100995.1399999997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31" t="str">
        <f t="shared" ref="K8:K71" si="0">+IF(I8&gt;0,"120+",IF(H8&gt;0,"91-120",IF(G8&gt;0,"61-90",IF(F8&gt;0,"31-60","1-30"))))</f>
        <v>1-30</v>
      </c>
      <c r="L8" s="31" t="s">
        <v>94</v>
      </c>
    </row>
    <row r="9" spans="1:12" x14ac:dyDescent="0.25">
      <c r="A9" s="31">
        <v>338827</v>
      </c>
      <c r="B9" s="31"/>
      <c r="C9" s="31" t="s">
        <v>35</v>
      </c>
      <c r="D9" s="31"/>
      <c r="E9" s="29">
        <v>48501.21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31" t="str">
        <f t="shared" si="0"/>
        <v>1-30</v>
      </c>
      <c r="L9" s="31" t="s">
        <v>94</v>
      </c>
    </row>
    <row r="10" spans="1:12" x14ac:dyDescent="0.25">
      <c r="A10" s="31">
        <v>316355</v>
      </c>
      <c r="B10" s="31"/>
      <c r="C10" s="31" t="s">
        <v>35</v>
      </c>
      <c r="D10" s="31"/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31" t="str">
        <f t="shared" si="0"/>
        <v>1-30</v>
      </c>
      <c r="L10" s="31" t="s">
        <v>38</v>
      </c>
    </row>
    <row r="11" spans="1:12" x14ac:dyDescent="0.25">
      <c r="A11" s="31">
        <v>342882</v>
      </c>
      <c r="B11" s="31"/>
      <c r="C11" s="31" t="s">
        <v>35</v>
      </c>
      <c r="D11" s="31"/>
      <c r="E11" s="29">
        <v>75123.01037606821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31" t="str">
        <f t="shared" si="0"/>
        <v>1-30</v>
      </c>
      <c r="L11" s="31" t="s">
        <v>38</v>
      </c>
    </row>
    <row r="12" spans="1:12" x14ac:dyDescent="0.25">
      <c r="A12" s="31">
        <v>316323</v>
      </c>
      <c r="B12" s="31"/>
      <c r="C12" s="31" t="s">
        <v>35</v>
      </c>
      <c r="D12" s="31"/>
      <c r="E12" s="29">
        <v>596091.52151322016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31" t="str">
        <f t="shared" si="0"/>
        <v>1-30</v>
      </c>
      <c r="L12" s="31" t="s">
        <v>38</v>
      </c>
    </row>
    <row r="13" spans="1:12" x14ac:dyDescent="0.25">
      <c r="A13" s="31">
        <v>309051</v>
      </c>
      <c r="B13" s="31"/>
      <c r="C13" s="31" t="s">
        <v>35</v>
      </c>
      <c r="D13" s="31"/>
      <c r="E13" s="29">
        <v>28023.115474409682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31" t="str">
        <f t="shared" si="0"/>
        <v>1-30</v>
      </c>
      <c r="L13" s="31" t="s">
        <v>38</v>
      </c>
    </row>
    <row r="14" spans="1:12" x14ac:dyDescent="0.25">
      <c r="A14" s="31">
        <v>337079</v>
      </c>
      <c r="B14" s="31"/>
      <c r="C14" s="31" t="s">
        <v>35</v>
      </c>
      <c r="D14" s="31"/>
      <c r="E14" s="29">
        <v>30597.894475886216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31" t="str">
        <f t="shared" si="0"/>
        <v>1-30</v>
      </c>
      <c r="L14" s="31" t="s">
        <v>38</v>
      </c>
    </row>
    <row r="15" spans="1:12" x14ac:dyDescent="0.25">
      <c r="A15" s="31">
        <v>309283</v>
      </c>
      <c r="B15" s="31"/>
      <c r="C15" s="31" t="s">
        <v>35</v>
      </c>
      <c r="D15" s="31"/>
      <c r="E15" s="29">
        <v>14595.223841967527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31" t="str">
        <f t="shared" si="0"/>
        <v>1-30</v>
      </c>
      <c r="L15" s="31" t="s">
        <v>38</v>
      </c>
    </row>
    <row r="16" spans="1:12" x14ac:dyDescent="0.25">
      <c r="A16" s="31">
        <v>312101</v>
      </c>
      <c r="B16" s="31"/>
      <c r="C16" s="31" t="s">
        <v>35</v>
      </c>
      <c r="D16" s="31"/>
      <c r="E16" s="29">
        <v>36656.550003936914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31" t="str">
        <f t="shared" si="0"/>
        <v>1-30</v>
      </c>
      <c r="L16" s="31" t="s">
        <v>38</v>
      </c>
    </row>
    <row r="17" spans="1:12" x14ac:dyDescent="0.25">
      <c r="A17" s="31">
        <v>314796</v>
      </c>
      <c r="B17" s="31"/>
      <c r="C17" s="31" t="s">
        <v>35</v>
      </c>
      <c r="D17" s="31"/>
      <c r="E17" s="29">
        <v>462594.02991128259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31" t="str">
        <f t="shared" si="0"/>
        <v>1-30</v>
      </c>
      <c r="L17" s="31" t="s">
        <v>38</v>
      </c>
    </row>
    <row r="18" spans="1:12" hidden="1" x14ac:dyDescent="0.25">
      <c r="A18" s="31">
        <v>316936</v>
      </c>
      <c r="B18" s="31"/>
      <c r="C18" s="31" t="s">
        <v>305</v>
      </c>
      <c r="D18" s="31"/>
      <c r="E18" s="29">
        <v>81913.995588997568</v>
      </c>
      <c r="F18" s="29">
        <v>0</v>
      </c>
      <c r="G18" s="29">
        <v>0</v>
      </c>
      <c r="H18" s="29">
        <v>0</v>
      </c>
      <c r="I18" s="29">
        <v>1357540.53</v>
      </c>
      <c r="J18" s="29">
        <v>1357540.53</v>
      </c>
      <c r="K18" s="31" t="str">
        <f t="shared" si="0"/>
        <v>120+</v>
      </c>
      <c r="L18" s="31" t="s">
        <v>38</v>
      </c>
    </row>
    <row r="19" spans="1:12" x14ac:dyDescent="0.25">
      <c r="A19" s="31">
        <v>354315</v>
      </c>
      <c r="B19" s="31"/>
      <c r="C19" s="31" t="s">
        <v>35</v>
      </c>
      <c r="D19" s="31"/>
      <c r="E19" s="29">
        <v>31161.829702346779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31" t="str">
        <f t="shared" si="0"/>
        <v>1-30</v>
      </c>
      <c r="L19" s="31" t="s">
        <v>38</v>
      </c>
    </row>
    <row r="20" spans="1:12" hidden="1" x14ac:dyDescent="0.25">
      <c r="A20" s="31">
        <v>339600</v>
      </c>
      <c r="B20" s="31"/>
      <c r="C20" s="31" t="s">
        <v>35</v>
      </c>
      <c r="D20" s="31"/>
      <c r="E20" s="29">
        <v>58504.47</v>
      </c>
      <c r="F20" s="29">
        <v>58504.47</v>
      </c>
      <c r="G20" s="29">
        <v>0</v>
      </c>
      <c r="H20" s="29">
        <v>0</v>
      </c>
      <c r="I20" s="29">
        <v>0</v>
      </c>
      <c r="J20" s="29">
        <v>58504.47</v>
      </c>
      <c r="K20" s="31" t="str">
        <f t="shared" si="0"/>
        <v>31-60</v>
      </c>
      <c r="L20" s="31" t="s">
        <v>62</v>
      </c>
    </row>
    <row r="21" spans="1:12" x14ac:dyDescent="0.25">
      <c r="A21" s="31">
        <v>319538</v>
      </c>
      <c r="B21" s="31"/>
      <c r="C21" s="31" t="s">
        <v>35</v>
      </c>
      <c r="D21" s="31"/>
      <c r="E21" s="29">
        <v>6685.9399103180704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31" t="str">
        <f t="shared" si="0"/>
        <v>1-30</v>
      </c>
      <c r="L21" s="31" t="s">
        <v>38</v>
      </c>
    </row>
    <row r="22" spans="1:12" x14ac:dyDescent="0.25">
      <c r="A22" s="31">
        <v>349211</v>
      </c>
      <c r="B22" s="31"/>
      <c r="C22" s="31" t="s">
        <v>35</v>
      </c>
      <c r="D22" s="31"/>
      <c r="E22" s="29">
        <v>283593.81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31" t="str">
        <f t="shared" si="0"/>
        <v>1-30</v>
      </c>
      <c r="L22" s="31" t="s">
        <v>270</v>
      </c>
    </row>
    <row r="23" spans="1:12" x14ac:dyDescent="0.25">
      <c r="A23" s="31">
        <v>314001</v>
      </c>
      <c r="B23" s="31"/>
      <c r="C23" s="31" t="s">
        <v>35</v>
      </c>
      <c r="D23" s="31"/>
      <c r="E23" s="29">
        <v>52530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31" t="str">
        <f t="shared" si="0"/>
        <v>1-30</v>
      </c>
      <c r="L23" s="31" t="s">
        <v>94</v>
      </c>
    </row>
    <row r="24" spans="1:12" x14ac:dyDescent="0.25">
      <c r="A24" s="31">
        <v>316790</v>
      </c>
      <c r="B24" s="31"/>
      <c r="C24" s="31" t="s">
        <v>35</v>
      </c>
      <c r="D24" s="31"/>
      <c r="E24" s="29">
        <v>34997.200003758699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31" t="str">
        <f t="shared" si="0"/>
        <v>1-30</v>
      </c>
      <c r="L24" s="31" t="s">
        <v>38</v>
      </c>
    </row>
    <row r="25" spans="1:12" x14ac:dyDescent="0.25">
      <c r="A25" s="31">
        <v>314293</v>
      </c>
      <c r="B25" s="31"/>
      <c r="C25" s="31" t="s">
        <v>35</v>
      </c>
      <c r="D25" s="31"/>
      <c r="E25" s="29">
        <v>664782.5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31" t="str">
        <f t="shared" si="0"/>
        <v>1-30</v>
      </c>
      <c r="L25" s="31" t="s">
        <v>94</v>
      </c>
    </row>
    <row r="26" spans="1:12" x14ac:dyDescent="0.25">
      <c r="A26" s="31">
        <v>309011</v>
      </c>
      <c r="B26" s="31"/>
      <c r="C26" s="31" t="s">
        <v>35</v>
      </c>
      <c r="D26" s="31"/>
      <c r="E26" s="29">
        <v>277848.58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31" t="str">
        <f t="shared" si="0"/>
        <v>1-30</v>
      </c>
      <c r="L26" s="31" t="s">
        <v>45</v>
      </c>
    </row>
    <row r="27" spans="1:12" hidden="1" x14ac:dyDescent="0.25">
      <c r="A27" s="31">
        <v>316812</v>
      </c>
      <c r="B27" s="31"/>
      <c r="C27" s="31" t="s">
        <v>35</v>
      </c>
      <c r="D27" s="31"/>
      <c r="E27" s="29">
        <v>415029.29435497418</v>
      </c>
      <c r="F27" s="29">
        <v>0</v>
      </c>
      <c r="G27" s="29">
        <v>0</v>
      </c>
      <c r="H27" s="29">
        <v>0</v>
      </c>
      <c r="I27" s="29">
        <v>6878178.5599999996</v>
      </c>
      <c r="J27" s="29">
        <v>6878178.5599999996</v>
      </c>
      <c r="K27" s="31" t="str">
        <f t="shared" si="0"/>
        <v>120+</v>
      </c>
      <c r="L27" s="31" t="s">
        <v>38</v>
      </c>
    </row>
    <row r="28" spans="1:12" hidden="1" x14ac:dyDescent="0.25">
      <c r="A28" s="31">
        <v>316814</v>
      </c>
      <c r="B28" s="31"/>
      <c r="C28" s="31" t="s">
        <v>305</v>
      </c>
      <c r="D28" s="31"/>
      <c r="E28" s="29">
        <v>70957.268316820802</v>
      </c>
      <c r="F28" s="29">
        <v>0</v>
      </c>
      <c r="G28" s="29">
        <v>0</v>
      </c>
      <c r="H28" s="29">
        <v>0</v>
      </c>
      <c r="I28" s="29">
        <v>1175957.3799999999</v>
      </c>
      <c r="J28" s="29">
        <v>1175957.3799999999</v>
      </c>
      <c r="K28" s="31" t="str">
        <f t="shared" si="0"/>
        <v>120+</v>
      </c>
      <c r="L28" s="31" t="s">
        <v>38</v>
      </c>
    </row>
    <row r="29" spans="1:12" x14ac:dyDescent="0.25">
      <c r="A29" s="31">
        <v>357724</v>
      </c>
      <c r="B29" s="31"/>
      <c r="C29" s="31" t="s">
        <v>35</v>
      </c>
      <c r="D29" s="31"/>
      <c r="E29" s="29">
        <v>199330.6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31" t="str">
        <f t="shared" si="0"/>
        <v>1-30</v>
      </c>
      <c r="L29" s="31" t="s">
        <v>94</v>
      </c>
    </row>
    <row r="30" spans="1:12" x14ac:dyDescent="0.25">
      <c r="A30" s="31">
        <v>313344</v>
      </c>
      <c r="B30" s="31"/>
      <c r="C30" s="31" t="s">
        <v>35</v>
      </c>
      <c r="D30" s="31"/>
      <c r="E30" s="29">
        <v>692268.51071434969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31" t="str">
        <f t="shared" si="0"/>
        <v>1-30</v>
      </c>
      <c r="L30" s="31" t="s">
        <v>38</v>
      </c>
    </row>
    <row r="31" spans="1:12" x14ac:dyDescent="0.25">
      <c r="A31" s="31">
        <v>349621</v>
      </c>
      <c r="B31" s="31"/>
      <c r="C31" s="31" t="s">
        <v>35</v>
      </c>
      <c r="D31" s="31"/>
      <c r="E31" s="29">
        <v>39560.235708048764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31" t="str">
        <f t="shared" si="0"/>
        <v>1-30</v>
      </c>
      <c r="L31" s="31" t="s">
        <v>38</v>
      </c>
    </row>
    <row r="32" spans="1:12" x14ac:dyDescent="0.25">
      <c r="A32" s="31">
        <v>341545</v>
      </c>
      <c r="B32" s="31"/>
      <c r="C32" s="31" t="s">
        <v>35</v>
      </c>
      <c r="D32" s="31"/>
      <c r="E32" s="29">
        <v>33435.81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31" t="str">
        <f t="shared" si="0"/>
        <v>1-30</v>
      </c>
      <c r="L32" s="31" t="s">
        <v>45</v>
      </c>
    </row>
    <row r="33" spans="1:12" x14ac:dyDescent="0.25">
      <c r="A33" s="31">
        <v>341466</v>
      </c>
      <c r="B33" s="31"/>
      <c r="C33" s="31" t="s">
        <v>35</v>
      </c>
      <c r="D33" s="31"/>
      <c r="E33" s="29">
        <v>86319.23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31" t="str">
        <f t="shared" si="0"/>
        <v>1-30</v>
      </c>
      <c r="L33" s="31" t="s">
        <v>38</v>
      </c>
    </row>
    <row r="34" spans="1:12" x14ac:dyDescent="0.25">
      <c r="A34" s="31">
        <v>342880</v>
      </c>
      <c r="B34" s="31"/>
      <c r="C34" s="31" t="s">
        <v>35</v>
      </c>
      <c r="D34" s="31"/>
      <c r="E34" s="29">
        <v>35280.199999999997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31" t="str">
        <f t="shared" si="0"/>
        <v>1-30</v>
      </c>
      <c r="L34" s="31" t="s">
        <v>53</v>
      </c>
    </row>
    <row r="35" spans="1:12" x14ac:dyDescent="0.25">
      <c r="A35" s="31">
        <v>349149</v>
      </c>
      <c r="B35" s="31"/>
      <c r="C35" s="31" t="s">
        <v>35</v>
      </c>
      <c r="D35" s="31"/>
      <c r="E35" s="29">
        <v>34033.163512055165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31" t="str">
        <f t="shared" si="0"/>
        <v>1-30</v>
      </c>
      <c r="L35" s="31" t="s">
        <v>38</v>
      </c>
    </row>
    <row r="36" spans="1:12" x14ac:dyDescent="0.25">
      <c r="A36" s="31">
        <v>319457</v>
      </c>
      <c r="B36" s="31"/>
      <c r="C36" s="31" t="s">
        <v>35</v>
      </c>
      <c r="D36" s="31"/>
      <c r="E36" s="29">
        <v>47544.4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31" t="str">
        <f t="shared" si="0"/>
        <v>1-30</v>
      </c>
      <c r="L36" s="31" t="s">
        <v>45</v>
      </c>
    </row>
    <row r="37" spans="1:12" x14ac:dyDescent="0.25">
      <c r="A37" s="31">
        <v>319459</v>
      </c>
      <c r="B37" s="31"/>
      <c r="C37" s="31" t="s">
        <v>35</v>
      </c>
      <c r="D37" s="31"/>
      <c r="E37" s="29">
        <v>130253.29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31" t="str">
        <f t="shared" si="0"/>
        <v>1-30</v>
      </c>
      <c r="L37" s="31" t="s">
        <v>45</v>
      </c>
    </row>
    <row r="38" spans="1:12" x14ac:dyDescent="0.25">
      <c r="A38" s="31">
        <v>349500</v>
      </c>
      <c r="B38" s="31"/>
      <c r="C38" s="31" t="s">
        <v>35</v>
      </c>
      <c r="D38" s="31"/>
      <c r="E38" s="29">
        <v>26416.306529237114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31" t="str">
        <f t="shared" si="0"/>
        <v>1-30</v>
      </c>
      <c r="L38" s="31" t="s">
        <v>38</v>
      </c>
    </row>
    <row r="39" spans="1:12" hidden="1" x14ac:dyDescent="0.25">
      <c r="A39" s="31">
        <v>319460</v>
      </c>
      <c r="B39" s="31"/>
      <c r="C39" s="31" t="s">
        <v>305</v>
      </c>
      <c r="D39" s="31"/>
      <c r="E39" s="29">
        <v>21626.28</v>
      </c>
      <c r="F39" s="29">
        <v>0</v>
      </c>
      <c r="G39" s="29">
        <v>0</v>
      </c>
      <c r="H39" s="29">
        <v>0</v>
      </c>
      <c r="I39" s="29">
        <v>21626.28</v>
      </c>
      <c r="J39" s="29">
        <v>21626.28</v>
      </c>
      <c r="K39" s="31" t="str">
        <f t="shared" si="0"/>
        <v>120+</v>
      </c>
      <c r="L39" s="31" t="s">
        <v>45</v>
      </c>
    </row>
    <row r="40" spans="1:12" x14ac:dyDescent="0.25">
      <c r="A40" s="31">
        <v>334687</v>
      </c>
      <c r="B40" s="31"/>
      <c r="C40" s="31" t="s">
        <v>35</v>
      </c>
      <c r="D40" s="31"/>
      <c r="E40" s="29">
        <v>118745.08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31" t="str">
        <f t="shared" si="0"/>
        <v>1-30</v>
      </c>
      <c r="L40" s="31" t="s">
        <v>134</v>
      </c>
    </row>
    <row r="41" spans="1:12" x14ac:dyDescent="0.25">
      <c r="A41" s="31">
        <v>313491</v>
      </c>
      <c r="B41" s="31"/>
      <c r="C41" s="31" t="s">
        <v>35</v>
      </c>
      <c r="D41" s="31"/>
      <c r="E41" s="29">
        <v>720984.57376583363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31" t="str">
        <f t="shared" si="0"/>
        <v>1-30</v>
      </c>
      <c r="L41" s="31" t="s">
        <v>38</v>
      </c>
    </row>
    <row r="42" spans="1:12" x14ac:dyDescent="0.25">
      <c r="A42" s="31">
        <v>334946</v>
      </c>
      <c r="B42" s="31"/>
      <c r="C42" s="31" t="s">
        <v>35</v>
      </c>
      <c r="D42" s="31"/>
      <c r="E42" s="29">
        <v>96665.600000000006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31" t="str">
        <f t="shared" si="0"/>
        <v>1-30</v>
      </c>
      <c r="L42" s="31" t="s">
        <v>45</v>
      </c>
    </row>
    <row r="43" spans="1:12" x14ac:dyDescent="0.25">
      <c r="A43" s="31">
        <v>356627</v>
      </c>
      <c r="B43" s="31"/>
      <c r="C43" s="31" t="s">
        <v>35</v>
      </c>
      <c r="D43" s="31"/>
      <c r="E43" s="29">
        <v>44635.760754793882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31" t="str">
        <f t="shared" si="0"/>
        <v>1-30</v>
      </c>
      <c r="L43" s="31" t="s">
        <v>38</v>
      </c>
    </row>
    <row r="44" spans="1:12" x14ac:dyDescent="0.25">
      <c r="A44" s="31">
        <v>342796</v>
      </c>
      <c r="B44" s="31"/>
      <c r="C44" s="31" t="s">
        <v>35</v>
      </c>
      <c r="D44" s="31"/>
      <c r="E44" s="29">
        <v>33394.418753586564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31" t="str">
        <f t="shared" si="0"/>
        <v>1-30</v>
      </c>
      <c r="L44" s="31" t="s">
        <v>38</v>
      </c>
    </row>
    <row r="45" spans="1:12" x14ac:dyDescent="0.25">
      <c r="A45" s="31">
        <v>357732</v>
      </c>
      <c r="B45" s="31"/>
      <c r="C45" s="31" t="s">
        <v>35</v>
      </c>
      <c r="D45" s="31"/>
      <c r="E45" s="29">
        <v>26250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31" t="str">
        <f t="shared" si="0"/>
        <v>1-30</v>
      </c>
      <c r="L45" s="31" t="s">
        <v>53</v>
      </c>
    </row>
    <row r="46" spans="1:12" x14ac:dyDescent="0.25">
      <c r="A46" s="31">
        <v>312895</v>
      </c>
      <c r="B46" s="31"/>
      <c r="C46" s="31" t="s">
        <v>35</v>
      </c>
      <c r="D46" s="31"/>
      <c r="E46" s="29">
        <v>223699.16999999998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31" t="str">
        <f t="shared" si="0"/>
        <v>1-30</v>
      </c>
      <c r="L46" s="31" t="s">
        <v>45</v>
      </c>
    </row>
    <row r="47" spans="1:12" x14ac:dyDescent="0.25">
      <c r="A47" s="31">
        <v>339618</v>
      </c>
      <c r="B47" s="31"/>
      <c r="C47" s="31" t="s">
        <v>35</v>
      </c>
      <c r="D47" s="31"/>
      <c r="E47" s="29">
        <v>18307.204273966192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31" t="str">
        <f t="shared" si="0"/>
        <v>1-30</v>
      </c>
      <c r="L47" s="31" t="s">
        <v>38</v>
      </c>
    </row>
    <row r="48" spans="1:12" x14ac:dyDescent="0.25">
      <c r="A48" s="31">
        <v>356810</v>
      </c>
      <c r="B48" s="31"/>
      <c r="C48" s="31" t="s">
        <v>35</v>
      </c>
      <c r="D48" s="31"/>
      <c r="E48" s="29">
        <v>83361.721141153059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31" t="str">
        <f t="shared" si="0"/>
        <v>1-30</v>
      </c>
      <c r="L48" s="31" t="s">
        <v>38</v>
      </c>
    </row>
    <row r="49" spans="1:12" hidden="1" x14ac:dyDescent="0.25">
      <c r="A49" s="31">
        <v>311630</v>
      </c>
      <c r="B49" s="31"/>
      <c r="C49" s="31" t="s">
        <v>35</v>
      </c>
      <c r="D49" s="31"/>
      <c r="E49" s="29">
        <v>67195.28</v>
      </c>
      <c r="F49" s="29">
        <v>55740.05</v>
      </c>
      <c r="G49" s="29">
        <v>0</v>
      </c>
      <c r="H49" s="29">
        <v>0</v>
      </c>
      <c r="I49" s="29">
        <v>0</v>
      </c>
      <c r="J49" s="29">
        <v>55740.05</v>
      </c>
      <c r="K49" s="31" t="str">
        <f t="shared" si="0"/>
        <v>31-60</v>
      </c>
      <c r="L49" s="31" t="s">
        <v>45</v>
      </c>
    </row>
    <row r="50" spans="1:12" hidden="1" x14ac:dyDescent="0.25">
      <c r="A50" s="31">
        <v>328146</v>
      </c>
      <c r="B50" s="31"/>
      <c r="C50" s="31" t="s">
        <v>35</v>
      </c>
      <c r="D50" s="31"/>
      <c r="E50" s="29">
        <v>48696.3</v>
      </c>
      <c r="F50" s="29">
        <v>48696.3</v>
      </c>
      <c r="G50" s="29">
        <v>0</v>
      </c>
      <c r="H50" s="29">
        <v>0</v>
      </c>
      <c r="I50" s="29">
        <v>0</v>
      </c>
      <c r="J50" s="29">
        <v>48696.3</v>
      </c>
      <c r="K50" s="31" t="str">
        <f t="shared" si="0"/>
        <v>31-60</v>
      </c>
      <c r="L50" s="31" t="s">
        <v>270</v>
      </c>
    </row>
    <row r="51" spans="1:12" x14ac:dyDescent="0.25">
      <c r="A51" s="31">
        <v>351617</v>
      </c>
      <c r="B51" s="31"/>
      <c r="C51" s="31" t="s">
        <v>35</v>
      </c>
      <c r="D51" s="31"/>
      <c r="E51" s="29">
        <v>51203.05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31" t="str">
        <f t="shared" si="0"/>
        <v>1-30</v>
      </c>
      <c r="L51" s="31" t="s">
        <v>45</v>
      </c>
    </row>
    <row r="52" spans="1:12" hidden="1" x14ac:dyDescent="0.25">
      <c r="A52" s="31">
        <v>332236</v>
      </c>
      <c r="B52" s="31"/>
      <c r="C52" s="31" t="s">
        <v>305</v>
      </c>
      <c r="D52" s="31"/>
      <c r="E52" s="29">
        <v>67151.48</v>
      </c>
      <c r="F52" s="29">
        <v>0</v>
      </c>
      <c r="G52" s="29">
        <v>0</v>
      </c>
      <c r="H52" s="29">
        <v>0</v>
      </c>
      <c r="I52" s="29">
        <v>67151.48</v>
      </c>
      <c r="J52" s="29">
        <v>67151.48</v>
      </c>
      <c r="K52" s="31" t="str">
        <f t="shared" si="0"/>
        <v>120+</v>
      </c>
      <c r="L52" s="31" t="s">
        <v>270</v>
      </c>
    </row>
    <row r="53" spans="1:12" x14ac:dyDescent="0.25">
      <c r="A53" s="31">
        <v>316950</v>
      </c>
      <c r="B53" s="31"/>
      <c r="C53" s="31" t="s">
        <v>35</v>
      </c>
      <c r="D53" s="31"/>
      <c r="E53" s="29">
        <v>44750.400000000001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31" t="str">
        <f t="shared" si="0"/>
        <v>1-30</v>
      </c>
      <c r="L53" s="31" t="s">
        <v>45</v>
      </c>
    </row>
    <row r="54" spans="1:12" x14ac:dyDescent="0.25">
      <c r="A54" s="31">
        <v>316753</v>
      </c>
      <c r="B54" s="31"/>
      <c r="C54" s="31" t="s">
        <v>35</v>
      </c>
      <c r="D54" s="31"/>
      <c r="E54" s="29">
        <v>149907.61532670006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31" t="str">
        <f t="shared" si="0"/>
        <v>1-30</v>
      </c>
      <c r="L54" s="31" t="s">
        <v>38</v>
      </c>
    </row>
    <row r="55" spans="1:12" x14ac:dyDescent="0.25">
      <c r="A55" s="31">
        <v>316756</v>
      </c>
      <c r="B55" s="31"/>
      <c r="C55" s="31" t="s">
        <v>35</v>
      </c>
      <c r="D55" s="31"/>
      <c r="E55" s="29">
        <v>8346.2589708963878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31" t="str">
        <f t="shared" si="0"/>
        <v>1-30</v>
      </c>
      <c r="L55" s="31" t="s">
        <v>38</v>
      </c>
    </row>
    <row r="56" spans="1:12" x14ac:dyDescent="0.25">
      <c r="A56" s="31">
        <v>316795</v>
      </c>
      <c r="B56" s="31"/>
      <c r="C56" s="31" t="s">
        <v>35</v>
      </c>
      <c r="D56" s="31"/>
      <c r="E56" s="29">
        <v>17492.39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31" t="str">
        <f t="shared" si="0"/>
        <v>1-30</v>
      </c>
      <c r="L56" s="31" t="s">
        <v>45</v>
      </c>
    </row>
    <row r="57" spans="1:12" hidden="1" x14ac:dyDescent="0.25">
      <c r="A57" s="31">
        <v>317323</v>
      </c>
      <c r="B57" s="31"/>
      <c r="C57" s="31" t="s">
        <v>35</v>
      </c>
      <c r="D57" s="31"/>
      <c r="E57" s="29">
        <v>6326.7</v>
      </c>
      <c r="F57" s="29">
        <v>6326.7</v>
      </c>
      <c r="G57" s="29">
        <v>0</v>
      </c>
      <c r="H57" s="29">
        <v>0</v>
      </c>
      <c r="I57" s="29">
        <v>0</v>
      </c>
      <c r="J57" s="29">
        <v>6326.7</v>
      </c>
      <c r="K57" s="31" t="str">
        <f t="shared" si="0"/>
        <v>31-60</v>
      </c>
      <c r="L57" s="31" t="s">
        <v>45</v>
      </c>
    </row>
    <row r="58" spans="1:12" x14ac:dyDescent="0.25">
      <c r="A58" s="31">
        <v>314765</v>
      </c>
      <c r="B58" s="31"/>
      <c r="C58" s="31" t="s">
        <v>35</v>
      </c>
      <c r="D58" s="31"/>
      <c r="E58" s="29">
        <v>30424.080000000002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31" t="str">
        <f t="shared" si="0"/>
        <v>1-30</v>
      </c>
      <c r="L58" s="31" t="s">
        <v>45</v>
      </c>
    </row>
    <row r="59" spans="1:12" hidden="1" x14ac:dyDescent="0.25">
      <c r="A59" s="31">
        <v>317228</v>
      </c>
      <c r="B59" s="31"/>
      <c r="C59" s="31" t="s">
        <v>305</v>
      </c>
      <c r="D59" s="31"/>
      <c r="E59" s="29">
        <v>18600.656399397711</v>
      </c>
      <c r="F59" s="29">
        <v>0</v>
      </c>
      <c r="G59" s="29">
        <v>0</v>
      </c>
      <c r="H59" s="29">
        <v>0</v>
      </c>
      <c r="I59" s="29">
        <v>308264.11</v>
      </c>
      <c r="J59" s="29">
        <v>308264.11</v>
      </c>
      <c r="K59" s="31" t="str">
        <f t="shared" si="0"/>
        <v>120+</v>
      </c>
      <c r="L59" s="31" t="s">
        <v>38</v>
      </c>
    </row>
    <row r="60" spans="1:12" hidden="1" x14ac:dyDescent="0.25">
      <c r="A60" s="31">
        <v>333478</v>
      </c>
      <c r="B60" s="31"/>
      <c r="C60" s="31" t="s">
        <v>35</v>
      </c>
      <c r="D60" s="31"/>
      <c r="E60" s="29">
        <v>167362.01446837469</v>
      </c>
      <c r="F60" s="29">
        <v>2773649.56</v>
      </c>
      <c r="G60" s="29">
        <v>0</v>
      </c>
      <c r="H60" s="29">
        <v>0</v>
      </c>
      <c r="I60" s="29">
        <v>0</v>
      </c>
      <c r="J60" s="29">
        <v>2773649.56</v>
      </c>
      <c r="K60" s="31" t="str">
        <f t="shared" si="0"/>
        <v>31-60</v>
      </c>
      <c r="L60" s="31" t="s">
        <v>38</v>
      </c>
    </row>
    <row r="61" spans="1:12" x14ac:dyDescent="0.25">
      <c r="A61" s="31">
        <v>329885</v>
      </c>
      <c r="B61" s="31"/>
      <c r="C61" s="31" t="s">
        <v>35</v>
      </c>
      <c r="D61" s="31"/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31" t="str">
        <f t="shared" si="0"/>
        <v>1-30</v>
      </c>
      <c r="L61" s="31" t="s">
        <v>38</v>
      </c>
    </row>
    <row r="62" spans="1:12" x14ac:dyDescent="0.25">
      <c r="A62" s="31">
        <v>339527</v>
      </c>
      <c r="B62" s="31"/>
      <c r="C62" s="31" t="s">
        <v>35</v>
      </c>
      <c r="D62" s="31"/>
      <c r="E62" s="29">
        <v>38450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31" t="str">
        <f t="shared" si="0"/>
        <v>1-30</v>
      </c>
      <c r="L62" s="31" t="s">
        <v>83</v>
      </c>
    </row>
    <row r="63" spans="1:12" x14ac:dyDescent="0.25">
      <c r="A63" s="31">
        <v>339712</v>
      </c>
      <c r="B63" s="31"/>
      <c r="C63" s="31" t="s">
        <v>35</v>
      </c>
      <c r="D63" s="31"/>
      <c r="E63" s="29">
        <v>293822.50140255655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31" t="str">
        <f t="shared" si="0"/>
        <v>1-30</v>
      </c>
      <c r="L63" s="31" t="s">
        <v>38</v>
      </c>
    </row>
    <row r="64" spans="1:12" x14ac:dyDescent="0.25">
      <c r="A64" s="31">
        <v>310469</v>
      </c>
      <c r="B64" s="31"/>
      <c r="C64" s="31" t="s">
        <v>35</v>
      </c>
      <c r="D64" s="31"/>
      <c r="E64" s="29">
        <v>463687.3853711292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31" t="str">
        <f t="shared" si="0"/>
        <v>1-30</v>
      </c>
      <c r="L64" s="31" t="s">
        <v>38</v>
      </c>
    </row>
    <row r="65" spans="1:12" x14ac:dyDescent="0.25">
      <c r="A65" s="31">
        <v>310500</v>
      </c>
      <c r="B65" s="31"/>
      <c r="C65" s="31" t="s">
        <v>35</v>
      </c>
      <c r="D65" s="31"/>
      <c r="E65" s="29">
        <v>752932.59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31" t="str">
        <f t="shared" si="0"/>
        <v>1-30</v>
      </c>
      <c r="L65" s="31" t="s">
        <v>38</v>
      </c>
    </row>
    <row r="66" spans="1:12" x14ac:dyDescent="0.25">
      <c r="A66" s="31">
        <v>318205</v>
      </c>
      <c r="B66" s="31"/>
      <c r="C66" s="31" t="s">
        <v>35</v>
      </c>
      <c r="D66" s="31"/>
      <c r="E66" s="29">
        <v>73395.194388082644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31" t="str">
        <f t="shared" si="0"/>
        <v>1-30</v>
      </c>
      <c r="L66" s="31" t="s">
        <v>38</v>
      </c>
    </row>
    <row r="67" spans="1:12" x14ac:dyDescent="0.25">
      <c r="A67" s="31">
        <v>357977</v>
      </c>
      <c r="B67" s="31"/>
      <c r="C67" s="31" t="s">
        <v>35</v>
      </c>
      <c r="D67" s="31"/>
      <c r="E67" s="29">
        <v>64239.975139099377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31" t="str">
        <f t="shared" si="0"/>
        <v>1-30</v>
      </c>
      <c r="L67" s="31" t="s">
        <v>38</v>
      </c>
    </row>
    <row r="68" spans="1:12" x14ac:dyDescent="0.25">
      <c r="A68" s="31">
        <v>358720</v>
      </c>
      <c r="B68" s="31"/>
      <c r="C68" s="31" t="s">
        <v>35</v>
      </c>
      <c r="D68" s="31"/>
      <c r="E68" s="29">
        <v>54946.955621901303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31" t="str">
        <f t="shared" si="0"/>
        <v>1-30</v>
      </c>
      <c r="L68" s="31" t="s">
        <v>38</v>
      </c>
    </row>
    <row r="69" spans="1:12" x14ac:dyDescent="0.25">
      <c r="A69" s="31">
        <v>312076</v>
      </c>
      <c r="B69" s="31"/>
      <c r="C69" s="31" t="s">
        <v>35</v>
      </c>
      <c r="D69" s="31"/>
      <c r="E69" s="29">
        <v>118680.90000000001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31" t="str">
        <f t="shared" si="0"/>
        <v>1-30</v>
      </c>
      <c r="L69" s="31" t="s">
        <v>53</v>
      </c>
    </row>
    <row r="70" spans="1:12" x14ac:dyDescent="0.25">
      <c r="A70" s="31">
        <v>337633</v>
      </c>
      <c r="B70" s="31"/>
      <c r="C70" s="31" t="s">
        <v>35</v>
      </c>
      <c r="D70" s="31"/>
      <c r="E70" s="29">
        <v>51371.640462717311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31" t="str">
        <f t="shared" si="0"/>
        <v>1-30</v>
      </c>
      <c r="L70" s="31" t="s">
        <v>38</v>
      </c>
    </row>
    <row r="71" spans="1:12" x14ac:dyDescent="0.25">
      <c r="A71" s="31">
        <v>313972</v>
      </c>
      <c r="B71" s="31"/>
      <c r="C71" s="31" t="s">
        <v>35</v>
      </c>
      <c r="D71" s="31"/>
      <c r="E71" s="29">
        <v>14220.46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31" t="str">
        <f t="shared" si="0"/>
        <v>1-30</v>
      </c>
      <c r="L71" s="31" t="s">
        <v>45</v>
      </c>
    </row>
    <row r="72" spans="1:12" x14ac:dyDescent="0.25">
      <c r="A72" s="31">
        <v>356811</v>
      </c>
      <c r="B72" s="31"/>
      <c r="C72" s="31" t="s">
        <v>35</v>
      </c>
      <c r="D72" s="31"/>
      <c r="E72" s="29">
        <v>311967.03000000003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31" t="str">
        <f t="shared" ref="K72:K135" si="1">+IF(I72&gt;0,"120+",IF(H72&gt;0,"91-120",IF(G72&gt;0,"61-90",IF(F72&gt;0,"31-60","1-30"))))</f>
        <v>1-30</v>
      </c>
      <c r="L72" s="31" t="s">
        <v>38</v>
      </c>
    </row>
    <row r="73" spans="1:12" x14ac:dyDescent="0.25">
      <c r="A73" s="31">
        <v>356784</v>
      </c>
      <c r="B73" s="31"/>
      <c r="C73" s="31" t="s">
        <v>35</v>
      </c>
      <c r="D73" s="31"/>
      <c r="E73" s="29">
        <v>310370.14722813375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31" t="str">
        <f t="shared" si="1"/>
        <v>1-30</v>
      </c>
      <c r="L73" s="31" t="s">
        <v>38</v>
      </c>
    </row>
    <row r="74" spans="1:12" x14ac:dyDescent="0.25">
      <c r="A74" s="31">
        <v>355926</v>
      </c>
      <c r="B74" s="31"/>
      <c r="C74" s="31" t="s">
        <v>35</v>
      </c>
      <c r="D74" s="31"/>
      <c r="E74" s="29">
        <v>50316.628749604009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31" t="str">
        <f t="shared" si="1"/>
        <v>1-30</v>
      </c>
      <c r="L74" s="31" t="s">
        <v>38</v>
      </c>
    </row>
    <row r="75" spans="1:12" x14ac:dyDescent="0.25">
      <c r="A75" s="31">
        <v>318025</v>
      </c>
      <c r="B75" s="31"/>
      <c r="C75" s="31" t="s">
        <v>35</v>
      </c>
      <c r="D75" s="31"/>
      <c r="E75" s="29">
        <v>3326.83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31" t="str">
        <f t="shared" si="1"/>
        <v>1-30</v>
      </c>
      <c r="L75" s="31" t="s">
        <v>62</v>
      </c>
    </row>
    <row r="76" spans="1:12" x14ac:dyDescent="0.25">
      <c r="A76" s="31">
        <v>318281</v>
      </c>
      <c r="B76" s="31"/>
      <c r="C76" s="31" t="s">
        <v>35</v>
      </c>
      <c r="D76" s="31"/>
      <c r="E76" s="29">
        <v>18312.230595966732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31" t="str">
        <f t="shared" si="1"/>
        <v>1-30</v>
      </c>
      <c r="L76" s="31" t="s">
        <v>38</v>
      </c>
    </row>
    <row r="77" spans="1:12" x14ac:dyDescent="0.25">
      <c r="A77" s="31">
        <v>357603</v>
      </c>
      <c r="B77" s="31"/>
      <c r="C77" s="31" t="s">
        <v>35</v>
      </c>
      <c r="D77" s="31"/>
      <c r="E77" s="29">
        <v>110305.26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31" t="str">
        <f t="shared" si="1"/>
        <v>1-30</v>
      </c>
      <c r="L77" s="31" t="s">
        <v>45</v>
      </c>
    </row>
    <row r="78" spans="1:12" x14ac:dyDescent="0.25">
      <c r="A78" s="31">
        <v>329545</v>
      </c>
      <c r="B78" s="31"/>
      <c r="C78" s="31" t="s">
        <v>35</v>
      </c>
      <c r="D78" s="31"/>
      <c r="E78" s="29">
        <v>94358.58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31" t="str">
        <f t="shared" si="1"/>
        <v>1-30</v>
      </c>
      <c r="L78" s="31" t="s">
        <v>45</v>
      </c>
    </row>
    <row r="79" spans="1:12" x14ac:dyDescent="0.25">
      <c r="A79" s="31">
        <v>308327</v>
      </c>
      <c r="B79" s="31"/>
      <c r="C79" s="31" t="s">
        <v>35</v>
      </c>
      <c r="D79" s="31"/>
      <c r="E79" s="29">
        <v>9468.3536790169019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31" t="str">
        <f t="shared" si="1"/>
        <v>1-30</v>
      </c>
      <c r="L79" s="31" t="s">
        <v>38</v>
      </c>
    </row>
    <row r="80" spans="1:12" x14ac:dyDescent="0.25">
      <c r="A80" s="31">
        <v>311314</v>
      </c>
      <c r="B80" s="31"/>
      <c r="C80" s="31" t="s">
        <v>35</v>
      </c>
      <c r="D80" s="31"/>
      <c r="E80" s="29">
        <v>18328.310000000001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31" t="str">
        <f t="shared" si="1"/>
        <v>1-30</v>
      </c>
      <c r="L80" s="31" t="s">
        <v>134</v>
      </c>
    </row>
    <row r="81" spans="1:12" x14ac:dyDescent="0.25">
      <c r="A81" s="31">
        <v>330717</v>
      </c>
      <c r="B81" s="31"/>
      <c r="C81" s="31" t="s">
        <v>35</v>
      </c>
      <c r="D81" s="31"/>
      <c r="E81" s="29">
        <v>14560.948308363844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31" t="str">
        <f t="shared" si="1"/>
        <v>1-30</v>
      </c>
      <c r="L81" s="31" t="s">
        <v>38</v>
      </c>
    </row>
    <row r="82" spans="1:12" x14ac:dyDescent="0.25">
      <c r="A82" s="31">
        <v>318244</v>
      </c>
      <c r="B82" s="31"/>
      <c r="C82" s="31" t="s">
        <v>35</v>
      </c>
      <c r="D82" s="31"/>
      <c r="E82" s="29">
        <v>52327.553380219979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31" t="str">
        <f t="shared" si="1"/>
        <v>1-30</v>
      </c>
      <c r="L82" s="31" t="s">
        <v>38</v>
      </c>
    </row>
    <row r="83" spans="1:12" x14ac:dyDescent="0.25">
      <c r="A83" s="31">
        <v>339212</v>
      </c>
      <c r="B83" s="31"/>
      <c r="C83" s="31" t="s">
        <v>35</v>
      </c>
      <c r="D83" s="31"/>
      <c r="E83" s="29">
        <v>49554.97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31" t="str">
        <f t="shared" si="1"/>
        <v>1-30</v>
      </c>
      <c r="L83" s="31" t="s">
        <v>270</v>
      </c>
    </row>
    <row r="84" spans="1:12" x14ac:dyDescent="0.25">
      <c r="A84" s="31">
        <v>336554</v>
      </c>
      <c r="B84" s="31"/>
      <c r="C84" s="31" t="s">
        <v>35</v>
      </c>
      <c r="D84" s="31"/>
      <c r="E84" s="29">
        <v>24594.26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31" t="str">
        <f t="shared" si="1"/>
        <v>1-30</v>
      </c>
      <c r="L84" s="31" t="s">
        <v>270</v>
      </c>
    </row>
    <row r="85" spans="1:12" x14ac:dyDescent="0.25">
      <c r="A85" s="31">
        <v>336247</v>
      </c>
      <c r="B85" s="31"/>
      <c r="C85" s="31" t="s">
        <v>35</v>
      </c>
      <c r="D85" s="31"/>
      <c r="E85" s="29">
        <v>7120.5713439647488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31" t="str">
        <f t="shared" si="1"/>
        <v>1-30</v>
      </c>
      <c r="L85" s="31" t="s">
        <v>38</v>
      </c>
    </row>
    <row r="86" spans="1:12" x14ac:dyDescent="0.25">
      <c r="A86" s="31">
        <v>318600</v>
      </c>
      <c r="B86" s="31"/>
      <c r="C86" s="31" t="s">
        <v>35</v>
      </c>
      <c r="D86" s="31"/>
      <c r="E86" s="29">
        <v>380410.16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31" t="str">
        <f t="shared" si="1"/>
        <v>1-30</v>
      </c>
      <c r="L86" s="31" t="s">
        <v>38</v>
      </c>
    </row>
    <row r="87" spans="1:12" x14ac:dyDescent="0.25">
      <c r="A87" s="31">
        <v>315416</v>
      </c>
      <c r="B87" s="31"/>
      <c r="C87" s="31" t="s">
        <v>35</v>
      </c>
      <c r="D87" s="31"/>
      <c r="E87" s="29">
        <v>76730.883718840894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31" t="str">
        <f t="shared" si="1"/>
        <v>1-30</v>
      </c>
      <c r="L87" s="31" t="s">
        <v>38</v>
      </c>
    </row>
    <row r="88" spans="1:12" x14ac:dyDescent="0.25">
      <c r="A88" s="31">
        <v>311572</v>
      </c>
      <c r="B88" s="31"/>
      <c r="C88" s="31" t="s">
        <v>35</v>
      </c>
      <c r="D88" s="31"/>
      <c r="E88" s="29">
        <v>951.92444350223673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31" t="str">
        <f t="shared" si="1"/>
        <v>1-30</v>
      </c>
      <c r="L88" s="31" t="s">
        <v>38</v>
      </c>
    </row>
    <row r="89" spans="1:12" x14ac:dyDescent="0.25">
      <c r="A89" s="31">
        <v>314591</v>
      </c>
      <c r="B89" s="31"/>
      <c r="C89" s="31" t="s">
        <v>35</v>
      </c>
      <c r="D89" s="31"/>
      <c r="E89" s="29">
        <v>15163.082375228516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31" t="str">
        <f t="shared" si="1"/>
        <v>1-30</v>
      </c>
      <c r="L89" s="31" t="s">
        <v>38</v>
      </c>
    </row>
    <row r="90" spans="1:12" x14ac:dyDescent="0.25">
      <c r="A90" s="31">
        <v>340093</v>
      </c>
      <c r="B90" s="31"/>
      <c r="C90" s="31" t="s">
        <v>35</v>
      </c>
      <c r="D90" s="31"/>
      <c r="E90" s="29">
        <v>34090.552886061327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31" t="str">
        <f t="shared" si="1"/>
        <v>1-30</v>
      </c>
      <c r="L90" s="31" t="s">
        <v>38</v>
      </c>
    </row>
    <row r="91" spans="1:12" x14ac:dyDescent="0.25">
      <c r="A91" s="31">
        <v>333603</v>
      </c>
      <c r="B91" s="31"/>
      <c r="C91" s="31" t="s">
        <v>35</v>
      </c>
      <c r="D91" s="31"/>
      <c r="E91" s="29">
        <v>263494.68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31" t="str">
        <f t="shared" si="1"/>
        <v>1-30</v>
      </c>
      <c r="L91" s="31" t="s">
        <v>45</v>
      </c>
    </row>
    <row r="92" spans="1:12" x14ac:dyDescent="0.25">
      <c r="A92" s="31">
        <v>350308</v>
      </c>
      <c r="B92" s="31"/>
      <c r="C92" s="31" t="s">
        <v>35</v>
      </c>
      <c r="D92" s="31"/>
      <c r="E92" s="29">
        <v>388858.80000000005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31" t="str">
        <f t="shared" si="1"/>
        <v>1-30</v>
      </c>
      <c r="L92" s="31" t="s">
        <v>45</v>
      </c>
    </row>
    <row r="93" spans="1:12" x14ac:dyDescent="0.25">
      <c r="A93" s="31">
        <v>321604</v>
      </c>
      <c r="B93" s="31"/>
      <c r="C93" s="31" t="s">
        <v>35</v>
      </c>
      <c r="D93" s="31"/>
      <c r="E93" s="29">
        <v>35709.199332435172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31" t="str">
        <f t="shared" si="1"/>
        <v>1-30</v>
      </c>
      <c r="L93" s="31" t="s">
        <v>38</v>
      </c>
    </row>
    <row r="94" spans="1:12" x14ac:dyDescent="0.25">
      <c r="A94" s="31">
        <v>315591</v>
      </c>
      <c r="B94" s="31"/>
      <c r="C94" s="31" t="s">
        <v>35</v>
      </c>
      <c r="D94" s="31"/>
      <c r="E94" s="29">
        <v>39715.324593065423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31" t="str">
        <f t="shared" si="1"/>
        <v>1-30</v>
      </c>
      <c r="L94" s="31" t="s">
        <v>38</v>
      </c>
    </row>
    <row r="95" spans="1:12" x14ac:dyDescent="0.25">
      <c r="A95" s="31">
        <v>318089</v>
      </c>
      <c r="B95" s="31"/>
      <c r="C95" s="31" t="s">
        <v>35</v>
      </c>
      <c r="D95" s="31"/>
      <c r="E95" s="29">
        <v>385986.44999999995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31" t="str">
        <f t="shared" si="1"/>
        <v>1-30</v>
      </c>
      <c r="L95" s="31" t="s">
        <v>94</v>
      </c>
    </row>
    <row r="96" spans="1:12" x14ac:dyDescent="0.25">
      <c r="A96" s="31">
        <v>329276</v>
      </c>
      <c r="B96" s="31"/>
      <c r="C96" s="31" t="s">
        <v>35</v>
      </c>
      <c r="D96" s="31"/>
      <c r="E96" s="29">
        <v>92210.85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31" t="str">
        <f t="shared" si="1"/>
        <v>1-30</v>
      </c>
      <c r="L96" s="31" t="s">
        <v>270</v>
      </c>
    </row>
    <row r="97" spans="1:12" x14ac:dyDescent="0.25">
      <c r="A97" s="31">
        <v>310119</v>
      </c>
      <c r="B97" s="31"/>
      <c r="C97" s="31" t="s">
        <v>35</v>
      </c>
      <c r="D97" s="31"/>
      <c r="E97" s="29">
        <v>44817.063146013359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31" t="str">
        <f t="shared" si="1"/>
        <v>1-30</v>
      </c>
      <c r="L97" s="31" t="s">
        <v>38</v>
      </c>
    </row>
    <row r="98" spans="1:12" x14ac:dyDescent="0.25">
      <c r="A98" s="31">
        <v>317736</v>
      </c>
      <c r="B98" s="31"/>
      <c r="C98" s="31" t="s">
        <v>35</v>
      </c>
      <c r="D98" s="31"/>
      <c r="E98" s="29">
        <v>14763.46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31" t="str">
        <f t="shared" si="1"/>
        <v>1-30</v>
      </c>
      <c r="L98" s="31" t="s">
        <v>38</v>
      </c>
    </row>
    <row r="99" spans="1:12" x14ac:dyDescent="0.25">
      <c r="A99" s="31">
        <v>355159</v>
      </c>
      <c r="B99" s="31"/>
      <c r="C99" s="31" t="s">
        <v>35</v>
      </c>
      <c r="D99" s="31"/>
      <c r="E99" s="29">
        <v>40913.391584994097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31" t="str">
        <f t="shared" si="1"/>
        <v>1-30</v>
      </c>
      <c r="L99" s="31" t="s">
        <v>38</v>
      </c>
    </row>
    <row r="100" spans="1:12" x14ac:dyDescent="0.25">
      <c r="A100" s="31">
        <v>342077</v>
      </c>
      <c r="B100" s="31"/>
      <c r="C100" s="31" t="s">
        <v>35</v>
      </c>
      <c r="D100" s="31"/>
      <c r="E100" s="29">
        <v>3246002.4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31" t="str">
        <f t="shared" si="1"/>
        <v>1-30</v>
      </c>
      <c r="L100" s="31" t="s">
        <v>38</v>
      </c>
    </row>
    <row r="101" spans="1:12" x14ac:dyDescent="0.25">
      <c r="A101" s="31">
        <v>317516</v>
      </c>
      <c r="B101" s="31"/>
      <c r="C101" s="31" t="s">
        <v>35</v>
      </c>
      <c r="D101" s="31"/>
      <c r="E101" s="29">
        <v>96562.207605370786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31" t="str">
        <f t="shared" si="1"/>
        <v>1-30</v>
      </c>
      <c r="L101" s="31" t="s">
        <v>38</v>
      </c>
    </row>
    <row r="102" spans="1:12" x14ac:dyDescent="0.25">
      <c r="A102" s="31">
        <v>313863</v>
      </c>
      <c r="B102" s="31"/>
      <c r="C102" s="31" t="s">
        <v>35</v>
      </c>
      <c r="D102" s="31"/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31" t="str">
        <f t="shared" si="1"/>
        <v>1-30</v>
      </c>
      <c r="L102" s="31" t="s">
        <v>38</v>
      </c>
    </row>
    <row r="103" spans="1:12" x14ac:dyDescent="0.25">
      <c r="A103" s="31">
        <v>311105</v>
      </c>
      <c r="B103" s="31"/>
      <c r="C103" s="31" t="s">
        <v>35</v>
      </c>
      <c r="D103" s="31"/>
      <c r="E103" s="29">
        <v>196228.17749367491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31" t="str">
        <f t="shared" si="1"/>
        <v>1-30</v>
      </c>
      <c r="L103" s="31" t="s">
        <v>38</v>
      </c>
    </row>
    <row r="104" spans="1:12" x14ac:dyDescent="0.25">
      <c r="A104" s="31">
        <v>309456</v>
      </c>
      <c r="B104" s="31"/>
      <c r="C104" s="31" t="s">
        <v>35</v>
      </c>
      <c r="D104" s="31"/>
      <c r="E104" s="29">
        <v>50285.740100200688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31" t="str">
        <f t="shared" si="1"/>
        <v>1-30</v>
      </c>
      <c r="L104" s="31" t="s">
        <v>38</v>
      </c>
    </row>
    <row r="105" spans="1:12" x14ac:dyDescent="0.25">
      <c r="A105" s="31">
        <v>317847</v>
      </c>
      <c r="B105" s="31"/>
      <c r="C105" s="31" t="s">
        <v>35</v>
      </c>
      <c r="D105" s="31"/>
      <c r="E105" s="29">
        <v>5528149.1999999993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31" t="str">
        <f t="shared" si="1"/>
        <v>1-30</v>
      </c>
      <c r="L105" s="31" t="s">
        <v>38</v>
      </c>
    </row>
    <row r="106" spans="1:12" hidden="1" x14ac:dyDescent="0.25">
      <c r="A106" s="31">
        <v>320733</v>
      </c>
      <c r="B106" s="31"/>
      <c r="C106" s="31" t="s">
        <v>305</v>
      </c>
      <c r="D106" s="31"/>
      <c r="E106" s="29">
        <v>345908.38</v>
      </c>
      <c r="F106" s="29">
        <v>0</v>
      </c>
      <c r="G106" s="29">
        <v>0</v>
      </c>
      <c r="H106" s="29">
        <v>0</v>
      </c>
      <c r="I106" s="29">
        <v>345908.38</v>
      </c>
      <c r="J106" s="29">
        <v>345908.38</v>
      </c>
      <c r="K106" s="31" t="str">
        <f t="shared" si="1"/>
        <v>120+</v>
      </c>
      <c r="L106" s="31" t="s">
        <v>270</v>
      </c>
    </row>
    <row r="107" spans="1:12" hidden="1" x14ac:dyDescent="0.25">
      <c r="A107" s="31">
        <v>312420</v>
      </c>
      <c r="B107" s="31"/>
      <c r="C107" s="31" t="s">
        <v>35</v>
      </c>
      <c r="D107" s="31"/>
      <c r="E107" s="29">
        <v>168157.3620424601</v>
      </c>
      <c r="F107" s="29">
        <v>2786830.66</v>
      </c>
      <c r="G107" s="29">
        <v>0</v>
      </c>
      <c r="H107" s="29">
        <v>0</v>
      </c>
      <c r="I107" s="29">
        <v>0</v>
      </c>
      <c r="J107" s="29">
        <v>2786830.66</v>
      </c>
      <c r="K107" s="31" t="str">
        <f t="shared" si="1"/>
        <v>31-60</v>
      </c>
      <c r="L107" s="31" t="s">
        <v>38</v>
      </c>
    </row>
    <row r="108" spans="1:12" hidden="1" x14ac:dyDescent="0.25">
      <c r="A108" s="31">
        <v>309024</v>
      </c>
      <c r="B108" s="31"/>
      <c r="C108" s="31" t="s">
        <v>305</v>
      </c>
      <c r="D108" s="31"/>
      <c r="E108" s="29">
        <v>17171.236193044191</v>
      </c>
      <c r="F108" s="29">
        <v>0</v>
      </c>
      <c r="G108" s="29">
        <v>0</v>
      </c>
      <c r="H108" s="29">
        <v>0</v>
      </c>
      <c r="I108" s="29">
        <v>284574.68</v>
      </c>
      <c r="J108" s="29">
        <v>284574.68</v>
      </c>
      <c r="K108" s="31" t="str">
        <f t="shared" si="1"/>
        <v>120+</v>
      </c>
      <c r="L108" s="31" t="s">
        <v>38</v>
      </c>
    </row>
    <row r="109" spans="1:12" x14ac:dyDescent="0.25">
      <c r="A109" s="31">
        <v>340872</v>
      </c>
      <c r="B109" s="31"/>
      <c r="C109" s="31" t="s">
        <v>35</v>
      </c>
      <c r="D109" s="31"/>
      <c r="E109" s="29">
        <v>156935.85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31" t="str">
        <f t="shared" si="1"/>
        <v>1-30</v>
      </c>
      <c r="L109" s="31" t="s">
        <v>270</v>
      </c>
    </row>
    <row r="110" spans="1:12" x14ac:dyDescent="0.25">
      <c r="A110" s="31">
        <v>349461</v>
      </c>
      <c r="B110" s="31"/>
      <c r="C110" s="31" t="s">
        <v>35</v>
      </c>
      <c r="D110" s="31"/>
      <c r="E110" s="29">
        <v>47523.4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31" t="str">
        <f t="shared" si="1"/>
        <v>1-30</v>
      </c>
      <c r="L110" s="31" t="s">
        <v>270</v>
      </c>
    </row>
    <row r="111" spans="1:12" hidden="1" x14ac:dyDescent="0.25">
      <c r="A111" s="31">
        <v>308967</v>
      </c>
      <c r="B111" s="31"/>
      <c r="C111" s="31" t="s">
        <v>35</v>
      </c>
      <c r="D111" s="31"/>
      <c r="E111" s="29">
        <v>120544.7</v>
      </c>
      <c r="F111" s="29">
        <v>0</v>
      </c>
      <c r="G111" s="29">
        <v>0</v>
      </c>
      <c r="H111" s="29">
        <v>120544.7</v>
      </c>
      <c r="I111" s="29">
        <v>0</v>
      </c>
      <c r="J111" s="29">
        <v>120544.7</v>
      </c>
      <c r="K111" s="31" t="str">
        <f t="shared" si="1"/>
        <v>91-120</v>
      </c>
      <c r="L111" s="31" t="s">
        <v>94</v>
      </c>
    </row>
    <row r="112" spans="1:12" x14ac:dyDescent="0.25">
      <c r="A112" s="31">
        <v>333334</v>
      </c>
      <c r="B112" s="31"/>
      <c r="C112" s="31" t="s">
        <v>35</v>
      </c>
      <c r="D112" s="31"/>
      <c r="E112" s="29">
        <v>21573.8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31" t="str">
        <f t="shared" si="1"/>
        <v>1-30</v>
      </c>
      <c r="L112" s="31" t="s">
        <v>45</v>
      </c>
    </row>
    <row r="113" spans="1:12" x14ac:dyDescent="0.25">
      <c r="A113" s="31">
        <v>317368</v>
      </c>
      <c r="B113" s="31"/>
      <c r="C113" s="31" t="s">
        <v>35</v>
      </c>
      <c r="D113" s="31"/>
      <c r="E113" s="29">
        <v>71839.606862115572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31" t="str">
        <f t="shared" si="1"/>
        <v>1-30</v>
      </c>
      <c r="L113" s="31" t="s">
        <v>38</v>
      </c>
    </row>
    <row r="114" spans="1:12" x14ac:dyDescent="0.25">
      <c r="A114" s="31">
        <v>315252</v>
      </c>
      <c r="B114" s="31"/>
      <c r="C114" s="31" t="s">
        <v>35</v>
      </c>
      <c r="D114" s="31"/>
      <c r="E114" s="29">
        <v>76392.55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31" t="str">
        <f t="shared" si="1"/>
        <v>1-30</v>
      </c>
      <c r="L114" s="31" t="s">
        <v>134</v>
      </c>
    </row>
    <row r="115" spans="1:12" x14ac:dyDescent="0.25">
      <c r="A115" s="31">
        <v>315383</v>
      </c>
      <c r="B115" s="31"/>
      <c r="C115" s="31" t="s">
        <v>35</v>
      </c>
      <c r="D115" s="31"/>
      <c r="E115" s="29">
        <v>39366.82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31" t="str">
        <f t="shared" si="1"/>
        <v>1-30</v>
      </c>
      <c r="L115" s="31" t="s">
        <v>53</v>
      </c>
    </row>
    <row r="116" spans="1:12" x14ac:dyDescent="0.25">
      <c r="A116" s="31">
        <v>314729</v>
      </c>
      <c r="B116" s="31"/>
      <c r="C116" s="31" t="s">
        <v>35</v>
      </c>
      <c r="D116" s="31"/>
      <c r="E116" s="29">
        <v>340080.87294172472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31" t="str">
        <f t="shared" si="1"/>
        <v>1-30</v>
      </c>
      <c r="L116" s="31" t="s">
        <v>38</v>
      </c>
    </row>
    <row r="117" spans="1:12" hidden="1" x14ac:dyDescent="0.25">
      <c r="A117" s="31">
        <v>313706</v>
      </c>
      <c r="B117" s="31"/>
      <c r="C117" s="31" t="s">
        <v>35</v>
      </c>
      <c r="D117" s="31"/>
      <c r="E117" s="29">
        <v>103994.22204916898</v>
      </c>
      <c r="F117" s="29">
        <v>0</v>
      </c>
      <c r="G117" s="29">
        <v>0</v>
      </c>
      <c r="H117" s="29">
        <v>1723470.7000000002</v>
      </c>
      <c r="I117" s="29">
        <v>0</v>
      </c>
      <c r="J117" s="29">
        <v>1723470.7000000002</v>
      </c>
      <c r="K117" s="31" t="str">
        <f t="shared" si="1"/>
        <v>91-120</v>
      </c>
      <c r="L117" s="31" t="s">
        <v>38</v>
      </c>
    </row>
    <row r="118" spans="1:12" x14ac:dyDescent="0.25">
      <c r="A118" s="31">
        <v>319663</v>
      </c>
      <c r="B118" s="31"/>
      <c r="C118" s="31" t="s">
        <v>35</v>
      </c>
      <c r="D118" s="31"/>
      <c r="E118" s="29">
        <v>3915339.2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31" t="str">
        <f t="shared" si="1"/>
        <v>1-30</v>
      </c>
      <c r="L118" s="31" t="s">
        <v>38</v>
      </c>
    </row>
    <row r="119" spans="1:12" x14ac:dyDescent="0.25">
      <c r="A119" s="31">
        <v>308603</v>
      </c>
      <c r="B119" s="31"/>
      <c r="C119" s="31" t="s">
        <v>35</v>
      </c>
      <c r="D119" s="31"/>
      <c r="E119" s="29">
        <v>60791.723951929031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31" t="str">
        <f t="shared" si="1"/>
        <v>1-30</v>
      </c>
      <c r="L119" s="31" t="s">
        <v>38</v>
      </c>
    </row>
    <row r="120" spans="1:12" x14ac:dyDescent="0.25">
      <c r="A120" s="31">
        <v>355821</v>
      </c>
      <c r="B120" s="31"/>
      <c r="C120" s="31" t="s">
        <v>35</v>
      </c>
      <c r="D120" s="31"/>
      <c r="E120" s="29">
        <v>140309.83536466927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31" t="str">
        <f t="shared" si="1"/>
        <v>1-30</v>
      </c>
      <c r="L120" s="31" t="s">
        <v>38</v>
      </c>
    </row>
    <row r="121" spans="1:12" x14ac:dyDescent="0.25">
      <c r="A121" s="31">
        <v>311951</v>
      </c>
      <c r="B121" s="31"/>
      <c r="C121" s="31" t="s">
        <v>35</v>
      </c>
      <c r="D121" s="31"/>
      <c r="E121" s="29">
        <v>32723.81688871454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31" t="str">
        <f t="shared" si="1"/>
        <v>1-30</v>
      </c>
      <c r="L121" s="31" t="s">
        <v>38</v>
      </c>
    </row>
    <row r="122" spans="1:12" hidden="1" x14ac:dyDescent="0.25">
      <c r="A122" s="31">
        <v>333885</v>
      </c>
      <c r="B122" s="31"/>
      <c r="C122" s="31" t="s">
        <v>35</v>
      </c>
      <c r="D122" s="31"/>
      <c r="E122" s="29">
        <v>115922.60011765009</v>
      </c>
      <c r="F122" s="29">
        <v>0</v>
      </c>
      <c r="G122" s="29">
        <v>0</v>
      </c>
      <c r="H122" s="29">
        <v>0</v>
      </c>
      <c r="I122" s="29">
        <v>1921156.7799999998</v>
      </c>
      <c r="J122" s="29">
        <v>1921156.7799999998</v>
      </c>
      <c r="K122" s="31" t="str">
        <f t="shared" si="1"/>
        <v>120+</v>
      </c>
      <c r="L122" s="31" t="s">
        <v>38</v>
      </c>
    </row>
    <row r="123" spans="1:12" x14ac:dyDescent="0.25">
      <c r="A123" s="31">
        <v>320050</v>
      </c>
      <c r="B123" s="31"/>
      <c r="C123" s="31" t="s">
        <v>35</v>
      </c>
      <c r="D123" s="31"/>
      <c r="E123" s="29">
        <v>7810.6889750388682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31" t="str">
        <f t="shared" si="1"/>
        <v>1-30</v>
      </c>
      <c r="L123" s="31" t="s">
        <v>38</v>
      </c>
    </row>
    <row r="124" spans="1:12" x14ac:dyDescent="0.25">
      <c r="A124" s="31">
        <v>311514</v>
      </c>
      <c r="B124" s="31"/>
      <c r="C124" s="31" t="s">
        <v>35</v>
      </c>
      <c r="D124" s="31"/>
      <c r="E124" s="29">
        <v>110551.98169747327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31" t="str">
        <f t="shared" si="1"/>
        <v>1-30</v>
      </c>
      <c r="L124" s="31" t="s">
        <v>38</v>
      </c>
    </row>
    <row r="125" spans="1:12" x14ac:dyDescent="0.25">
      <c r="A125" s="31">
        <v>341265</v>
      </c>
      <c r="B125" s="31"/>
      <c r="C125" s="31" t="s">
        <v>35</v>
      </c>
      <c r="D125" s="31"/>
      <c r="E125" s="29">
        <v>103177.78745528129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31" t="str">
        <f t="shared" si="1"/>
        <v>1-30</v>
      </c>
      <c r="L125" s="31" t="s">
        <v>38</v>
      </c>
    </row>
    <row r="126" spans="1:12" x14ac:dyDescent="0.25">
      <c r="A126" s="31">
        <v>320073</v>
      </c>
      <c r="B126" s="31"/>
      <c r="C126" s="31" t="s">
        <v>35</v>
      </c>
      <c r="D126" s="31"/>
      <c r="E126" s="29">
        <v>265493.81632391404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31" t="str">
        <f t="shared" si="1"/>
        <v>1-30</v>
      </c>
      <c r="L126" s="31" t="s">
        <v>38</v>
      </c>
    </row>
    <row r="127" spans="1:12" x14ac:dyDescent="0.25">
      <c r="A127" s="31">
        <v>317138</v>
      </c>
      <c r="B127" s="31"/>
      <c r="C127" s="31" t="s">
        <v>35</v>
      </c>
      <c r="D127" s="31"/>
      <c r="E127" s="29">
        <v>6837.2828881343239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31" t="str">
        <f t="shared" si="1"/>
        <v>1-30</v>
      </c>
      <c r="L127" s="31" t="s">
        <v>38</v>
      </c>
    </row>
    <row r="128" spans="1:12" x14ac:dyDescent="0.25">
      <c r="A128" s="31">
        <v>320061</v>
      </c>
      <c r="B128" s="31"/>
      <c r="C128" s="31" t="s">
        <v>35</v>
      </c>
      <c r="D128" s="31"/>
      <c r="E128" s="29">
        <v>16910.897452816233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31" t="str">
        <f t="shared" si="1"/>
        <v>1-30</v>
      </c>
      <c r="L128" s="31" t="s">
        <v>38</v>
      </c>
    </row>
    <row r="129" spans="1:12" x14ac:dyDescent="0.25">
      <c r="A129" s="31">
        <v>311051</v>
      </c>
      <c r="B129" s="31"/>
      <c r="C129" s="31" t="s">
        <v>35</v>
      </c>
      <c r="D129" s="31"/>
      <c r="E129" s="29">
        <v>55330.459163342493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31" t="str">
        <f t="shared" si="1"/>
        <v>1-30</v>
      </c>
      <c r="L129" s="31" t="s">
        <v>38</v>
      </c>
    </row>
    <row r="130" spans="1:12" hidden="1" x14ac:dyDescent="0.25">
      <c r="A130" s="31">
        <v>320703</v>
      </c>
      <c r="B130" s="31"/>
      <c r="C130" s="31" t="s">
        <v>35</v>
      </c>
      <c r="D130" s="31"/>
      <c r="E130" s="29">
        <v>4496047.0999999996</v>
      </c>
      <c r="F130" s="29">
        <v>1234780.7500000002</v>
      </c>
      <c r="G130" s="29">
        <v>1793689.6500000001</v>
      </c>
      <c r="H130" s="29">
        <v>0</v>
      </c>
      <c r="I130" s="29">
        <v>0</v>
      </c>
      <c r="J130" s="29">
        <v>3028470.4</v>
      </c>
      <c r="K130" s="31" t="str">
        <f t="shared" si="1"/>
        <v>61-90</v>
      </c>
      <c r="L130" s="31" t="s">
        <v>270</v>
      </c>
    </row>
    <row r="131" spans="1:12" x14ac:dyDescent="0.25">
      <c r="A131" s="31">
        <v>336692</v>
      </c>
      <c r="B131" s="31"/>
      <c r="C131" s="31" t="s">
        <v>35</v>
      </c>
      <c r="D131" s="31"/>
      <c r="E131" s="29">
        <v>27428.52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31" t="str">
        <f t="shared" si="1"/>
        <v>1-30</v>
      </c>
      <c r="L131" s="31" t="s">
        <v>94</v>
      </c>
    </row>
    <row r="132" spans="1:12" hidden="1" x14ac:dyDescent="0.25">
      <c r="A132" s="31">
        <v>317697</v>
      </c>
      <c r="B132" s="31"/>
      <c r="C132" s="31" t="s">
        <v>305</v>
      </c>
      <c r="D132" s="31"/>
      <c r="E132" s="29">
        <v>4887.2636433248917</v>
      </c>
      <c r="F132" s="29">
        <v>0</v>
      </c>
      <c r="G132" s="29">
        <v>0</v>
      </c>
      <c r="H132" s="29">
        <v>0</v>
      </c>
      <c r="I132" s="29">
        <v>80995.42</v>
      </c>
      <c r="J132" s="29">
        <v>80995.42</v>
      </c>
      <c r="K132" s="31" t="str">
        <f t="shared" si="1"/>
        <v>120+</v>
      </c>
      <c r="L132" s="31" t="s">
        <v>38</v>
      </c>
    </row>
    <row r="133" spans="1:12" x14ac:dyDescent="0.25">
      <c r="A133" s="31">
        <v>334777</v>
      </c>
      <c r="B133" s="31"/>
      <c r="C133" s="31" t="s">
        <v>35</v>
      </c>
      <c r="D133" s="31"/>
      <c r="E133" s="29">
        <v>57371.442768361689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31" t="str">
        <f t="shared" si="1"/>
        <v>1-30</v>
      </c>
      <c r="L133" s="31" t="s">
        <v>38</v>
      </c>
    </row>
    <row r="134" spans="1:12" x14ac:dyDescent="0.25">
      <c r="A134" s="31">
        <v>308391</v>
      </c>
      <c r="B134" s="31"/>
      <c r="C134" s="31" t="s">
        <v>35</v>
      </c>
      <c r="D134" s="31"/>
      <c r="E134" s="29">
        <v>140766.08000000002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31" t="str">
        <f t="shared" si="1"/>
        <v>1-30</v>
      </c>
      <c r="L134" s="31" t="s">
        <v>62</v>
      </c>
    </row>
    <row r="135" spans="1:12" x14ac:dyDescent="0.25">
      <c r="A135" s="31">
        <v>312491</v>
      </c>
      <c r="B135" s="31"/>
      <c r="C135" s="31" t="s">
        <v>35</v>
      </c>
      <c r="D135" s="31"/>
      <c r="E135" s="29">
        <v>1068682.2330925765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31" t="str">
        <f t="shared" si="1"/>
        <v>1-30</v>
      </c>
      <c r="L135" s="31" t="s">
        <v>38</v>
      </c>
    </row>
    <row r="136" spans="1:12" x14ac:dyDescent="0.25">
      <c r="A136" s="31">
        <v>349213</v>
      </c>
      <c r="B136" s="31"/>
      <c r="C136" s="31" t="s">
        <v>35</v>
      </c>
      <c r="D136" s="31"/>
      <c r="E136" s="29">
        <v>9245.5240929929678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31" t="str">
        <f t="shared" ref="K136:K199" si="2">+IF(I136&gt;0,"120+",IF(H136&gt;0,"91-120",IF(G136&gt;0,"61-90",IF(F136&gt;0,"31-60","1-30"))))</f>
        <v>1-30</v>
      </c>
      <c r="L136" s="31" t="s">
        <v>38</v>
      </c>
    </row>
    <row r="137" spans="1:12" x14ac:dyDescent="0.25">
      <c r="A137" s="31">
        <v>313967</v>
      </c>
      <c r="B137" s="31"/>
      <c r="C137" s="31" t="s">
        <v>35</v>
      </c>
      <c r="D137" s="31"/>
      <c r="E137" s="29">
        <v>52173.64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31" t="str">
        <f t="shared" si="2"/>
        <v>1-30</v>
      </c>
      <c r="L137" s="31" t="s">
        <v>45</v>
      </c>
    </row>
    <row r="138" spans="1:12" x14ac:dyDescent="0.25">
      <c r="A138" s="31">
        <v>317862</v>
      </c>
      <c r="B138" s="31"/>
      <c r="C138" s="31" t="s">
        <v>35</v>
      </c>
      <c r="D138" s="31"/>
      <c r="E138" s="29">
        <v>8116.4914916717107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31" t="str">
        <f t="shared" si="2"/>
        <v>1-30</v>
      </c>
      <c r="L138" s="31" t="s">
        <v>38</v>
      </c>
    </row>
    <row r="139" spans="1:12" hidden="1" x14ac:dyDescent="0.25">
      <c r="A139" s="31">
        <v>335530</v>
      </c>
      <c r="B139" s="31"/>
      <c r="C139" s="31" t="s">
        <v>35</v>
      </c>
      <c r="D139" s="31"/>
      <c r="E139" s="29">
        <v>87574.98</v>
      </c>
      <c r="F139" s="29">
        <v>0</v>
      </c>
      <c r="G139" s="29">
        <v>0</v>
      </c>
      <c r="H139" s="29">
        <v>87574.98</v>
      </c>
      <c r="I139" s="29">
        <v>0</v>
      </c>
      <c r="J139" s="29">
        <v>87574.98</v>
      </c>
      <c r="K139" s="31" t="str">
        <f t="shared" si="2"/>
        <v>91-120</v>
      </c>
      <c r="L139" s="31" t="s">
        <v>270</v>
      </c>
    </row>
    <row r="140" spans="1:12" x14ac:dyDescent="0.25">
      <c r="A140" s="31">
        <v>317924</v>
      </c>
      <c r="B140" s="31"/>
      <c r="C140" s="31" t="s">
        <v>35</v>
      </c>
      <c r="D140" s="31"/>
      <c r="E140" s="29">
        <v>7921.84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31" t="str">
        <f t="shared" si="2"/>
        <v>1-30</v>
      </c>
      <c r="L140" s="31" t="s">
        <v>45</v>
      </c>
    </row>
    <row r="141" spans="1:12" x14ac:dyDescent="0.25">
      <c r="A141" s="31">
        <v>314750</v>
      </c>
      <c r="B141" s="31"/>
      <c r="C141" s="31" t="s">
        <v>35</v>
      </c>
      <c r="D141" s="31"/>
      <c r="E141" s="29">
        <v>847315.66000000015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31" t="str">
        <f t="shared" si="2"/>
        <v>1-30</v>
      </c>
      <c r="L141" s="31" t="s">
        <v>45</v>
      </c>
    </row>
    <row r="142" spans="1:12" x14ac:dyDescent="0.25">
      <c r="A142" s="31">
        <v>357775</v>
      </c>
      <c r="B142" s="31"/>
      <c r="C142" s="31" t="s">
        <v>35</v>
      </c>
      <c r="D142" s="31"/>
      <c r="E142" s="29">
        <v>220844.4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31" t="str">
        <f t="shared" si="2"/>
        <v>1-30</v>
      </c>
      <c r="L142" s="31" t="s">
        <v>83</v>
      </c>
    </row>
    <row r="143" spans="1:12" x14ac:dyDescent="0.25">
      <c r="A143" s="31">
        <v>333264</v>
      </c>
      <c r="B143" s="31"/>
      <c r="C143" s="31" t="s">
        <v>35</v>
      </c>
      <c r="D143" s="31"/>
      <c r="E143" s="29">
        <v>110587.77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31" t="str">
        <f t="shared" si="2"/>
        <v>1-30</v>
      </c>
      <c r="L143" s="31" t="s">
        <v>270</v>
      </c>
    </row>
    <row r="144" spans="1:12" x14ac:dyDescent="0.25">
      <c r="A144" s="31">
        <v>317439</v>
      </c>
      <c r="B144" s="31"/>
      <c r="C144" s="31" t="s">
        <v>35</v>
      </c>
      <c r="D144" s="31"/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31" t="str">
        <f t="shared" si="2"/>
        <v>1-30</v>
      </c>
      <c r="L144" s="31" t="s">
        <v>38</v>
      </c>
    </row>
    <row r="145" spans="1:12" x14ac:dyDescent="0.25">
      <c r="A145" s="31">
        <v>340914</v>
      </c>
      <c r="B145" s="31"/>
      <c r="C145" s="31" t="s">
        <v>35</v>
      </c>
      <c r="D145" s="31"/>
      <c r="E145" s="29">
        <v>82285.320000000007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31" t="str">
        <f t="shared" si="2"/>
        <v>1-30</v>
      </c>
      <c r="L145" s="31" t="s">
        <v>83</v>
      </c>
    </row>
    <row r="146" spans="1:12" x14ac:dyDescent="0.25">
      <c r="A146" s="31">
        <v>310007</v>
      </c>
      <c r="B146" s="31"/>
      <c r="C146" s="31" t="s">
        <v>35</v>
      </c>
      <c r="D146" s="31"/>
      <c r="E146" s="29">
        <v>210101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31" t="str">
        <f t="shared" si="2"/>
        <v>1-30</v>
      </c>
      <c r="L146" s="31" t="s">
        <v>65</v>
      </c>
    </row>
    <row r="147" spans="1:12" x14ac:dyDescent="0.25">
      <c r="A147" s="31">
        <v>350380</v>
      </c>
      <c r="B147" s="31"/>
      <c r="C147" s="31" t="s">
        <v>35</v>
      </c>
      <c r="D147" s="31"/>
      <c r="E147" s="29">
        <v>69656.639999999999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31" t="str">
        <f t="shared" si="2"/>
        <v>1-30</v>
      </c>
      <c r="L147" s="31" t="s">
        <v>53</v>
      </c>
    </row>
    <row r="148" spans="1:12" x14ac:dyDescent="0.25">
      <c r="A148" s="31">
        <v>329339</v>
      </c>
      <c r="B148" s="31"/>
      <c r="C148" s="31" t="s">
        <v>35</v>
      </c>
      <c r="D148" s="31"/>
      <c r="E148" s="29">
        <v>142385.57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31" t="str">
        <f t="shared" si="2"/>
        <v>1-30</v>
      </c>
      <c r="L148" s="31" t="s">
        <v>270</v>
      </c>
    </row>
    <row r="149" spans="1:12" x14ac:dyDescent="0.25">
      <c r="A149" s="31">
        <v>351332</v>
      </c>
      <c r="B149" s="31"/>
      <c r="C149" s="31" t="s">
        <v>35</v>
      </c>
      <c r="D149" s="31"/>
      <c r="E149" s="29">
        <v>25703.64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31" t="str">
        <f t="shared" si="2"/>
        <v>1-30</v>
      </c>
      <c r="L149" s="31" t="s">
        <v>45</v>
      </c>
    </row>
    <row r="150" spans="1:12" x14ac:dyDescent="0.25">
      <c r="A150" s="31">
        <v>313545</v>
      </c>
      <c r="B150" s="31"/>
      <c r="C150" s="31" t="s">
        <v>35</v>
      </c>
      <c r="D150" s="31"/>
      <c r="E150" s="29">
        <v>779210.06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31" t="str">
        <f t="shared" si="2"/>
        <v>1-30</v>
      </c>
      <c r="L150" s="31" t="s">
        <v>83</v>
      </c>
    </row>
    <row r="151" spans="1:12" x14ac:dyDescent="0.25">
      <c r="A151" s="31">
        <v>320674</v>
      </c>
      <c r="B151" s="31"/>
      <c r="C151" s="31" t="s">
        <v>35</v>
      </c>
      <c r="D151" s="31"/>
      <c r="E151" s="29">
        <v>2511295.7600000002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31" t="str">
        <f t="shared" si="2"/>
        <v>1-30</v>
      </c>
      <c r="L151" s="31" t="s">
        <v>270</v>
      </c>
    </row>
    <row r="152" spans="1:12" x14ac:dyDescent="0.25">
      <c r="A152" s="31">
        <v>337023</v>
      </c>
      <c r="B152" s="31"/>
      <c r="C152" s="31" t="s">
        <v>35</v>
      </c>
      <c r="D152" s="31"/>
      <c r="E152" s="29">
        <v>58678.89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31" t="str">
        <f t="shared" si="2"/>
        <v>1-30</v>
      </c>
      <c r="L152" s="31" t="s">
        <v>83</v>
      </c>
    </row>
    <row r="153" spans="1:12" x14ac:dyDescent="0.25">
      <c r="A153" s="31">
        <v>320692</v>
      </c>
      <c r="B153" s="31"/>
      <c r="C153" s="31" t="s">
        <v>35</v>
      </c>
      <c r="D153" s="31"/>
      <c r="E153" s="29">
        <v>72058.23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31" t="str">
        <f t="shared" si="2"/>
        <v>1-30</v>
      </c>
      <c r="L153" s="31" t="s">
        <v>270</v>
      </c>
    </row>
    <row r="154" spans="1:12" x14ac:dyDescent="0.25">
      <c r="A154" s="31">
        <v>316151</v>
      </c>
      <c r="B154" s="31"/>
      <c r="C154" s="31" t="s">
        <v>35</v>
      </c>
      <c r="D154" s="31"/>
      <c r="E154" s="29">
        <v>4052.4428480352321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31" t="str">
        <f t="shared" si="2"/>
        <v>1-30</v>
      </c>
      <c r="L154" s="31" t="s">
        <v>38</v>
      </c>
    </row>
    <row r="155" spans="1:12" x14ac:dyDescent="0.25">
      <c r="A155" s="31">
        <v>318764</v>
      </c>
      <c r="B155" s="31"/>
      <c r="C155" s="31" t="s">
        <v>35</v>
      </c>
      <c r="D155" s="31"/>
      <c r="E155" s="29">
        <v>10143.938421089459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31" t="str">
        <f t="shared" si="2"/>
        <v>1-30</v>
      </c>
      <c r="L155" s="31" t="s">
        <v>38</v>
      </c>
    </row>
    <row r="156" spans="1:12" x14ac:dyDescent="0.25">
      <c r="A156" s="31">
        <v>314767</v>
      </c>
      <c r="B156" s="31"/>
      <c r="C156" s="31" t="s">
        <v>35</v>
      </c>
      <c r="D156" s="31"/>
      <c r="E156" s="29">
        <v>124788.89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31" t="str">
        <f t="shared" si="2"/>
        <v>1-30</v>
      </c>
      <c r="L156" s="31" t="s">
        <v>45</v>
      </c>
    </row>
    <row r="157" spans="1:12" x14ac:dyDescent="0.25">
      <c r="A157" s="31">
        <v>310863</v>
      </c>
      <c r="B157" s="31"/>
      <c r="C157" s="31" t="s">
        <v>35</v>
      </c>
      <c r="D157" s="31"/>
      <c r="E157" s="29">
        <v>14396.355269946169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31" t="str">
        <f t="shared" si="2"/>
        <v>1-30</v>
      </c>
      <c r="L157" s="31" t="s">
        <v>38</v>
      </c>
    </row>
    <row r="158" spans="1:12" hidden="1" x14ac:dyDescent="0.25">
      <c r="A158" s="31">
        <v>316661</v>
      </c>
      <c r="B158" s="31"/>
      <c r="C158" s="31" t="s">
        <v>35</v>
      </c>
      <c r="D158" s="31"/>
      <c r="E158" s="29">
        <v>156042.08927155891</v>
      </c>
      <c r="F158" s="29">
        <v>2586047.2200000002</v>
      </c>
      <c r="G158" s="29">
        <v>0</v>
      </c>
      <c r="H158" s="29">
        <v>0</v>
      </c>
      <c r="I158" s="29">
        <v>0</v>
      </c>
      <c r="J158" s="29">
        <v>2586047.2200000002</v>
      </c>
      <c r="K158" s="31" t="str">
        <f t="shared" si="2"/>
        <v>31-60</v>
      </c>
      <c r="L158" s="31" t="s">
        <v>38</v>
      </c>
    </row>
    <row r="159" spans="1:12" x14ac:dyDescent="0.25">
      <c r="A159" s="31">
        <v>318951</v>
      </c>
      <c r="B159" s="31"/>
      <c r="C159" s="31" t="s">
        <v>35</v>
      </c>
      <c r="D159" s="31"/>
      <c r="E159" s="29">
        <v>5435.29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31" t="str">
        <f t="shared" si="2"/>
        <v>1-30</v>
      </c>
      <c r="L159" s="31" t="s">
        <v>94</v>
      </c>
    </row>
    <row r="160" spans="1:12" x14ac:dyDescent="0.25">
      <c r="A160" s="31">
        <v>308894</v>
      </c>
      <c r="B160" s="31"/>
      <c r="C160" s="31" t="s">
        <v>35</v>
      </c>
      <c r="D160" s="31"/>
      <c r="E160" s="29">
        <v>83854.89685640602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31" t="str">
        <f t="shared" si="2"/>
        <v>1-30</v>
      </c>
      <c r="L160" s="31" t="s">
        <v>38</v>
      </c>
    </row>
    <row r="161" spans="1:12" x14ac:dyDescent="0.25">
      <c r="A161" s="31">
        <v>354367</v>
      </c>
      <c r="B161" s="31"/>
      <c r="C161" s="31" t="s">
        <v>35</v>
      </c>
      <c r="D161" s="31"/>
      <c r="E161" s="29">
        <v>54705.279999999999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31" t="str">
        <f t="shared" si="2"/>
        <v>1-30</v>
      </c>
      <c r="L161" s="31" t="s">
        <v>270</v>
      </c>
    </row>
    <row r="162" spans="1:12" x14ac:dyDescent="0.25">
      <c r="A162" s="31">
        <v>308932</v>
      </c>
      <c r="B162" s="31"/>
      <c r="C162" s="31" t="s">
        <v>35</v>
      </c>
      <c r="D162" s="31"/>
      <c r="E162" s="29">
        <v>91083.07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31" t="str">
        <f t="shared" si="2"/>
        <v>1-30</v>
      </c>
      <c r="L162" s="31" t="s">
        <v>2953</v>
      </c>
    </row>
    <row r="163" spans="1:12" x14ac:dyDescent="0.25">
      <c r="A163" s="31">
        <v>314870</v>
      </c>
      <c r="B163" s="31"/>
      <c r="C163" s="31" t="s">
        <v>35</v>
      </c>
      <c r="D163" s="31"/>
      <c r="E163" s="29">
        <v>33516.613287599685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31" t="str">
        <f t="shared" si="2"/>
        <v>1-30</v>
      </c>
      <c r="L163" s="31" t="s">
        <v>38</v>
      </c>
    </row>
    <row r="164" spans="1:12" x14ac:dyDescent="0.25">
      <c r="A164" s="31">
        <v>309729</v>
      </c>
      <c r="B164" s="31"/>
      <c r="C164" s="31" t="s">
        <v>35</v>
      </c>
      <c r="D164" s="31"/>
      <c r="E164" s="29">
        <v>51098.644200687995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31" t="str">
        <f t="shared" si="2"/>
        <v>1-30</v>
      </c>
      <c r="L164" s="31" t="s">
        <v>38</v>
      </c>
    </row>
    <row r="165" spans="1:12" x14ac:dyDescent="0.25">
      <c r="A165" s="31">
        <v>329263</v>
      </c>
      <c r="B165" s="31"/>
      <c r="C165" s="31" t="s">
        <v>35</v>
      </c>
      <c r="D165" s="31"/>
      <c r="E165" s="29">
        <v>23374.100097310376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31" t="str">
        <f t="shared" si="2"/>
        <v>1-30</v>
      </c>
      <c r="L165" s="31" t="s">
        <v>38</v>
      </c>
    </row>
    <row r="166" spans="1:12" x14ac:dyDescent="0.25">
      <c r="A166" s="31">
        <v>356785</v>
      </c>
      <c r="B166" s="31"/>
      <c r="C166" s="31" t="s">
        <v>35</v>
      </c>
      <c r="D166" s="31"/>
      <c r="E166" s="29">
        <v>206498.17281217792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31" t="str">
        <f t="shared" si="2"/>
        <v>1-30</v>
      </c>
      <c r="L166" s="31" t="s">
        <v>38</v>
      </c>
    </row>
    <row r="167" spans="1:12" x14ac:dyDescent="0.25">
      <c r="A167" s="31">
        <v>312406</v>
      </c>
      <c r="B167" s="31"/>
      <c r="C167" s="31" t="s">
        <v>35</v>
      </c>
      <c r="D167" s="31"/>
      <c r="E167" s="29">
        <v>12219.27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31" t="str">
        <f t="shared" si="2"/>
        <v>1-30</v>
      </c>
      <c r="L167" s="31" t="s">
        <v>45</v>
      </c>
    </row>
    <row r="168" spans="1:12" x14ac:dyDescent="0.25">
      <c r="A168" s="31">
        <v>312751</v>
      </c>
      <c r="B168" s="31"/>
      <c r="C168" s="31" t="s">
        <v>35</v>
      </c>
      <c r="D168" s="31"/>
      <c r="E168" s="29">
        <v>89641.41295042749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31" t="str">
        <f t="shared" si="2"/>
        <v>1-30</v>
      </c>
      <c r="L168" s="31" t="s">
        <v>38</v>
      </c>
    </row>
    <row r="169" spans="1:12" x14ac:dyDescent="0.25">
      <c r="A169" s="31">
        <v>310920</v>
      </c>
      <c r="B169" s="31"/>
      <c r="C169" s="31" t="s">
        <v>35</v>
      </c>
      <c r="D169" s="31"/>
      <c r="E169" s="29">
        <v>288559.41912019125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31" t="str">
        <f t="shared" si="2"/>
        <v>1-30</v>
      </c>
      <c r="L169" s="31" t="s">
        <v>38</v>
      </c>
    </row>
    <row r="170" spans="1:12" x14ac:dyDescent="0.25">
      <c r="A170" s="31">
        <v>351438</v>
      </c>
      <c r="B170" s="31"/>
      <c r="C170" s="31" t="s">
        <v>35</v>
      </c>
      <c r="D170" s="31"/>
      <c r="E170" s="29">
        <v>483511.96315532917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31" t="str">
        <f t="shared" si="2"/>
        <v>1-30</v>
      </c>
      <c r="L170" s="31" t="s">
        <v>38</v>
      </c>
    </row>
    <row r="171" spans="1:12" x14ac:dyDescent="0.25">
      <c r="A171" s="31">
        <v>309615</v>
      </c>
      <c r="B171" s="31"/>
      <c r="C171" s="31" t="s">
        <v>35</v>
      </c>
      <c r="D171" s="31"/>
      <c r="E171" s="29">
        <v>23673.1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31" t="str">
        <f t="shared" si="2"/>
        <v>1-30</v>
      </c>
      <c r="L171" s="31" t="s">
        <v>134</v>
      </c>
    </row>
    <row r="172" spans="1:12" x14ac:dyDescent="0.25">
      <c r="A172" s="31">
        <v>318782</v>
      </c>
      <c r="B172" s="31"/>
      <c r="C172" s="31" t="s">
        <v>35</v>
      </c>
      <c r="D172" s="31"/>
      <c r="E172" s="29">
        <v>212043.04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31" t="str">
        <f t="shared" si="2"/>
        <v>1-30</v>
      </c>
      <c r="L172" s="31" t="s">
        <v>94</v>
      </c>
    </row>
    <row r="173" spans="1:12" x14ac:dyDescent="0.25">
      <c r="A173" s="31">
        <v>308900</v>
      </c>
      <c r="B173" s="31"/>
      <c r="C173" s="31" t="s">
        <v>35</v>
      </c>
      <c r="D173" s="31"/>
      <c r="E173" s="29">
        <v>6001307.3400000017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31" t="str">
        <f t="shared" si="2"/>
        <v>1-30</v>
      </c>
      <c r="L173" s="31" t="s">
        <v>45</v>
      </c>
    </row>
    <row r="174" spans="1:12" hidden="1" x14ac:dyDescent="0.25">
      <c r="A174" s="31">
        <v>315300</v>
      </c>
      <c r="B174" s="31"/>
      <c r="C174" s="31" t="s">
        <v>35</v>
      </c>
      <c r="D174" s="31"/>
      <c r="E174" s="29">
        <v>15152.9</v>
      </c>
      <c r="F174" s="29">
        <v>0</v>
      </c>
      <c r="G174" s="29">
        <v>0</v>
      </c>
      <c r="H174" s="29">
        <v>15152.9</v>
      </c>
      <c r="I174" s="29">
        <v>0</v>
      </c>
      <c r="J174" s="29">
        <v>15152.9</v>
      </c>
      <c r="K174" s="31" t="str">
        <f t="shared" si="2"/>
        <v>91-120</v>
      </c>
      <c r="L174" s="31" t="s">
        <v>45</v>
      </c>
    </row>
    <row r="175" spans="1:12" x14ac:dyDescent="0.25">
      <c r="A175" s="31">
        <v>357915</v>
      </c>
      <c r="B175" s="31"/>
      <c r="C175" s="31" t="s">
        <v>35</v>
      </c>
      <c r="D175" s="31"/>
      <c r="E175" s="29">
        <v>81088.649999999994</v>
      </c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31" t="str">
        <f t="shared" si="2"/>
        <v>1-30</v>
      </c>
      <c r="L175" s="31" t="s">
        <v>45</v>
      </c>
    </row>
    <row r="176" spans="1:12" x14ac:dyDescent="0.25">
      <c r="A176" s="31">
        <v>331078</v>
      </c>
      <c r="B176" s="31"/>
      <c r="C176" s="31" t="s">
        <v>35</v>
      </c>
      <c r="D176" s="31"/>
      <c r="E176" s="29">
        <v>43170.79666803655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31" t="str">
        <f t="shared" si="2"/>
        <v>1-30</v>
      </c>
      <c r="L176" s="31" t="s">
        <v>38</v>
      </c>
    </row>
    <row r="177" spans="1:12" x14ac:dyDescent="0.25">
      <c r="A177" s="31">
        <v>341194</v>
      </c>
      <c r="B177" s="31"/>
      <c r="C177" s="31" t="s">
        <v>35</v>
      </c>
      <c r="D177" s="31"/>
      <c r="E177" s="29">
        <v>314866.78000000003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31" t="str">
        <f t="shared" si="2"/>
        <v>1-30</v>
      </c>
      <c r="L177" s="31" t="s">
        <v>270</v>
      </c>
    </row>
    <row r="178" spans="1:12" x14ac:dyDescent="0.25">
      <c r="A178" s="31">
        <v>319224</v>
      </c>
      <c r="B178" s="31"/>
      <c r="C178" s="31" t="s">
        <v>35</v>
      </c>
      <c r="D178" s="31"/>
      <c r="E178" s="29">
        <v>13384.489070437494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31" t="str">
        <f t="shared" si="2"/>
        <v>1-30</v>
      </c>
      <c r="L178" s="31" t="s">
        <v>38</v>
      </c>
    </row>
    <row r="179" spans="1:12" x14ac:dyDescent="0.25">
      <c r="A179" s="31">
        <v>314535</v>
      </c>
      <c r="B179" s="31"/>
      <c r="C179" s="31" t="s">
        <v>35</v>
      </c>
      <c r="D179" s="31"/>
      <c r="E179" s="29">
        <v>148720.8264841726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31" t="str">
        <f t="shared" si="2"/>
        <v>1-30</v>
      </c>
      <c r="L179" s="31" t="s">
        <v>38</v>
      </c>
    </row>
    <row r="180" spans="1:12" x14ac:dyDescent="0.25">
      <c r="A180" s="31">
        <v>356532</v>
      </c>
      <c r="B180" s="31"/>
      <c r="C180" s="31" t="s">
        <v>35</v>
      </c>
      <c r="D180" s="31"/>
      <c r="E180" s="29">
        <v>25653.780294755215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31" t="str">
        <f t="shared" si="2"/>
        <v>1-30</v>
      </c>
      <c r="L180" s="31" t="s">
        <v>38</v>
      </c>
    </row>
    <row r="181" spans="1:12" x14ac:dyDescent="0.25">
      <c r="A181" s="31">
        <v>311337</v>
      </c>
      <c r="B181" s="31"/>
      <c r="C181" s="31" t="s">
        <v>35</v>
      </c>
      <c r="D181" s="31"/>
      <c r="E181" s="29">
        <v>25883351.100000001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31" t="str">
        <f t="shared" si="2"/>
        <v>1-30</v>
      </c>
      <c r="L181" s="31" t="s">
        <v>1000</v>
      </c>
    </row>
    <row r="182" spans="1:12" x14ac:dyDescent="0.25">
      <c r="A182" s="31">
        <v>313975</v>
      </c>
      <c r="B182" s="31"/>
      <c r="C182" s="31" t="s">
        <v>35</v>
      </c>
      <c r="D182" s="31"/>
      <c r="E182" s="29">
        <v>14509.95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31" t="str">
        <f t="shared" si="2"/>
        <v>1-30</v>
      </c>
      <c r="L182" s="31" t="s">
        <v>45</v>
      </c>
    </row>
    <row r="183" spans="1:12" x14ac:dyDescent="0.25">
      <c r="A183" s="31">
        <v>316502</v>
      </c>
      <c r="B183" s="31"/>
      <c r="C183" s="31" t="s">
        <v>35</v>
      </c>
      <c r="D183" s="31"/>
      <c r="E183" s="29">
        <v>108790.86828728413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31" t="str">
        <f t="shared" si="2"/>
        <v>1-30</v>
      </c>
      <c r="L183" s="31" t="s">
        <v>38</v>
      </c>
    </row>
    <row r="184" spans="1:12" hidden="1" x14ac:dyDescent="0.25">
      <c r="A184" s="31">
        <v>314660</v>
      </c>
      <c r="B184" s="31"/>
      <c r="C184" s="31" t="s">
        <v>35</v>
      </c>
      <c r="D184" s="31"/>
      <c r="E184" s="29">
        <v>428520.33481442311</v>
      </c>
      <c r="F184" s="29">
        <v>1737753.6000000001</v>
      </c>
      <c r="G184" s="29">
        <v>0</v>
      </c>
      <c r="H184" s="29">
        <v>0</v>
      </c>
      <c r="I184" s="29">
        <v>0</v>
      </c>
      <c r="J184" s="29">
        <v>1737753.6000000001</v>
      </c>
      <c r="K184" s="31" t="str">
        <f t="shared" si="2"/>
        <v>31-60</v>
      </c>
      <c r="L184" s="31" t="s">
        <v>38</v>
      </c>
    </row>
    <row r="185" spans="1:12" x14ac:dyDescent="0.25">
      <c r="A185" s="31">
        <v>313463</v>
      </c>
      <c r="B185" s="31"/>
      <c r="C185" s="31" t="s">
        <v>35</v>
      </c>
      <c r="D185" s="31"/>
      <c r="E185" s="29">
        <v>52830.12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31" t="str">
        <f t="shared" si="2"/>
        <v>1-30</v>
      </c>
      <c r="L185" s="31" t="s">
        <v>83</v>
      </c>
    </row>
    <row r="186" spans="1:12" x14ac:dyDescent="0.25">
      <c r="A186" s="31">
        <v>316078</v>
      </c>
      <c r="B186" s="31"/>
      <c r="C186" s="31" t="s">
        <v>35</v>
      </c>
      <c r="D186" s="31"/>
      <c r="E186" s="29">
        <v>549946.16076006414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31" t="str">
        <f t="shared" si="2"/>
        <v>1-30</v>
      </c>
      <c r="L186" s="31" t="s">
        <v>38</v>
      </c>
    </row>
    <row r="187" spans="1:12" hidden="1" x14ac:dyDescent="0.25">
      <c r="A187" s="31">
        <v>316079</v>
      </c>
      <c r="B187" s="31"/>
      <c r="C187" s="31" t="s">
        <v>305</v>
      </c>
      <c r="D187" s="31"/>
      <c r="E187" s="29">
        <v>85692.897304803424</v>
      </c>
      <c r="F187" s="29">
        <v>0</v>
      </c>
      <c r="G187" s="29">
        <v>0</v>
      </c>
      <c r="H187" s="29">
        <v>0</v>
      </c>
      <c r="I187" s="29">
        <v>1420167.34</v>
      </c>
      <c r="J187" s="29">
        <v>1420167.34</v>
      </c>
      <c r="K187" s="31" t="str">
        <f t="shared" si="2"/>
        <v>120+</v>
      </c>
      <c r="L187" s="31" t="s">
        <v>38</v>
      </c>
    </row>
    <row r="188" spans="1:12" x14ac:dyDescent="0.25">
      <c r="A188" s="31">
        <v>316080</v>
      </c>
      <c r="B188" s="31"/>
      <c r="C188" s="31" t="s">
        <v>35</v>
      </c>
      <c r="D188" s="31"/>
      <c r="E188" s="29">
        <v>81326.715419934495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31" t="str">
        <f t="shared" si="2"/>
        <v>1-30</v>
      </c>
      <c r="L188" s="31" t="s">
        <v>38</v>
      </c>
    </row>
    <row r="189" spans="1:12" x14ac:dyDescent="0.25">
      <c r="A189" s="31">
        <v>320648</v>
      </c>
      <c r="B189" s="31"/>
      <c r="C189" s="31" t="s">
        <v>35</v>
      </c>
      <c r="D189" s="31"/>
      <c r="E189" s="29">
        <v>175182.13</v>
      </c>
      <c r="F189" s="29">
        <v>0</v>
      </c>
      <c r="G189" s="29">
        <v>0</v>
      </c>
      <c r="H189" s="29">
        <v>0</v>
      </c>
      <c r="I189" s="29">
        <v>0</v>
      </c>
      <c r="J189" s="29">
        <v>0</v>
      </c>
      <c r="K189" s="31" t="str">
        <f t="shared" si="2"/>
        <v>1-30</v>
      </c>
      <c r="L189" s="31" t="s">
        <v>270</v>
      </c>
    </row>
    <row r="190" spans="1:12" x14ac:dyDescent="0.25">
      <c r="A190" s="31">
        <v>308646</v>
      </c>
      <c r="B190" s="31"/>
      <c r="C190" s="31" t="s">
        <v>35</v>
      </c>
      <c r="D190" s="31"/>
      <c r="E190" s="29">
        <v>0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31" t="str">
        <f t="shared" si="2"/>
        <v>1-30</v>
      </c>
      <c r="L190" s="31" t="s">
        <v>38</v>
      </c>
    </row>
    <row r="191" spans="1:12" x14ac:dyDescent="0.25">
      <c r="A191" s="31">
        <v>313429</v>
      </c>
      <c r="B191" s="31"/>
      <c r="C191" s="31" t="s">
        <v>35</v>
      </c>
      <c r="D191" s="31"/>
      <c r="E191" s="29">
        <v>107731.32</v>
      </c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31" t="str">
        <f t="shared" si="2"/>
        <v>1-30</v>
      </c>
      <c r="L191" s="31" t="s">
        <v>38</v>
      </c>
    </row>
    <row r="192" spans="1:12" hidden="1" x14ac:dyDescent="0.25">
      <c r="A192" s="31">
        <v>312893</v>
      </c>
      <c r="B192" s="31"/>
      <c r="C192" s="31" t="s">
        <v>35</v>
      </c>
      <c r="D192" s="31"/>
      <c r="E192" s="29">
        <v>94147.88</v>
      </c>
      <c r="F192" s="29">
        <v>0</v>
      </c>
      <c r="G192" s="29">
        <v>0</v>
      </c>
      <c r="H192" s="29">
        <v>94147.88</v>
      </c>
      <c r="I192" s="29">
        <v>0</v>
      </c>
      <c r="J192" s="29">
        <v>94147.88</v>
      </c>
      <c r="K192" s="31" t="str">
        <f t="shared" si="2"/>
        <v>91-120</v>
      </c>
      <c r="L192" s="31" t="s">
        <v>53</v>
      </c>
    </row>
    <row r="193" spans="1:12" x14ac:dyDescent="0.25">
      <c r="A193" s="31">
        <v>316209</v>
      </c>
      <c r="B193" s="31"/>
      <c r="C193" s="31" t="s">
        <v>35</v>
      </c>
      <c r="D193" s="31"/>
      <c r="E193" s="29">
        <v>8800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31" t="str">
        <f t="shared" si="2"/>
        <v>1-30</v>
      </c>
      <c r="L193" s="31" t="s">
        <v>53</v>
      </c>
    </row>
    <row r="194" spans="1:12" hidden="1" x14ac:dyDescent="0.25">
      <c r="A194" s="31">
        <v>320641</v>
      </c>
      <c r="B194" s="31"/>
      <c r="C194" s="31" t="s">
        <v>35</v>
      </c>
      <c r="D194" s="31"/>
      <c r="E194" s="29">
        <v>218904.31</v>
      </c>
      <c r="F194" s="29">
        <v>0</v>
      </c>
      <c r="G194" s="29">
        <v>0</v>
      </c>
      <c r="H194" s="29">
        <v>218904.31</v>
      </c>
      <c r="I194" s="29">
        <v>0</v>
      </c>
      <c r="J194" s="29">
        <v>218904.31</v>
      </c>
      <c r="K194" s="31" t="str">
        <f t="shared" si="2"/>
        <v>91-120</v>
      </c>
      <c r="L194" s="31" t="s">
        <v>270</v>
      </c>
    </row>
    <row r="195" spans="1:12" x14ac:dyDescent="0.25">
      <c r="A195" s="31">
        <v>314316</v>
      </c>
      <c r="B195" s="31"/>
      <c r="C195" s="31" t="s">
        <v>35</v>
      </c>
      <c r="D195" s="31"/>
      <c r="E195" s="29">
        <v>72950.210000000006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31" t="str">
        <f t="shared" si="2"/>
        <v>1-30</v>
      </c>
      <c r="L195" s="31" t="s">
        <v>53</v>
      </c>
    </row>
    <row r="196" spans="1:12" x14ac:dyDescent="0.25">
      <c r="A196" s="31">
        <v>319005</v>
      </c>
      <c r="B196" s="31"/>
      <c r="C196" s="31" t="s">
        <v>35</v>
      </c>
      <c r="D196" s="31"/>
      <c r="E196" s="29">
        <v>29425.287946960278</v>
      </c>
      <c r="F196" s="29">
        <v>0</v>
      </c>
      <c r="G196" s="29">
        <v>0</v>
      </c>
      <c r="H196" s="29">
        <v>0</v>
      </c>
      <c r="I196" s="29">
        <v>0</v>
      </c>
      <c r="J196" s="29">
        <v>0</v>
      </c>
      <c r="K196" s="31" t="str">
        <f t="shared" si="2"/>
        <v>1-30</v>
      </c>
      <c r="L196" s="31" t="s">
        <v>38</v>
      </c>
    </row>
    <row r="197" spans="1:12" x14ac:dyDescent="0.25">
      <c r="A197" s="31">
        <v>316408</v>
      </c>
      <c r="B197" s="31"/>
      <c r="C197" s="31" t="s">
        <v>35</v>
      </c>
      <c r="D197" s="31"/>
      <c r="E197" s="29">
        <v>203889.82425509777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31" t="str">
        <f t="shared" si="2"/>
        <v>1-30</v>
      </c>
      <c r="L197" s="31" t="s">
        <v>38</v>
      </c>
    </row>
    <row r="198" spans="1:12" x14ac:dyDescent="0.25">
      <c r="A198" s="31">
        <v>316409</v>
      </c>
      <c r="B198" s="31"/>
      <c r="C198" s="31" t="s">
        <v>35</v>
      </c>
      <c r="D198" s="31"/>
      <c r="E198" s="29">
        <v>765429.37953960721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31" t="str">
        <f t="shared" si="2"/>
        <v>1-30</v>
      </c>
      <c r="L198" s="31" t="s">
        <v>38</v>
      </c>
    </row>
    <row r="199" spans="1:12" x14ac:dyDescent="0.25">
      <c r="A199" s="31">
        <v>316255</v>
      </c>
      <c r="B199" s="31"/>
      <c r="C199" s="31" t="s">
        <v>35</v>
      </c>
      <c r="D199" s="31"/>
      <c r="E199" s="29">
        <v>128714.12137062391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31" t="str">
        <f t="shared" si="2"/>
        <v>1-30</v>
      </c>
      <c r="L199" s="31" t="s">
        <v>38</v>
      </c>
    </row>
    <row r="200" spans="1:12" x14ac:dyDescent="0.25">
      <c r="A200" s="31">
        <v>316389</v>
      </c>
      <c r="B200" s="31"/>
      <c r="C200" s="31" t="s">
        <v>35</v>
      </c>
      <c r="D200" s="31"/>
      <c r="E200" s="29">
        <v>326022.34000000003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31" t="str">
        <f t="shared" ref="K200:K263" si="3">+IF(I200&gt;0,"120+",IF(H200&gt;0,"91-120",IF(G200&gt;0,"61-90",IF(F200&gt;0,"31-60","1-30"))))</f>
        <v>1-30</v>
      </c>
      <c r="L200" s="31" t="s">
        <v>53</v>
      </c>
    </row>
    <row r="201" spans="1:12" hidden="1" x14ac:dyDescent="0.25">
      <c r="A201" s="31">
        <v>319210</v>
      </c>
      <c r="B201" s="31"/>
      <c r="C201" s="31" t="s">
        <v>35</v>
      </c>
      <c r="D201" s="31"/>
      <c r="E201" s="29">
        <v>11009.68165618244</v>
      </c>
      <c r="F201" s="29">
        <v>0</v>
      </c>
      <c r="G201" s="29">
        <v>0</v>
      </c>
      <c r="H201" s="29">
        <v>182460.75</v>
      </c>
      <c r="I201" s="29">
        <v>0</v>
      </c>
      <c r="J201" s="29">
        <v>182460.75</v>
      </c>
      <c r="K201" s="31" t="str">
        <f t="shared" si="3"/>
        <v>91-120</v>
      </c>
      <c r="L201" s="31" t="s">
        <v>38</v>
      </c>
    </row>
    <row r="202" spans="1:12" x14ac:dyDescent="0.25">
      <c r="A202" s="31">
        <v>357673</v>
      </c>
      <c r="B202" s="31"/>
      <c r="C202" s="31" t="s">
        <v>35</v>
      </c>
      <c r="D202" s="31"/>
      <c r="E202" s="29">
        <v>29454.92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31" t="str">
        <f t="shared" si="3"/>
        <v>1-30</v>
      </c>
      <c r="L202" s="31" t="s">
        <v>270</v>
      </c>
    </row>
    <row r="203" spans="1:12" x14ac:dyDescent="0.25">
      <c r="A203" s="31">
        <v>311366</v>
      </c>
      <c r="B203" s="31"/>
      <c r="C203" s="31" t="s">
        <v>35</v>
      </c>
      <c r="D203" s="31"/>
      <c r="E203" s="29">
        <v>930907.08019597945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31" t="str">
        <f t="shared" si="3"/>
        <v>1-30</v>
      </c>
      <c r="L203" s="31" t="s">
        <v>38</v>
      </c>
    </row>
    <row r="204" spans="1:12" x14ac:dyDescent="0.25">
      <c r="A204" s="31">
        <v>315430</v>
      </c>
      <c r="B204" s="31"/>
      <c r="C204" s="31" t="s">
        <v>35</v>
      </c>
      <c r="D204" s="31"/>
      <c r="E204" s="29">
        <v>151942.38</v>
      </c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31" t="str">
        <f t="shared" si="3"/>
        <v>1-30</v>
      </c>
      <c r="L204" s="31" t="s">
        <v>53</v>
      </c>
    </row>
    <row r="205" spans="1:12" x14ac:dyDescent="0.25">
      <c r="A205" s="31">
        <v>358305</v>
      </c>
      <c r="B205" s="31"/>
      <c r="C205" s="31" t="s">
        <v>35</v>
      </c>
      <c r="D205" s="31"/>
      <c r="E205" s="29">
        <v>51719.05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31" t="str">
        <f t="shared" si="3"/>
        <v>1-30</v>
      </c>
      <c r="L205" s="31" t="s">
        <v>45</v>
      </c>
    </row>
    <row r="206" spans="1:12" x14ac:dyDescent="0.25">
      <c r="A206" s="31">
        <v>350044</v>
      </c>
      <c r="B206" s="31"/>
      <c r="C206" s="31" t="s">
        <v>35</v>
      </c>
      <c r="D206" s="31"/>
      <c r="E206" s="29">
        <v>102136.25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31" t="str">
        <f t="shared" si="3"/>
        <v>1-30</v>
      </c>
      <c r="L206" s="31" t="s">
        <v>270</v>
      </c>
    </row>
    <row r="207" spans="1:12" x14ac:dyDescent="0.25">
      <c r="A207" s="31">
        <v>340632</v>
      </c>
      <c r="B207" s="31"/>
      <c r="C207" s="31" t="s">
        <v>35</v>
      </c>
      <c r="D207" s="31"/>
      <c r="E207" s="29">
        <v>323826.99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31" t="str">
        <f t="shared" si="3"/>
        <v>1-30</v>
      </c>
      <c r="L207" s="31" t="s">
        <v>270</v>
      </c>
    </row>
    <row r="208" spans="1:12" x14ac:dyDescent="0.25">
      <c r="A208" s="31">
        <v>327169</v>
      </c>
      <c r="B208" s="31"/>
      <c r="C208" s="31" t="s">
        <v>35</v>
      </c>
      <c r="D208" s="31"/>
      <c r="E208" s="29">
        <v>106187.37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31" t="str">
        <f t="shared" si="3"/>
        <v>1-30</v>
      </c>
      <c r="L208" s="31" t="s">
        <v>270</v>
      </c>
    </row>
    <row r="209" spans="1:12" x14ac:dyDescent="0.25">
      <c r="A209" s="31">
        <v>337129</v>
      </c>
      <c r="B209" s="31"/>
      <c r="C209" s="31" t="s">
        <v>35</v>
      </c>
      <c r="D209" s="31"/>
      <c r="E209" s="29">
        <v>50532.86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31" t="str">
        <f t="shared" si="3"/>
        <v>1-30</v>
      </c>
      <c r="L209" s="31" t="s">
        <v>270</v>
      </c>
    </row>
    <row r="210" spans="1:12" x14ac:dyDescent="0.25">
      <c r="A210" s="31">
        <v>330270</v>
      </c>
      <c r="B210" s="31"/>
      <c r="C210" s="31" t="s">
        <v>35</v>
      </c>
      <c r="D210" s="31"/>
      <c r="E210" s="29">
        <v>205929.2848785168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31" t="str">
        <f t="shared" si="3"/>
        <v>1-30</v>
      </c>
      <c r="L210" s="31" t="s">
        <v>38</v>
      </c>
    </row>
    <row r="211" spans="1:12" x14ac:dyDescent="0.25">
      <c r="A211" s="31">
        <v>337149</v>
      </c>
      <c r="B211" s="31"/>
      <c r="C211" s="31" t="s">
        <v>35</v>
      </c>
      <c r="D211" s="31"/>
      <c r="E211" s="29">
        <v>193918.2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31" t="str">
        <f t="shared" si="3"/>
        <v>1-30</v>
      </c>
      <c r="L211" s="31" t="s">
        <v>270</v>
      </c>
    </row>
    <row r="212" spans="1:12" x14ac:dyDescent="0.25">
      <c r="A212" s="31">
        <v>335789</v>
      </c>
      <c r="B212" s="31"/>
      <c r="C212" s="31" t="s">
        <v>35</v>
      </c>
      <c r="D212" s="31"/>
      <c r="E212" s="29">
        <v>126017.87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31" t="str">
        <f t="shared" si="3"/>
        <v>1-30</v>
      </c>
      <c r="L212" s="31" t="s">
        <v>270</v>
      </c>
    </row>
    <row r="213" spans="1:12" x14ac:dyDescent="0.25">
      <c r="A213" s="31">
        <v>328814</v>
      </c>
      <c r="B213" s="31"/>
      <c r="C213" s="31" t="s">
        <v>35</v>
      </c>
      <c r="D213" s="31"/>
      <c r="E213" s="29">
        <v>19848.406140531719</v>
      </c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31" t="str">
        <f t="shared" si="3"/>
        <v>1-30</v>
      </c>
      <c r="L213" s="31" t="s">
        <v>38</v>
      </c>
    </row>
    <row r="214" spans="1:12" x14ac:dyDescent="0.25">
      <c r="A214" s="31">
        <v>313002</v>
      </c>
      <c r="B214" s="31"/>
      <c r="C214" s="31" t="s">
        <v>35</v>
      </c>
      <c r="D214" s="31"/>
      <c r="E214" s="29">
        <v>8188689.9299999997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31" t="str">
        <f t="shared" si="3"/>
        <v>1-30</v>
      </c>
      <c r="L214" s="31" t="s">
        <v>65</v>
      </c>
    </row>
    <row r="215" spans="1:12" x14ac:dyDescent="0.25">
      <c r="A215" s="31">
        <v>311991</v>
      </c>
      <c r="B215" s="31"/>
      <c r="C215" s="31" t="s">
        <v>35</v>
      </c>
      <c r="D215" s="31"/>
      <c r="E215" s="29">
        <v>183478.77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31" t="str">
        <f t="shared" si="3"/>
        <v>1-30</v>
      </c>
      <c r="L215" s="31" t="s">
        <v>62</v>
      </c>
    </row>
    <row r="216" spans="1:12" x14ac:dyDescent="0.25">
      <c r="A216" s="31">
        <v>309717</v>
      </c>
      <c r="B216" s="31"/>
      <c r="C216" s="31" t="s">
        <v>35</v>
      </c>
      <c r="D216" s="31"/>
      <c r="E216" s="29">
        <v>63145.02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31" t="str">
        <f t="shared" si="3"/>
        <v>1-30</v>
      </c>
      <c r="L216" s="31" t="s">
        <v>62</v>
      </c>
    </row>
    <row r="217" spans="1:12" x14ac:dyDescent="0.25">
      <c r="A217" s="31">
        <v>349504</v>
      </c>
      <c r="B217" s="31"/>
      <c r="C217" s="31" t="s">
        <v>35</v>
      </c>
      <c r="D217" s="31"/>
      <c r="E217" s="29">
        <v>48137.524470969969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31" t="str">
        <f t="shared" si="3"/>
        <v>1-30</v>
      </c>
      <c r="L217" s="31" t="s">
        <v>38</v>
      </c>
    </row>
    <row r="218" spans="1:12" x14ac:dyDescent="0.25">
      <c r="A218" s="31">
        <v>313693</v>
      </c>
      <c r="B218" s="31"/>
      <c r="C218" s="31" t="s">
        <v>35</v>
      </c>
      <c r="D218" s="31"/>
      <c r="E218" s="29">
        <v>405563.32531275752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31" t="str">
        <f t="shared" si="3"/>
        <v>1-30</v>
      </c>
      <c r="L218" s="31" t="s">
        <v>38</v>
      </c>
    </row>
    <row r="219" spans="1:12" x14ac:dyDescent="0.25">
      <c r="A219" s="31">
        <v>311411</v>
      </c>
      <c r="B219" s="31"/>
      <c r="C219" s="31" t="s">
        <v>35</v>
      </c>
      <c r="D219" s="31"/>
      <c r="E219" s="29">
        <v>238780.57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31" t="str">
        <f t="shared" si="3"/>
        <v>1-30</v>
      </c>
      <c r="L219" s="31" t="s">
        <v>94</v>
      </c>
    </row>
    <row r="220" spans="1:12" x14ac:dyDescent="0.25">
      <c r="A220" s="31">
        <v>320740</v>
      </c>
      <c r="B220" s="31"/>
      <c r="C220" s="31" t="s">
        <v>35</v>
      </c>
      <c r="D220" s="31"/>
      <c r="E220" s="29">
        <v>214588.72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31" t="str">
        <f t="shared" si="3"/>
        <v>1-30</v>
      </c>
      <c r="L220" s="31" t="s">
        <v>270</v>
      </c>
    </row>
    <row r="221" spans="1:12" x14ac:dyDescent="0.25">
      <c r="A221" s="31">
        <v>341948</v>
      </c>
      <c r="B221" s="31"/>
      <c r="C221" s="31" t="s">
        <v>35</v>
      </c>
      <c r="D221" s="31"/>
      <c r="E221" s="29">
        <v>143901.48938905503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31" t="str">
        <f t="shared" si="3"/>
        <v>1-30</v>
      </c>
      <c r="L221" s="31" t="s">
        <v>38</v>
      </c>
    </row>
    <row r="222" spans="1:12" x14ac:dyDescent="0.25">
      <c r="A222" s="31">
        <v>316358</v>
      </c>
      <c r="B222" s="31"/>
      <c r="C222" s="31" t="s">
        <v>35</v>
      </c>
      <c r="D222" s="31"/>
      <c r="E222" s="29">
        <v>24304313.140000001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31" t="str">
        <f t="shared" si="3"/>
        <v>1-30</v>
      </c>
      <c r="L222" s="31" t="s">
        <v>65</v>
      </c>
    </row>
    <row r="223" spans="1:12" x14ac:dyDescent="0.25">
      <c r="A223" s="31">
        <v>316204</v>
      </c>
      <c r="B223" s="31"/>
      <c r="C223" s="31" t="s">
        <v>35</v>
      </c>
      <c r="D223" s="31"/>
      <c r="E223" s="29">
        <v>1870432.2599999998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31" t="str">
        <f t="shared" si="3"/>
        <v>1-30</v>
      </c>
      <c r="L223" s="31" t="s">
        <v>38</v>
      </c>
    </row>
    <row r="224" spans="1:12" x14ac:dyDescent="0.25">
      <c r="A224" s="31">
        <v>342739</v>
      </c>
      <c r="B224" s="31"/>
      <c r="C224" s="31" t="s">
        <v>35</v>
      </c>
      <c r="D224" s="31"/>
      <c r="E224" s="29">
        <v>497893.48806007375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31" t="str">
        <f t="shared" si="3"/>
        <v>1-30</v>
      </c>
      <c r="L224" s="31" t="s">
        <v>38</v>
      </c>
    </row>
    <row r="225" spans="1:12" x14ac:dyDescent="0.25">
      <c r="A225" s="31">
        <v>315630</v>
      </c>
      <c r="B225" s="31"/>
      <c r="C225" s="31" t="s">
        <v>35</v>
      </c>
      <c r="D225" s="31"/>
      <c r="E225" s="29">
        <v>238198.75001478253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31" t="str">
        <f t="shared" si="3"/>
        <v>1-30</v>
      </c>
      <c r="L225" s="31" t="s">
        <v>38</v>
      </c>
    </row>
    <row r="226" spans="1:12" x14ac:dyDescent="0.25">
      <c r="A226" s="31">
        <v>321845</v>
      </c>
      <c r="B226" s="31"/>
      <c r="C226" s="31" t="s">
        <v>35</v>
      </c>
      <c r="D226" s="31"/>
      <c r="E226" s="29">
        <v>13781.330165480114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31" t="str">
        <f t="shared" si="3"/>
        <v>1-30</v>
      </c>
      <c r="L226" s="31" t="s">
        <v>38</v>
      </c>
    </row>
    <row r="227" spans="1:12" x14ac:dyDescent="0.25">
      <c r="A227" s="31">
        <v>316402</v>
      </c>
      <c r="B227" s="31"/>
      <c r="C227" s="31" t="s">
        <v>35</v>
      </c>
      <c r="D227" s="31"/>
      <c r="E227" s="29">
        <v>1953.61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31" t="str">
        <f t="shared" si="3"/>
        <v>1-30</v>
      </c>
      <c r="L227" s="31" t="s">
        <v>45</v>
      </c>
    </row>
    <row r="228" spans="1:12" x14ac:dyDescent="0.25">
      <c r="A228" s="31">
        <v>337638</v>
      </c>
      <c r="B228" s="31"/>
      <c r="C228" s="31" t="s">
        <v>35</v>
      </c>
      <c r="D228" s="31"/>
      <c r="E228" s="29">
        <v>90700.34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31" t="str">
        <f t="shared" si="3"/>
        <v>1-30</v>
      </c>
      <c r="L228" s="31" t="s">
        <v>270</v>
      </c>
    </row>
    <row r="229" spans="1:12" x14ac:dyDescent="0.25">
      <c r="A229" s="31">
        <v>315668</v>
      </c>
      <c r="B229" s="31"/>
      <c r="C229" s="31" t="s">
        <v>35</v>
      </c>
      <c r="D229" s="31"/>
      <c r="E229" s="29">
        <v>43295.96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31" t="str">
        <f t="shared" si="3"/>
        <v>1-30</v>
      </c>
      <c r="L229" s="31" t="s">
        <v>134</v>
      </c>
    </row>
    <row r="230" spans="1:12" x14ac:dyDescent="0.25">
      <c r="A230" s="31">
        <v>320708</v>
      </c>
      <c r="B230" s="31"/>
      <c r="C230" s="31" t="s">
        <v>35</v>
      </c>
      <c r="D230" s="31"/>
      <c r="E230" s="29">
        <v>151933.94000000003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31" t="str">
        <f t="shared" si="3"/>
        <v>1-30</v>
      </c>
      <c r="L230" s="31" t="s">
        <v>270</v>
      </c>
    </row>
    <row r="231" spans="1:12" x14ac:dyDescent="0.25">
      <c r="A231" s="31">
        <v>315071</v>
      </c>
      <c r="B231" s="31"/>
      <c r="C231" s="31" t="s">
        <v>35</v>
      </c>
      <c r="D231" s="31"/>
      <c r="E231" s="29">
        <v>226168.39915649049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31" t="str">
        <f t="shared" si="3"/>
        <v>1-30</v>
      </c>
      <c r="L231" s="31" t="s">
        <v>38</v>
      </c>
    </row>
    <row r="232" spans="1:12" x14ac:dyDescent="0.25">
      <c r="A232" s="31">
        <v>337636</v>
      </c>
      <c r="B232" s="31"/>
      <c r="C232" s="31" t="s">
        <v>35</v>
      </c>
      <c r="D232" s="31"/>
      <c r="E232" s="29">
        <v>17682.37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31" t="str">
        <f t="shared" si="3"/>
        <v>1-30</v>
      </c>
      <c r="L232" s="31" t="s">
        <v>83</v>
      </c>
    </row>
    <row r="233" spans="1:12" x14ac:dyDescent="0.25">
      <c r="A233" s="31">
        <v>358325</v>
      </c>
      <c r="B233" s="31"/>
      <c r="C233" s="31" t="s">
        <v>35</v>
      </c>
      <c r="D233" s="31"/>
      <c r="E233" s="29">
        <v>72103.460000000006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31" t="str">
        <f t="shared" si="3"/>
        <v>1-30</v>
      </c>
      <c r="L233" s="31" t="s">
        <v>94</v>
      </c>
    </row>
    <row r="234" spans="1:12" x14ac:dyDescent="0.25">
      <c r="A234" s="31">
        <v>342867</v>
      </c>
      <c r="B234" s="31"/>
      <c r="C234" s="31" t="s">
        <v>35</v>
      </c>
      <c r="D234" s="31"/>
      <c r="E234" s="29">
        <v>64005.25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31" t="str">
        <f t="shared" si="3"/>
        <v>1-30</v>
      </c>
      <c r="L234" s="31" t="s">
        <v>270</v>
      </c>
    </row>
    <row r="235" spans="1:12" x14ac:dyDescent="0.25">
      <c r="A235" s="31">
        <v>341362</v>
      </c>
      <c r="B235" s="31"/>
      <c r="C235" s="31" t="s">
        <v>35</v>
      </c>
      <c r="D235" s="31"/>
      <c r="E235" s="29">
        <v>160810.11564427099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31" t="str">
        <f t="shared" si="3"/>
        <v>1-30</v>
      </c>
      <c r="L235" s="31" t="s">
        <v>38</v>
      </c>
    </row>
    <row r="236" spans="1:12" x14ac:dyDescent="0.25">
      <c r="A236" s="31">
        <v>325307</v>
      </c>
      <c r="B236" s="31"/>
      <c r="C236" s="31" t="s">
        <v>35</v>
      </c>
      <c r="D236" s="31"/>
      <c r="E236" s="29">
        <v>12658.728601359548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31" t="str">
        <f t="shared" si="3"/>
        <v>1-30</v>
      </c>
      <c r="L236" s="31" t="s">
        <v>38</v>
      </c>
    </row>
    <row r="237" spans="1:12" x14ac:dyDescent="0.25">
      <c r="A237" s="31">
        <v>316539</v>
      </c>
      <c r="B237" s="31"/>
      <c r="C237" s="31" t="s">
        <v>35</v>
      </c>
      <c r="D237" s="31"/>
      <c r="E237" s="29">
        <v>69906.815290707993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31" t="str">
        <f t="shared" si="3"/>
        <v>1-30</v>
      </c>
      <c r="L237" s="31" t="s">
        <v>38</v>
      </c>
    </row>
    <row r="238" spans="1:12" hidden="1" x14ac:dyDescent="0.25">
      <c r="A238" s="31">
        <v>309413</v>
      </c>
      <c r="B238" s="31"/>
      <c r="C238" s="31" t="s">
        <v>35</v>
      </c>
      <c r="D238" s="31"/>
      <c r="E238" s="29">
        <v>92035.63</v>
      </c>
      <c r="F238" s="29">
        <v>0</v>
      </c>
      <c r="G238" s="29">
        <v>0</v>
      </c>
      <c r="H238" s="29">
        <v>0</v>
      </c>
      <c r="I238" s="29">
        <v>92035.63</v>
      </c>
      <c r="J238" s="29">
        <v>92035.63</v>
      </c>
      <c r="K238" s="31" t="str">
        <f t="shared" si="3"/>
        <v>120+</v>
      </c>
      <c r="L238" s="31" t="s">
        <v>53</v>
      </c>
    </row>
    <row r="239" spans="1:12" hidden="1" x14ac:dyDescent="0.25">
      <c r="A239" s="31">
        <v>316081</v>
      </c>
      <c r="B239" s="31"/>
      <c r="C239" s="31" t="s">
        <v>35</v>
      </c>
      <c r="D239" s="31"/>
      <c r="E239" s="29">
        <v>293693.87583134271</v>
      </c>
      <c r="F239" s="29">
        <v>0</v>
      </c>
      <c r="G239" s="29">
        <v>0</v>
      </c>
      <c r="H239" s="29">
        <v>0</v>
      </c>
      <c r="I239" s="29">
        <v>4867316.47</v>
      </c>
      <c r="J239" s="29">
        <v>4867316.47</v>
      </c>
      <c r="K239" s="31" t="str">
        <f t="shared" si="3"/>
        <v>120+</v>
      </c>
      <c r="L239" s="31" t="s">
        <v>38</v>
      </c>
    </row>
    <row r="240" spans="1:12" x14ac:dyDescent="0.25">
      <c r="A240" s="31">
        <v>339793</v>
      </c>
      <c r="B240" s="31"/>
      <c r="C240" s="31" t="s">
        <v>35</v>
      </c>
      <c r="D240" s="31"/>
      <c r="E240" s="29">
        <v>580927.50024759152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31" t="str">
        <f t="shared" si="3"/>
        <v>1-30</v>
      </c>
      <c r="L240" s="31" t="s">
        <v>38</v>
      </c>
    </row>
    <row r="241" spans="1:12" x14ac:dyDescent="0.25">
      <c r="A241" s="31">
        <v>312682</v>
      </c>
      <c r="B241" s="31"/>
      <c r="C241" s="31" t="s">
        <v>35</v>
      </c>
      <c r="D241" s="31"/>
      <c r="E241" s="29">
        <v>1347427.1231265138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31" t="str">
        <f t="shared" si="3"/>
        <v>1-30</v>
      </c>
      <c r="L241" s="31" t="s">
        <v>38</v>
      </c>
    </row>
    <row r="242" spans="1:12" x14ac:dyDescent="0.25">
      <c r="A242" s="31">
        <v>310229</v>
      </c>
      <c r="B242" s="31"/>
      <c r="C242" s="31" t="s">
        <v>35</v>
      </c>
      <c r="D242" s="31"/>
      <c r="E242" s="29">
        <v>165322.08560655557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31" t="str">
        <f t="shared" si="3"/>
        <v>1-30</v>
      </c>
      <c r="L242" s="31" t="s">
        <v>38</v>
      </c>
    </row>
    <row r="243" spans="1:12" x14ac:dyDescent="0.25">
      <c r="A243" s="31">
        <v>335173</v>
      </c>
      <c r="B243" s="31"/>
      <c r="C243" s="31" t="s">
        <v>35</v>
      </c>
      <c r="D243" s="31"/>
      <c r="E243" s="29">
        <v>24631.350974845409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31" t="str">
        <f t="shared" si="3"/>
        <v>1-30</v>
      </c>
      <c r="L243" s="31" t="s">
        <v>38</v>
      </c>
    </row>
    <row r="244" spans="1:12" x14ac:dyDescent="0.25">
      <c r="A244" s="31">
        <v>354943</v>
      </c>
      <c r="B244" s="31"/>
      <c r="C244" s="31" t="s">
        <v>35</v>
      </c>
      <c r="D244" s="31"/>
      <c r="E244" s="29">
        <v>159200.6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31" t="str">
        <f t="shared" si="3"/>
        <v>1-30</v>
      </c>
      <c r="L244" s="31" t="s">
        <v>45</v>
      </c>
    </row>
    <row r="245" spans="1:12" x14ac:dyDescent="0.25">
      <c r="A245" s="31">
        <v>315401</v>
      </c>
      <c r="B245" s="31"/>
      <c r="C245" s="31" t="s">
        <v>35</v>
      </c>
      <c r="D245" s="31"/>
      <c r="E245" s="29">
        <v>17108.039697437405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31" t="str">
        <f t="shared" si="3"/>
        <v>1-30</v>
      </c>
      <c r="L245" s="31" t="s">
        <v>38</v>
      </c>
    </row>
    <row r="246" spans="1:12" x14ac:dyDescent="0.25">
      <c r="A246" s="31">
        <v>320755</v>
      </c>
      <c r="B246" s="31"/>
      <c r="C246" s="31" t="s">
        <v>35</v>
      </c>
      <c r="D246" s="31"/>
      <c r="E246" s="29">
        <v>211055.65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31" t="str">
        <f t="shared" si="3"/>
        <v>1-30</v>
      </c>
      <c r="L246" s="31" t="s">
        <v>270</v>
      </c>
    </row>
    <row r="247" spans="1:12" x14ac:dyDescent="0.25">
      <c r="A247" s="31">
        <v>309710</v>
      </c>
      <c r="B247" s="31"/>
      <c r="C247" s="31" t="s">
        <v>35</v>
      </c>
      <c r="D247" s="31"/>
      <c r="E247" s="29">
        <v>316315.33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31" t="str">
        <f t="shared" si="3"/>
        <v>1-30</v>
      </c>
      <c r="L247" s="31" t="s">
        <v>880</v>
      </c>
    </row>
    <row r="248" spans="1:12" x14ac:dyDescent="0.25">
      <c r="A248" s="31">
        <v>316616</v>
      </c>
      <c r="B248" s="31"/>
      <c r="C248" s="31" t="s">
        <v>35</v>
      </c>
      <c r="D248" s="31"/>
      <c r="E248" s="29">
        <v>73700.193175915396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31" t="str">
        <f t="shared" si="3"/>
        <v>1-30</v>
      </c>
      <c r="L248" s="31" t="s">
        <v>38</v>
      </c>
    </row>
    <row r="249" spans="1:12" x14ac:dyDescent="0.25">
      <c r="A249" s="31">
        <v>357800</v>
      </c>
      <c r="B249" s="31"/>
      <c r="C249" s="31" t="s">
        <v>35</v>
      </c>
      <c r="D249" s="31"/>
      <c r="E249" s="29">
        <v>41072.559999999998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31" t="str">
        <f t="shared" si="3"/>
        <v>1-30</v>
      </c>
      <c r="L249" s="31" t="s">
        <v>45</v>
      </c>
    </row>
    <row r="250" spans="1:12" x14ac:dyDescent="0.25">
      <c r="A250" s="31">
        <v>313353</v>
      </c>
      <c r="B250" s="31"/>
      <c r="C250" s="31" t="s">
        <v>35</v>
      </c>
      <c r="D250" s="31"/>
      <c r="E250" s="29">
        <v>228468.3813503375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31" t="str">
        <f t="shared" si="3"/>
        <v>1-30</v>
      </c>
      <c r="L250" s="31" t="s">
        <v>38</v>
      </c>
    </row>
    <row r="251" spans="1:12" x14ac:dyDescent="0.25">
      <c r="A251" s="31">
        <v>316391</v>
      </c>
      <c r="B251" s="31"/>
      <c r="C251" s="31" t="s">
        <v>35</v>
      </c>
      <c r="D251" s="31"/>
      <c r="E251" s="29">
        <v>16407013.199999999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31" t="str">
        <f t="shared" si="3"/>
        <v>1-30</v>
      </c>
      <c r="L251" s="31" t="s">
        <v>38</v>
      </c>
    </row>
    <row r="252" spans="1:12" x14ac:dyDescent="0.25">
      <c r="A252" s="31">
        <v>313991</v>
      </c>
      <c r="B252" s="31"/>
      <c r="C252" s="31" t="s">
        <v>35</v>
      </c>
      <c r="D252" s="31"/>
      <c r="E252" s="29">
        <v>42078.939540719279</v>
      </c>
      <c r="F252" s="29">
        <v>0</v>
      </c>
      <c r="G252" s="29">
        <v>0</v>
      </c>
      <c r="H252" s="29">
        <v>0</v>
      </c>
      <c r="I252" s="29">
        <v>0</v>
      </c>
      <c r="J252" s="29">
        <v>0</v>
      </c>
      <c r="K252" s="31" t="str">
        <f t="shared" si="3"/>
        <v>1-30</v>
      </c>
      <c r="L252" s="31" t="s">
        <v>38</v>
      </c>
    </row>
    <row r="253" spans="1:12" x14ac:dyDescent="0.25">
      <c r="A253" s="31">
        <v>312218</v>
      </c>
      <c r="B253" s="31"/>
      <c r="C253" s="31" t="s">
        <v>35</v>
      </c>
      <c r="D253" s="31"/>
      <c r="E253" s="29">
        <v>224547.26127151639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31" t="str">
        <f t="shared" si="3"/>
        <v>1-30</v>
      </c>
      <c r="L253" s="31" t="s">
        <v>38</v>
      </c>
    </row>
    <row r="254" spans="1:12" x14ac:dyDescent="0.25">
      <c r="A254" s="31">
        <v>312340</v>
      </c>
      <c r="B254" s="31"/>
      <c r="C254" s="31" t="s">
        <v>35</v>
      </c>
      <c r="D254" s="31"/>
      <c r="E254" s="29">
        <v>3365956.9800000004</v>
      </c>
      <c r="F254" s="29">
        <v>0</v>
      </c>
      <c r="G254" s="29">
        <v>0</v>
      </c>
      <c r="H254" s="29">
        <v>0</v>
      </c>
      <c r="I254" s="29">
        <v>0</v>
      </c>
      <c r="J254" s="29">
        <v>0</v>
      </c>
      <c r="K254" s="31" t="str">
        <f t="shared" si="3"/>
        <v>1-30</v>
      </c>
      <c r="L254" s="31" t="s">
        <v>38</v>
      </c>
    </row>
    <row r="255" spans="1:12" x14ac:dyDescent="0.25">
      <c r="A255" s="31">
        <v>320653</v>
      </c>
      <c r="B255" s="31"/>
      <c r="C255" s="31" t="s">
        <v>35</v>
      </c>
      <c r="D255" s="31"/>
      <c r="E255" s="29">
        <v>11731.18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31" t="str">
        <f t="shared" si="3"/>
        <v>1-30</v>
      </c>
      <c r="L255" s="31" t="s">
        <v>270</v>
      </c>
    </row>
    <row r="256" spans="1:12" x14ac:dyDescent="0.25">
      <c r="A256" s="31">
        <v>316200</v>
      </c>
      <c r="B256" s="31"/>
      <c r="C256" s="31" t="s">
        <v>35</v>
      </c>
      <c r="D256" s="31"/>
      <c r="E256" s="29">
        <v>11168.2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31" t="str">
        <f t="shared" si="3"/>
        <v>1-30</v>
      </c>
      <c r="L256" s="31" t="s">
        <v>53</v>
      </c>
    </row>
    <row r="257" spans="1:12" x14ac:dyDescent="0.25">
      <c r="A257" s="31">
        <v>331357</v>
      </c>
      <c r="B257" s="31"/>
      <c r="C257" s="31" t="s">
        <v>35</v>
      </c>
      <c r="D257" s="31"/>
      <c r="E257" s="29">
        <v>18291.91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31" t="str">
        <f t="shared" si="3"/>
        <v>1-30</v>
      </c>
      <c r="L257" s="31" t="s">
        <v>45</v>
      </c>
    </row>
    <row r="258" spans="1:12" x14ac:dyDescent="0.25">
      <c r="A258" s="31">
        <v>308683</v>
      </c>
      <c r="B258" s="31"/>
      <c r="C258" s="31" t="s">
        <v>35</v>
      </c>
      <c r="D258" s="31"/>
      <c r="E258" s="29">
        <v>258520.58500216514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31" t="str">
        <f t="shared" si="3"/>
        <v>1-30</v>
      </c>
      <c r="L258" s="31" t="s">
        <v>38</v>
      </c>
    </row>
    <row r="259" spans="1:12" hidden="1" x14ac:dyDescent="0.25">
      <c r="A259" s="31">
        <v>313453</v>
      </c>
      <c r="B259" s="31"/>
      <c r="C259" s="31" t="s">
        <v>35</v>
      </c>
      <c r="D259" s="31"/>
      <c r="E259" s="29">
        <v>59310.982765369998</v>
      </c>
      <c r="F259" s="29">
        <v>0</v>
      </c>
      <c r="G259" s="29">
        <v>0</v>
      </c>
      <c r="H259" s="29">
        <v>0</v>
      </c>
      <c r="I259" s="29">
        <v>982946.35</v>
      </c>
      <c r="J259" s="29">
        <v>982946.35</v>
      </c>
      <c r="K259" s="31" t="str">
        <f t="shared" si="3"/>
        <v>120+</v>
      </c>
      <c r="L259" s="31" t="s">
        <v>38</v>
      </c>
    </row>
    <row r="260" spans="1:12" hidden="1" x14ac:dyDescent="0.25">
      <c r="A260" s="31">
        <v>315622</v>
      </c>
      <c r="B260" s="31"/>
      <c r="C260" s="31" t="s">
        <v>305</v>
      </c>
      <c r="D260" s="31"/>
      <c r="E260" s="29">
        <v>51041.65</v>
      </c>
      <c r="F260" s="29">
        <v>0</v>
      </c>
      <c r="G260" s="29">
        <v>0</v>
      </c>
      <c r="H260" s="29">
        <v>0</v>
      </c>
      <c r="I260" s="29">
        <v>51041.65</v>
      </c>
      <c r="J260" s="29">
        <v>51041.65</v>
      </c>
      <c r="K260" s="31" t="str">
        <f t="shared" si="3"/>
        <v>120+</v>
      </c>
      <c r="L260" s="31" t="s">
        <v>38</v>
      </c>
    </row>
    <row r="261" spans="1:12" x14ac:dyDescent="0.25">
      <c r="A261" s="31">
        <v>354604</v>
      </c>
      <c r="B261" s="31"/>
      <c r="C261" s="31" t="s">
        <v>35</v>
      </c>
      <c r="D261" s="31"/>
      <c r="E261" s="29">
        <v>113430.9527409825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31" t="str">
        <f t="shared" si="3"/>
        <v>1-30</v>
      </c>
      <c r="L261" s="31" t="s">
        <v>38</v>
      </c>
    </row>
    <row r="262" spans="1:12" x14ac:dyDescent="0.25">
      <c r="A262" s="31">
        <v>342742</v>
      </c>
      <c r="B262" s="31"/>
      <c r="C262" s="31" t="s">
        <v>35</v>
      </c>
      <c r="D262" s="31"/>
      <c r="E262" s="29">
        <v>126083.31</v>
      </c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31" t="str">
        <f t="shared" si="3"/>
        <v>1-30</v>
      </c>
      <c r="L262" s="31" t="s">
        <v>38</v>
      </c>
    </row>
    <row r="263" spans="1:12" hidden="1" x14ac:dyDescent="0.25">
      <c r="A263" s="31">
        <v>316266</v>
      </c>
      <c r="B263" s="31"/>
      <c r="C263" s="31" t="s">
        <v>305</v>
      </c>
      <c r="D263" s="31"/>
      <c r="E263" s="29">
        <v>459479.04378494807</v>
      </c>
      <c r="F263" s="29">
        <v>0</v>
      </c>
      <c r="G263" s="29">
        <v>0</v>
      </c>
      <c r="H263" s="29">
        <v>0</v>
      </c>
      <c r="I263" s="29">
        <v>7614833.3399999999</v>
      </c>
      <c r="J263" s="29">
        <v>7614833.3399999999</v>
      </c>
      <c r="K263" s="31" t="str">
        <f t="shared" si="3"/>
        <v>120+</v>
      </c>
      <c r="L263" s="31" t="s">
        <v>38</v>
      </c>
    </row>
    <row r="264" spans="1:12" x14ac:dyDescent="0.25">
      <c r="A264" s="31">
        <v>312674</v>
      </c>
      <c r="B264" s="31"/>
      <c r="C264" s="31" t="s">
        <v>35</v>
      </c>
      <c r="D264" s="31"/>
      <c r="E264" s="29">
        <v>38567.733217942172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31" t="str">
        <f t="shared" ref="K264:K327" si="4">+IF(I264&gt;0,"120+",IF(H264&gt;0,"91-120",IF(G264&gt;0,"61-90",IF(F264&gt;0,"31-60","1-30"))))</f>
        <v>1-30</v>
      </c>
      <c r="L264" s="31" t="s">
        <v>38</v>
      </c>
    </row>
    <row r="265" spans="1:12" x14ac:dyDescent="0.25">
      <c r="A265" s="31">
        <v>316287</v>
      </c>
      <c r="B265" s="31"/>
      <c r="C265" s="31" t="s">
        <v>35</v>
      </c>
      <c r="D265" s="31"/>
      <c r="E265" s="29">
        <v>10090.640099083736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31" t="str">
        <f t="shared" si="4"/>
        <v>1-30</v>
      </c>
      <c r="L265" s="31" t="s">
        <v>38</v>
      </c>
    </row>
    <row r="266" spans="1:12" hidden="1" x14ac:dyDescent="0.25">
      <c r="A266" s="31">
        <v>308530</v>
      </c>
      <c r="B266" s="31"/>
      <c r="C266" s="31" t="s">
        <v>305</v>
      </c>
      <c r="D266" s="31"/>
      <c r="E266" s="29">
        <v>224727.06481713569</v>
      </c>
      <c r="F266" s="29">
        <v>0</v>
      </c>
      <c r="G266" s="29">
        <v>0</v>
      </c>
      <c r="H266" s="29">
        <v>0</v>
      </c>
      <c r="I266" s="29">
        <v>3724346.4499999993</v>
      </c>
      <c r="J266" s="29">
        <v>3724346.4499999993</v>
      </c>
      <c r="K266" s="31" t="str">
        <f t="shared" si="4"/>
        <v>120+</v>
      </c>
      <c r="L266" s="31" t="s">
        <v>38</v>
      </c>
    </row>
    <row r="267" spans="1:12" x14ac:dyDescent="0.25">
      <c r="A267" s="31">
        <v>316328</v>
      </c>
      <c r="B267" s="31"/>
      <c r="C267" s="31" t="s">
        <v>35</v>
      </c>
      <c r="D267" s="31"/>
      <c r="E267" s="29">
        <v>3156.0100855389555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31" t="str">
        <f t="shared" si="4"/>
        <v>1-30</v>
      </c>
      <c r="L267" s="31" t="s">
        <v>38</v>
      </c>
    </row>
    <row r="268" spans="1:12" x14ac:dyDescent="0.25">
      <c r="A268" s="31">
        <v>310725</v>
      </c>
      <c r="B268" s="31"/>
      <c r="C268" s="31" t="s">
        <v>35</v>
      </c>
      <c r="D268" s="31"/>
      <c r="E268" s="29">
        <v>11806.877444468058</v>
      </c>
      <c r="F268" s="29">
        <v>0</v>
      </c>
      <c r="G268" s="29">
        <v>0</v>
      </c>
      <c r="H268" s="29">
        <v>0</v>
      </c>
      <c r="I268" s="29">
        <v>0</v>
      </c>
      <c r="J268" s="29">
        <v>0</v>
      </c>
      <c r="K268" s="31" t="str">
        <f t="shared" si="4"/>
        <v>1-30</v>
      </c>
      <c r="L268" s="31" t="s">
        <v>38</v>
      </c>
    </row>
    <row r="269" spans="1:12" x14ac:dyDescent="0.25">
      <c r="A269" s="31">
        <v>318227</v>
      </c>
      <c r="B269" s="31"/>
      <c r="C269" s="31" t="s">
        <v>35</v>
      </c>
      <c r="D269" s="31"/>
      <c r="E269" s="29">
        <v>0</v>
      </c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31" t="str">
        <f t="shared" si="4"/>
        <v>1-30</v>
      </c>
      <c r="L269" s="31" t="s">
        <v>38</v>
      </c>
    </row>
    <row r="270" spans="1:12" x14ac:dyDescent="0.25">
      <c r="A270" s="31">
        <v>340533</v>
      </c>
      <c r="B270" s="31"/>
      <c r="C270" s="31" t="s">
        <v>35</v>
      </c>
      <c r="D270" s="31"/>
      <c r="E270" s="29">
        <v>123355.37846584836</v>
      </c>
      <c r="F270" s="29">
        <v>0</v>
      </c>
      <c r="G270" s="29">
        <v>0</v>
      </c>
      <c r="H270" s="29">
        <v>0</v>
      </c>
      <c r="I270" s="29">
        <v>0</v>
      </c>
      <c r="J270" s="29">
        <v>0</v>
      </c>
      <c r="K270" s="31" t="str">
        <f t="shared" si="4"/>
        <v>1-30</v>
      </c>
      <c r="L270" s="31" t="s">
        <v>38</v>
      </c>
    </row>
    <row r="271" spans="1:12" hidden="1" x14ac:dyDescent="0.25">
      <c r="A271" s="31">
        <v>312275</v>
      </c>
      <c r="B271" s="31"/>
      <c r="C271" s="31" t="s">
        <v>35</v>
      </c>
      <c r="D271" s="31"/>
      <c r="E271" s="29">
        <v>354096.20524762996</v>
      </c>
      <c r="F271" s="29">
        <v>0</v>
      </c>
      <c r="G271" s="29">
        <v>0</v>
      </c>
      <c r="H271" s="29">
        <v>0</v>
      </c>
      <c r="I271" s="29">
        <v>5868349.4399999995</v>
      </c>
      <c r="J271" s="29">
        <v>5868349.4399999995</v>
      </c>
      <c r="K271" s="31" t="str">
        <f t="shared" si="4"/>
        <v>120+</v>
      </c>
      <c r="L271" s="31" t="s">
        <v>38</v>
      </c>
    </row>
    <row r="272" spans="1:12" x14ac:dyDescent="0.25">
      <c r="A272" s="31">
        <v>358373</v>
      </c>
      <c r="B272" s="31"/>
      <c r="C272" s="31" t="s">
        <v>35</v>
      </c>
      <c r="D272" s="31"/>
      <c r="E272" s="29">
        <v>29783.22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31" t="str">
        <f t="shared" si="4"/>
        <v>1-30</v>
      </c>
      <c r="L272" s="31" t="s">
        <v>38</v>
      </c>
    </row>
    <row r="273" spans="1:12" x14ac:dyDescent="0.25">
      <c r="A273" s="31">
        <v>309425</v>
      </c>
      <c r="B273" s="31"/>
      <c r="C273" s="31" t="s">
        <v>35</v>
      </c>
      <c r="D273" s="31"/>
      <c r="E273" s="29">
        <v>105986.89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31" t="str">
        <f t="shared" si="4"/>
        <v>1-30</v>
      </c>
      <c r="L273" s="31" t="s">
        <v>45</v>
      </c>
    </row>
    <row r="274" spans="1:12" x14ac:dyDescent="0.25">
      <c r="A274" s="31">
        <v>318660</v>
      </c>
      <c r="B274" s="31"/>
      <c r="C274" s="31" t="s">
        <v>35</v>
      </c>
      <c r="D274" s="31"/>
      <c r="E274" s="29">
        <v>228331.22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31" t="str">
        <f t="shared" si="4"/>
        <v>1-30</v>
      </c>
      <c r="L274" s="31" t="s">
        <v>83</v>
      </c>
    </row>
    <row r="275" spans="1:12" x14ac:dyDescent="0.25">
      <c r="A275" s="31">
        <v>314874</v>
      </c>
      <c r="B275" s="31"/>
      <c r="C275" s="31" t="s">
        <v>35</v>
      </c>
      <c r="D275" s="31"/>
      <c r="E275" s="29">
        <v>17438.627472472908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31" t="str">
        <f t="shared" si="4"/>
        <v>1-30</v>
      </c>
      <c r="L275" s="31" t="s">
        <v>38</v>
      </c>
    </row>
    <row r="276" spans="1:12" x14ac:dyDescent="0.25">
      <c r="A276" s="31">
        <v>318916</v>
      </c>
      <c r="B276" s="31"/>
      <c r="C276" s="31" t="s">
        <v>35</v>
      </c>
      <c r="D276" s="31"/>
      <c r="E276" s="29">
        <v>4293397.9220095119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31" t="str">
        <f t="shared" si="4"/>
        <v>1-30</v>
      </c>
      <c r="L276" s="31" t="s">
        <v>38</v>
      </c>
    </row>
    <row r="277" spans="1:12" hidden="1" x14ac:dyDescent="0.25">
      <c r="A277" s="31">
        <v>337988</v>
      </c>
      <c r="B277" s="31"/>
      <c r="C277" s="31" t="s">
        <v>35</v>
      </c>
      <c r="D277" s="31"/>
      <c r="E277" s="29">
        <v>1387927.96</v>
      </c>
      <c r="F277" s="29">
        <v>1387927.96</v>
      </c>
      <c r="G277" s="29">
        <v>0</v>
      </c>
      <c r="H277" s="29">
        <v>0</v>
      </c>
      <c r="I277" s="29">
        <v>0</v>
      </c>
      <c r="J277" s="29">
        <v>1387927.96</v>
      </c>
      <c r="K277" s="31" t="str">
        <f t="shared" si="4"/>
        <v>31-60</v>
      </c>
      <c r="L277" s="31" t="s">
        <v>134</v>
      </c>
    </row>
    <row r="278" spans="1:12" x14ac:dyDescent="0.25">
      <c r="A278" s="31">
        <v>318631</v>
      </c>
      <c r="B278" s="31"/>
      <c r="C278" s="31" t="s">
        <v>35</v>
      </c>
      <c r="D278" s="31"/>
      <c r="E278" s="29">
        <v>458250.9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31" t="str">
        <f t="shared" si="4"/>
        <v>1-30</v>
      </c>
      <c r="L278" s="31" t="s">
        <v>62</v>
      </c>
    </row>
    <row r="279" spans="1:12" x14ac:dyDescent="0.25">
      <c r="A279" s="31">
        <v>312836</v>
      </c>
      <c r="B279" s="31"/>
      <c r="C279" s="31" t="s">
        <v>35</v>
      </c>
      <c r="D279" s="31"/>
      <c r="E279" s="29">
        <v>1489907.09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31" t="str">
        <f t="shared" si="4"/>
        <v>1-30</v>
      </c>
      <c r="L279" s="31" t="s">
        <v>134</v>
      </c>
    </row>
    <row r="280" spans="1:12" x14ac:dyDescent="0.25">
      <c r="A280" s="31">
        <v>310353</v>
      </c>
      <c r="B280" s="31"/>
      <c r="C280" s="31" t="s">
        <v>35</v>
      </c>
      <c r="D280" s="31"/>
      <c r="E280" s="29">
        <v>9335.89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31" t="str">
        <f t="shared" si="4"/>
        <v>1-30</v>
      </c>
      <c r="L280" s="31" t="s">
        <v>83</v>
      </c>
    </row>
    <row r="281" spans="1:12" x14ac:dyDescent="0.25">
      <c r="A281" s="31">
        <v>318632</v>
      </c>
      <c r="B281" s="31"/>
      <c r="C281" s="31" t="s">
        <v>35</v>
      </c>
      <c r="D281" s="31"/>
      <c r="E281" s="29">
        <v>2272329.0700000003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31" t="str">
        <f t="shared" si="4"/>
        <v>1-30</v>
      </c>
      <c r="L281" s="31" t="s">
        <v>62</v>
      </c>
    </row>
    <row r="282" spans="1:12" hidden="1" x14ac:dyDescent="0.25">
      <c r="A282" s="31">
        <v>315849</v>
      </c>
      <c r="B282" s="31"/>
      <c r="C282" s="31" t="s">
        <v>305</v>
      </c>
      <c r="D282" s="31"/>
      <c r="E282" s="29">
        <v>9897.9352580630384</v>
      </c>
      <c r="F282" s="29">
        <v>0</v>
      </c>
      <c r="G282" s="29">
        <v>0</v>
      </c>
      <c r="H282" s="29">
        <v>0</v>
      </c>
      <c r="I282" s="29">
        <v>164036.04999999999</v>
      </c>
      <c r="J282" s="29">
        <v>164036.04999999999</v>
      </c>
      <c r="K282" s="31" t="str">
        <f t="shared" si="4"/>
        <v>120+</v>
      </c>
      <c r="L282" s="31" t="s">
        <v>38</v>
      </c>
    </row>
    <row r="283" spans="1:12" x14ac:dyDescent="0.25">
      <c r="A283" s="31">
        <v>318874</v>
      </c>
      <c r="B283" s="31"/>
      <c r="C283" s="31" t="s">
        <v>35</v>
      </c>
      <c r="D283" s="31"/>
      <c r="E283" s="29">
        <v>3719607.3233890003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31" t="str">
        <f t="shared" si="4"/>
        <v>1-30</v>
      </c>
      <c r="L283" s="31" t="s">
        <v>38</v>
      </c>
    </row>
    <row r="284" spans="1:12" x14ac:dyDescent="0.25">
      <c r="A284" s="31">
        <v>335627</v>
      </c>
      <c r="B284" s="31"/>
      <c r="C284" s="31" t="s">
        <v>35</v>
      </c>
      <c r="D284" s="31"/>
      <c r="E284" s="29">
        <v>5646248.9400000004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31" t="str">
        <f t="shared" si="4"/>
        <v>1-30</v>
      </c>
      <c r="L284" s="31" t="s">
        <v>38</v>
      </c>
    </row>
    <row r="285" spans="1:12" x14ac:dyDescent="0.25">
      <c r="A285" s="31">
        <v>318822</v>
      </c>
      <c r="B285" s="31"/>
      <c r="C285" s="31" t="s">
        <v>35</v>
      </c>
      <c r="D285" s="31"/>
      <c r="E285" s="29">
        <v>2507916.9199999995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31" t="str">
        <f t="shared" si="4"/>
        <v>1-30</v>
      </c>
      <c r="L285" s="31" t="s">
        <v>38</v>
      </c>
    </row>
    <row r="286" spans="1:12" x14ac:dyDescent="0.25">
      <c r="A286" s="31">
        <v>356981</v>
      </c>
      <c r="B286" s="31"/>
      <c r="C286" s="31" t="s">
        <v>35</v>
      </c>
      <c r="D286" s="31"/>
      <c r="E286" s="29">
        <v>120833.33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31" t="str">
        <f t="shared" si="4"/>
        <v>1-30</v>
      </c>
      <c r="L286" s="31" t="s">
        <v>38</v>
      </c>
    </row>
    <row r="287" spans="1:12" x14ac:dyDescent="0.25">
      <c r="A287" s="31">
        <v>356035</v>
      </c>
      <c r="B287" s="31"/>
      <c r="C287" s="31" t="s">
        <v>35</v>
      </c>
      <c r="D287" s="31"/>
      <c r="E287" s="29">
        <v>137745.79999999999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31" t="str">
        <f t="shared" si="4"/>
        <v>1-30</v>
      </c>
      <c r="L287" s="31" t="s">
        <v>45</v>
      </c>
    </row>
    <row r="288" spans="1:12" x14ac:dyDescent="0.25">
      <c r="A288" s="31">
        <v>311289</v>
      </c>
      <c r="B288" s="31"/>
      <c r="C288" s="31" t="s">
        <v>35</v>
      </c>
      <c r="D288" s="31"/>
      <c r="E288" s="29">
        <v>357982.81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31" t="str">
        <f t="shared" si="4"/>
        <v>1-30</v>
      </c>
      <c r="L288" s="31" t="s">
        <v>134</v>
      </c>
    </row>
    <row r="289" spans="1:12" x14ac:dyDescent="0.25">
      <c r="A289" s="31">
        <v>332598</v>
      </c>
      <c r="B289" s="31"/>
      <c r="C289" s="31" t="s">
        <v>35</v>
      </c>
      <c r="D289" s="31"/>
      <c r="E289" s="29">
        <v>96508.59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31" t="str">
        <f t="shared" si="4"/>
        <v>1-30</v>
      </c>
      <c r="L289" s="31" t="s">
        <v>53</v>
      </c>
    </row>
    <row r="290" spans="1:12" x14ac:dyDescent="0.25">
      <c r="A290" s="31">
        <v>351517</v>
      </c>
      <c r="B290" s="31"/>
      <c r="C290" s="31" t="s">
        <v>35</v>
      </c>
      <c r="D290" s="31"/>
      <c r="E290" s="29">
        <v>23767.45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31" t="str">
        <f t="shared" si="4"/>
        <v>1-30</v>
      </c>
      <c r="L290" s="31" t="s">
        <v>45</v>
      </c>
    </row>
    <row r="291" spans="1:12" x14ac:dyDescent="0.25">
      <c r="A291" s="31">
        <v>316207</v>
      </c>
      <c r="B291" s="31"/>
      <c r="C291" s="31" t="s">
        <v>35</v>
      </c>
      <c r="D291" s="31"/>
      <c r="E291" s="29">
        <v>4588.8570004928433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31" t="str">
        <f t="shared" si="4"/>
        <v>1-30</v>
      </c>
      <c r="L291" s="31" t="s">
        <v>38</v>
      </c>
    </row>
    <row r="292" spans="1:12" x14ac:dyDescent="0.25">
      <c r="A292" s="31">
        <v>358133</v>
      </c>
      <c r="B292" s="31"/>
      <c r="C292" s="31" t="s">
        <v>35</v>
      </c>
      <c r="D292" s="31"/>
      <c r="E292" s="29">
        <v>57022.09287372417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31" t="str">
        <f t="shared" si="4"/>
        <v>1-30</v>
      </c>
      <c r="L292" s="31" t="s">
        <v>38</v>
      </c>
    </row>
    <row r="293" spans="1:12" x14ac:dyDescent="0.25">
      <c r="A293" s="31">
        <v>316229</v>
      </c>
      <c r="B293" s="31"/>
      <c r="C293" s="31" t="s">
        <v>35</v>
      </c>
      <c r="D293" s="31"/>
      <c r="E293" s="29">
        <v>239505.9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31" t="str">
        <f t="shared" si="4"/>
        <v>1-30</v>
      </c>
      <c r="L293" s="31" t="s">
        <v>134</v>
      </c>
    </row>
    <row r="294" spans="1:12" x14ac:dyDescent="0.25">
      <c r="A294" s="31">
        <v>334280</v>
      </c>
      <c r="B294" s="31"/>
      <c r="C294" s="31" t="s">
        <v>35</v>
      </c>
      <c r="D294" s="31"/>
      <c r="E294" s="29">
        <v>51808.273374164201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31" t="str">
        <f t="shared" si="4"/>
        <v>1-30</v>
      </c>
      <c r="L294" s="31" t="s">
        <v>38</v>
      </c>
    </row>
    <row r="295" spans="1:12" x14ac:dyDescent="0.25">
      <c r="A295" s="31">
        <v>334281</v>
      </c>
      <c r="B295" s="31"/>
      <c r="C295" s="31" t="s">
        <v>35</v>
      </c>
      <c r="D295" s="31"/>
      <c r="E295" s="29">
        <v>51808.273374164201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31" t="str">
        <f t="shared" si="4"/>
        <v>1-30</v>
      </c>
      <c r="L295" s="31" t="s">
        <v>38</v>
      </c>
    </row>
    <row r="296" spans="1:12" x14ac:dyDescent="0.25">
      <c r="A296" s="31">
        <v>309005</v>
      </c>
      <c r="B296" s="31"/>
      <c r="C296" s="31" t="s">
        <v>35</v>
      </c>
      <c r="D296" s="31"/>
      <c r="E296" s="29">
        <v>48213.760000000002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31" t="str">
        <f t="shared" si="4"/>
        <v>1-30</v>
      </c>
      <c r="L296" s="31" t="s">
        <v>45</v>
      </c>
    </row>
    <row r="297" spans="1:12" x14ac:dyDescent="0.25">
      <c r="A297" s="31">
        <v>332142</v>
      </c>
      <c r="B297" s="31"/>
      <c r="C297" s="31" t="s">
        <v>35</v>
      </c>
      <c r="D297" s="31"/>
      <c r="E297" s="29">
        <v>24003.252002577949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31" t="str">
        <f t="shared" si="4"/>
        <v>1-30</v>
      </c>
      <c r="L297" s="31" t="s">
        <v>38</v>
      </c>
    </row>
    <row r="298" spans="1:12" x14ac:dyDescent="0.25">
      <c r="A298" s="31">
        <v>338214</v>
      </c>
      <c r="B298" s="31"/>
      <c r="C298" s="31" t="s">
        <v>35</v>
      </c>
      <c r="D298" s="31"/>
      <c r="E298" s="29">
        <v>279125.79533497809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31" t="str">
        <f t="shared" si="4"/>
        <v>1-30</v>
      </c>
      <c r="L298" s="31" t="s">
        <v>38</v>
      </c>
    </row>
    <row r="299" spans="1:12" x14ac:dyDescent="0.25">
      <c r="A299" s="31">
        <v>318745</v>
      </c>
      <c r="B299" s="31"/>
      <c r="C299" s="31" t="s">
        <v>35</v>
      </c>
      <c r="D299" s="31"/>
      <c r="E299" s="29">
        <v>92519.020309936546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31" t="str">
        <f t="shared" si="4"/>
        <v>1-30</v>
      </c>
      <c r="L299" s="31" t="s">
        <v>38</v>
      </c>
    </row>
    <row r="300" spans="1:12" x14ac:dyDescent="0.25">
      <c r="A300" s="31">
        <v>342580</v>
      </c>
      <c r="B300" s="31"/>
      <c r="C300" s="31" t="s">
        <v>35</v>
      </c>
      <c r="D300" s="31"/>
      <c r="E300" s="29">
        <v>8652.4543009292738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31" t="str">
        <f t="shared" si="4"/>
        <v>1-30</v>
      </c>
      <c r="L300" s="31" t="s">
        <v>38</v>
      </c>
    </row>
    <row r="301" spans="1:12" x14ac:dyDescent="0.25">
      <c r="A301" s="31">
        <v>355557</v>
      </c>
      <c r="B301" s="31"/>
      <c r="C301" s="31" t="s">
        <v>35</v>
      </c>
      <c r="D301" s="31"/>
      <c r="E301" s="29">
        <v>64579.685115335858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31" t="str">
        <f t="shared" si="4"/>
        <v>1-30</v>
      </c>
      <c r="L301" s="31" t="s">
        <v>38</v>
      </c>
    </row>
    <row r="302" spans="1:12" x14ac:dyDescent="0.25">
      <c r="A302" s="31">
        <v>338485</v>
      </c>
      <c r="B302" s="31"/>
      <c r="C302" s="31" t="s">
        <v>35</v>
      </c>
      <c r="D302" s="31"/>
      <c r="E302" s="29">
        <v>52418.57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31" t="str">
        <f t="shared" si="4"/>
        <v>1-30</v>
      </c>
      <c r="L302" s="31" t="s">
        <v>53</v>
      </c>
    </row>
    <row r="303" spans="1:12" x14ac:dyDescent="0.25">
      <c r="A303" s="31">
        <v>310968</v>
      </c>
      <c r="B303" s="31"/>
      <c r="C303" s="31" t="s">
        <v>35</v>
      </c>
      <c r="D303" s="31"/>
      <c r="E303" s="29">
        <v>1321736.7000000002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31" t="str">
        <f t="shared" si="4"/>
        <v>1-30</v>
      </c>
      <c r="L303" s="31" t="s">
        <v>94</v>
      </c>
    </row>
    <row r="304" spans="1:12" x14ac:dyDescent="0.25">
      <c r="A304" s="31">
        <v>357257</v>
      </c>
      <c r="B304" s="31"/>
      <c r="C304" s="31" t="s">
        <v>35</v>
      </c>
      <c r="D304" s="31"/>
      <c r="E304" s="29">
        <v>96824.704707398982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31" t="str">
        <f t="shared" si="4"/>
        <v>1-30</v>
      </c>
      <c r="L304" s="31" t="s">
        <v>38</v>
      </c>
    </row>
    <row r="305" spans="1:12" x14ac:dyDescent="0.25">
      <c r="A305" s="31">
        <v>351188</v>
      </c>
      <c r="B305" s="31"/>
      <c r="C305" s="31" t="s">
        <v>35</v>
      </c>
      <c r="D305" s="31"/>
      <c r="E305" s="29">
        <v>68173.854110921879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31" t="str">
        <f t="shared" si="4"/>
        <v>1-30</v>
      </c>
      <c r="L305" s="31" t="s">
        <v>38</v>
      </c>
    </row>
    <row r="306" spans="1:12" x14ac:dyDescent="0.25">
      <c r="A306" s="31">
        <v>320714</v>
      </c>
      <c r="B306" s="31"/>
      <c r="C306" s="31" t="s">
        <v>35</v>
      </c>
      <c r="D306" s="31"/>
      <c r="E306" s="29">
        <v>2405916.25</v>
      </c>
      <c r="F306" s="29">
        <v>0</v>
      </c>
      <c r="G306" s="29">
        <v>0</v>
      </c>
      <c r="H306" s="29">
        <v>0</v>
      </c>
      <c r="I306" s="29">
        <v>0</v>
      </c>
      <c r="J306" s="29">
        <v>0</v>
      </c>
      <c r="K306" s="31" t="str">
        <f t="shared" si="4"/>
        <v>1-30</v>
      </c>
      <c r="L306" s="31" t="s">
        <v>270</v>
      </c>
    </row>
    <row r="307" spans="1:12" hidden="1" x14ac:dyDescent="0.25">
      <c r="A307" s="31">
        <v>315628</v>
      </c>
      <c r="B307" s="31"/>
      <c r="C307" s="31" t="s">
        <v>35</v>
      </c>
      <c r="D307" s="31"/>
      <c r="E307" s="29">
        <v>3497365.0755950171</v>
      </c>
      <c r="F307" s="29">
        <v>40051520.390000001</v>
      </c>
      <c r="G307" s="29">
        <v>11521452.02</v>
      </c>
      <c r="H307" s="29">
        <v>0</v>
      </c>
      <c r="I307" s="29">
        <v>0</v>
      </c>
      <c r="J307" s="29">
        <v>51572972.409999996</v>
      </c>
      <c r="K307" s="31" t="str">
        <f t="shared" si="4"/>
        <v>61-90</v>
      </c>
      <c r="L307" s="31" t="s">
        <v>38</v>
      </c>
    </row>
    <row r="308" spans="1:12" hidden="1" x14ac:dyDescent="0.25">
      <c r="A308" s="31">
        <v>320739</v>
      </c>
      <c r="B308" s="31"/>
      <c r="C308" s="31" t="s">
        <v>305</v>
      </c>
      <c r="D308" s="31"/>
      <c r="E308" s="29">
        <v>141687.51999999999</v>
      </c>
      <c r="F308" s="29">
        <v>0</v>
      </c>
      <c r="G308" s="29">
        <v>0</v>
      </c>
      <c r="H308" s="29">
        <v>0</v>
      </c>
      <c r="I308" s="29">
        <v>141687.51999999999</v>
      </c>
      <c r="J308" s="29">
        <v>141687.51999999999</v>
      </c>
      <c r="K308" s="31" t="str">
        <f t="shared" si="4"/>
        <v>120+</v>
      </c>
      <c r="L308" s="31" t="s">
        <v>270</v>
      </c>
    </row>
    <row r="309" spans="1:12" x14ac:dyDescent="0.25">
      <c r="A309" s="31">
        <v>309785</v>
      </c>
      <c r="B309" s="31"/>
      <c r="C309" s="31" t="s">
        <v>35</v>
      </c>
      <c r="D309" s="31"/>
      <c r="E309" s="29">
        <v>2195852.7999999998</v>
      </c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31" t="str">
        <f t="shared" si="4"/>
        <v>1-30</v>
      </c>
      <c r="L309" s="31" t="s">
        <v>94</v>
      </c>
    </row>
    <row r="310" spans="1:12" x14ac:dyDescent="0.25">
      <c r="A310" s="31">
        <v>315137</v>
      </c>
      <c r="B310" s="31"/>
      <c r="C310" s="31" t="s">
        <v>35</v>
      </c>
      <c r="D310" s="31"/>
      <c r="E310" s="29">
        <v>382152.79000000004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31" t="str">
        <f t="shared" si="4"/>
        <v>1-30</v>
      </c>
      <c r="L310" s="31" t="s">
        <v>94</v>
      </c>
    </row>
    <row r="311" spans="1:12" x14ac:dyDescent="0.25">
      <c r="A311" s="31">
        <v>351169</v>
      </c>
      <c r="B311" s="31"/>
      <c r="C311" s="31" t="s">
        <v>35</v>
      </c>
      <c r="D311" s="31"/>
      <c r="E311" s="29">
        <v>109270.51939493565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31" t="str">
        <f t="shared" si="4"/>
        <v>1-30</v>
      </c>
      <c r="L311" s="31" t="s">
        <v>38</v>
      </c>
    </row>
    <row r="312" spans="1:12" x14ac:dyDescent="0.25">
      <c r="A312" s="31">
        <v>318682</v>
      </c>
      <c r="B312" s="31"/>
      <c r="C312" s="31" t="s">
        <v>35</v>
      </c>
      <c r="D312" s="31"/>
      <c r="E312" s="29">
        <v>181574.04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31" t="str">
        <f t="shared" si="4"/>
        <v>1-30</v>
      </c>
      <c r="L312" s="31" t="s">
        <v>134</v>
      </c>
    </row>
    <row r="313" spans="1:12" x14ac:dyDescent="0.25">
      <c r="A313" s="31">
        <v>318684</v>
      </c>
      <c r="B313" s="31"/>
      <c r="C313" s="31" t="s">
        <v>35</v>
      </c>
      <c r="D313" s="31"/>
      <c r="E313" s="29">
        <v>118518.5807849289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31" t="str">
        <f t="shared" si="4"/>
        <v>1-30</v>
      </c>
      <c r="L313" s="31" t="s">
        <v>38</v>
      </c>
    </row>
    <row r="314" spans="1:12" hidden="1" x14ac:dyDescent="0.25">
      <c r="A314" s="31">
        <v>312075</v>
      </c>
      <c r="B314" s="31"/>
      <c r="C314" s="31" t="s">
        <v>305</v>
      </c>
      <c r="D314" s="31"/>
      <c r="E314" s="29">
        <v>309421.7</v>
      </c>
      <c r="F314" s="29">
        <v>0</v>
      </c>
      <c r="G314" s="29">
        <v>0</v>
      </c>
      <c r="H314" s="29">
        <v>0</v>
      </c>
      <c r="I314" s="29">
        <v>309421.7</v>
      </c>
      <c r="J314" s="29">
        <v>309421.7</v>
      </c>
      <c r="K314" s="31" t="str">
        <f t="shared" si="4"/>
        <v>120+</v>
      </c>
      <c r="L314" s="31" t="s">
        <v>53</v>
      </c>
    </row>
    <row r="315" spans="1:12" x14ac:dyDescent="0.25">
      <c r="A315" s="31">
        <v>315396</v>
      </c>
      <c r="B315" s="31"/>
      <c r="C315" s="31" t="s">
        <v>35</v>
      </c>
      <c r="D315" s="31"/>
      <c r="E315" s="29">
        <v>390618.14999999997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31" t="str">
        <f t="shared" si="4"/>
        <v>1-30</v>
      </c>
      <c r="L315" s="31" t="s">
        <v>62</v>
      </c>
    </row>
    <row r="316" spans="1:12" x14ac:dyDescent="0.25">
      <c r="A316" s="31">
        <v>319121</v>
      </c>
      <c r="B316" s="31"/>
      <c r="C316" s="31" t="s">
        <v>35</v>
      </c>
      <c r="D316" s="31"/>
      <c r="E316" s="29">
        <v>8913.4766933573064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31" t="str">
        <f t="shared" si="4"/>
        <v>1-30</v>
      </c>
      <c r="L316" s="31" t="s">
        <v>38</v>
      </c>
    </row>
    <row r="317" spans="1:12" x14ac:dyDescent="0.25">
      <c r="A317" s="31">
        <v>313564</v>
      </c>
      <c r="B317" s="31"/>
      <c r="C317" s="31" t="s">
        <v>35</v>
      </c>
      <c r="D317" s="31"/>
      <c r="E317" s="29">
        <v>592477.40652723203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31" t="str">
        <f t="shared" si="4"/>
        <v>1-30</v>
      </c>
      <c r="L317" s="31" t="s">
        <v>38</v>
      </c>
    </row>
    <row r="318" spans="1:12" x14ac:dyDescent="0.25">
      <c r="A318" s="31">
        <v>319124</v>
      </c>
      <c r="B318" s="31"/>
      <c r="C318" s="31" t="s">
        <v>35</v>
      </c>
      <c r="D318" s="31"/>
      <c r="E318" s="29">
        <v>53587.657736355315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31" t="str">
        <f t="shared" si="4"/>
        <v>1-30</v>
      </c>
      <c r="L318" s="31" t="s">
        <v>38</v>
      </c>
    </row>
    <row r="319" spans="1:12" x14ac:dyDescent="0.25">
      <c r="A319" s="31">
        <v>316450</v>
      </c>
      <c r="B319" s="31"/>
      <c r="C319" s="31" t="s">
        <v>35</v>
      </c>
      <c r="D319" s="31"/>
      <c r="E319" s="29">
        <v>64104.710000000006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31" t="str">
        <f t="shared" si="4"/>
        <v>1-30</v>
      </c>
      <c r="L319" s="31" t="s">
        <v>53</v>
      </c>
    </row>
    <row r="320" spans="1:12" x14ac:dyDescent="0.25">
      <c r="A320" s="31">
        <v>334690</v>
      </c>
      <c r="B320" s="31"/>
      <c r="C320" s="31" t="s">
        <v>35</v>
      </c>
      <c r="D320" s="31"/>
      <c r="E320" s="29">
        <v>28908.779357104802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31" t="str">
        <f t="shared" si="4"/>
        <v>1-30</v>
      </c>
      <c r="L320" s="31" t="s">
        <v>38</v>
      </c>
    </row>
    <row r="321" spans="1:12" x14ac:dyDescent="0.25">
      <c r="A321" s="31">
        <v>320737</v>
      </c>
      <c r="B321" s="31"/>
      <c r="C321" s="31" t="s">
        <v>35</v>
      </c>
      <c r="D321" s="31"/>
      <c r="E321" s="29">
        <v>29527.91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31" t="str">
        <f t="shared" si="4"/>
        <v>1-30</v>
      </c>
      <c r="L321" s="31" t="s">
        <v>270</v>
      </c>
    </row>
    <row r="322" spans="1:12" x14ac:dyDescent="0.25">
      <c r="A322" s="31">
        <v>333882</v>
      </c>
      <c r="B322" s="31"/>
      <c r="C322" s="31" t="s">
        <v>35</v>
      </c>
      <c r="D322" s="31"/>
      <c r="E322" s="29">
        <v>24369.861550817321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31" t="str">
        <f t="shared" si="4"/>
        <v>1-30</v>
      </c>
      <c r="L322" s="31" t="s">
        <v>38</v>
      </c>
    </row>
    <row r="323" spans="1:12" hidden="1" x14ac:dyDescent="0.25">
      <c r="A323" s="31">
        <v>319068</v>
      </c>
      <c r="B323" s="31"/>
      <c r="C323" s="31" t="s">
        <v>35</v>
      </c>
      <c r="D323" s="31"/>
      <c r="E323" s="29">
        <v>1314122.4040067368</v>
      </c>
      <c r="F323" s="29">
        <v>21778627.84</v>
      </c>
      <c r="G323" s="29">
        <v>0</v>
      </c>
      <c r="H323" s="29">
        <v>0</v>
      </c>
      <c r="I323" s="29">
        <v>0</v>
      </c>
      <c r="J323" s="29">
        <v>21778627.84</v>
      </c>
      <c r="K323" s="31" t="str">
        <f t="shared" si="4"/>
        <v>31-60</v>
      </c>
      <c r="L323" s="31" t="s">
        <v>38</v>
      </c>
    </row>
    <row r="324" spans="1:12" x14ac:dyDescent="0.25">
      <c r="A324" s="31">
        <v>319072</v>
      </c>
      <c r="B324" s="31"/>
      <c r="C324" s="31" t="s">
        <v>35</v>
      </c>
      <c r="D324" s="31"/>
      <c r="E324" s="29">
        <v>17281.34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31" t="str">
        <f t="shared" si="4"/>
        <v>1-30</v>
      </c>
      <c r="L324" s="31" t="s">
        <v>53</v>
      </c>
    </row>
    <row r="325" spans="1:12" x14ac:dyDescent="0.25">
      <c r="A325" s="31">
        <v>325295</v>
      </c>
      <c r="B325" s="31"/>
      <c r="C325" s="31" t="s">
        <v>35</v>
      </c>
      <c r="D325" s="31"/>
      <c r="E325" s="29">
        <v>16987.666828024474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31" t="str">
        <f t="shared" si="4"/>
        <v>1-30</v>
      </c>
      <c r="L325" s="31" t="s">
        <v>38</v>
      </c>
    </row>
    <row r="326" spans="1:12" x14ac:dyDescent="0.25">
      <c r="A326" s="31">
        <v>319141</v>
      </c>
      <c r="B326" s="31"/>
      <c r="C326" s="31" t="s">
        <v>35</v>
      </c>
      <c r="D326" s="31"/>
      <c r="E326" s="29">
        <v>84816.42260070928</v>
      </c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31" t="str">
        <f t="shared" si="4"/>
        <v>1-30</v>
      </c>
      <c r="L326" s="31" t="s">
        <v>38</v>
      </c>
    </row>
    <row r="327" spans="1:12" x14ac:dyDescent="0.25">
      <c r="A327" s="31">
        <v>315441</v>
      </c>
      <c r="B327" s="31"/>
      <c r="C327" s="31" t="s">
        <v>35</v>
      </c>
      <c r="D327" s="31"/>
      <c r="E327" s="29">
        <v>50873.577810863819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31" t="str">
        <f t="shared" si="4"/>
        <v>1-30</v>
      </c>
      <c r="L327" s="31" t="s">
        <v>38</v>
      </c>
    </row>
    <row r="328" spans="1:12" hidden="1" x14ac:dyDescent="0.25">
      <c r="A328" s="31">
        <v>309326</v>
      </c>
      <c r="B328" s="31"/>
      <c r="C328" s="31" t="s">
        <v>305</v>
      </c>
      <c r="D328" s="31"/>
      <c r="E328" s="29">
        <v>25273.27</v>
      </c>
      <c r="F328" s="29">
        <v>0</v>
      </c>
      <c r="G328" s="29">
        <v>0</v>
      </c>
      <c r="H328" s="29">
        <v>0</v>
      </c>
      <c r="I328" s="29">
        <v>25273.27</v>
      </c>
      <c r="J328" s="29">
        <v>25273.27</v>
      </c>
      <c r="K328" s="31" t="str">
        <f t="shared" ref="K328:K391" si="5">+IF(I328&gt;0,"120+",IF(H328&gt;0,"91-120",IF(G328&gt;0,"61-90",IF(F328&gt;0,"31-60","1-30"))))</f>
        <v>120+</v>
      </c>
      <c r="L328" s="31" t="s">
        <v>38</v>
      </c>
    </row>
    <row r="329" spans="1:12" x14ac:dyDescent="0.25">
      <c r="A329" s="31">
        <v>332378</v>
      </c>
      <c r="B329" s="31"/>
      <c r="C329" s="31" t="s">
        <v>35</v>
      </c>
      <c r="D329" s="31"/>
      <c r="E329" s="29">
        <v>42478.750570562217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31" t="str">
        <f t="shared" si="5"/>
        <v>1-30</v>
      </c>
      <c r="L329" s="31" t="s">
        <v>38</v>
      </c>
    </row>
    <row r="330" spans="1:12" x14ac:dyDescent="0.25">
      <c r="A330" s="31">
        <v>315469</v>
      </c>
      <c r="B330" s="31"/>
      <c r="C330" s="31" t="s">
        <v>35</v>
      </c>
      <c r="D330" s="31"/>
      <c r="E330" s="29">
        <v>36464.129999999997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31" t="str">
        <f t="shared" si="5"/>
        <v>1-30</v>
      </c>
      <c r="L330" s="31" t="s">
        <v>94</v>
      </c>
    </row>
    <row r="331" spans="1:12" hidden="1" x14ac:dyDescent="0.25">
      <c r="A331" s="31">
        <v>319050</v>
      </c>
      <c r="B331" s="31"/>
      <c r="C331" s="31" t="s">
        <v>35</v>
      </c>
      <c r="D331" s="31"/>
      <c r="E331" s="29">
        <v>123611.03180507582</v>
      </c>
      <c r="F331" s="29">
        <v>692435.47</v>
      </c>
      <c r="G331" s="29">
        <v>0</v>
      </c>
      <c r="H331" s="29">
        <v>0</v>
      </c>
      <c r="I331" s="29">
        <v>0</v>
      </c>
      <c r="J331" s="29">
        <v>692435.47</v>
      </c>
      <c r="K331" s="31" t="str">
        <f t="shared" si="5"/>
        <v>31-60</v>
      </c>
      <c r="L331" s="31" t="s">
        <v>38</v>
      </c>
    </row>
    <row r="332" spans="1:12" hidden="1" x14ac:dyDescent="0.25">
      <c r="A332" s="31">
        <v>315556</v>
      </c>
      <c r="B332" s="31"/>
      <c r="C332" s="31" t="s">
        <v>305</v>
      </c>
      <c r="D332" s="31"/>
      <c r="E332" s="29">
        <v>554501.13805735344</v>
      </c>
      <c r="F332" s="29">
        <v>0</v>
      </c>
      <c r="G332" s="29">
        <v>0</v>
      </c>
      <c r="H332" s="29">
        <v>0</v>
      </c>
      <c r="I332" s="29">
        <v>9189611.1699999999</v>
      </c>
      <c r="J332" s="29">
        <v>9189611.1699999999</v>
      </c>
      <c r="K332" s="31" t="str">
        <f t="shared" si="5"/>
        <v>120+</v>
      </c>
      <c r="L332" s="31" t="s">
        <v>38</v>
      </c>
    </row>
    <row r="333" spans="1:12" x14ac:dyDescent="0.25">
      <c r="A333" s="31">
        <v>357445</v>
      </c>
      <c r="B333" s="31"/>
      <c r="C333" s="31" t="s">
        <v>35</v>
      </c>
      <c r="D333" s="31"/>
      <c r="E333" s="29">
        <v>91376.326129213805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31" t="str">
        <f t="shared" si="5"/>
        <v>1-30</v>
      </c>
      <c r="L333" s="31" t="s">
        <v>38</v>
      </c>
    </row>
    <row r="334" spans="1:12" x14ac:dyDescent="0.25">
      <c r="A334" s="31">
        <v>312172</v>
      </c>
      <c r="B334" s="31"/>
      <c r="C334" s="31" t="s">
        <v>35</v>
      </c>
      <c r="D334" s="31"/>
      <c r="E334" s="29">
        <v>508875.7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31" t="str">
        <f t="shared" si="5"/>
        <v>1-30</v>
      </c>
      <c r="L334" s="31" t="s">
        <v>83</v>
      </c>
    </row>
    <row r="335" spans="1:12" hidden="1" x14ac:dyDescent="0.25">
      <c r="A335" s="31">
        <v>315481</v>
      </c>
      <c r="B335" s="31"/>
      <c r="C335" s="31" t="s">
        <v>35</v>
      </c>
      <c r="D335" s="31"/>
      <c r="E335" s="29">
        <v>23042.393618674752</v>
      </c>
      <c r="F335" s="29">
        <v>0</v>
      </c>
      <c r="G335" s="29">
        <v>0</v>
      </c>
      <c r="H335" s="29">
        <v>0</v>
      </c>
      <c r="I335" s="29">
        <v>381875.93</v>
      </c>
      <c r="J335" s="29">
        <v>381875.93</v>
      </c>
      <c r="K335" s="31" t="str">
        <f t="shared" si="5"/>
        <v>120+</v>
      </c>
      <c r="L335" s="31" t="s">
        <v>38</v>
      </c>
    </row>
    <row r="336" spans="1:12" x14ac:dyDescent="0.25">
      <c r="A336" s="31">
        <v>310097</v>
      </c>
      <c r="B336" s="31"/>
      <c r="C336" s="31" t="s">
        <v>35</v>
      </c>
      <c r="D336" s="31"/>
      <c r="E336" s="29">
        <v>639598.1670008928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31" t="str">
        <f t="shared" si="5"/>
        <v>1-30</v>
      </c>
      <c r="L336" s="31" t="s">
        <v>38</v>
      </c>
    </row>
    <row r="337" spans="1:12" hidden="1" x14ac:dyDescent="0.25">
      <c r="A337" s="31">
        <v>331031</v>
      </c>
      <c r="B337" s="31"/>
      <c r="C337" s="31" t="s">
        <v>35</v>
      </c>
      <c r="D337" s="31"/>
      <c r="E337" s="29">
        <v>48971.325520259517</v>
      </c>
      <c r="F337" s="29">
        <v>0</v>
      </c>
      <c r="G337" s="29">
        <v>0</v>
      </c>
      <c r="H337" s="29">
        <v>0</v>
      </c>
      <c r="I337" s="29">
        <v>811589.75</v>
      </c>
      <c r="J337" s="29">
        <v>811589.75</v>
      </c>
      <c r="K337" s="31" t="str">
        <f t="shared" si="5"/>
        <v>120+</v>
      </c>
      <c r="L337" s="31" t="s">
        <v>38</v>
      </c>
    </row>
    <row r="338" spans="1:12" x14ac:dyDescent="0.25">
      <c r="A338" s="31">
        <v>309513</v>
      </c>
      <c r="B338" s="31"/>
      <c r="C338" s="31" t="s">
        <v>35</v>
      </c>
      <c r="D338" s="31"/>
      <c r="E338" s="29">
        <v>2546742.4301821198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31" t="str">
        <f t="shared" si="5"/>
        <v>1-30</v>
      </c>
      <c r="L338" s="31" t="s">
        <v>38</v>
      </c>
    </row>
    <row r="339" spans="1:12" x14ac:dyDescent="0.25">
      <c r="A339" s="31">
        <v>337631</v>
      </c>
      <c r="B339" s="31"/>
      <c r="C339" s="31" t="s">
        <v>35</v>
      </c>
      <c r="D339" s="31"/>
      <c r="E339" s="29">
        <v>205111.52000000002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31" t="str">
        <f t="shared" si="5"/>
        <v>1-30</v>
      </c>
      <c r="L339" s="31" t="s">
        <v>83</v>
      </c>
    </row>
    <row r="340" spans="1:12" x14ac:dyDescent="0.25">
      <c r="A340" s="31">
        <v>319086</v>
      </c>
      <c r="B340" s="31"/>
      <c r="C340" s="31" t="s">
        <v>35</v>
      </c>
      <c r="D340" s="31"/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31" t="str">
        <f t="shared" si="5"/>
        <v>1-30</v>
      </c>
      <c r="L340" s="31" t="s">
        <v>38</v>
      </c>
    </row>
    <row r="341" spans="1:12" x14ac:dyDescent="0.25">
      <c r="A341" s="31">
        <v>319214</v>
      </c>
      <c r="B341" s="31"/>
      <c r="C341" s="31" t="s">
        <v>35</v>
      </c>
      <c r="D341" s="31"/>
      <c r="E341" s="29">
        <v>2124261.6019967454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31" t="str">
        <f t="shared" si="5"/>
        <v>1-30</v>
      </c>
      <c r="L341" s="31" t="s">
        <v>38</v>
      </c>
    </row>
    <row r="342" spans="1:12" x14ac:dyDescent="0.25">
      <c r="A342" s="31">
        <v>320722</v>
      </c>
      <c r="B342" s="31"/>
      <c r="C342" s="31" t="s">
        <v>35</v>
      </c>
      <c r="D342" s="31"/>
      <c r="E342" s="29">
        <v>78498.52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31" t="str">
        <f t="shared" si="5"/>
        <v>1-30</v>
      </c>
      <c r="L342" s="31" t="s">
        <v>270</v>
      </c>
    </row>
    <row r="343" spans="1:12" x14ac:dyDescent="0.25">
      <c r="A343" s="31">
        <v>340363</v>
      </c>
      <c r="B343" s="31"/>
      <c r="C343" s="31" t="s">
        <v>35</v>
      </c>
      <c r="D343" s="31"/>
      <c r="E343" s="29">
        <v>23404.196482513609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31" t="str">
        <f t="shared" si="5"/>
        <v>1-30</v>
      </c>
      <c r="L343" s="31" t="s">
        <v>38</v>
      </c>
    </row>
    <row r="344" spans="1:12" x14ac:dyDescent="0.25">
      <c r="A344" s="31">
        <v>319213</v>
      </c>
      <c r="B344" s="31"/>
      <c r="C344" s="31" t="s">
        <v>35</v>
      </c>
      <c r="D344" s="31"/>
      <c r="E344" s="29">
        <v>116036.84847706235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31" t="str">
        <f t="shared" si="5"/>
        <v>1-30</v>
      </c>
      <c r="L344" s="31" t="s">
        <v>38</v>
      </c>
    </row>
    <row r="345" spans="1:12" hidden="1" x14ac:dyDescent="0.25">
      <c r="A345" s="31">
        <v>327568</v>
      </c>
      <c r="B345" s="31"/>
      <c r="C345" s="31" t="s">
        <v>35</v>
      </c>
      <c r="D345" s="31"/>
      <c r="E345" s="29">
        <v>47600.83</v>
      </c>
      <c r="F345" s="29">
        <v>47600.83</v>
      </c>
      <c r="G345" s="29">
        <v>0</v>
      </c>
      <c r="H345" s="29">
        <v>0</v>
      </c>
      <c r="I345" s="29">
        <v>0</v>
      </c>
      <c r="J345" s="29">
        <v>47600.83</v>
      </c>
      <c r="K345" s="31" t="str">
        <f t="shared" si="5"/>
        <v>31-60</v>
      </c>
      <c r="L345" s="31" t="s">
        <v>270</v>
      </c>
    </row>
    <row r="346" spans="1:12" x14ac:dyDescent="0.25">
      <c r="A346" s="31">
        <v>312270</v>
      </c>
      <c r="B346" s="31"/>
      <c r="C346" s="31" t="s">
        <v>35</v>
      </c>
      <c r="D346" s="31"/>
      <c r="E346" s="29">
        <v>228571.47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31" t="str">
        <f t="shared" si="5"/>
        <v>1-30</v>
      </c>
      <c r="L346" s="31" t="s">
        <v>62</v>
      </c>
    </row>
    <row r="347" spans="1:12" x14ac:dyDescent="0.25">
      <c r="A347" s="31">
        <v>316197</v>
      </c>
      <c r="B347" s="31"/>
      <c r="C347" s="31" t="s">
        <v>35</v>
      </c>
      <c r="D347" s="31"/>
      <c r="E347" s="29">
        <v>35995.149385665878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31" t="str">
        <f t="shared" si="5"/>
        <v>1-30</v>
      </c>
      <c r="L347" s="31" t="s">
        <v>38</v>
      </c>
    </row>
    <row r="348" spans="1:12" hidden="1" x14ac:dyDescent="0.25">
      <c r="A348" s="31">
        <v>312758</v>
      </c>
      <c r="B348" s="31"/>
      <c r="C348" s="31" t="s">
        <v>35</v>
      </c>
      <c r="D348" s="31"/>
      <c r="E348" s="29">
        <v>37220.820117397518</v>
      </c>
      <c r="F348" s="29">
        <v>0</v>
      </c>
      <c r="G348" s="29">
        <v>0</v>
      </c>
      <c r="H348" s="29">
        <v>616851.51</v>
      </c>
      <c r="I348" s="29">
        <v>0</v>
      </c>
      <c r="J348" s="29">
        <v>616851.51</v>
      </c>
      <c r="K348" s="31" t="str">
        <f t="shared" si="5"/>
        <v>91-120</v>
      </c>
      <c r="L348" s="31" t="s">
        <v>38</v>
      </c>
    </row>
    <row r="349" spans="1:12" x14ac:dyDescent="0.25">
      <c r="A349" s="31">
        <v>316199</v>
      </c>
      <c r="B349" s="31"/>
      <c r="C349" s="31" t="s">
        <v>35</v>
      </c>
      <c r="D349" s="31"/>
      <c r="E349" s="29">
        <v>87092.27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31" t="str">
        <f t="shared" si="5"/>
        <v>1-30</v>
      </c>
      <c r="L349" s="31" t="s">
        <v>83</v>
      </c>
    </row>
    <row r="350" spans="1:12" x14ac:dyDescent="0.25">
      <c r="A350" s="31">
        <v>328128</v>
      </c>
      <c r="B350" s="31"/>
      <c r="C350" s="31" t="s">
        <v>35</v>
      </c>
      <c r="D350" s="31"/>
      <c r="E350" s="29">
        <v>2574949.3199999998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31" t="str">
        <f t="shared" si="5"/>
        <v>1-30</v>
      </c>
      <c r="L350" s="31" t="s">
        <v>38</v>
      </c>
    </row>
    <row r="351" spans="1:12" hidden="1" x14ac:dyDescent="0.25">
      <c r="A351" s="31">
        <v>319151</v>
      </c>
      <c r="B351" s="31"/>
      <c r="C351" s="31" t="s">
        <v>35</v>
      </c>
      <c r="D351" s="31"/>
      <c r="E351" s="29">
        <v>1595506.2760089575</v>
      </c>
      <c r="F351" s="29">
        <v>26441933.640000001</v>
      </c>
      <c r="G351" s="29">
        <v>0</v>
      </c>
      <c r="H351" s="29">
        <v>0</v>
      </c>
      <c r="I351" s="29">
        <v>0</v>
      </c>
      <c r="J351" s="29">
        <v>26441933.640000001</v>
      </c>
      <c r="K351" s="31" t="str">
        <f t="shared" si="5"/>
        <v>31-60</v>
      </c>
      <c r="L351" s="31" t="s">
        <v>38</v>
      </c>
    </row>
    <row r="352" spans="1:12" x14ac:dyDescent="0.25">
      <c r="A352" s="31">
        <v>316675</v>
      </c>
      <c r="B352" s="31"/>
      <c r="C352" s="31" t="s">
        <v>35</v>
      </c>
      <c r="D352" s="31"/>
      <c r="E352" s="29">
        <v>30901.049273318771</v>
      </c>
      <c r="F352" s="29">
        <v>0</v>
      </c>
      <c r="G352" s="29">
        <v>0</v>
      </c>
      <c r="H352" s="29">
        <v>0</v>
      </c>
      <c r="I352" s="29">
        <v>0</v>
      </c>
      <c r="J352" s="29">
        <v>0</v>
      </c>
      <c r="K352" s="31" t="str">
        <f t="shared" si="5"/>
        <v>1-30</v>
      </c>
      <c r="L352" s="31" t="s">
        <v>38</v>
      </c>
    </row>
    <row r="353" spans="1:12" x14ac:dyDescent="0.25">
      <c r="A353" s="31">
        <v>319153</v>
      </c>
      <c r="B353" s="31"/>
      <c r="C353" s="31" t="s">
        <v>35</v>
      </c>
      <c r="D353" s="31"/>
      <c r="E353" s="29">
        <v>60951.573059546194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31" t="str">
        <f t="shared" si="5"/>
        <v>1-30</v>
      </c>
      <c r="L353" s="31" t="s">
        <v>38</v>
      </c>
    </row>
    <row r="354" spans="1:12" x14ac:dyDescent="0.25">
      <c r="A354" s="31">
        <v>342674</v>
      </c>
      <c r="B354" s="31"/>
      <c r="C354" s="31" t="s">
        <v>35</v>
      </c>
      <c r="D354" s="31"/>
      <c r="E354" s="29">
        <v>79324.839979119497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31" t="str">
        <f t="shared" si="5"/>
        <v>1-30</v>
      </c>
      <c r="L354" s="31" t="s">
        <v>38</v>
      </c>
    </row>
    <row r="355" spans="1:12" hidden="1" x14ac:dyDescent="0.25">
      <c r="A355" s="31">
        <v>308973</v>
      </c>
      <c r="B355" s="31"/>
      <c r="C355" s="31" t="s">
        <v>305</v>
      </c>
      <c r="D355" s="31"/>
      <c r="E355" s="29">
        <v>692057.64</v>
      </c>
      <c r="F355" s="29">
        <v>0</v>
      </c>
      <c r="G355" s="29">
        <v>0</v>
      </c>
      <c r="H355" s="29">
        <v>0</v>
      </c>
      <c r="I355" s="29">
        <v>692057.64</v>
      </c>
      <c r="J355" s="29">
        <v>692057.64</v>
      </c>
      <c r="K355" s="31" t="str">
        <f t="shared" si="5"/>
        <v>120+</v>
      </c>
      <c r="L355" s="31" t="s">
        <v>134</v>
      </c>
    </row>
    <row r="356" spans="1:12" hidden="1" x14ac:dyDescent="0.25">
      <c r="A356" s="31">
        <v>319232</v>
      </c>
      <c r="B356" s="31"/>
      <c r="C356" s="31" t="s">
        <v>35</v>
      </c>
      <c r="D356" s="31"/>
      <c r="E356" s="29">
        <v>198049.70089827053</v>
      </c>
      <c r="F356" s="29">
        <v>3282229.05</v>
      </c>
      <c r="G356" s="29">
        <v>0</v>
      </c>
      <c r="H356" s="29">
        <v>0</v>
      </c>
      <c r="I356" s="29">
        <v>0</v>
      </c>
      <c r="J356" s="29">
        <v>3282229.05</v>
      </c>
      <c r="K356" s="31" t="str">
        <f t="shared" si="5"/>
        <v>31-60</v>
      </c>
      <c r="L356" s="31" t="s">
        <v>38</v>
      </c>
    </row>
    <row r="357" spans="1:12" x14ac:dyDescent="0.25">
      <c r="A357" s="31">
        <v>314609</v>
      </c>
      <c r="B357" s="31"/>
      <c r="C357" s="31" t="s">
        <v>35</v>
      </c>
      <c r="D357" s="31"/>
      <c r="E357" s="29">
        <v>55296.400250338833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31" t="str">
        <f t="shared" si="5"/>
        <v>1-30</v>
      </c>
      <c r="L357" s="31" t="s">
        <v>38</v>
      </c>
    </row>
    <row r="358" spans="1:12" x14ac:dyDescent="0.25">
      <c r="A358" s="31">
        <v>339153</v>
      </c>
      <c r="B358" s="31"/>
      <c r="C358" s="31" t="s">
        <v>35</v>
      </c>
      <c r="D358" s="31"/>
      <c r="E358" s="29">
        <v>26653.384802862573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31" t="str">
        <f t="shared" si="5"/>
        <v>1-30</v>
      </c>
      <c r="L358" s="31" t="s">
        <v>38</v>
      </c>
    </row>
    <row r="359" spans="1:12" x14ac:dyDescent="0.25">
      <c r="A359" s="31">
        <v>311681</v>
      </c>
      <c r="B359" s="31"/>
      <c r="C359" s="31" t="s">
        <v>35</v>
      </c>
      <c r="D359" s="31"/>
      <c r="E359" s="29">
        <v>61760.753578633099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31" t="str">
        <f t="shared" si="5"/>
        <v>1-30</v>
      </c>
      <c r="L359" s="31" t="s">
        <v>38</v>
      </c>
    </row>
    <row r="360" spans="1:12" x14ac:dyDescent="0.25">
      <c r="A360" s="31">
        <v>339932</v>
      </c>
      <c r="B360" s="31"/>
      <c r="C360" s="31" t="s">
        <v>35</v>
      </c>
      <c r="D360" s="31"/>
      <c r="E360" s="29">
        <v>184106.09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31" t="str">
        <f t="shared" si="5"/>
        <v>1-30</v>
      </c>
      <c r="L360" s="31" t="s">
        <v>94</v>
      </c>
    </row>
    <row r="361" spans="1:12" x14ac:dyDescent="0.25">
      <c r="A361" s="31">
        <v>316191</v>
      </c>
      <c r="B361" s="31"/>
      <c r="C361" s="31" t="s">
        <v>35</v>
      </c>
      <c r="D361" s="31"/>
      <c r="E361" s="29">
        <v>1327494.528807773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31" t="str">
        <f t="shared" si="5"/>
        <v>1-30</v>
      </c>
      <c r="L361" s="31" t="s">
        <v>38</v>
      </c>
    </row>
    <row r="362" spans="1:12" hidden="1" x14ac:dyDescent="0.25">
      <c r="A362" s="31">
        <v>319114</v>
      </c>
      <c r="B362" s="31"/>
      <c r="C362" s="31" t="s">
        <v>305</v>
      </c>
      <c r="D362" s="31"/>
      <c r="E362" s="29">
        <v>53816.262463779865</v>
      </c>
      <c r="F362" s="29">
        <v>0</v>
      </c>
      <c r="G362" s="29">
        <v>0</v>
      </c>
      <c r="H362" s="29">
        <v>0</v>
      </c>
      <c r="I362" s="29">
        <v>891883.7</v>
      </c>
      <c r="J362" s="29">
        <v>891883.7</v>
      </c>
      <c r="K362" s="31" t="str">
        <f t="shared" si="5"/>
        <v>120+</v>
      </c>
      <c r="L362" s="31" t="s">
        <v>38</v>
      </c>
    </row>
    <row r="363" spans="1:12" x14ac:dyDescent="0.25">
      <c r="A363" s="31">
        <v>350842</v>
      </c>
      <c r="B363" s="31"/>
      <c r="C363" s="31" t="s">
        <v>35</v>
      </c>
      <c r="D363" s="31"/>
      <c r="E363" s="29">
        <v>60656.870085914547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31" t="str">
        <f t="shared" si="5"/>
        <v>1-30</v>
      </c>
      <c r="L363" s="31" t="s">
        <v>38</v>
      </c>
    </row>
    <row r="364" spans="1:12" x14ac:dyDescent="0.25">
      <c r="A364" s="31">
        <v>335408</v>
      </c>
      <c r="B364" s="31"/>
      <c r="C364" s="31" t="s">
        <v>35</v>
      </c>
      <c r="D364" s="31"/>
      <c r="E364" s="29">
        <v>63216.08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31" t="str">
        <f t="shared" si="5"/>
        <v>1-30</v>
      </c>
      <c r="L364" s="31" t="s">
        <v>45</v>
      </c>
    </row>
    <row r="365" spans="1:12" hidden="1" x14ac:dyDescent="0.25">
      <c r="A365" s="31">
        <v>338210</v>
      </c>
      <c r="B365" s="31"/>
      <c r="C365" s="31" t="s">
        <v>35</v>
      </c>
      <c r="D365" s="31"/>
      <c r="E365" s="29">
        <v>49922.868011561717</v>
      </c>
      <c r="F365" s="29">
        <v>827359.43</v>
      </c>
      <c r="G365" s="29">
        <v>0</v>
      </c>
      <c r="H365" s="29">
        <v>0</v>
      </c>
      <c r="I365" s="29">
        <v>0</v>
      </c>
      <c r="J365" s="29">
        <v>827359.43</v>
      </c>
      <c r="K365" s="31" t="str">
        <f t="shared" si="5"/>
        <v>31-60</v>
      </c>
      <c r="L365" s="31" t="s">
        <v>38</v>
      </c>
    </row>
    <row r="366" spans="1:12" x14ac:dyDescent="0.25">
      <c r="A366" s="31">
        <v>308796</v>
      </c>
      <c r="B366" s="31"/>
      <c r="C366" s="31" t="s">
        <v>35</v>
      </c>
      <c r="D366" s="31"/>
      <c r="E366" s="29">
        <v>1443644.8424310475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31" t="str">
        <f t="shared" si="5"/>
        <v>1-30</v>
      </c>
      <c r="L366" s="31" t="s">
        <v>38</v>
      </c>
    </row>
    <row r="367" spans="1:12" hidden="1" x14ac:dyDescent="0.25">
      <c r="A367" s="31">
        <v>313672</v>
      </c>
      <c r="B367" s="31"/>
      <c r="C367" s="31" t="s">
        <v>305</v>
      </c>
      <c r="D367" s="31"/>
      <c r="E367" s="29">
        <v>29533.391884171888</v>
      </c>
      <c r="F367" s="29">
        <v>0</v>
      </c>
      <c r="G367" s="29">
        <v>0</v>
      </c>
      <c r="H367" s="29">
        <v>0</v>
      </c>
      <c r="I367" s="29">
        <v>489449.65</v>
      </c>
      <c r="J367" s="29">
        <v>489449.65</v>
      </c>
      <c r="K367" s="31" t="str">
        <f t="shared" si="5"/>
        <v>120+</v>
      </c>
      <c r="L367" s="31" t="s">
        <v>38</v>
      </c>
    </row>
    <row r="368" spans="1:12" x14ac:dyDescent="0.25">
      <c r="A368" s="31">
        <v>355163</v>
      </c>
      <c r="B368" s="31"/>
      <c r="C368" s="31" t="s">
        <v>35</v>
      </c>
      <c r="D368" s="31"/>
      <c r="E368" s="29">
        <v>81396.789999999994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31" t="str">
        <f t="shared" si="5"/>
        <v>1-30</v>
      </c>
      <c r="L368" s="31" t="s">
        <v>94</v>
      </c>
    </row>
    <row r="369" spans="1:12" hidden="1" x14ac:dyDescent="0.25">
      <c r="A369" s="31">
        <v>314640</v>
      </c>
      <c r="B369" s="31"/>
      <c r="C369" s="31" t="s">
        <v>305</v>
      </c>
      <c r="D369" s="31"/>
      <c r="E369" s="29">
        <v>23686.38</v>
      </c>
      <c r="F369" s="29">
        <v>0</v>
      </c>
      <c r="G369" s="29">
        <v>0</v>
      </c>
      <c r="H369" s="29">
        <v>0</v>
      </c>
      <c r="I369" s="29">
        <v>23686.38</v>
      </c>
      <c r="J369" s="29">
        <v>23686.38</v>
      </c>
      <c r="K369" s="31" t="str">
        <f t="shared" si="5"/>
        <v>120+</v>
      </c>
      <c r="L369" s="31" t="s">
        <v>880</v>
      </c>
    </row>
    <row r="370" spans="1:12" x14ac:dyDescent="0.25">
      <c r="A370" s="31">
        <v>316272</v>
      </c>
      <c r="B370" s="31"/>
      <c r="C370" s="31" t="s">
        <v>35</v>
      </c>
      <c r="D370" s="31"/>
      <c r="E370" s="29">
        <v>23972.086995974601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31" t="str">
        <f t="shared" si="5"/>
        <v>1-30</v>
      </c>
      <c r="L370" s="31" t="s">
        <v>38</v>
      </c>
    </row>
    <row r="371" spans="1:12" x14ac:dyDescent="0.25">
      <c r="A371" s="31">
        <v>341216</v>
      </c>
      <c r="B371" s="31"/>
      <c r="C371" s="31" t="s">
        <v>35</v>
      </c>
      <c r="D371" s="31"/>
      <c r="E371" s="29">
        <v>64517.01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31" t="str">
        <f t="shared" si="5"/>
        <v>1-30</v>
      </c>
      <c r="L371" s="31" t="s">
        <v>45</v>
      </c>
    </row>
    <row r="372" spans="1:12" hidden="1" x14ac:dyDescent="0.25">
      <c r="A372" s="31">
        <v>340916</v>
      </c>
      <c r="B372" s="31"/>
      <c r="C372" s="31" t="s">
        <v>35</v>
      </c>
      <c r="D372" s="31"/>
      <c r="E372" s="29">
        <v>131418.25002331432</v>
      </c>
      <c r="F372" s="29">
        <v>2177962.38</v>
      </c>
      <c r="G372" s="29">
        <v>0</v>
      </c>
      <c r="H372" s="29">
        <v>0</v>
      </c>
      <c r="I372" s="29">
        <v>0</v>
      </c>
      <c r="J372" s="29">
        <v>2177962.38</v>
      </c>
      <c r="K372" s="31" t="str">
        <f t="shared" si="5"/>
        <v>31-60</v>
      </c>
      <c r="L372" s="31" t="s">
        <v>38</v>
      </c>
    </row>
    <row r="373" spans="1:12" x14ac:dyDescent="0.25">
      <c r="A373" s="31">
        <v>316143</v>
      </c>
      <c r="B373" s="31"/>
      <c r="C373" s="31" t="s">
        <v>35</v>
      </c>
      <c r="D373" s="31"/>
      <c r="E373" s="29">
        <v>429604.13655173947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31" t="str">
        <f t="shared" si="5"/>
        <v>1-30</v>
      </c>
      <c r="L373" s="31" t="s">
        <v>38</v>
      </c>
    </row>
    <row r="374" spans="1:12" x14ac:dyDescent="0.25">
      <c r="A374" s="31">
        <v>313006</v>
      </c>
      <c r="B374" s="31"/>
      <c r="C374" s="31" t="s">
        <v>35</v>
      </c>
      <c r="D374" s="31"/>
      <c r="E374" s="29">
        <v>182823.62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31" t="str">
        <f t="shared" si="5"/>
        <v>1-30</v>
      </c>
      <c r="L374" s="31" t="s">
        <v>53</v>
      </c>
    </row>
    <row r="375" spans="1:12" x14ac:dyDescent="0.25">
      <c r="A375" s="31">
        <v>318648</v>
      </c>
      <c r="B375" s="31"/>
      <c r="C375" s="31" t="s">
        <v>35</v>
      </c>
      <c r="D375" s="31"/>
      <c r="E375" s="29">
        <v>35815.643919646602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31" t="str">
        <f t="shared" si="5"/>
        <v>1-30</v>
      </c>
      <c r="L375" s="31" t="s">
        <v>38</v>
      </c>
    </row>
    <row r="376" spans="1:12" x14ac:dyDescent="0.25">
      <c r="A376" s="31">
        <v>349026</v>
      </c>
      <c r="B376" s="31"/>
      <c r="C376" s="31" t="s">
        <v>35</v>
      </c>
      <c r="D376" s="31"/>
      <c r="E376" s="29">
        <v>238681.57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31" t="str">
        <f t="shared" si="5"/>
        <v>1-30</v>
      </c>
      <c r="L376" s="31" t="s">
        <v>53</v>
      </c>
    </row>
    <row r="377" spans="1:12" hidden="1" x14ac:dyDescent="0.25">
      <c r="A377" s="31">
        <v>318777</v>
      </c>
      <c r="B377" s="31"/>
      <c r="C377" s="31" t="s">
        <v>305</v>
      </c>
      <c r="D377" s="31"/>
      <c r="E377" s="29">
        <v>1464750.9314835141</v>
      </c>
      <c r="F377" s="29">
        <v>0</v>
      </c>
      <c r="G377" s="29">
        <v>0</v>
      </c>
      <c r="H377" s="29">
        <v>0</v>
      </c>
      <c r="I377" s="29">
        <v>24274957.43</v>
      </c>
      <c r="J377" s="29">
        <v>24274957.43</v>
      </c>
      <c r="K377" s="31" t="str">
        <f t="shared" si="5"/>
        <v>120+</v>
      </c>
      <c r="L377" s="31" t="s">
        <v>38</v>
      </c>
    </row>
    <row r="378" spans="1:12" x14ac:dyDescent="0.25">
      <c r="A378" s="31">
        <v>318793</v>
      </c>
      <c r="B378" s="31"/>
      <c r="C378" s="31" t="s">
        <v>35</v>
      </c>
      <c r="D378" s="31"/>
      <c r="E378" s="29">
        <v>78624.899999999994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31" t="str">
        <f t="shared" si="5"/>
        <v>1-30</v>
      </c>
      <c r="L378" s="31" t="s">
        <v>53</v>
      </c>
    </row>
    <row r="379" spans="1:12" hidden="1" x14ac:dyDescent="0.25">
      <c r="A379" s="31">
        <v>315821</v>
      </c>
      <c r="B379" s="31"/>
      <c r="C379" s="31" t="s">
        <v>305</v>
      </c>
      <c r="D379" s="31"/>
      <c r="E379" s="29">
        <v>111465.2</v>
      </c>
      <c r="F379" s="29">
        <v>0</v>
      </c>
      <c r="G379" s="29">
        <v>0</v>
      </c>
      <c r="H379" s="29">
        <v>0</v>
      </c>
      <c r="I379" s="29">
        <v>111465.2</v>
      </c>
      <c r="J379" s="29">
        <v>111465.2</v>
      </c>
      <c r="K379" s="31" t="str">
        <f t="shared" si="5"/>
        <v>120+</v>
      </c>
      <c r="L379" s="31" t="s">
        <v>83</v>
      </c>
    </row>
    <row r="380" spans="1:12" x14ac:dyDescent="0.25">
      <c r="A380" s="31">
        <v>318650</v>
      </c>
      <c r="B380" s="31"/>
      <c r="C380" s="31" t="s">
        <v>35</v>
      </c>
      <c r="D380" s="31"/>
      <c r="E380" s="29">
        <v>6511.1421710992972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31" t="str">
        <f t="shared" si="5"/>
        <v>1-30</v>
      </c>
      <c r="L380" s="31" t="s">
        <v>38</v>
      </c>
    </row>
    <row r="381" spans="1:12" x14ac:dyDescent="0.25">
      <c r="A381" s="31">
        <v>335205</v>
      </c>
      <c r="B381" s="31"/>
      <c r="C381" s="31" t="s">
        <v>35</v>
      </c>
      <c r="D381" s="31"/>
      <c r="E381" s="29">
        <v>398616.1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31" t="str">
        <f t="shared" si="5"/>
        <v>1-30</v>
      </c>
      <c r="L381" s="31" t="s">
        <v>45</v>
      </c>
    </row>
    <row r="382" spans="1:12" x14ac:dyDescent="0.25">
      <c r="A382" s="31">
        <v>309373</v>
      </c>
      <c r="B382" s="31"/>
      <c r="C382" s="31" t="s">
        <v>35</v>
      </c>
      <c r="D382" s="31"/>
      <c r="E382" s="29">
        <v>491864.78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31" t="str">
        <f t="shared" si="5"/>
        <v>1-30</v>
      </c>
      <c r="L382" s="31" t="s">
        <v>62</v>
      </c>
    </row>
    <row r="383" spans="1:12" hidden="1" x14ac:dyDescent="0.25">
      <c r="A383" s="31">
        <v>335598</v>
      </c>
      <c r="B383" s="31"/>
      <c r="C383" s="31" t="s">
        <v>35</v>
      </c>
      <c r="D383" s="31"/>
      <c r="E383" s="29">
        <v>190971.03568431031</v>
      </c>
      <c r="F383" s="29">
        <v>3164916.07</v>
      </c>
      <c r="G383" s="29">
        <v>0</v>
      </c>
      <c r="H383" s="29">
        <v>0</v>
      </c>
      <c r="I383" s="29">
        <v>0</v>
      </c>
      <c r="J383" s="29">
        <v>3164916.07</v>
      </c>
      <c r="K383" s="31" t="str">
        <f t="shared" si="5"/>
        <v>31-60</v>
      </c>
      <c r="L383" s="31" t="s">
        <v>38</v>
      </c>
    </row>
    <row r="384" spans="1:12" x14ac:dyDescent="0.25">
      <c r="A384" s="31">
        <v>310971</v>
      </c>
      <c r="B384" s="31"/>
      <c r="C384" s="31" t="s">
        <v>35</v>
      </c>
      <c r="D384" s="31"/>
      <c r="E384" s="29">
        <v>5.430600000583246E-3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31" t="str">
        <f t="shared" si="5"/>
        <v>1-30</v>
      </c>
      <c r="L384" s="31" t="s">
        <v>38</v>
      </c>
    </row>
    <row r="385" spans="1:12" hidden="1" x14ac:dyDescent="0.25">
      <c r="A385" s="31">
        <v>335289</v>
      </c>
      <c r="B385" s="31"/>
      <c r="C385" s="31" t="s">
        <v>35</v>
      </c>
      <c r="D385" s="31"/>
      <c r="E385" s="29">
        <v>23985.580226776052</v>
      </c>
      <c r="F385" s="29">
        <v>397507.13</v>
      </c>
      <c r="G385" s="29">
        <v>0</v>
      </c>
      <c r="H385" s="29">
        <v>0</v>
      </c>
      <c r="I385" s="29">
        <v>0</v>
      </c>
      <c r="J385" s="29">
        <v>397507.13</v>
      </c>
      <c r="K385" s="31" t="str">
        <f t="shared" si="5"/>
        <v>31-60</v>
      </c>
      <c r="L385" s="31" t="s">
        <v>38</v>
      </c>
    </row>
    <row r="386" spans="1:12" x14ac:dyDescent="0.25">
      <c r="A386" s="31">
        <v>315654</v>
      </c>
      <c r="B386" s="31"/>
      <c r="C386" s="31" t="s">
        <v>35</v>
      </c>
      <c r="D386" s="31"/>
      <c r="E386" s="29">
        <v>27154.312397916372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31" t="str">
        <f t="shared" si="5"/>
        <v>1-30</v>
      </c>
      <c r="L386" s="31" t="s">
        <v>38</v>
      </c>
    </row>
    <row r="387" spans="1:12" hidden="1" x14ac:dyDescent="0.25">
      <c r="A387" s="31">
        <v>308245</v>
      </c>
      <c r="B387" s="31"/>
      <c r="C387" s="31" t="s">
        <v>305</v>
      </c>
      <c r="D387" s="31"/>
      <c r="E387" s="29">
        <v>157332.86867349755</v>
      </c>
      <c r="F387" s="29">
        <v>0</v>
      </c>
      <c r="G387" s="29">
        <v>0</v>
      </c>
      <c r="H387" s="29">
        <v>0</v>
      </c>
      <c r="I387" s="29">
        <v>2607438.9900000002</v>
      </c>
      <c r="J387" s="29">
        <v>2607438.9900000002</v>
      </c>
      <c r="K387" s="31" t="str">
        <f t="shared" si="5"/>
        <v>120+</v>
      </c>
      <c r="L387" s="31" t="s">
        <v>38</v>
      </c>
    </row>
    <row r="388" spans="1:12" x14ac:dyDescent="0.25">
      <c r="A388" s="31">
        <v>311078</v>
      </c>
      <c r="B388" s="31"/>
      <c r="C388" s="31" t="s">
        <v>35</v>
      </c>
      <c r="D388" s="31"/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31" t="str">
        <f t="shared" si="5"/>
        <v>1-30</v>
      </c>
      <c r="L388" s="31" t="s">
        <v>38</v>
      </c>
    </row>
    <row r="389" spans="1:12" hidden="1" x14ac:dyDescent="0.25">
      <c r="A389" s="31">
        <v>318795</v>
      </c>
      <c r="B389" s="31"/>
      <c r="C389" s="31" t="s">
        <v>305</v>
      </c>
      <c r="D389" s="31"/>
      <c r="E389" s="29">
        <v>214.02839362298664</v>
      </c>
      <c r="F389" s="29">
        <v>0</v>
      </c>
      <c r="G389" s="29">
        <v>0</v>
      </c>
      <c r="H389" s="29">
        <v>0</v>
      </c>
      <c r="I389" s="29">
        <v>3547.04</v>
      </c>
      <c r="J389" s="29">
        <v>3547.04</v>
      </c>
      <c r="K389" s="31" t="str">
        <f t="shared" si="5"/>
        <v>120+</v>
      </c>
      <c r="L389" s="31" t="s">
        <v>38</v>
      </c>
    </row>
    <row r="390" spans="1:12" x14ac:dyDescent="0.25">
      <c r="A390" s="31">
        <v>316264</v>
      </c>
      <c r="B390" s="31"/>
      <c r="C390" s="31" t="s">
        <v>35</v>
      </c>
      <c r="D390" s="31"/>
      <c r="E390" s="29">
        <v>28978.13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31" t="str">
        <f t="shared" si="5"/>
        <v>1-30</v>
      </c>
      <c r="L390" s="31" t="s">
        <v>45</v>
      </c>
    </row>
    <row r="391" spans="1:12" x14ac:dyDescent="0.25">
      <c r="A391" s="31">
        <v>320752</v>
      </c>
      <c r="B391" s="31"/>
      <c r="C391" s="31" t="s">
        <v>35</v>
      </c>
      <c r="D391" s="31"/>
      <c r="E391" s="29">
        <v>44588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31" t="str">
        <f t="shared" si="5"/>
        <v>1-30</v>
      </c>
      <c r="L391" s="31" t="s">
        <v>270</v>
      </c>
    </row>
    <row r="392" spans="1:12" x14ac:dyDescent="0.25">
      <c r="A392" s="31">
        <v>340634</v>
      </c>
      <c r="B392" s="31"/>
      <c r="C392" s="31" t="s">
        <v>35</v>
      </c>
      <c r="D392" s="31"/>
      <c r="E392" s="29">
        <v>75571.81808931641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31" t="str">
        <f t="shared" ref="K392:K455" si="6">+IF(I392&gt;0,"120+",IF(H392&gt;0,"91-120",IF(G392&gt;0,"61-90",IF(F392&gt;0,"31-60","1-30"))))</f>
        <v>1-30</v>
      </c>
      <c r="L392" s="31" t="s">
        <v>38</v>
      </c>
    </row>
    <row r="393" spans="1:12" x14ac:dyDescent="0.25">
      <c r="A393" s="31">
        <v>310658</v>
      </c>
      <c r="B393" s="31"/>
      <c r="C393" s="31" t="s">
        <v>35</v>
      </c>
      <c r="D393" s="31"/>
      <c r="E393" s="29">
        <v>42898.890749807346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31" t="str">
        <f t="shared" si="6"/>
        <v>1-30</v>
      </c>
      <c r="L393" s="31" t="s">
        <v>38</v>
      </c>
    </row>
    <row r="394" spans="1:12" x14ac:dyDescent="0.25">
      <c r="A394" s="31">
        <v>316559</v>
      </c>
      <c r="B394" s="31"/>
      <c r="C394" s="31" t="s">
        <v>35</v>
      </c>
      <c r="D394" s="31"/>
      <c r="E394" s="29">
        <v>15243.370779237139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31" t="str">
        <f t="shared" si="6"/>
        <v>1-30</v>
      </c>
      <c r="L394" s="31" t="s">
        <v>38</v>
      </c>
    </row>
    <row r="395" spans="1:12" hidden="1" x14ac:dyDescent="0.25">
      <c r="A395" s="31">
        <v>309017</v>
      </c>
      <c r="B395" s="31"/>
      <c r="C395" s="31" t="s">
        <v>305</v>
      </c>
      <c r="D395" s="31"/>
      <c r="E395" s="29">
        <v>32831.585335526113</v>
      </c>
      <c r="F395" s="29">
        <v>0</v>
      </c>
      <c r="G395" s="29">
        <v>0</v>
      </c>
      <c r="H395" s="29">
        <v>0</v>
      </c>
      <c r="I395" s="29">
        <v>544109.80000000005</v>
      </c>
      <c r="J395" s="29">
        <v>544109.80000000005</v>
      </c>
      <c r="K395" s="31" t="str">
        <f t="shared" si="6"/>
        <v>120+</v>
      </c>
      <c r="L395" s="31" t="s">
        <v>38</v>
      </c>
    </row>
    <row r="396" spans="1:12" x14ac:dyDescent="0.25">
      <c r="A396" s="31">
        <v>316486</v>
      </c>
      <c r="B396" s="31"/>
      <c r="C396" s="31" t="s">
        <v>35</v>
      </c>
      <c r="D396" s="31"/>
      <c r="E396" s="29">
        <v>387418.47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31" t="str">
        <f t="shared" si="6"/>
        <v>1-30</v>
      </c>
      <c r="L396" s="31" t="s">
        <v>94</v>
      </c>
    </row>
    <row r="397" spans="1:12" hidden="1" x14ac:dyDescent="0.25">
      <c r="A397" s="31">
        <v>318911</v>
      </c>
      <c r="B397" s="31"/>
      <c r="C397" s="31" t="s">
        <v>305</v>
      </c>
      <c r="D397" s="31"/>
      <c r="E397" s="29">
        <v>28424.17</v>
      </c>
      <c r="F397" s="29">
        <v>0</v>
      </c>
      <c r="G397" s="29">
        <v>0</v>
      </c>
      <c r="H397" s="29">
        <v>0</v>
      </c>
      <c r="I397" s="29">
        <v>28424.17</v>
      </c>
      <c r="J397" s="29">
        <v>28424.17</v>
      </c>
      <c r="K397" s="31" t="str">
        <f t="shared" si="6"/>
        <v>120+</v>
      </c>
      <c r="L397" s="31" t="s">
        <v>38</v>
      </c>
    </row>
    <row r="398" spans="1:12" x14ac:dyDescent="0.25">
      <c r="A398" s="31">
        <v>315141</v>
      </c>
      <c r="B398" s="31"/>
      <c r="C398" s="31" t="s">
        <v>35</v>
      </c>
      <c r="D398" s="31"/>
      <c r="E398" s="29">
        <v>23498.317831523716</v>
      </c>
      <c r="F398" s="29">
        <v>0</v>
      </c>
      <c r="G398" s="29">
        <v>0</v>
      </c>
      <c r="H398" s="29">
        <v>0</v>
      </c>
      <c r="I398" s="29">
        <v>0</v>
      </c>
      <c r="J398" s="29">
        <v>0</v>
      </c>
      <c r="K398" s="31" t="str">
        <f t="shared" si="6"/>
        <v>1-30</v>
      </c>
      <c r="L398" s="31" t="s">
        <v>38</v>
      </c>
    </row>
    <row r="399" spans="1:12" x14ac:dyDescent="0.25">
      <c r="A399" s="31">
        <v>318913</v>
      </c>
      <c r="B399" s="31"/>
      <c r="C399" s="31" t="s">
        <v>35</v>
      </c>
      <c r="D399" s="31"/>
      <c r="E399" s="29">
        <v>39018.83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31" t="str">
        <f t="shared" si="6"/>
        <v>1-30</v>
      </c>
      <c r="L399" s="31" t="s">
        <v>94</v>
      </c>
    </row>
    <row r="400" spans="1:12" x14ac:dyDescent="0.25">
      <c r="A400" s="31">
        <v>355559</v>
      </c>
      <c r="B400" s="31"/>
      <c r="C400" s="31" t="s">
        <v>35</v>
      </c>
      <c r="D400" s="31"/>
      <c r="E400" s="29">
        <v>127651.48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31" t="str">
        <f t="shared" si="6"/>
        <v>1-30</v>
      </c>
      <c r="L400" s="31" t="s">
        <v>270</v>
      </c>
    </row>
    <row r="401" spans="1:12" x14ac:dyDescent="0.25">
      <c r="A401" s="31">
        <v>315039</v>
      </c>
      <c r="B401" s="31"/>
      <c r="C401" s="31" t="s">
        <v>35</v>
      </c>
      <c r="D401" s="31"/>
      <c r="E401" s="29">
        <v>13677.067472668916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31" t="str">
        <f t="shared" si="6"/>
        <v>1-30</v>
      </c>
      <c r="L401" s="31" t="s">
        <v>38</v>
      </c>
    </row>
    <row r="402" spans="1:12" hidden="1" x14ac:dyDescent="0.25">
      <c r="A402" s="31">
        <v>311950</v>
      </c>
      <c r="B402" s="31"/>
      <c r="C402" s="31" t="s">
        <v>35</v>
      </c>
      <c r="D402" s="31"/>
      <c r="E402" s="29">
        <v>341022.49915742583</v>
      </c>
      <c r="F402" s="29">
        <v>2050982.66</v>
      </c>
      <c r="G402" s="29">
        <v>0</v>
      </c>
      <c r="H402" s="29">
        <v>0</v>
      </c>
      <c r="I402" s="29">
        <v>3600699.46</v>
      </c>
      <c r="J402" s="29">
        <v>5651682.1200000001</v>
      </c>
      <c r="K402" s="31" t="str">
        <f t="shared" si="6"/>
        <v>120+</v>
      </c>
      <c r="L402" s="31" t="s">
        <v>38</v>
      </c>
    </row>
    <row r="403" spans="1:12" hidden="1" x14ac:dyDescent="0.25">
      <c r="A403" s="31">
        <v>318906</v>
      </c>
      <c r="B403" s="31"/>
      <c r="C403" s="31" t="s">
        <v>35</v>
      </c>
      <c r="D403" s="31"/>
      <c r="E403" s="29">
        <v>47531.229999999996</v>
      </c>
      <c r="F403" s="29">
        <v>0</v>
      </c>
      <c r="G403" s="29">
        <v>0</v>
      </c>
      <c r="H403" s="29">
        <v>0</v>
      </c>
      <c r="I403" s="29">
        <v>47531.229999999996</v>
      </c>
      <c r="J403" s="29">
        <v>47531.229999999996</v>
      </c>
      <c r="K403" s="31" t="str">
        <f t="shared" si="6"/>
        <v>120+</v>
      </c>
      <c r="L403" s="31" t="s">
        <v>53</v>
      </c>
    </row>
    <row r="404" spans="1:12" hidden="1" x14ac:dyDescent="0.25">
      <c r="A404" s="31">
        <v>316242</v>
      </c>
      <c r="B404" s="31"/>
      <c r="C404" s="31" t="s">
        <v>35</v>
      </c>
      <c r="D404" s="31"/>
      <c r="E404" s="29">
        <v>354353.85000000003</v>
      </c>
      <c r="F404" s="29">
        <v>241874.53</v>
      </c>
      <c r="G404" s="29">
        <v>0</v>
      </c>
      <c r="H404" s="29">
        <v>0</v>
      </c>
      <c r="I404" s="29">
        <v>0</v>
      </c>
      <c r="J404" s="29">
        <v>241874.53</v>
      </c>
      <c r="K404" s="31" t="str">
        <f t="shared" si="6"/>
        <v>31-60</v>
      </c>
      <c r="L404" s="31" t="s">
        <v>45</v>
      </c>
    </row>
    <row r="405" spans="1:12" hidden="1" x14ac:dyDescent="0.25">
      <c r="A405" s="31">
        <v>314168</v>
      </c>
      <c r="B405" s="31"/>
      <c r="C405" s="31" t="s">
        <v>305</v>
      </c>
      <c r="D405" s="31"/>
      <c r="E405" s="29">
        <v>76691.06</v>
      </c>
      <c r="F405" s="29">
        <v>0</v>
      </c>
      <c r="G405" s="29">
        <v>0</v>
      </c>
      <c r="H405" s="29">
        <v>0</v>
      </c>
      <c r="I405" s="29">
        <v>76691.06</v>
      </c>
      <c r="J405" s="29">
        <v>76691.06</v>
      </c>
      <c r="K405" s="31" t="str">
        <f t="shared" si="6"/>
        <v>120+</v>
      </c>
      <c r="L405" s="31" t="s">
        <v>45</v>
      </c>
    </row>
    <row r="406" spans="1:12" x14ac:dyDescent="0.25">
      <c r="A406" s="31">
        <v>337990</v>
      </c>
      <c r="B406" s="31"/>
      <c r="C406" s="31" t="s">
        <v>35</v>
      </c>
      <c r="D406" s="31"/>
      <c r="E406" s="29">
        <v>55578.57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31" t="str">
        <f t="shared" si="6"/>
        <v>1-30</v>
      </c>
      <c r="L406" s="31" t="s">
        <v>270</v>
      </c>
    </row>
    <row r="407" spans="1:12" x14ac:dyDescent="0.25">
      <c r="A407" s="31">
        <v>316241</v>
      </c>
      <c r="B407" s="31"/>
      <c r="C407" s="31" t="s">
        <v>35</v>
      </c>
      <c r="D407" s="31"/>
      <c r="E407" s="29">
        <v>9177738.9499999993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31" t="str">
        <f t="shared" si="6"/>
        <v>1-30</v>
      </c>
      <c r="L407" s="31" t="s">
        <v>45</v>
      </c>
    </row>
    <row r="408" spans="1:12" x14ac:dyDescent="0.25">
      <c r="A408" s="31">
        <v>315585</v>
      </c>
      <c r="B408" s="31"/>
      <c r="C408" s="31" t="s">
        <v>35</v>
      </c>
      <c r="D408" s="31"/>
      <c r="E408" s="29">
        <v>363107.43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31" t="str">
        <f t="shared" si="6"/>
        <v>1-30</v>
      </c>
      <c r="L408" s="31" t="s">
        <v>45</v>
      </c>
    </row>
    <row r="409" spans="1:12" x14ac:dyDescent="0.25">
      <c r="A409" s="31">
        <v>356734</v>
      </c>
      <c r="B409" s="31"/>
      <c r="C409" s="31" t="s">
        <v>35</v>
      </c>
      <c r="D409" s="31"/>
      <c r="E409" s="29">
        <v>343430.3565998844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31" t="str">
        <f t="shared" si="6"/>
        <v>1-30</v>
      </c>
      <c r="L409" s="31" t="s">
        <v>38</v>
      </c>
    </row>
    <row r="410" spans="1:12" hidden="1" x14ac:dyDescent="0.25">
      <c r="A410" s="31">
        <v>316124</v>
      </c>
      <c r="B410" s="31"/>
      <c r="C410" s="31" t="s">
        <v>305</v>
      </c>
      <c r="D410" s="31"/>
      <c r="E410" s="29">
        <v>71978.664012530513</v>
      </c>
      <c r="F410" s="29">
        <v>0</v>
      </c>
      <c r="G410" s="29">
        <v>0</v>
      </c>
      <c r="H410" s="29">
        <v>0</v>
      </c>
      <c r="I410" s="29">
        <v>1192884.72</v>
      </c>
      <c r="J410" s="29">
        <v>1192884.72</v>
      </c>
      <c r="K410" s="31" t="str">
        <f t="shared" si="6"/>
        <v>120+</v>
      </c>
      <c r="L410" s="31" t="s">
        <v>38</v>
      </c>
    </row>
    <row r="411" spans="1:12" x14ac:dyDescent="0.25">
      <c r="A411" s="31">
        <v>312319</v>
      </c>
      <c r="B411" s="31"/>
      <c r="C411" s="31" t="s">
        <v>35</v>
      </c>
      <c r="D411" s="31"/>
      <c r="E411" s="29">
        <v>196038.72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31" t="str">
        <f t="shared" si="6"/>
        <v>1-30</v>
      </c>
      <c r="L411" s="31" t="s">
        <v>53</v>
      </c>
    </row>
    <row r="412" spans="1:12" hidden="1" x14ac:dyDescent="0.25">
      <c r="A412" s="31">
        <v>308247</v>
      </c>
      <c r="B412" s="31"/>
      <c r="C412" s="31" t="s">
        <v>35</v>
      </c>
      <c r="D412" s="31"/>
      <c r="E412" s="29">
        <v>3159713.15</v>
      </c>
      <c r="F412" s="29">
        <v>827480.91999999993</v>
      </c>
      <c r="G412" s="29">
        <v>0</v>
      </c>
      <c r="H412" s="29">
        <v>0</v>
      </c>
      <c r="I412" s="29">
        <v>0</v>
      </c>
      <c r="J412" s="29">
        <v>827480.91999999993</v>
      </c>
      <c r="K412" s="31" t="str">
        <f t="shared" si="6"/>
        <v>31-60</v>
      </c>
      <c r="L412" s="31" t="s">
        <v>53</v>
      </c>
    </row>
    <row r="413" spans="1:12" x14ac:dyDescent="0.25">
      <c r="A413" s="31">
        <v>309197</v>
      </c>
      <c r="B413" s="31"/>
      <c r="C413" s="31" t="s">
        <v>35</v>
      </c>
      <c r="D413" s="31"/>
      <c r="E413" s="29">
        <v>12964.522066992389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31" t="str">
        <f t="shared" si="6"/>
        <v>1-30</v>
      </c>
      <c r="L413" s="31" t="s">
        <v>38</v>
      </c>
    </row>
    <row r="414" spans="1:12" x14ac:dyDescent="0.25">
      <c r="A414" s="31">
        <v>316192</v>
      </c>
      <c r="B414" s="31"/>
      <c r="C414" s="31" t="s">
        <v>35</v>
      </c>
      <c r="D414" s="31"/>
      <c r="E414" s="29">
        <v>117091.12162857558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31" t="str">
        <f t="shared" si="6"/>
        <v>1-30</v>
      </c>
      <c r="L414" s="31" t="s">
        <v>38</v>
      </c>
    </row>
    <row r="415" spans="1:12" x14ac:dyDescent="0.25">
      <c r="A415" s="31">
        <v>350079</v>
      </c>
      <c r="B415" s="31"/>
      <c r="C415" s="31" t="s">
        <v>35</v>
      </c>
      <c r="D415" s="31"/>
      <c r="E415" s="29">
        <v>64475.040000000001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31" t="str">
        <f t="shared" si="6"/>
        <v>1-30</v>
      </c>
      <c r="L415" s="31" t="s">
        <v>270</v>
      </c>
    </row>
    <row r="416" spans="1:12" x14ac:dyDescent="0.25">
      <c r="A416" s="31">
        <v>329094</v>
      </c>
      <c r="B416" s="31"/>
      <c r="C416" s="31" t="s">
        <v>35</v>
      </c>
      <c r="D416" s="31"/>
      <c r="E416" s="29">
        <v>18933.887066433497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31" t="str">
        <f t="shared" si="6"/>
        <v>1-30</v>
      </c>
      <c r="L416" s="31" t="s">
        <v>38</v>
      </c>
    </row>
    <row r="417" spans="1:12" hidden="1" x14ac:dyDescent="0.25">
      <c r="A417" s="31">
        <v>308393</v>
      </c>
      <c r="B417" s="31"/>
      <c r="C417" s="31" t="s">
        <v>35</v>
      </c>
      <c r="D417" s="31"/>
      <c r="E417" s="29">
        <v>617726.76000000013</v>
      </c>
      <c r="F417" s="29">
        <v>0</v>
      </c>
      <c r="G417" s="29">
        <v>0</v>
      </c>
      <c r="H417" s="29">
        <v>0</v>
      </c>
      <c r="I417" s="29">
        <v>617726.76000000013</v>
      </c>
      <c r="J417" s="29">
        <v>617726.76000000013</v>
      </c>
      <c r="K417" s="31" t="str">
        <f t="shared" si="6"/>
        <v>120+</v>
      </c>
      <c r="L417" s="31" t="s">
        <v>53</v>
      </c>
    </row>
    <row r="418" spans="1:12" x14ac:dyDescent="0.25">
      <c r="A418" s="31">
        <v>315700</v>
      </c>
      <c r="B418" s="31"/>
      <c r="C418" s="31" t="s">
        <v>35</v>
      </c>
      <c r="D418" s="31"/>
      <c r="E418" s="29">
        <v>2478.7466846662178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31" t="str">
        <f t="shared" si="6"/>
        <v>1-30</v>
      </c>
      <c r="L418" s="31" t="s">
        <v>38</v>
      </c>
    </row>
    <row r="419" spans="1:12" x14ac:dyDescent="0.25">
      <c r="A419" s="31">
        <v>315545</v>
      </c>
      <c r="B419" s="31"/>
      <c r="C419" s="31" t="s">
        <v>35</v>
      </c>
      <c r="D419" s="31"/>
      <c r="E419" s="29">
        <v>244830.0942993495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31" t="str">
        <f t="shared" si="6"/>
        <v>1-30</v>
      </c>
      <c r="L419" s="31" t="s">
        <v>38</v>
      </c>
    </row>
    <row r="420" spans="1:12" x14ac:dyDescent="0.25">
      <c r="A420" s="31">
        <v>354531</v>
      </c>
      <c r="B420" s="31"/>
      <c r="C420" s="31" t="s">
        <v>35</v>
      </c>
      <c r="D420" s="31"/>
      <c r="E420" s="29">
        <v>76813.53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31" t="str">
        <f t="shared" si="6"/>
        <v>1-30</v>
      </c>
      <c r="L420" s="31" t="s">
        <v>94</v>
      </c>
    </row>
    <row r="421" spans="1:12" x14ac:dyDescent="0.25">
      <c r="A421" s="31">
        <v>316343</v>
      </c>
      <c r="B421" s="31"/>
      <c r="C421" s="31" t="s">
        <v>35</v>
      </c>
      <c r="D421" s="31"/>
      <c r="E421" s="29">
        <v>63088.285471175681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31" t="str">
        <f t="shared" si="6"/>
        <v>1-30</v>
      </c>
      <c r="L421" s="31" t="s">
        <v>38</v>
      </c>
    </row>
    <row r="422" spans="1:12" x14ac:dyDescent="0.25">
      <c r="A422" s="31">
        <v>356250</v>
      </c>
      <c r="B422" s="31"/>
      <c r="C422" s="31" t="s">
        <v>35</v>
      </c>
      <c r="D422" s="31"/>
      <c r="E422" s="29">
        <v>47055.140120253724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31" t="str">
        <f t="shared" si="6"/>
        <v>1-30</v>
      </c>
      <c r="L422" s="31" t="s">
        <v>38</v>
      </c>
    </row>
    <row r="423" spans="1:12" x14ac:dyDescent="0.25">
      <c r="A423" s="31">
        <v>316136</v>
      </c>
      <c r="B423" s="31"/>
      <c r="C423" s="31" t="s">
        <v>35</v>
      </c>
      <c r="D423" s="31"/>
      <c r="E423" s="29">
        <v>19780.560000000001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31" t="str">
        <f t="shared" si="6"/>
        <v>1-30</v>
      </c>
      <c r="L423" s="31" t="s">
        <v>45</v>
      </c>
    </row>
    <row r="424" spans="1:12" x14ac:dyDescent="0.25">
      <c r="A424" s="31">
        <v>315267</v>
      </c>
      <c r="B424" s="31"/>
      <c r="C424" s="31" t="s">
        <v>35</v>
      </c>
      <c r="D424" s="31"/>
      <c r="E424" s="29">
        <v>380727.20572069008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31" t="str">
        <f t="shared" si="6"/>
        <v>1-30</v>
      </c>
      <c r="L424" s="31" t="s">
        <v>38</v>
      </c>
    </row>
    <row r="425" spans="1:12" x14ac:dyDescent="0.25">
      <c r="A425" s="31">
        <v>313250</v>
      </c>
      <c r="B425" s="31"/>
      <c r="C425" s="31" t="s">
        <v>35</v>
      </c>
      <c r="D425" s="31"/>
      <c r="E425" s="29">
        <v>1025971.0300000001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31" t="str">
        <f t="shared" si="6"/>
        <v>1-30</v>
      </c>
      <c r="L425" s="31" t="s">
        <v>45</v>
      </c>
    </row>
    <row r="426" spans="1:12" x14ac:dyDescent="0.25">
      <c r="A426" s="31">
        <v>309462</v>
      </c>
      <c r="B426" s="31"/>
      <c r="C426" s="31" t="s">
        <v>35</v>
      </c>
      <c r="D426" s="31"/>
      <c r="E426" s="29">
        <v>6450681.9099999964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31" t="str">
        <f t="shared" si="6"/>
        <v>1-30</v>
      </c>
      <c r="L426" s="31" t="s">
        <v>270</v>
      </c>
    </row>
    <row r="427" spans="1:12" x14ac:dyDescent="0.25">
      <c r="A427" s="31">
        <v>313966</v>
      </c>
      <c r="B427" s="31"/>
      <c r="C427" s="31" t="s">
        <v>35</v>
      </c>
      <c r="D427" s="31"/>
      <c r="E427" s="29">
        <v>69753.27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31" t="str">
        <f t="shared" si="6"/>
        <v>1-30</v>
      </c>
      <c r="L427" s="31" t="s">
        <v>45</v>
      </c>
    </row>
    <row r="428" spans="1:12" x14ac:dyDescent="0.25">
      <c r="A428" s="31">
        <v>308469</v>
      </c>
      <c r="B428" s="31"/>
      <c r="C428" s="31" t="s">
        <v>35</v>
      </c>
      <c r="D428" s="31"/>
      <c r="E428" s="29">
        <v>167627.6154600032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31" t="str">
        <f t="shared" si="6"/>
        <v>1-30</v>
      </c>
      <c r="L428" s="31" t="s">
        <v>38</v>
      </c>
    </row>
    <row r="429" spans="1:12" x14ac:dyDescent="0.25">
      <c r="A429" s="31">
        <v>316365</v>
      </c>
      <c r="B429" s="31"/>
      <c r="C429" s="31" t="s">
        <v>35</v>
      </c>
      <c r="D429" s="31"/>
      <c r="E429" s="29">
        <v>32850.302803528124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31" t="str">
        <f t="shared" si="6"/>
        <v>1-30</v>
      </c>
      <c r="L429" s="31" t="s">
        <v>38</v>
      </c>
    </row>
    <row r="430" spans="1:12" x14ac:dyDescent="0.25">
      <c r="A430" s="31">
        <v>312424</v>
      </c>
      <c r="B430" s="31"/>
      <c r="C430" s="31" t="s">
        <v>35</v>
      </c>
      <c r="D430" s="31"/>
      <c r="E430" s="29">
        <v>14320.193518537988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31" t="str">
        <f t="shared" si="6"/>
        <v>1-30</v>
      </c>
      <c r="L430" s="31" t="s">
        <v>38</v>
      </c>
    </row>
    <row r="431" spans="1:12" x14ac:dyDescent="0.25">
      <c r="A431" s="31">
        <v>316174</v>
      </c>
      <c r="B431" s="31"/>
      <c r="C431" s="31" t="s">
        <v>35</v>
      </c>
      <c r="D431" s="31"/>
      <c r="E431" s="29">
        <v>3177587.3606004729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31" t="str">
        <f t="shared" si="6"/>
        <v>1-30</v>
      </c>
      <c r="L431" s="31" t="s">
        <v>38</v>
      </c>
    </row>
    <row r="432" spans="1:12" x14ac:dyDescent="0.25">
      <c r="A432" s="31">
        <v>348220</v>
      </c>
      <c r="B432" s="31"/>
      <c r="C432" s="31" t="s">
        <v>35</v>
      </c>
      <c r="D432" s="31"/>
      <c r="E432" s="29">
        <v>184950.93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31" t="str">
        <f t="shared" si="6"/>
        <v>1-30</v>
      </c>
      <c r="L432" s="31" t="s">
        <v>270</v>
      </c>
    </row>
    <row r="433" spans="1:12" x14ac:dyDescent="0.25">
      <c r="A433" s="31">
        <v>308390</v>
      </c>
      <c r="B433" s="31"/>
      <c r="C433" s="31" t="s">
        <v>35</v>
      </c>
      <c r="D433" s="31"/>
      <c r="E433" s="29">
        <v>19155955.760000005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31" t="str">
        <f t="shared" si="6"/>
        <v>1-30</v>
      </c>
      <c r="L433" s="31" t="s">
        <v>53</v>
      </c>
    </row>
    <row r="434" spans="1:12" x14ac:dyDescent="0.25">
      <c r="A434" s="31">
        <v>316472</v>
      </c>
      <c r="B434" s="31"/>
      <c r="C434" s="31" t="s">
        <v>35</v>
      </c>
      <c r="D434" s="31"/>
      <c r="E434" s="29">
        <v>448421.33999999997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31" t="str">
        <f t="shared" si="6"/>
        <v>1-30</v>
      </c>
      <c r="L434" s="31" t="s">
        <v>134</v>
      </c>
    </row>
    <row r="435" spans="1:12" hidden="1" x14ac:dyDescent="0.25">
      <c r="A435" s="31">
        <v>311159</v>
      </c>
      <c r="B435" s="31"/>
      <c r="C435" s="31" t="s">
        <v>305</v>
      </c>
      <c r="D435" s="31"/>
      <c r="E435" s="29">
        <v>832281.54266998696</v>
      </c>
      <c r="F435" s="29">
        <v>0</v>
      </c>
      <c r="G435" s="29">
        <v>0</v>
      </c>
      <c r="H435" s="29">
        <v>0</v>
      </c>
      <c r="I435" s="29">
        <v>13793197.59</v>
      </c>
      <c r="J435" s="29">
        <v>13793197.59</v>
      </c>
      <c r="K435" s="31" t="str">
        <f t="shared" si="6"/>
        <v>120+</v>
      </c>
      <c r="L435" s="31" t="s">
        <v>38</v>
      </c>
    </row>
    <row r="436" spans="1:12" x14ac:dyDescent="0.25">
      <c r="A436" s="31">
        <v>319155</v>
      </c>
      <c r="B436" s="31"/>
      <c r="C436" s="31" t="s">
        <v>35</v>
      </c>
      <c r="D436" s="31"/>
      <c r="E436" s="29">
        <v>61120.68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31" t="str">
        <f t="shared" si="6"/>
        <v>1-30</v>
      </c>
      <c r="L436" s="31" t="s">
        <v>45</v>
      </c>
    </row>
    <row r="437" spans="1:12" hidden="1" x14ac:dyDescent="0.25">
      <c r="A437" s="31">
        <v>319156</v>
      </c>
      <c r="B437" s="31"/>
      <c r="C437" s="31" t="s">
        <v>305</v>
      </c>
      <c r="D437" s="31"/>
      <c r="E437" s="29">
        <v>13683.366968669592</v>
      </c>
      <c r="F437" s="29">
        <v>0</v>
      </c>
      <c r="G437" s="29">
        <v>0</v>
      </c>
      <c r="H437" s="29">
        <v>0</v>
      </c>
      <c r="I437" s="29">
        <v>226771.08</v>
      </c>
      <c r="J437" s="29">
        <v>226771.08</v>
      </c>
      <c r="K437" s="31" t="str">
        <f t="shared" si="6"/>
        <v>120+</v>
      </c>
      <c r="L437" s="31" t="s">
        <v>38</v>
      </c>
    </row>
    <row r="438" spans="1:12" hidden="1" x14ac:dyDescent="0.25">
      <c r="A438" s="31">
        <v>309348</v>
      </c>
      <c r="B438" s="31"/>
      <c r="C438" s="31" t="s">
        <v>35</v>
      </c>
      <c r="D438" s="31"/>
      <c r="E438" s="29">
        <v>2984539.2600000007</v>
      </c>
      <c r="F438" s="29">
        <v>965980.57</v>
      </c>
      <c r="G438" s="29">
        <v>0</v>
      </c>
      <c r="H438" s="29">
        <v>0</v>
      </c>
      <c r="I438" s="29">
        <v>0</v>
      </c>
      <c r="J438" s="29">
        <v>965980.57</v>
      </c>
      <c r="K438" s="31" t="str">
        <f t="shared" si="6"/>
        <v>31-60</v>
      </c>
      <c r="L438" s="31" t="s">
        <v>45</v>
      </c>
    </row>
    <row r="439" spans="1:12" x14ac:dyDescent="0.25">
      <c r="A439" s="31">
        <v>318726</v>
      </c>
      <c r="B439" s="31"/>
      <c r="C439" s="31" t="s">
        <v>35</v>
      </c>
      <c r="D439" s="31"/>
      <c r="E439" s="29">
        <v>234889.72191302717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31" t="str">
        <f t="shared" si="6"/>
        <v>1-30</v>
      </c>
      <c r="L439" s="31" t="s">
        <v>38</v>
      </c>
    </row>
    <row r="440" spans="1:12" hidden="1" x14ac:dyDescent="0.25">
      <c r="A440" s="31">
        <v>334899</v>
      </c>
      <c r="B440" s="31"/>
      <c r="C440" s="31" t="s">
        <v>35</v>
      </c>
      <c r="D440" s="31"/>
      <c r="E440" s="29">
        <v>55888.22</v>
      </c>
      <c r="F440" s="29">
        <v>0</v>
      </c>
      <c r="G440" s="29">
        <v>0</v>
      </c>
      <c r="H440" s="29">
        <v>0</v>
      </c>
      <c r="I440" s="29">
        <v>55888.22</v>
      </c>
      <c r="J440" s="29">
        <v>55888.22</v>
      </c>
      <c r="K440" s="31" t="str">
        <f t="shared" si="6"/>
        <v>120+</v>
      </c>
      <c r="L440" s="31" t="s">
        <v>270</v>
      </c>
    </row>
    <row r="441" spans="1:12" x14ac:dyDescent="0.25">
      <c r="A441" s="31">
        <v>320727</v>
      </c>
      <c r="B441" s="31"/>
      <c r="C441" s="31" t="s">
        <v>35</v>
      </c>
      <c r="D441" s="31"/>
      <c r="E441" s="29">
        <v>183519.46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31" t="str">
        <f t="shared" si="6"/>
        <v>1-30</v>
      </c>
      <c r="L441" s="31" t="s">
        <v>270</v>
      </c>
    </row>
    <row r="442" spans="1:12" x14ac:dyDescent="0.25">
      <c r="A442" s="31">
        <v>312089</v>
      </c>
      <c r="B442" s="31"/>
      <c r="C442" s="31" t="s">
        <v>35</v>
      </c>
      <c r="D442" s="31"/>
      <c r="E442" s="29">
        <v>3990530.28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31" t="str">
        <f t="shared" si="6"/>
        <v>1-30</v>
      </c>
      <c r="L442" s="31" t="s">
        <v>94</v>
      </c>
    </row>
    <row r="443" spans="1:12" x14ac:dyDescent="0.25">
      <c r="A443" s="31">
        <v>341618</v>
      </c>
      <c r="B443" s="31"/>
      <c r="C443" s="31" t="s">
        <v>35</v>
      </c>
      <c r="D443" s="31"/>
      <c r="E443" s="29">
        <v>117001.56801756597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31" t="str">
        <f t="shared" si="6"/>
        <v>1-30</v>
      </c>
      <c r="L443" s="31" t="s">
        <v>38</v>
      </c>
    </row>
    <row r="444" spans="1:12" x14ac:dyDescent="0.25">
      <c r="A444" s="31">
        <v>311212</v>
      </c>
      <c r="B444" s="31"/>
      <c r="C444" s="31" t="s">
        <v>35</v>
      </c>
      <c r="D444" s="31"/>
      <c r="E444" s="29">
        <v>305435.2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31" t="str">
        <f t="shared" si="6"/>
        <v>1-30</v>
      </c>
      <c r="L444" s="31" t="s">
        <v>270</v>
      </c>
    </row>
    <row r="445" spans="1:12" x14ac:dyDescent="0.25">
      <c r="A445" s="31">
        <v>338015</v>
      </c>
      <c r="B445" s="31"/>
      <c r="C445" s="31" t="s">
        <v>35</v>
      </c>
      <c r="D445" s="31"/>
      <c r="E445" s="29">
        <v>87442.958840591367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31" t="str">
        <f t="shared" si="6"/>
        <v>1-30</v>
      </c>
      <c r="L445" s="31" t="s">
        <v>38</v>
      </c>
    </row>
    <row r="446" spans="1:12" x14ac:dyDescent="0.25">
      <c r="A446" s="31">
        <v>320665</v>
      </c>
      <c r="B446" s="31"/>
      <c r="C446" s="31" t="s">
        <v>35</v>
      </c>
      <c r="D446" s="31"/>
      <c r="E446" s="29">
        <v>100530.67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31" t="str">
        <f t="shared" si="6"/>
        <v>1-30</v>
      </c>
      <c r="L446" s="31" t="s">
        <v>270</v>
      </c>
    </row>
    <row r="447" spans="1:12" hidden="1" x14ac:dyDescent="0.25">
      <c r="A447" s="31">
        <v>341621</v>
      </c>
      <c r="B447" s="31"/>
      <c r="C447" s="31" t="s">
        <v>35</v>
      </c>
      <c r="D447" s="31"/>
      <c r="E447" s="29">
        <v>293767.22091155063</v>
      </c>
      <c r="F447" s="29">
        <v>0</v>
      </c>
      <c r="G447" s="29">
        <v>0</v>
      </c>
      <c r="H447" s="29">
        <v>0</v>
      </c>
      <c r="I447" s="29">
        <v>4868532</v>
      </c>
      <c r="J447" s="29">
        <v>4868532</v>
      </c>
      <c r="K447" s="31" t="str">
        <f t="shared" si="6"/>
        <v>120+</v>
      </c>
      <c r="L447" s="31" t="s">
        <v>38</v>
      </c>
    </row>
    <row r="448" spans="1:12" x14ac:dyDescent="0.25">
      <c r="A448" s="31">
        <v>331989</v>
      </c>
      <c r="B448" s="31"/>
      <c r="C448" s="31" t="s">
        <v>35</v>
      </c>
      <c r="D448" s="31"/>
      <c r="E448" s="29">
        <v>22808.611719249646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31" t="str">
        <f t="shared" si="6"/>
        <v>1-30</v>
      </c>
      <c r="L448" s="31" t="s">
        <v>38</v>
      </c>
    </row>
    <row r="449" spans="1:12" x14ac:dyDescent="0.25">
      <c r="A449" s="31">
        <v>315297</v>
      </c>
      <c r="B449" s="31"/>
      <c r="C449" s="31" t="s">
        <v>35</v>
      </c>
      <c r="D449" s="31"/>
      <c r="E449" s="29">
        <v>16182.1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31" t="str">
        <f t="shared" si="6"/>
        <v>1-30</v>
      </c>
      <c r="L449" s="31" t="s">
        <v>45</v>
      </c>
    </row>
    <row r="450" spans="1:12" x14ac:dyDescent="0.25">
      <c r="A450" s="31">
        <v>313156</v>
      </c>
      <c r="B450" s="31"/>
      <c r="C450" s="31" t="s">
        <v>35</v>
      </c>
      <c r="D450" s="31"/>
      <c r="E450" s="29">
        <v>4034232.36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31" t="str">
        <f t="shared" si="6"/>
        <v>1-30</v>
      </c>
      <c r="L450" s="31" t="s">
        <v>45</v>
      </c>
    </row>
    <row r="451" spans="1:12" x14ac:dyDescent="0.25">
      <c r="A451" s="31">
        <v>314376</v>
      </c>
      <c r="B451" s="31"/>
      <c r="C451" s="31" t="s">
        <v>35</v>
      </c>
      <c r="D451" s="31"/>
      <c r="E451" s="29">
        <v>15527792.819999998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31" t="str">
        <f t="shared" si="6"/>
        <v>1-30</v>
      </c>
      <c r="L451" s="31" t="s">
        <v>45</v>
      </c>
    </row>
    <row r="452" spans="1:12" x14ac:dyDescent="0.25">
      <c r="A452" s="31">
        <v>355224</v>
      </c>
      <c r="B452" s="31"/>
      <c r="C452" s="31" t="s">
        <v>35</v>
      </c>
      <c r="D452" s="31"/>
      <c r="E452" s="29">
        <v>245750.86278099363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31" t="str">
        <f t="shared" si="6"/>
        <v>1-30</v>
      </c>
      <c r="L452" s="31" t="s">
        <v>38</v>
      </c>
    </row>
    <row r="453" spans="1:12" x14ac:dyDescent="0.25">
      <c r="A453" s="31">
        <v>337101</v>
      </c>
      <c r="B453" s="31"/>
      <c r="C453" s="31" t="s">
        <v>35</v>
      </c>
      <c r="D453" s="31"/>
      <c r="E453" s="29">
        <v>197281.22999999998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31" t="str">
        <f t="shared" si="6"/>
        <v>1-30</v>
      </c>
      <c r="L453" s="31" t="s">
        <v>270</v>
      </c>
    </row>
    <row r="454" spans="1:12" x14ac:dyDescent="0.25">
      <c r="A454" s="31">
        <v>309617</v>
      </c>
      <c r="B454" s="31"/>
      <c r="C454" s="31" t="s">
        <v>35</v>
      </c>
      <c r="D454" s="31"/>
      <c r="E454" s="29">
        <v>245153.58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31" t="str">
        <f t="shared" si="6"/>
        <v>1-30</v>
      </c>
      <c r="L454" s="31" t="s">
        <v>2428</v>
      </c>
    </row>
    <row r="455" spans="1:12" x14ac:dyDescent="0.25">
      <c r="A455" s="31">
        <v>316455</v>
      </c>
      <c r="B455" s="31"/>
      <c r="C455" s="31" t="s">
        <v>35</v>
      </c>
      <c r="D455" s="31"/>
      <c r="E455" s="29">
        <v>1142945.5885395524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31" t="str">
        <f t="shared" si="6"/>
        <v>1-30</v>
      </c>
      <c r="L455" s="31" t="s">
        <v>38</v>
      </c>
    </row>
    <row r="456" spans="1:12" x14ac:dyDescent="0.25">
      <c r="A456" s="31">
        <v>348787</v>
      </c>
      <c r="B456" s="31"/>
      <c r="C456" s="31" t="s">
        <v>35</v>
      </c>
      <c r="D456" s="31"/>
      <c r="E456" s="29">
        <v>22127.783431176525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31" t="str">
        <f t="shared" ref="K456:K519" si="7">+IF(I456&gt;0,"120+",IF(H456&gt;0,"91-120",IF(G456&gt;0,"61-90",IF(F456&gt;0,"31-60","1-30"))))</f>
        <v>1-30</v>
      </c>
      <c r="L456" s="31" t="s">
        <v>38</v>
      </c>
    </row>
    <row r="457" spans="1:12" x14ac:dyDescent="0.25">
      <c r="A457" s="31">
        <v>316526</v>
      </c>
      <c r="B457" s="31"/>
      <c r="C457" s="31" t="s">
        <v>35</v>
      </c>
      <c r="D457" s="31"/>
      <c r="E457" s="29">
        <v>744209.52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31" t="str">
        <f t="shared" si="7"/>
        <v>1-30</v>
      </c>
      <c r="L457" s="31" t="s">
        <v>134</v>
      </c>
    </row>
    <row r="458" spans="1:12" x14ac:dyDescent="0.25">
      <c r="A458" s="31">
        <v>319116</v>
      </c>
      <c r="B458" s="31"/>
      <c r="C458" s="31" t="s">
        <v>35</v>
      </c>
      <c r="D458" s="31"/>
      <c r="E458" s="29">
        <v>6970142.3399999999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31" t="str">
        <f t="shared" si="7"/>
        <v>1-30</v>
      </c>
      <c r="L458" s="31" t="s">
        <v>270</v>
      </c>
    </row>
    <row r="459" spans="1:12" x14ac:dyDescent="0.25">
      <c r="A459" s="31">
        <v>309098</v>
      </c>
      <c r="B459" s="31"/>
      <c r="C459" s="31" t="s">
        <v>35</v>
      </c>
      <c r="D459" s="31"/>
      <c r="E459" s="29">
        <v>542627.05000000005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31" t="str">
        <f t="shared" si="7"/>
        <v>1-30</v>
      </c>
      <c r="L459" s="31" t="s">
        <v>94</v>
      </c>
    </row>
    <row r="460" spans="1:12" x14ac:dyDescent="0.25">
      <c r="A460" s="31">
        <v>314050</v>
      </c>
      <c r="B460" s="31"/>
      <c r="C460" s="31" t="s">
        <v>35</v>
      </c>
      <c r="D460" s="31"/>
      <c r="E460" s="29">
        <v>71783.481007709546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31" t="str">
        <f t="shared" si="7"/>
        <v>1-30</v>
      </c>
      <c r="L460" s="31" t="s">
        <v>38</v>
      </c>
    </row>
    <row r="461" spans="1:12" x14ac:dyDescent="0.25">
      <c r="A461" s="31">
        <v>313551</v>
      </c>
      <c r="B461" s="31"/>
      <c r="C461" s="31" t="s">
        <v>35</v>
      </c>
      <c r="D461" s="31"/>
      <c r="E461" s="29">
        <v>426800.57999999996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31" t="str">
        <f t="shared" si="7"/>
        <v>1-30</v>
      </c>
      <c r="L461" s="31" t="s">
        <v>62</v>
      </c>
    </row>
    <row r="462" spans="1:12" x14ac:dyDescent="0.25">
      <c r="A462" s="31">
        <v>316496</v>
      </c>
      <c r="B462" s="31"/>
      <c r="C462" s="31" t="s">
        <v>35</v>
      </c>
      <c r="D462" s="31"/>
      <c r="E462" s="29">
        <v>254780.28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31" t="str">
        <f t="shared" si="7"/>
        <v>1-30</v>
      </c>
      <c r="L462" s="31" t="s">
        <v>65</v>
      </c>
    </row>
    <row r="463" spans="1:12" x14ac:dyDescent="0.25">
      <c r="A463" s="31">
        <v>326401</v>
      </c>
      <c r="B463" s="31"/>
      <c r="C463" s="31" t="s">
        <v>35</v>
      </c>
      <c r="D463" s="31"/>
      <c r="E463" s="29">
        <v>71349.519348062939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31" t="str">
        <f t="shared" si="7"/>
        <v>1-30</v>
      </c>
      <c r="L463" s="31" t="s">
        <v>38</v>
      </c>
    </row>
    <row r="464" spans="1:12" x14ac:dyDescent="0.25">
      <c r="A464" s="31">
        <v>318943</v>
      </c>
      <c r="B464" s="31"/>
      <c r="C464" s="31" t="s">
        <v>35</v>
      </c>
      <c r="D464" s="31"/>
      <c r="E464" s="29">
        <v>111647.17140299091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31" t="str">
        <f t="shared" si="7"/>
        <v>1-30</v>
      </c>
      <c r="L464" s="31" t="s">
        <v>38</v>
      </c>
    </row>
    <row r="465" spans="1:12" hidden="1" x14ac:dyDescent="0.25">
      <c r="A465" s="31">
        <v>318942</v>
      </c>
      <c r="B465" s="31"/>
      <c r="C465" s="31" t="s">
        <v>305</v>
      </c>
      <c r="D465" s="31"/>
      <c r="E465" s="29">
        <v>210559.37401121407</v>
      </c>
      <c r="F465" s="29">
        <v>0</v>
      </c>
      <c r="G465" s="29">
        <v>0</v>
      </c>
      <c r="H465" s="29">
        <v>0</v>
      </c>
      <c r="I465" s="29">
        <v>3489548.79</v>
      </c>
      <c r="J465" s="29">
        <v>3489548.79</v>
      </c>
      <c r="K465" s="31" t="str">
        <f t="shared" si="7"/>
        <v>120+</v>
      </c>
      <c r="L465" s="31" t="s">
        <v>38</v>
      </c>
    </row>
    <row r="466" spans="1:12" x14ac:dyDescent="0.25">
      <c r="A466" s="31">
        <v>341292</v>
      </c>
      <c r="B466" s="31"/>
      <c r="C466" s="31" t="s">
        <v>35</v>
      </c>
      <c r="D466" s="31"/>
      <c r="E466" s="29">
        <v>32636.197174705132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31" t="str">
        <f t="shared" si="7"/>
        <v>1-30</v>
      </c>
      <c r="L466" s="31" t="s">
        <v>38</v>
      </c>
    </row>
    <row r="467" spans="1:12" x14ac:dyDescent="0.25">
      <c r="A467" s="31">
        <v>319039</v>
      </c>
      <c r="B467" s="31"/>
      <c r="C467" s="31" t="s">
        <v>35</v>
      </c>
      <c r="D467" s="31"/>
      <c r="E467" s="29">
        <v>55414.743885551543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31" t="str">
        <f t="shared" si="7"/>
        <v>1-30</v>
      </c>
      <c r="L467" s="31" t="s">
        <v>38</v>
      </c>
    </row>
    <row r="468" spans="1:12" x14ac:dyDescent="0.25">
      <c r="A468" s="31">
        <v>308518</v>
      </c>
      <c r="B468" s="31"/>
      <c r="C468" s="31" t="s">
        <v>35</v>
      </c>
      <c r="D468" s="31"/>
      <c r="E468" s="29">
        <v>505032.49000000011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31" t="str">
        <f t="shared" si="7"/>
        <v>1-30</v>
      </c>
      <c r="L468" s="31" t="s">
        <v>38</v>
      </c>
    </row>
    <row r="469" spans="1:12" x14ac:dyDescent="0.25">
      <c r="A469" s="31">
        <v>356484</v>
      </c>
      <c r="B469" s="31"/>
      <c r="C469" s="31" t="s">
        <v>35</v>
      </c>
      <c r="D469" s="31"/>
      <c r="E469" s="29">
        <v>764022.13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31" t="str">
        <f t="shared" si="7"/>
        <v>1-30</v>
      </c>
      <c r="L469" s="31" t="s">
        <v>65</v>
      </c>
    </row>
    <row r="470" spans="1:12" x14ac:dyDescent="0.25">
      <c r="A470" s="31">
        <v>319060</v>
      </c>
      <c r="B470" s="31"/>
      <c r="C470" s="31" t="s">
        <v>35</v>
      </c>
      <c r="D470" s="31"/>
      <c r="E470" s="29">
        <v>108459.34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31" t="str">
        <f t="shared" si="7"/>
        <v>1-30</v>
      </c>
      <c r="L470" s="31" t="s">
        <v>94</v>
      </c>
    </row>
    <row r="471" spans="1:12" hidden="1" x14ac:dyDescent="0.25">
      <c r="A471" s="31">
        <v>341664</v>
      </c>
      <c r="B471" s="31"/>
      <c r="C471" s="31" t="s">
        <v>35</v>
      </c>
      <c r="D471" s="31"/>
      <c r="E471" s="29">
        <v>102509.86287620956</v>
      </c>
      <c r="F471" s="29">
        <v>0</v>
      </c>
      <c r="G471" s="29">
        <v>0</v>
      </c>
      <c r="H471" s="29">
        <v>1698870.78</v>
      </c>
      <c r="I471" s="29">
        <v>0</v>
      </c>
      <c r="J471" s="29">
        <v>1698870.78</v>
      </c>
      <c r="K471" s="31" t="str">
        <f t="shared" si="7"/>
        <v>91-120</v>
      </c>
      <c r="L471" s="31" t="s">
        <v>38</v>
      </c>
    </row>
    <row r="472" spans="1:12" x14ac:dyDescent="0.25">
      <c r="A472" s="31">
        <v>309858</v>
      </c>
      <c r="B472" s="31"/>
      <c r="C472" s="31" t="s">
        <v>35</v>
      </c>
      <c r="D472" s="31"/>
      <c r="E472" s="29">
        <v>35349.800414196572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31" t="str">
        <f t="shared" si="7"/>
        <v>1-30</v>
      </c>
      <c r="L472" s="31" t="s">
        <v>38</v>
      </c>
    </row>
    <row r="473" spans="1:12" x14ac:dyDescent="0.25">
      <c r="A473" s="31">
        <v>313103</v>
      </c>
      <c r="B473" s="31"/>
      <c r="C473" s="31" t="s">
        <v>35</v>
      </c>
      <c r="D473" s="31"/>
      <c r="E473" s="29">
        <v>18123.684991146481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31" t="str">
        <f t="shared" si="7"/>
        <v>1-30</v>
      </c>
      <c r="L473" s="31" t="s">
        <v>38</v>
      </c>
    </row>
    <row r="474" spans="1:12" x14ac:dyDescent="0.25">
      <c r="A474" s="31">
        <v>357313</v>
      </c>
      <c r="B474" s="31"/>
      <c r="C474" s="31" t="s">
        <v>35</v>
      </c>
      <c r="D474" s="31"/>
      <c r="E474" s="29">
        <v>105090.30599348671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31" t="str">
        <f t="shared" si="7"/>
        <v>1-30</v>
      </c>
      <c r="L474" s="31" t="s">
        <v>38</v>
      </c>
    </row>
    <row r="475" spans="1:12" hidden="1" x14ac:dyDescent="0.25">
      <c r="A475" s="31">
        <v>313153</v>
      </c>
      <c r="B475" s="31"/>
      <c r="C475" s="31" t="s">
        <v>35</v>
      </c>
      <c r="D475" s="31"/>
      <c r="E475" s="29">
        <v>7373.5341225919174</v>
      </c>
      <c r="F475" s="29">
        <v>122199.77</v>
      </c>
      <c r="G475" s="29">
        <v>0</v>
      </c>
      <c r="H475" s="29">
        <v>0</v>
      </c>
      <c r="I475" s="29">
        <v>0</v>
      </c>
      <c r="J475" s="29">
        <v>122199.77</v>
      </c>
      <c r="K475" s="31" t="str">
        <f t="shared" si="7"/>
        <v>31-60</v>
      </c>
      <c r="L475" s="31" t="s">
        <v>38</v>
      </c>
    </row>
    <row r="476" spans="1:12" x14ac:dyDescent="0.25">
      <c r="A476" s="31">
        <v>314292</v>
      </c>
      <c r="B476" s="31"/>
      <c r="C476" s="31" t="s">
        <v>35</v>
      </c>
      <c r="D476" s="31"/>
      <c r="E476" s="29">
        <v>27888.46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31" t="str">
        <f t="shared" si="7"/>
        <v>1-30</v>
      </c>
      <c r="L476" s="31" t="s">
        <v>94</v>
      </c>
    </row>
    <row r="477" spans="1:12" x14ac:dyDescent="0.25">
      <c r="A477" s="31">
        <v>319044</v>
      </c>
      <c r="B477" s="31"/>
      <c r="C477" s="31" t="s">
        <v>35</v>
      </c>
      <c r="D477" s="31"/>
      <c r="E477" s="29">
        <v>249229.41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31" t="str">
        <f t="shared" si="7"/>
        <v>1-30</v>
      </c>
      <c r="L477" s="31" t="s">
        <v>45</v>
      </c>
    </row>
    <row r="478" spans="1:12" x14ac:dyDescent="0.25">
      <c r="A478" s="31">
        <v>308611</v>
      </c>
      <c r="B478" s="31"/>
      <c r="C478" s="31" t="s">
        <v>35</v>
      </c>
      <c r="D478" s="31"/>
      <c r="E478" s="29">
        <v>15616.759526477241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31" t="str">
        <f t="shared" si="7"/>
        <v>1-30</v>
      </c>
      <c r="L478" s="31" t="s">
        <v>38</v>
      </c>
    </row>
    <row r="479" spans="1:12" x14ac:dyDescent="0.25">
      <c r="A479" s="31">
        <v>355990</v>
      </c>
      <c r="B479" s="31"/>
      <c r="C479" s="31" t="s">
        <v>35</v>
      </c>
      <c r="D479" s="31"/>
      <c r="E479" s="29">
        <v>122133.87240091717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31" t="str">
        <f t="shared" si="7"/>
        <v>1-30</v>
      </c>
      <c r="L479" s="31" t="s">
        <v>38</v>
      </c>
    </row>
    <row r="480" spans="1:12" x14ac:dyDescent="0.25">
      <c r="A480" s="31">
        <v>316411</v>
      </c>
      <c r="B480" s="31"/>
      <c r="C480" s="31" t="s">
        <v>35</v>
      </c>
      <c r="D480" s="31"/>
      <c r="E480" s="29">
        <v>9603.4748512314127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31" t="str">
        <f t="shared" si="7"/>
        <v>1-30</v>
      </c>
      <c r="L480" s="31" t="s">
        <v>38</v>
      </c>
    </row>
    <row r="481" spans="1:12" x14ac:dyDescent="0.25">
      <c r="A481" s="31">
        <v>316410</v>
      </c>
      <c r="B481" s="31"/>
      <c r="C481" s="31" t="s">
        <v>35</v>
      </c>
      <c r="D481" s="31"/>
      <c r="E481" s="29">
        <v>37729.855598252187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31" t="str">
        <f t="shared" si="7"/>
        <v>1-30</v>
      </c>
      <c r="L481" s="31" t="s">
        <v>38</v>
      </c>
    </row>
    <row r="482" spans="1:12" x14ac:dyDescent="0.25">
      <c r="A482" s="31">
        <v>326185</v>
      </c>
      <c r="B482" s="31"/>
      <c r="C482" s="31" t="s">
        <v>35</v>
      </c>
      <c r="D482" s="31"/>
      <c r="E482" s="29">
        <v>8188.3503976794282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31" t="str">
        <f t="shared" si="7"/>
        <v>1-30</v>
      </c>
      <c r="L482" s="31" t="s">
        <v>38</v>
      </c>
    </row>
    <row r="483" spans="1:12" x14ac:dyDescent="0.25">
      <c r="A483" s="31">
        <v>316278</v>
      </c>
      <c r="B483" s="31"/>
      <c r="C483" s="31" t="s">
        <v>35</v>
      </c>
      <c r="D483" s="31"/>
      <c r="E483" s="29">
        <v>70200.81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31" t="str">
        <f t="shared" si="7"/>
        <v>1-30</v>
      </c>
      <c r="L483" s="31" t="s">
        <v>45</v>
      </c>
    </row>
    <row r="484" spans="1:12" x14ac:dyDescent="0.25">
      <c r="A484" s="31">
        <v>315045</v>
      </c>
      <c r="B484" s="31"/>
      <c r="C484" s="31" t="s">
        <v>35</v>
      </c>
      <c r="D484" s="31"/>
      <c r="E484" s="29">
        <v>445500.25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31" t="str">
        <f t="shared" si="7"/>
        <v>1-30</v>
      </c>
      <c r="L484" s="31" t="s">
        <v>38</v>
      </c>
    </row>
    <row r="485" spans="1:12" x14ac:dyDescent="0.25">
      <c r="A485" s="31">
        <v>341465</v>
      </c>
      <c r="B485" s="31"/>
      <c r="C485" s="31" t="s">
        <v>35</v>
      </c>
      <c r="D485" s="31"/>
      <c r="E485" s="29">
        <v>244007.22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31" t="str">
        <f t="shared" si="7"/>
        <v>1-30</v>
      </c>
      <c r="L485" s="31" t="s">
        <v>83</v>
      </c>
    </row>
    <row r="486" spans="1:12" x14ac:dyDescent="0.25">
      <c r="A486" s="31">
        <v>348802</v>
      </c>
      <c r="B486" s="31"/>
      <c r="C486" s="31" t="s">
        <v>35</v>
      </c>
      <c r="D486" s="31"/>
      <c r="E486" s="29">
        <v>136099.66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31" t="str">
        <f t="shared" si="7"/>
        <v>1-30</v>
      </c>
      <c r="L486" s="31" t="s">
        <v>83</v>
      </c>
    </row>
    <row r="487" spans="1:12" hidden="1" x14ac:dyDescent="0.25">
      <c r="A487" s="31">
        <v>334336</v>
      </c>
      <c r="B487" s="31"/>
      <c r="C487" s="31" t="s">
        <v>35</v>
      </c>
      <c r="D487" s="31"/>
      <c r="E487" s="29">
        <v>75185.05860147487</v>
      </c>
      <c r="F487" s="29">
        <v>1246023.51</v>
      </c>
      <c r="G487" s="29">
        <v>0</v>
      </c>
      <c r="H487" s="29">
        <v>0</v>
      </c>
      <c r="I487" s="29">
        <v>0</v>
      </c>
      <c r="J487" s="29">
        <v>1246023.51</v>
      </c>
      <c r="K487" s="31" t="str">
        <f t="shared" si="7"/>
        <v>31-60</v>
      </c>
      <c r="L487" s="31" t="s">
        <v>38</v>
      </c>
    </row>
    <row r="488" spans="1:12" x14ac:dyDescent="0.25">
      <c r="A488" s="31">
        <v>313486</v>
      </c>
      <c r="B488" s="31"/>
      <c r="C488" s="31" t="s">
        <v>35</v>
      </c>
      <c r="D488" s="31"/>
      <c r="E488" s="29">
        <v>907328.04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31" t="str">
        <f t="shared" si="7"/>
        <v>1-30</v>
      </c>
      <c r="L488" s="31" t="s">
        <v>65</v>
      </c>
    </row>
    <row r="489" spans="1:12" x14ac:dyDescent="0.25">
      <c r="A489" s="31">
        <v>356977</v>
      </c>
      <c r="B489" s="31"/>
      <c r="C489" s="31" t="s">
        <v>35</v>
      </c>
      <c r="D489" s="31"/>
      <c r="E489" s="29">
        <v>66037.570000000007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31" t="str">
        <f t="shared" si="7"/>
        <v>1-30</v>
      </c>
      <c r="L489" s="31" t="s">
        <v>270</v>
      </c>
    </row>
    <row r="490" spans="1:12" x14ac:dyDescent="0.25">
      <c r="A490" s="31">
        <v>309018</v>
      </c>
      <c r="B490" s="31"/>
      <c r="C490" s="31" t="s">
        <v>35</v>
      </c>
      <c r="D490" s="31"/>
      <c r="E490" s="29">
        <v>78129.093663591062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31" t="str">
        <f t="shared" si="7"/>
        <v>1-30</v>
      </c>
      <c r="L490" s="31" t="s">
        <v>38</v>
      </c>
    </row>
    <row r="491" spans="1:12" hidden="1" x14ac:dyDescent="0.25">
      <c r="A491" s="31">
        <v>314662</v>
      </c>
      <c r="B491" s="31"/>
      <c r="C491" s="31" t="s">
        <v>35</v>
      </c>
      <c r="D491" s="31"/>
      <c r="E491" s="29">
        <v>72885.5</v>
      </c>
      <c r="F491" s="29">
        <v>72885.5</v>
      </c>
      <c r="G491" s="29">
        <v>0</v>
      </c>
      <c r="H491" s="29">
        <v>0</v>
      </c>
      <c r="I491" s="29">
        <v>0</v>
      </c>
      <c r="J491" s="29">
        <v>72885.5</v>
      </c>
      <c r="K491" s="31" t="str">
        <f t="shared" si="7"/>
        <v>31-60</v>
      </c>
      <c r="L491" s="31" t="s">
        <v>45</v>
      </c>
    </row>
    <row r="492" spans="1:12" x14ac:dyDescent="0.25">
      <c r="A492" s="31">
        <v>318678</v>
      </c>
      <c r="B492" s="31"/>
      <c r="C492" s="31" t="s">
        <v>35</v>
      </c>
      <c r="D492" s="31"/>
      <c r="E492" s="29">
        <v>450651.76881559996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31" t="str">
        <f t="shared" si="7"/>
        <v>1-30</v>
      </c>
      <c r="L492" s="31" t="s">
        <v>38</v>
      </c>
    </row>
    <row r="493" spans="1:12" x14ac:dyDescent="0.25">
      <c r="A493" s="31">
        <v>312896</v>
      </c>
      <c r="B493" s="31"/>
      <c r="C493" s="31" t="s">
        <v>35</v>
      </c>
      <c r="D493" s="31"/>
      <c r="E493" s="29">
        <v>164680.66999999998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31" t="str">
        <f t="shared" si="7"/>
        <v>1-30</v>
      </c>
      <c r="L493" s="31" t="s">
        <v>53</v>
      </c>
    </row>
    <row r="494" spans="1:12" x14ac:dyDescent="0.25">
      <c r="A494" s="31">
        <v>308533</v>
      </c>
      <c r="B494" s="31"/>
      <c r="C494" s="31" t="s">
        <v>35</v>
      </c>
      <c r="D494" s="31"/>
      <c r="E494" s="29">
        <v>14514.77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31" t="str">
        <f t="shared" si="7"/>
        <v>1-30</v>
      </c>
      <c r="L494" s="31" t="s">
        <v>53</v>
      </c>
    </row>
    <row r="495" spans="1:12" x14ac:dyDescent="0.25">
      <c r="A495" s="31">
        <v>311297</v>
      </c>
      <c r="B495" s="31"/>
      <c r="C495" s="31" t="s">
        <v>35</v>
      </c>
      <c r="D495" s="31"/>
      <c r="E495" s="29">
        <v>33554.51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31" t="str">
        <f t="shared" si="7"/>
        <v>1-30</v>
      </c>
      <c r="L495" s="31" t="s">
        <v>45</v>
      </c>
    </row>
    <row r="496" spans="1:12" x14ac:dyDescent="0.25">
      <c r="A496" s="31">
        <v>308819</v>
      </c>
      <c r="B496" s="31"/>
      <c r="C496" s="31" t="s">
        <v>35</v>
      </c>
      <c r="D496" s="31"/>
      <c r="E496" s="29">
        <v>43489.57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31" t="str">
        <f t="shared" si="7"/>
        <v>1-30</v>
      </c>
      <c r="L496" s="31" t="s">
        <v>62</v>
      </c>
    </row>
    <row r="497" spans="1:12" x14ac:dyDescent="0.25">
      <c r="A497" s="31">
        <v>316339</v>
      </c>
      <c r="B497" s="31"/>
      <c r="C497" s="31" t="s">
        <v>35</v>
      </c>
      <c r="D497" s="31"/>
      <c r="E497" s="29">
        <v>10556150.420000004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31" t="str">
        <f t="shared" si="7"/>
        <v>1-30</v>
      </c>
      <c r="L497" s="31" t="s">
        <v>53</v>
      </c>
    </row>
    <row r="498" spans="1:12" x14ac:dyDescent="0.25">
      <c r="A498" s="31">
        <v>332118</v>
      </c>
      <c r="B498" s="31"/>
      <c r="C498" s="31" t="s">
        <v>35</v>
      </c>
      <c r="D498" s="31"/>
      <c r="E498" s="29">
        <v>100514.51863699526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31" t="str">
        <f t="shared" si="7"/>
        <v>1-30</v>
      </c>
      <c r="L498" s="31" t="s">
        <v>38</v>
      </c>
    </row>
    <row r="499" spans="1:12" x14ac:dyDescent="0.25">
      <c r="A499" s="31">
        <v>312065</v>
      </c>
      <c r="B499" s="31"/>
      <c r="C499" s="31" t="s">
        <v>35</v>
      </c>
      <c r="D499" s="31"/>
      <c r="E499" s="29">
        <v>399265.55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31" t="str">
        <f t="shared" si="7"/>
        <v>1-30</v>
      </c>
      <c r="L499" s="31" t="s">
        <v>53</v>
      </c>
    </row>
    <row r="500" spans="1:12" x14ac:dyDescent="0.25">
      <c r="A500" s="31">
        <v>313338</v>
      </c>
      <c r="B500" s="31"/>
      <c r="C500" s="31" t="s">
        <v>35</v>
      </c>
      <c r="D500" s="31"/>
      <c r="E500" s="29">
        <v>21306.68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31" t="str">
        <f t="shared" si="7"/>
        <v>1-30</v>
      </c>
      <c r="L500" s="31" t="s">
        <v>38</v>
      </c>
    </row>
    <row r="501" spans="1:12" x14ac:dyDescent="0.25">
      <c r="A501" s="31">
        <v>314827</v>
      </c>
      <c r="B501" s="31"/>
      <c r="C501" s="31" t="s">
        <v>35</v>
      </c>
      <c r="D501" s="31"/>
      <c r="E501" s="29">
        <v>18787.744189817804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31" t="str">
        <f t="shared" si="7"/>
        <v>1-30</v>
      </c>
      <c r="L501" s="31" t="s">
        <v>38</v>
      </c>
    </row>
    <row r="502" spans="1:12" x14ac:dyDescent="0.25">
      <c r="A502" s="31">
        <v>334063</v>
      </c>
      <c r="B502" s="31"/>
      <c r="C502" s="31" t="s">
        <v>35</v>
      </c>
      <c r="D502" s="31"/>
      <c r="E502" s="29">
        <v>28541.276776865332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31" t="str">
        <f t="shared" si="7"/>
        <v>1-30</v>
      </c>
      <c r="L502" s="31" t="s">
        <v>38</v>
      </c>
    </row>
    <row r="503" spans="1:12" x14ac:dyDescent="0.25">
      <c r="A503" s="31">
        <v>330126</v>
      </c>
      <c r="B503" s="31"/>
      <c r="C503" s="31" t="s">
        <v>35</v>
      </c>
      <c r="D503" s="31"/>
      <c r="E503" s="29">
        <v>97255.864177445284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31" t="str">
        <f t="shared" si="7"/>
        <v>1-30</v>
      </c>
      <c r="L503" s="31" t="s">
        <v>38</v>
      </c>
    </row>
    <row r="504" spans="1:12" x14ac:dyDescent="0.25">
      <c r="A504" s="31">
        <v>339672</v>
      </c>
      <c r="B504" s="31"/>
      <c r="C504" s="31" t="s">
        <v>35</v>
      </c>
      <c r="D504" s="31"/>
      <c r="E504" s="29">
        <v>110263.00498984224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31" t="str">
        <f t="shared" si="7"/>
        <v>1-30</v>
      </c>
      <c r="L504" s="31" t="s">
        <v>38</v>
      </c>
    </row>
    <row r="505" spans="1:12" x14ac:dyDescent="0.25">
      <c r="A505" s="31">
        <v>355947</v>
      </c>
      <c r="B505" s="31"/>
      <c r="C505" s="31" t="s">
        <v>35</v>
      </c>
      <c r="D505" s="31"/>
      <c r="E505" s="29">
        <v>69889.906815906172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31" t="str">
        <f t="shared" si="7"/>
        <v>1-30</v>
      </c>
      <c r="L505" s="31" t="s">
        <v>38</v>
      </c>
    </row>
    <row r="506" spans="1:12" x14ac:dyDescent="0.25">
      <c r="A506" s="31">
        <v>316108</v>
      </c>
      <c r="B506" s="31"/>
      <c r="C506" s="31" t="s">
        <v>35</v>
      </c>
      <c r="D506" s="31"/>
      <c r="E506" s="29">
        <v>11473.659448832272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31" t="str">
        <f t="shared" si="7"/>
        <v>1-30</v>
      </c>
      <c r="L506" s="31" t="s">
        <v>38</v>
      </c>
    </row>
    <row r="507" spans="1:12" x14ac:dyDescent="0.25">
      <c r="A507" s="31">
        <v>356026</v>
      </c>
      <c r="B507" s="31"/>
      <c r="C507" s="31" t="s">
        <v>35</v>
      </c>
      <c r="D507" s="31"/>
      <c r="E507" s="29">
        <v>170008.44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31" t="str">
        <f t="shared" si="7"/>
        <v>1-30</v>
      </c>
      <c r="L507" s="31" t="s">
        <v>45</v>
      </c>
    </row>
    <row r="508" spans="1:12" x14ac:dyDescent="0.25">
      <c r="A508" s="31">
        <v>316624</v>
      </c>
      <c r="B508" s="31"/>
      <c r="C508" s="31" t="s">
        <v>35</v>
      </c>
      <c r="D508" s="31"/>
      <c r="E508" s="29">
        <v>222625.84680711001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31" t="str">
        <f t="shared" si="7"/>
        <v>1-30</v>
      </c>
      <c r="L508" s="31" t="s">
        <v>38</v>
      </c>
    </row>
    <row r="509" spans="1:12" hidden="1" x14ac:dyDescent="0.25">
      <c r="A509" s="31">
        <v>316549</v>
      </c>
      <c r="B509" s="31"/>
      <c r="C509" s="31" t="s">
        <v>305</v>
      </c>
      <c r="D509" s="31"/>
      <c r="E509" s="29">
        <v>3088.15</v>
      </c>
      <c r="F509" s="29">
        <v>0</v>
      </c>
      <c r="G509" s="29">
        <v>0</v>
      </c>
      <c r="H509" s="29">
        <v>0</v>
      </c>
      <c r="I509" s="29">
        <v>3088.15</v>
      </c>
      <c r="J509" s="29">
        <v>3088.15</v>
      </c>
      <c r="K509" s="31" t="str">
        <f t="shared" si="7"/>
        <v>120+</v>
      </c>
      <c r="L509" s="31" t="s">
        <v>45</v>
      </c>
    </row>
    <row r="510" spans="1:12" x14ac:dyDescent="0.25">
      <c r="A510" s="31">
        <v>339655</v>
      </c>
      <c r="B510" s="31"/>
      <c r="C510" s="31" t="s">
        <v>35</v>
      </c>
      <c r="D510" s="31"/>
      <c r="E510" s="29">
        <v>58941.91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31" t="str">
        <f t="shared" si="7"/>
        <v>1-30</v>
      </c>
      <c r="L510" s="31" t="s">
        <v>45</v>
      </c>
    </row>
    <row r="511" spans="1:12" x14ac:dyDescent="0.25">
      <c r="A511" s="31">
        <v>308285</v>
      </c>
      <c r="B511" s="31"/>
      <c r="C511" s="31" t="s">
        <v>35</v>
      </c>
      <c r="D511" s="31"/>
      <c r="E511" s="29">
        <v>16430.034114564583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31" t="str">
        <f t="shared" si="7"/>
        <v>1-30</v>
      </c>
      <c r="L511" s="31" t="s">
        <v>38</v>
      </c>
    </row>
    <row r="512" spans="1:12" x14ac:dyDescent="0.25">
      <c r="A512" s="31">
        <v>312090</v>
      </c>
      <c r="B512" s="31"/>
      <c r="C512" s="31" t="s">
        <v>35</v>
      </c>
      <c r="D512" s="31"/>
      <c r="E512" s="29">
        <v>6702.5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31" t="str">
        <f t="shared" si="7"/>
        <v>1-30</v>
      </c>
      <c r="L512" s="31" t="s">
        <v>62</v>
      </c>
    </row>
    <row r="513" spans="1:12" x14ac:dyDescent="0.25">
      <c r="A513" s="31">
        <v>316291</v>
      </c>
      <c r="B513" s="31"/>
      <c r="C513" s="31" t="s">
        <v>35</v>
      </c>
      <c r="D513" s="31"/>
      <c r="E513" s="29">
        <v>163606.79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31" t="str">
        <f t="shared" si="7"/>
        <v>1-30</v>
      </c>
      <c r="L513" s="31" t="s">
        <v>38</v>
      </c>
    </row>
    <row r="514" spans="1:12" x14ac:dyDescent="0.25">
      <c r="A514" s="31">
        <v>316603</v>
      </c>
      <c r="B514" s="31"/>
      <c r="C514" s="31" t="s">
        <v>35</v>
      </c>
      <c r="D514" s="31"/>
      <c r="E514" s="29">
        <v>968.81964350405121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31" t="str">
        <f t="shared" si="7"/>
        <v>1-30</v>
      </c>
      <c r="L514" s="31" t="s">
        <v>38</v>
      </c>
    </row>
    <row r="515" spans="1:12" hidden="1" x14ac:dyDescent="0.25">
      <c r="A515" s="31">
        <v>315781</v>
      </c>
      <c r="B515" s="31"/>
      <c r="C515" s="31" t="s">
        <v>305</v>
      </c>
      <c r="D515" s="31"/>
      <c r="E515" s="29">
        <v>1383.1756303485529</v>
      </c>
      <c r="F515" s="29">
        <v>0</v>
      </c>
      <c r="G515" s="29">
        <v>0</v>
      </c>
      <c r="H515" s="29">
        <v>0</v>
      </c>
      <c r="I515" s="29">
        <v>22923.03</v>
      </c>
      <c r="J515" s="29">
        <v>22923.03</v>
      </c>
      <c r="K515" s="31" t="str">
        <f t="shared" si="7"/>
        <v>120+</v>
      </c>
      <c r="L515" s="31" t="s">
        <v>38</v>
      </c>
    </row>
    <row r="516" spans="1:12" hidden="1" x14ac:dyDescent="0.25">
      <c r="A516" s="31">
        <v>308401</v>
      </c>
      <c r="B516" s="31"/>
      <c r="C516" s="31" t="s">
        <v>35</v>
      </c>
      <c r="D516" s="31"/>
      <c r="E516" s="29">
        <v>14553.62</v>
      </c>
      <c r="F516" s="29">
        <v>14553.62</v>
      </c>
      <c r="G516" s="29">
        <v>0</v>
      </c>
      <c r="H516" s="29">
        <v>0</v>
      </c>
      <c r="I516" s="29">
        <v>0</v>
      </c>
      <c r="J516" s="29">
        <v>14553.62</v>
      </c>
      <c r="K516" s="31" t="str">
        <f t="shared" si="7"/>
        <v>31-60</v>
      </c>
      <c r="L516" s="31" t="s">
        <v>45</v>
      </c>
    </row>
    <row r="517" spans="1:12" x14ac:dyDescent="0.25">
      <c r="A517" s="31">
        <v>308399</v>
      </c>
      <c r="B517" s="31"/>
      <c r="C517" s="31" t="s">
        <v>35</v>
      </c>
      <c r="D517" s="31"/>
      <c r="E517" s="29">
        <v>63048.15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31" t="str">
        <f t="shared" si="7"/>
        <v>1-30</v>
      </c>
      <c r="L517" s="31" t="s">
        <v>45</v>
      </c>
    </row>
    <row r="518" spans="1:12" hidden="1" x14ac:dyDescent="0.25">
      <c r="A518" s="31">
        <v>309384</v>
      </c>
      <c r="B518" s="31"/>
      <c r="C518" s="31" t="s">
        <v>35</v>
      </c>
      <c r="D518" s="31"/>
      <c r="E518" s="29">
        <v>379108.93096871633</v>
      </c>
      <c r="F518" s="29">
        <v>0</v>
      </c>
      <c r="G518" s="29">
        <v>0</v>
      </c>
      <c r="H518" s="29">
        <v>0</v>
      </c>
      <c r="I518" s="29">
        <v>6282879.2000000002</v>
      </c>
      <c r="J518" s="29">
        <v>6282879.2000000002</v>
      </c>
      <c r="K518" s="31" t="str">
        <f t="shared" si="7"/>
        <v>120+</v>
      </c>
      <c r="L518" s="31" t="s">
        <v>38</v>
      </c>
    </row>
    <row r="519" spans="1:12" x14ac:dyDescent="0.25">
      <c r="A519" s="31">
        <v>320711</v>
      </c>
      <c r="B519" s="31"/>
      <c r="C519" s="31" t="s">
        <v>35</v>
      </c>
      <c r="D519" s="31"/>
      <c r="E519" s="29">
        <v>66525.899999999994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31" t="str">
        <f t="shared" si="7"/>
        <v>1-30</v>
      </c>
      <c r="L519" s="31" t="s">
        <v>270</v>
      </c>
    </row>
    <row r="520" spans="1:12" x14ac:dyDescent="0.25">
      <c r="A520" s="31">
        <v>310908</v>
      </c>
      <c r="B520" s="31"/>
      <c r="C520" s="31" t="s">
        <v>35</v>
      </c>
      <c r="D520" s="31"/>
      <c r="E520" s="29">
        <v>98942.66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31" t="str">
        <f t="shared" ref="K520:K583" si="8">+IF(I520&gt;0,"120+",IF(H520&gt;0,"91-120",IF(G520&gt;0,"61-90",IF(F520&gt;0,"31-60","1-30"))))</f>
        <v>1-30</v>
      </c>
      <c r="L520" s="31" t="s">
        <v>83</v>
      </c>
    </row>
    <row r="521" spans="1:12" x14ac:dyDescent="0.25">
      <c r="A521" s="31">
        <v>336015</v>
      </c>
      <c r="B521" s="31"/>
      <c r="C521" s="31" t="s">
        <v>35</v>
      </c>
      <c r="D521" s="31"/>
      <c r="E521" s="29">
        <v>205143.15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31" t="str">
        <f t="shared" si="8"/>
        <v>1-30</v>
      </c>
      <c r="L521" s="31" t="s">
        <v>270</v>
      </c>
    </row>
    <row r="522" spans="1:12" x14ac:dyDescent="0.25">
      <c r="A522" s="31">
        <v>310174</v>
      </c>
      <c r="B522" s="31"/>
      <c r="C522" s="31" t="s">
        <v>35</v>
      </c>
      <c r="D522" s="31"/>
      <c r="E522" s="29">
        <v>4885.0364939246529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31" t="str">
        <f t="shared" si="8"/>
        <v>1-30</v>
      </c>
      <c r="L522" s="31" t="s">
        <v>38</v>
      </c>
    </row>
    <row r="523" spans="1:12" x14ac:dyDescent="0.25">
      <c r="A523" s="31">
        <v>316978</v>
      </c>
      <c r="B523" s="31"/>
      <c r="C523" s="31" t="s">
        <v>35</v>
      </c>
      <c r="D523" s="31"/>
      <c r="E523" s="29">
        <v>3031000.2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31" t="str">
        <f t="shared" si="8"/>
        <v>1-30</v>
      </c>
      <c r="L523" s="31" t="s">
        <v>94</v>
      </c>
    </row>
    <row r="524" spans="1:12" hidden="1" x14ac:dyDescent="0.25">
      <c r="A524" s="31">
        <v>333560</v>
      </c>
      <c r="B524" s="31"/>
      <c r="C524" s="31" t="s">
        <v>35</v>
      </c>
      <c r="D524" s="31"/>
      <c r="E524" s="29">
        <v>58522.44</v>
      </c>
      <c r="F524" s="29">
        <v>0</v>
      </c>
      <c r="G524" s="29">
        <v>0</v>
      </c>
      <c r="H524" s="29">
        <v>58522.44</v>
      </c>
      <c r="I524" s="29">
        <v>0</v>
      </c>
      <c r="J524" s="29">
        <v>58522.44</v>
      </c>
      <c r="K524" s="31" t="str">
        <f t="shared" si="8"/>
        <v>91-120</v>
      </c>
      <c r="L524" s="31" t="s">
        <v>270</v>
      </c>
    </row>
    <row r="525" spans="1:12" x14ac:dyDescent="0.25">
      <c r="A525" s="31">
        <v>358481</v>
      </c>
      <c r="B525" s="31"/>
      <c r="C525" s="31" t="s">
        <v>35</v>
      </c>
      <c r="D525" s="31"/>
      <c r="E525" s="29">
        <v>30815.38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31" t="str">
        <f t="shared" si="8"/>
        <v>1-30</v>
      </c>
      <c r="L525" s="31" t="s">
        <v>45</v>
      </c>
    </row>
    <row r="526" spans="1:12" x14ac:dyDescent="0.25">
      <c r="A526" s="31">
        <v>357353</v>
      </c>
      <c r="B526" s="31"/>
      <c r="C526" s="31" t="s">
        <v>35</v>
      </c>
      <c r="D526" s="31"/>
      <c r="E526" s="29">
        <v>48437.13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31" t="str">
        <f t="shared" si="8"/>
        <v>1-30</v>
      </c>
      <c r="L526" s="31" t="s">
        <v>270</v>
      </c>
    </row>
    <row r="527" spans="1:12" x14ac:dyDescent="0.25">
      <c r="A527" s="31">
        <v>319801</v>
      </c>
      <c r="B527" s="31"/>
      <c r="C527" s="31" t="s">
        <v>35</v>
      </c>
      <c r="D527" s="31"/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31" t="str">
        <f t="shared" si="8"/>
        <v>1-30</v>
      </c>
      <c r="L527" s="31" t="s">
        <v>38</v>
      </c>
    </row>
    <row r="528" spans="1:12" x14ac:dyDescent="0.25">
      <c r="A528" s="31">
        <v>319799</v>
      </c>
      <c r="B528" s="31"/>
      <c r="C528" s="31" t="s">
        <v>35</v>
      </c>
      <c r="D528" s="31"/>
      <c r="E528" s="29">
        <v>45684.471765106515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31" t="str">
        <f t="shared" si="8"/>
        <v>1-30</v>
      </c>
      <c r="L528" s="31" t="s">
        <v>38</v>
      </c>
    </row>
    <row r="529" spans="1:12" x14ac:dyDescent="0.25">
      <c r="A529" s="31">
        <v>319362</v>
      </c>
      <c r="B529" s="31"/>
      <c r="C529" s="31" t="s">
        <v>35</v>
      </c>
      <c r="D529" s="31"/>
      <c r="E529" s="29">
        <v>20728.509088826242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31" t="str">
        <f t="shared" si="8"/>
        <v>1-30</v>
      </c>
      <c r="L529" s="31" t="s">
        <v>38</v>
      </c>
    </row>
    <row r="530" spans="1:12" x14ac:dyDescent="0.25">
      <c r="A530" s="31">
        <v>351436</v>
      </c>
      <c r="B530" s="31"/>
      <c r="C530" s="31" t="s">
        <v>35</v>
      </c>
      <c r="D530" s="31"/>
      <c r="E530" s="29">
        <v>11248.22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31" t="str">
        <f t="shared" si="8"/>
        <v>1-30</v>
      </c>
      <c r="L530" s="31" t="s">
        <v>53</v>
      </c>
    </row>
    <row r="531" spans="1:12" x14ac:dyDescent="0.25">
      <c r="A531" s="31">
        <v>331847</v>
      </c>
      <c r="B531" s="31"/>
      <c r="C531" s="31" t="s">
        <v>35</v>
      </c>
      <c r="D531" s="31"/>
      <c r="E531" s="29">
        <v>13351.86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31" t="str">
        <f t="shared" si="8"/>
        <v>1-30</v>
      </c>
      <c r="L531" s="31" t="s">
        <v>880</v>
      </c>
    </row>
    <row r="532" spans="1:12" x14ac:dyDescent="0.25">
      <c r="A532" s="31">
        <v>319268</v>
      </c>
      <c r="B532" s="31"/>
      <c r="C532" s="31" t="s">
        <v>35</v>
      </c>
      <c r="D532" s="31"/>
      <c r="E532" s="29">
        <v>60726.176006521993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31" t="str">
        <f t="shared" si="8"/>
        <v>1-30</v>
      </c>
      <c r="L532" s="31" t="s">
        <v>38</v>
      </c>
    </row>
    <row r="533" spans="1:12" hidden="1" x14ac:dyDescent="0.25">
      <c r="A533" s="31">
        <v>320751</v>
      </c>
      <c r="B533" s="31"/>
      <c r="C533" s="31" t="s">
        <v>35</v>
      </c>
      <c r="D533" s="31"/>
      <c r="E533" s="29">
        <v>2394.67</v>
      </c>
      <c r="F533" s="29">
        <v>0</v>
      </c>
      <c r="G533" s="29">
        <v>0</v>
      </c>
      <c r="H533" s="29">
        <v>2394.67</v>
      </c>
      <c r="I533" s="29">
        <v>0</v>
      </c>
      <c r="J533" s="29">
        <v>2394.67</v>
      </c>
      <c r="K533" s="31" t="str">
        <f t="shared" si="8"/>
        <v>91-120</v>
      </c>
      <c r="L533" s="31" t="s">
        <v>270</v>
      </c>
    </row>
    <row r="534" spans="1:12" x14ac:dyDescent="0.25">
      <c r="A534" s="31">
        <v>337341</v>
      </c>
      <c r="B534" s="31"/>
      <c r="C534" s="31" t="s">
        <v>35</v>
      </c>
      <c r="D534" s="31"/>
      <c r="E534" s="29">
        <v>92989.52327018707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31" t="str">
        <f t="shared" si="8"/>
        <v>1-30</v>
      </c>
      <c r="L534" s="31" t="s">
        <v>38</v>
      </c>
    </row>
    <row r="535" spans="1:12" x14ac:dyDescent="0.25">
      <c r="A535" s="31">
        <v>336783</v>
      </c>
      <c r="B535" s="31"/>
      <c r="C535" s="31" t="s">
        <v>35</v>
      </c>
      <c r="D535" s="31"/>
      <c r="E535" s="29">
        <v>126350.57038337005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31" t="str">
        <f t="shared" si="8"/>
        <v>1-30</v>
      </c>
      <c r="L535" s="31" t="s">
        <v>38</v>
      </c>
    </row>
    <row r="536" spans="1:12" x14ac:dyDescent="0.25">
      <c r="A536" s="31">
        <v>319419</v>
      </c>
      <c r="B536" s="31"/>
      <c r="C536" s="31" t="s">
        <v>35</v>
      </c>
      <c r="D536" s="31"/>
      <c r="E536" s="29">
        <v>7784.2310918360263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31" t="str">
        <f t="shared" si="8"/>
        <v>1-30</v>
      </c>
      <c r="L536" s="31" t="s">
        <v>38</v>
      </c>
    </row>
    <row r="537" spans="1:12" hidden="1" x14ac:dyDescent="0.25">
      <c r="A537" s="31">
        <v>315702</v>
      </c>
      <c r="B537" s="31"/>
      <c r="C537" s="31" t="s">
        <v>35</v>
      </c>
      <c r="D537" s="31"/>
      <c r="E537" s="29">
        <v>449007.38011842337</v>
      </c>
      <c r="F537" s="29">
        <v>0</v>
      </c>
      <c r="G537" s="29">
        <v>0</v>
      </c>
      <c r="H537" s="29">
        <v>7441289.0300000003</v>
      </c>
      <c r="I537" s="29">
        <v>0</v>
      </c>
      <c r="J537" s="29">
        <v>7441289.0300000003</v>
      </c>
      <c r="K537" s="31" t="str">
        <f t="shared" si="8"/>
        <v>91-120</v>
      </c>
      <c r="L537" s="31" t="s">
        <v>38</v>
      </c>
    </row>
    <row r="538" spans="1:12" x14ac:dyDescent="0.25">
      <c r="A538" s="31">
        <v>312407</v>
      </c>
      <c r="B538" s="31"/>
      <c r="C538" s="31" t="s">
        <v>35</v>
      </c>
      <c r="D538" s="31"/>
      <c r="E538" s="29">
        <v>54180.75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31" t="str">
        <f t="shared" si="8"/>
        <v>1-30</v>
      </c>
      <c r="L538" s="31" t="s">
        <v>45</v>
      </c>
    </row>
    <row r="539" spans="1:12" x14ac:dyDescent="0.25">
      <c r="A539" s="31">
        <v>312289</v>
      </c>
      <c r="B539" s="31"/>
      <c r="C539" s="31" t="s">
        <v>35</v>
      </c>
      <c r="D539" s="31"/>
      <c r="E539" s="29">
        <v>653616.86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31" t="str">
        <f t="shared" si="8"/>
        <v>1-30</v>
      </c>
      <c r="L539" s="31" t="s">
        <v>38</v>
      </c>
    </row>
    <row r="540" spans="1:12" hidden="1" x14ac:dyDescent="0.25">
      <c r="A540" s="31">
        <v>334385</v>
      </c>
      <c r="B540" s="31"/>
      <c r="C540" s="31" t="s">
        <v>35</v>
      </c>
      <c r="D540" s="31"/>
      <c r="E540" s="29">
        <v>260112.7180525361</v>
      </c>
      <c r="F540" s="29">
        <v>0</v>
      </c>
      <c r="G540" s="29">
        <v>0</v>
      </c>
      <c r="H540" s="29">
        <v>4310784.1899999995</v>
      </c>
      <c r="I540" s="29">
        <v>0</v>
      </c>
      <c r="J540" s="29">
        <v>4310784.1899999995</v>
      </c>
      <c r="K540" s="31" t="str">
        <f t="shared" si="8"/>
        <v>91-120</v>
      </c>
      <c r="L540" s="31" t="s">
        <v>38</v>
      </c>
    </row>
    <row r="541" spans="1:12" x14ac:dyDescent="0.25">
      <c r="A541" s="31">
        <v>334384</v>
      </c>
      <c r="B541" s="31"/>
      <c r="C541" s="31" t="s">
        <v>35</v>
      </c>
      <c r="D541" s="31"/>
      <c r="E541" s="29">
        <v>261036.56689743532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31" t="str">
        <f t="shared" si="8"/>
        <v>1-30</v>
      </c>
      <c r="L541" s="31" t="s">
        <v>38</v>
      </c>
    </row>
    <row r="542" spans="1:12" x14ac:dyDescent="0.25">
      <c r="A542" s="31">
        <v>319306</v>
      </c>
      <c r="B542" s="31"/>
      <c r="C542" s="31" t="s">
        <v>35</v>
      </c>
      <c r="D542" s="31"/>
      <c r="E542" s="29">
        <v>4234561.09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31" t="str">
        <f t="shared" si="8"/>
        <v>1-30</v>
      </c>
      <c r="L542" s="31" t="s">
        <v>83</v>
      </c>
    </row>
    <row r="543" spans="1:12" x14ac:dyDescent="0.25">
      <c r="A543" s="31">
        <v>309118</v>
      </c>
      <c r="B543" s="31"/>
      <c r="C543" s="31" t="s">
        <v>35</v>
      </c>
      <c r="D543" s="31"/>
      <c r="E543" s="29">
        <v>786361.3600000001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31" t="str">
        <f t="shared" si="8"/>
        <v>1-30</v>
      </c>
      <c r="L543" s="31" t="s">
        <v>94</v>
      </c>
    </row>
    <row r="544" spans="1:12" x14ac:dyDescent="0.25">
      <c r="A544" s="31">
        <v>316779</v>
      </c>
      <c r="B544" s="31"/>
      <c r="C544" s="31" t="s">
        <v>35</v>
      </c>
      <c r="D544" s="31"/>
      <c r="E544" s="29">
        <v>3226931.2399999998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31" t="str">
        <f t="shared" si="8"/>
        <v>1-30</v>
      </c>
      <c r="L544" s="31" t="s">
        <v>38</v>
      </c>
    </row>
    <row r="545" spans="1:12" x14ac:dyDescent="0.25">
      <c r="A545" s="31">
        <v>316851</v>
      </c>
      <c r="B545" s="31"/>
      <c r="C545" s="31" t="s">
        <v>35</v>
      </c>
      <c r="D545" s="31"/>
      <c r="E545" s="29">
        <v>272694.71475093084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31" t="str">
        <f t="shared" si="8"/>
        <v>1-30</v>
      </c>
      <c r="L545" s="31" t="s">
        <v>38</v>
      </c>
    </row>
    <row r="546" spans="1:12" x14ac:dyDescent="0.25">
      <c r="A546" s="31">
        <v>313117</v>
      </c>
      <c r="B546" s="31"/>
      <c r="C546" s="31" t="s">
        <v>35</v>
      </c>
      <c r="D546" s="31"/>
      <c r="E546" s="29">
        <v>28606.985830072386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31" t="str">
        <f t="shared" si="8"/>
        <v>1-30</v>
      </c>
      <c r="L546" s="31" t="s">
        <v>38</v>
      </c>
    </row>
    <row r="547" spans="1:12" x14ac:dyDescent="0.25">
      <c r="A547" s="31">
        <v>357813</v>
      </c>
      <c r="B547" s="31"/>
      <c r="C547" s="31" t="s">
        <v>35</v>
      </c>
      <c r="D547" s="31"/>
      <c r="E547" s="29">
        <v>16460.026111567804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31" t="str">
        <f t="shared" si="8"/>
        <v>1-30</v>
      </c>
      <c r="L547" s="31" t="s">
        <v>38</v>
      </c>
    </row>
    <row r="548" spans="1:12" x14ac:dyDescent="0.25">
      <c r="A548" s="31">
        <v>315494</v>
      </c>
      <c r="B548" s="31"/>
      <c r="C548" s="31" t="s">
        <v>35</v>
      </c>
      <c r="D548" s="31"/>
      <c r="E548" s="29">
        <v>9025068.3000000007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31" t="str">
        <f t="shared" si="8"/>
        <v>1-30</v>
      </c>
      <c r="L548" s="31" t="s">
        <v>38</v>
      </c>
    </row>
    <row r="549" spans="1:12" x14ac:dyDescent="0.25">
      <c r="A549" s="31">
        <v>313761</v>
      </c>
      <c r="B549" s="31"/>
      <c r="C549" s="31" t="s">
        <v>35</v>
      </c>
      <c r="D549" s="31"/>
      <c r="E549" s="29">
        <v>37784.330550258041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31" t="str">
        <f t="shared" si="8"/>
        <v>1-30</v>
      </c>
      <c r="L549" s="31" t="s">
        <v>38</v>
      </c>
    </row>
    <row r="550" spans="1:12" x14ac:dyDescent="0.25">
      <c r="A550" s="31">
        <v>316823</v>
      </c>
      <c r="B550" s="31"/>
      <c r="C550" s="31" t="s">
        <v>35</v>
      </c>
      <c r="D550" s="31"/>
      <c r="E550" s="29">
        <v>529096.16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31" t="str">
        <f t="shared" si="8"/>
        <v>1-30</v>
      </c>
      <c r="L550" s="31" t="s">
        <v>38</v>
      </c>
    </row>
    <row r="551" spans="1:12" x14ac:dyDescent="0.25">
      <c r="A551" s="31">
        <v>337544</v>
      </c>
      <c r="B551" s="31"/>
      <c r="C551" s="31" t="s">
        <v>35</v>
      </c>
      <c r="D551" s="31"/>
      <c r="E551" s="29">
        <v>43066.228051425314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31" t="str">
        <f t="shared" si="8"/>
        <v>1-30</v>
      </c>
      <c r="L551" s="31" t="s">
        <v>38</v>
      </c>
    </row>
    <row r="552" spans="1:12" x14ac:dyDescent="0.25">
      <c r="A552" s="31">
        <v>309526</v>
      </c>
      <c r="B552" s="31"/>
      <c r="C552" s="31" t="s">
        <v>35</v>
      </c>
      <c r="D552" s="31"/>
      <c r="E552" s="29">
        <v>134800.81991367761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31" t="str">
        <f t="shared" si="8"/>
        <v>1-30</v>
      </c>
      <c r="L552" s="31" t="s">
        <v>38</v>
      </c>
    </row>
    <row r="553" spans="1:12" x14ac:dyDescent="0.25">
      <c r="A553" s="31">
        <v>342569</v>
      </c>
      <c r="B553" s="31"/>
      <c r="C553" s="31" t="s">
        <v>35</v>
      </c>
      <c r="D553" s="31"/>
      <c r="E553" s="29">
        <v>29148.240000000002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31" t="str">
        <f t="shared" si="8"/>
        <v>1-30</v>
      </c>
      <c r="L553" s="31" t="s">
        <v>94</v>
      </c>
    </row>
    <row r="554" spans="1:12" x14ac:dyDescent="0.25">
      <c r="A554" s="31">
        <v>341121</v>
      </c>
      <c r="B554" s="31"/>
      <c r="C554" s="31" t="s">
        <v>35</v>
      </c>
      <c r="D554" s="31"/>
      <c r="E554" s="29">
        <v>17616.373424091998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31" t="str">
        <f t="shared" si="8"/>
        <v>1-30</v>
      </c>
      <c r="L554" s="31" t="s">
        <v>38</v>
      </c>
    </row>
    <row r="555" spans="1:12" x14ac:dyDescent="0.25">
      <c r="A555" s="31">
        <v>316715</v>
      </c>
      <c r="B555" s="31"/>
      <c r="C555" s="31" t="s">
        <v>35</v>
      </c>
      <c r="D555" s="31"/>
      <c r="E555" s="29">
        <v>583187.38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31" t="str">
        <f t="shared" si="8"/>
        <v>1-30</v>
      </c>
      <c r="L555" s="31" t="s">
        <v>38</v>
      </c>
    </row>
    <row r="556" spans="1:12" x14ac:dyDescent="0.25">
      <c r="A556" s="31">
        <v>315459</v>
      </c>
      <c r="B556" s="31"/>
      <c r="C556" s="31" t="s">
        <v>35</v>
      </c>
      <c r="D556" s="31"/>
      <c r="E556" s="29">
        <v>18175.539376952052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31" t="str">
        <f t="shared" si="8"/>
        <v>1-30</v>
      </c>
      <c r="L556" s="31" t="s">
        <v>38</v>
      </c>
    </row>
    <row r="557" spans="1:12" x14ac:dyDescent="0.25">
      <c r="A557" s="31">
        <v>356383</v>
      </c>
      <c r="B557" s="31"/>
      <c r="C557" s="31" t="s">
        <v>35</v>
      </c>
      <c r="D557" s="31"/>
      <c r="E557" s="29">
        <v>83902.2716006111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31" t="str">
        <f t="shared" si="8"/>
        <v>1-30</v>
      </c>
      <c r="L557" s="31" t="s">
        <v>38</v>
      </c>
    </row>
    <row r="558" spans="1:12" x14ac:dyDescent="0.25">
      <c r="A558" s="31">
        <v>320639</v>
      </c>
      <c r="B558" s="31"/>
      <c r="C558" s="31" t="s">
        <v>35</v>
      </c>
      <c r="D558" s="31"/>
      <c r="E558" s="29">
        <v>156524.85999999999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31" t="str">
        <f t="shared" si="8"/>
        <v>1-30</v>
      </c>
      <c r="L558" s="31" t="s">
        <v>270</v>
      </c>
    </row>
    <row r="559" spans="1:12" x14ac:dyDescent="0.25">
      <c r="A559" s="31">
        <v>317077</v>
      </c>
      <c r="B559" s="31"/>
      <c r="C559" s="31" t="s">
        <v>35</v>
      </c>
      <c r="D559" s="31"/>
      <c r="E559" s="29">
        <v>17520.7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31" t="str">
        <f t="shared" si="8"/>
        <v>1-30</v>
      </c>
      <c r="L559" s="31" t="s">
        <v>62</v>
      </c>
    </row>
    <row r="560" spans="1:12" x14ac:dyDescent="0.25">
      <c r="A560" s="31">
        <v>337000</v>
      </c>
      <c r="B560" s="31"/>
      <c r="C560" s="31" t="s">
        <v>35</v>
      </c>
      <c r="D560" s="31"/>
      <c r="E560" s="29">
        <v>1725.3468751853022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31" t="str">
        <f t="shared" si="8"/>
        <v>1-30</v>
      </c>
      <c r="L560" s="31" t="s">
        <v>38</v>
      </c>
    </row>
    <row r="561" spans="1:12" x14ac:dyDescent="0.25">
      <c r="A561" s="31">
        <v>337471</v>
      </c>
      <c r="B561" s="31"/>
      <c r="C561" s="31" t="s">
        <v>35</v>
      </c>
      <c r="D561" s="31"/>
      <c r="E561" s="29">
        <v>16348.763978755856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31" t="str">
        <f t="shared" si="8"/>
        <v>1-30</v>
      </c>
      <c r="L561" s="31" t="s">
        <v>38</v>
      </c>
    </row>
    <row r="562" spans="1:12" hidden="1" x14ac:dyDescent="0.25">
      <c r="A562" s="31">
        <v>308320</v>
      </c>
      <c r="B562" s="31"/>
      <c r="C562" s="31" t="s">
        <v>35</v>
      </c>
      <c r="D562" s="31"/>
      <c r="E562" s="29">
        <v>8394.08</v>
      </c>
      <c r="F562" s="29">
        <v>0</v>
      </c>
      <c r="G562" s="29">
        <v>0</v>
      </c>
      <c r="H562" s="29">
        <v>0</v>
      </c>
      <c r="I562" s="29">
        <v>8394.08</v>
      </c>
      <c r="J562" s="29">
        <v>8394.08</v>
      </c>
      <c r="K562" s="31" t="str">
        <f t="shared" si="8"/>
        <v>120+</v>
      </c>
      <c r="L562" s="31" t="s">
        <v>45</v>
      </c>
    </row>
    <row r="563" spans="1:12" x14ac:dyDescent="0.25">
      <c r="A563" s="31">
        <v>315641</v>
      </c>
      <c r="B563" s="31"/>
      <c r="C563" s="31" t="s">
        <v>35</v>
      </c>
      <c r="D563" s="31"/>
      <c r="E563" s="29">
        <v>6944.3797507458266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31" t="str">
        <f t="shared" si="8"/>
        <v>1-30</v>
      </c>
      <c r="L563" s="31" t="s">
        <v>38</v>
      </c>
    </row>
    <row r="564" spans="1:12" x14ac:dyDescent="0.25">
      <c r="A564" s="31">
        <v>348906</v>
      </c>
      <c r="B564" s="31"/>
      <c r="C564" s="31" t="s">
        <v>35</v>
      </c>
      <c r="D564" s="31"/>
      <c r="E564" s="29">
        <v>63192.98864598693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31" t="str">
        <f t="shared" si="8"/>
        <v>1-30</v>
      </c>
      <c r="L564" s="31" t="s">
        <v>38</v>
      </c>
    </row>
    <row r="565" spans="1:12" x14ac:dyDescent="0.25">
      <c r="A565" s="31">
        <v>309758</v>
      </c>
      <c r="B565" s="31"/>
      <c r="C565" s="31" t="s">
        <v>35</v>
      </c>
      <c r="D565" s="31"/>
      <c r="E565" s="29">
        <v>506675.823607617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31" t="str">
        <f t="shared" si="8"/>
        <v>1-30</v>
      </c>
      <c r="L565" s="31" t="s">
        <v>38</v>
      </c>
    </row>
    <row r="566" spans="1:12" x14ac:dyDescent="0.25">
      <c r="A566" s="31">
        <v>309733</v>
      </c>
      <c r="B566" s="31"/>
      <c r="C566" s="31" t="s">
        <v>35</v>
      </c>
      <c r="D566" s="31"/>
      <c r="E566" s="29">
        <v>1204464.17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31" t="str">
        <f t="shared" si="8"/>
        <v>1-30</v>
      </c>
      <c r="L566" s="31" t="s">
        <v>94</v>
      </c>
    </row>
    <row r="567" spans="1:12" x14ac:dyDescent="0.25">
      <c r="A567" s="31">
        <v>313137</v>
      </c>
      <c r="B567" s="31"/>
      <c r="C567" s="31" t="s">
        <v>35</v>
      </c>
      <c r="D567" s="31"/>
      <c r="E567" s="29">
        <v>329837.2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31" t="str">
        <f t="shared" si="8"/>
        <v>1-30</v>
      </c>
      <c r="L567" s="31" t="s">
        <v>38</v>
      </c>
    </row>
    <row r="568" spans="1:12" x14ac:dyDescent="0.25">
      <c r="A568" s="31">
        <v>351121</v>
      </c>
      <c r="B568" s="31"/>
      <c r="C568" s="31" t="s">
        <v>35</v>
      </c>
      <c r="D568" s="31"/>
      <c r="E568" s="29">
        <v>94587.99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31" t="str">
        <f t="shared" si="8"/>
        <v>1-30</v>
      </c>
      <c r="L568" s="31" t="s">
        <v>45</v>
      </c>
    </row>
    <row r="569" spans="1:12" x14ac:dyDescent="0.25">
      <c r="A569" s="31">
        <v>312141</v>
      </c>
      <c r="B569" s="31"/>
      <c r="C569" s="31" t="s">
        <v>35</v>
      </c>
      <c r="D569" s="31"/>
      <c r="E569" s="29">
        <v>177894.53000000003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31" t="str">
        <f t="shared" si="8"/>
        <v>1-30</v>
      </c>
      <c r="L569" s="31" t="s">
        <v>53</v>
      </c>
    </row>
    <row r="570" spans="1:12" x14ac:dyDescent="0.25">
      <c r="A570" s="31">
        <v>319814</v>
      </c>
      <c r="B570" s="31"/>
      <c r="C570" s="31" t="s">
        <v>35</v>
      </c>
      <c r="D570" s="31"/>
      <c r="E570" s="29">
        <v>32823.822594525278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31" t="str">
        <f t="shared" si="8"/>
        <v>1-30</v>
      </c>
      <c r="L570" s="31" t="s">
        <v>38</v>
      </c>
    </row>
    <row r="571" spans="1:12" x14ac:dyDescent="0.25">
      <c r="A571" s="31">
        <v>316382</v>
      </c>
      <c r="B571" s="31"/>
      <c r="C571" s="31" t="s">
        <v>35</v>
      </c>
      <c r="D571" s="31"/>
      <c r="E571" s="29">
        <v>153250.93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31" t="str">
        <f t="shared" si="8"/>
        <v>1-30</v>
      </c>
      <c r="L571" s="31" t="s">
        <v>45</v>
      </c>
    </row>
    <row r="572" spans="1:12" x14ac:dyDescent="0.25">
      <c r="A572" s="31">
        <v>319322</v>
      </c>
      <c r="B572" s="31"/>
      <c r="C572" s="31" t="s">
        <v>35</v>
      </c>
      <c r="D572" s="31"/>
      <c r="E572" s="29">
        <v>90080.245291997562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31" t="str">
        <f t="shared" si="8"/>
        <v>1-30</v>
      </c>
      <c r="L572" s="31" t="s">
        <v>38</v>
      </c>
    </row>
    <row r="573" spans="1:12" x14ac:dyDescent="0.25">
      <c r="A573" s="31">
        <v>309543</v>
      </c>
      <c r="B573" s="31"/>
      <c r="C573" s="31" t="s">
        <v>35</v>
      </c>
      <c r="D573" s="31"/>
      <c r="E573" s="29">
        <v>324488.43707265006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31" t="str">
        <f t="shared" si="8"/>
        <v>1-30</v>
      </c>
      <c r="L573" s="31" t="s">
        <v>38</v>
      </c>
    </row>
    <row r="574" spans="1:12" x14ac:dyDescent="0.25">
      <c r="A574" s="31">
        <v>319469</v>
      </c>
      <c r="B574" s="31"/>
      <c r="C574" s="31" t="s">
        <v>35</v>
      </c>
      <c r="D574" s="31"/>
      <c r="E574" s="29">
        <v>2625.23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31" t="str">
        <f t="shared" si="8"/>
        <v>1-30</v>
      </c>
      <c r="L574" s="31" t="s">
        <v>45</v>
      </c>
    </row>
    <row r="575" spans="1:12" x14ac:dyDescent="0.25">
      <c r="A575" s="31">
        <v>358398</v>
      </c>
      <c r="B575" s="31"/>
      <c r="C575" s="31" t="s">
        <v>35</v>
      </c>
      <c r="D575" s="31"/>
      <c r="E575" s="29">
        <v>31406.008787173007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31" t="str">
        <f t="shared" si="8"/>
        <v>1-30</v>
      </c>
      <c r="L575" s="31" t="s">
        <v>38</v>
      </c>
    </row>
    <row r="576" spans="1:12" x14ac:dyDescent="0.25">
      <c r="A576" s="31">
        <v>338992</v>
      </c>
      <c r="B576" s="31"/>
      <c r="C576" s="31" t="s">
        <v>35</v>
      </c>
      <c r="D576" s="31"/>
      <c r="E576" s="29">
        <v>29999.98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31" t="str">
        <f t="shared" si="8"/>
        <v>1-30</v>
      </c>
      <c r="L576" s="31" t="s">
        <v>83</v>
      </c>
    </row>
    <row r="577" spans="1:12" hidden="1" x14ac:dyDescent="0.25">
      <c r="A577" s="31">
        <v>316476</v>
      </c>
      <c r="B577" s="31"/>
      <c r="C577" s="31" t="s">
        <v>305</v>
      </c>
      <c r="D577" s="31"/>
      <c r="E577" s="29">
        <v>604438.34224951675</v>
      </c>
      <c r="F577" s="29">
        <v>0</v>
      </c>
      <c r="G577" s="29">
        <v>0</v>
      </c>
      <c r="H577" s="29">
        <v>0</v>
      </c>
      <c r="I577" s="29">
        <v>10017208.190000001</v>
      </c>
      <c r="J577" s="29">
        <v>10017208.190000001</v>
      </c>
      <c r="K577" s="31" t="str">
        <f t="shared" si="8"/>
        <v>120+</v>
      </c>
      <c r="L577" s="31" t="s">
        <v>38</v>
      </c>
    </row>
    <row r="578" spans="1:12" x14ac:dyDescent="0.25">
      <c r="A578" s="31">
        <v>334948</v>
      </c>
      <c r="B578" s="31"/>
      <c r="C578" s="31" t="s">
        <v>35</v>
      </c>
      <c r="D578" s="31"/>
      <c r="E578" s="29">
        <v>357166.91267515969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31" t="str">
        <f t="shared" si="8"/>
        <v>1-30</v>
      </c>
      <c r="L578" s="31" t="s">
        <v>38</v>
      </c>
    </row>
    <row r="579" spans="1:12" x14ac:dyDescent="0.25">
      <c r="A579" s="31">
        <v>355411</v>
      </c>
      <c r="B579" s="31"/>
      <c r="C579" s="31" t="s">
        <v>35</v>
      </c>
      <c r="D579" s="31"/>
      <c r="E579" s="29">
        <v>69056.193259616644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31" t="str">
        <f t="shared" si="8"/>
        <v>1-30</v>
      </c>
      <c r="L579" s="31" t="s">
        <v>38</v>
      </c>
    </row>
    <row r="580" spans="1:12" x14ac:dyDescent="0.25">
      <c r="A580" s="31">
        <v>315309</v>
      </c>
      <c r="B580" s="31"/>
      <c r="C580" s="31" t="s">
        <v>35</v>
      </c>
      <c r="D580" s="31"/>
      <c r="E580" s="29">
        <v>70844.87118860874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31" t="str">
        <f t="shared" si="8"/>
        <v>1-30</v>
      </c>
      <c r="L580" s="31" t="s">
        <v>38</v>
      </c>
    </row>
    <row r="581" spans="1:12" x14ac:dyDescent="0.25">
      <c r="A581" s="31">
        <v>325447</v>
      </c>
      <c r="B581" s="31"/>
      <c r="C581" s="31" t="s">
        <v>35</v>
      </c>
      <c r="D581" s="31"/>
      <c r="E581" s="29">
        <v>381807.43999999994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31" t="str">
        <f t="shared" si="8"/>
        <v>1-30</v>
      </c>
      <c r="L581" s="31" t="s">
        <v>45</v>
      </c>
    </row>
    <row r="582" spans="1:12" x14ac:dyDescent="0.25">
      <c r="A582" s="31">
        <v>310450</v>
      </c>
      <c r="B582" s="31"/>
      <c r="C582" s="31" t="s">
        <v>35</v>
      </c>
      <c r="D582" s="31"/>
      <c r="E582" s="29">
        <v>561120.86447206442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31" t="str">
        <f t="shared" si="8"/>
        <v>1-30</v>
      </c>
      <c r="L582" s="31" t="s">
        <v>38</v>
      </c>
    </row>
    <row r="583" spans="1:12" x14ac:dyDescent="0.25">
      <c r="A583" s="31">
        <v>358105</v>
      </c>
      <c r="B583" s="31"/>
      <c r="C583" s="31" t="s">
        <v>35</v>
      </c>
      <c r="D583" s="31"/>
      <c r="E583" s="29">
        <v>59159.885974753772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31" t="str">
        <f t="shared" si="8"/>
        <v>1-30</v>
      </c>
      <c r="L583" s="31" t="s">
        <v>38</v>
      </c>
    </row>
    <row r="584" spans="1:12" x14ac:dyDescent="0.25">
      <c r="A584" s="31">
        <v>332355</v>
      </c>
      <c r="B584" s="31"/>
      <c r="C584" s="31" t="s">
        <v>35</v>
      </c>
      <c r="D584" s="31"/>
      <c r="E584" s="29">
        <v>55956.681561609745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31" t="str">
        <f t="shared" ref="K584:K647" si="9">+IF(I584&gt;0,"120+",IF(H584&gt;0,"91-120",IF(G584&gt;0,"61-90",IF(F584&gt;0,"31-60","1-30"))))</f>
        <v>1-30</v>
      </c>
      <c r="L584" s="31" t="s">
        <v>38</v>
      </c>
    </row>
    <row r="585" spans="1:12" x14ac:dyDescent="0.25">
      <c r="A585" s="31">
        <v>355763</v>
      </c>
      <c r="B585" s="31"/>
      <c r="C585" s="31" t="s">
        <v>35</v>
      </c>
      <c r="D585" s="31"/>
      <c r="E585" s="29">
        <v>172117.11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31" t="str">
        <f t="shared" si="9"/>
        <v>1-30</v>
      </c>
      <c r="L585" s="31" t="s">
        <v>270</v>
      </c>
    </row>
    <row r="586" spans="1:12" x14ac:dyDescent="0.25">
      <c r="A586" s="31">
        <v>351347</v>
      </c>
      <c r="B586" s="31"/>
      <c r="C586" s="31" t="s">
        <v>35</v>
      </c>
      <c r="D586" s="31"/>
      <c r="E586" s="29">
        <v>30959.749232125076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31" t="str">
        <f t="shared" si="9"/>
        <v>1-30</v>
      </c>
      <c r="L586" s="31" t="s">
        <v>38</v>
      </c>
    </row>
    <row r="587" spans="1:12" x14ac:dyDescent="0.25">
      <c r="A587" s="31">
        <v>355871</v>
      </c>
      <c r="B587" s="31"/>
      <c r="C587" s="31" t="s">
        <v>35</v>
      </c>
      <c r="D587" s="31"/>
      <c r="E587" s="29">
        <v>716926.83246239799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31" t="str">
        <f t="shared" si="9"/>
        <v>1-30</v>
      </c>
      <c r="L587" s="31" t="s">
        <v>38</v>
      </c>
    </row>
    <row r="588" spans="1:12" x14ac:dyDescent="0.25">
      <c r="A588" s="31">
        <v>318144</v>
      </c>
      <c r="B588" s="31"/>
      <c r="C588" s="31" t="s">
        <v>35</v>
      </c>
      <c r="D588" s="31"/>
      <c r="E588" s="29">
        <v>73977.45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31" t="str">
        <f t="shared" si="9"/>
        <v>1-30</v>
      </c>
      <c r="L588" s="31" t="s">
        <v>45</v>
      </c>
    </row>
    <row r="589" spans="1:12" x14ac:dyDescent="0.25">
      <c r="A589" s="31">
        <v>318166</v>
      </c>
      <c r="B589" s="31"/>
      <c r="C589" s="31" t="s">
        <v>35</v>
      </c>
      <c r="D589" s="31"/>
      <c r="E589" s="29">
        <v>135080.82828710767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31" t="str">
        <f t="shared" si="9"/>
        <v>1-30</v>
      </c>
      <c r="L589" s="31" t="s">
        <v>38</v>
      </c>
    </row>
    <row r="590" spans="1:12" x14ac:dyDescent="0.25">
      <c r="A590" s="31">
        <v>313958</v>
      </c>
      <c r="B590" s="31"/>
      <c r="C590" s="31" t="s">
        <v>35</v>
      </c>
      <c r="D590" s="31"/>
      <c r="E590" s="29">
        <v>408294.86763425084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31" t="str">
        <f t="shared" si="9"/>
        <v>1-30</v>
      </c>
      <c r="L590" s="31" t="s">
        <v>38</v>
      </c>
    </row>
    <row r="591" spans="1:12" x14ac:dyDescent="0.25">
      <c r="A591" s="31">
        <v>350625</v>
      </c>
      <c r="B591" s="31"/>
      <c r="C591" s="31" t="s">
        <v>35</v>
      </c>
      <c r="D591" s="31"/>
      <c r="E591" s="29">
        <v>39891.0395002843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31" t="str">
        <f t="shared" si="9"/>
        <v>1-30</v>
      </c>
      <c r="L591" s="31" t="s">
        <v>38</v>
      </c>
    </row>
    <row r="592" spans="1:12" hidden="1" x14ac:dyDescent="0.25">
      <c r="A592" s="31">
        <v>322531</v>
      </c>
      <c r="B592" s="31"/>
      <c r="C592" s="31" t="s">
        <v>305</v>
      </c>
      <c r="D592" s="31"/>
      <c r="E592" s="29">
        <v>83952.62</v>
      </c>
      <c r="F592" s="29">
        <v>0</v>
      </c>
      <c r="G592" s="29">
        <v>0</v>
      </c>
      <c r="H592" s="29">
        <v>0</v>
      </c>
      <c r="I592" s="29">
        <v>83952.62</v>
      </c>
      <c r="J592" s="29">
        <v>83952.62</v>
      </c>
      <c r="K592" s="31" t="str">
        <f t="shared" si="9"/>
        <v>120+</v>
      </c>
      <c r="L592" s="31" t="s">
        <v>53</v>
      </c>
    </row>
    <row r="593" spans="1:12" x14ac:dyDescent="0.25">
      <c r="A593" s="31">
        <v>322530</v>
      </c>
      <c r="B593" s="31"/>
      <c r="C593" s="31" t="s">
        <v>35</v>
      </c>
      <c r="D593" s="31"/>
      <c r="E593" s="29">
        <v>10569.69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31" t="str">
        <f t="shared" si="9"/>
        <v>1-30</v>
      </c>
      <c r="L593" s="31" t="s">
        <v>270</v>
      </c>
    </row>
    <row r="594" spans="1:12" x14ac:dyDescent="0.25">
      <c r="A594" s="31">
        <v>350132</v>
      </c>
      <c r="B594" s="31"/>
      <c r="C594" s="31" t="s">
        <v>35</v>
      </c>
      <c r="D594" s="31"/>
      <c r="E594" s="29">
        <v>55820.890615395168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31" t="str">
        <f t="shared" si="9"/>
        <v>1-30</v>
      </c>
      <c r="L594" s="31" t="s">
        <v>38</v>
      </c>
    </row>
    <row r="595" spans="1:12" x14ac:dyDescent="0.25">
      <c r="A595" s="31">
        <v>332420</v>
      </c>
      <c r="B595" s="31"/>
      <c r="C595" s="31" t="s">
        <v>35</v>
      </c>
      <c r="D595" s="31"/>
      <c r="E595" s="29">
        <v>5501.4560557908562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31" t="str">
        <f t="shared" si="9"/>
        <v>1-30</v>
      </c>
      <c r="L595" s="31" t="s">
        <v>38</v>
      </c>
    </row>
    <row r="596" spans="1:12" hidden="1" x14ac:dyDescent="0.25">
      <c r="A596" s="31">
        <v>311904</v>
      </c>
      <c r="B596" s="31"/>
      <c r="C596" s="31" t="s">
        <v>35</v>
      </c>
      <c r="D596" s="31"/>
      <c r="E596" s="29">
        <v>10411.9</v>
      </c>
      <c r="F596" s="29">
        <v>0</v>
      </c>
      <c r="G596" s="29">
        <v>0</v>
      </c>
      <c r="H596" s="29">
        <v>10411.9</v>
      </c>
      <c r="I596" s="29">
        <v>0</v>
      </c>
      <c r="J596" s="29">
        <v>10411.9</v>
      </c>
      <c r="K596" s="31" t="str">
        <f t="shared" si="9"/>
        <v>91-120</v>
      </c>
      <c r="L596" s="31" t="s">
        <v>45</v>
      </c>
    </row>
    <row r="597" spans="1:12" hidden="1" x14ac:dyDescent="0.25">
      <c r="A597" s="31">
        <v>311268</v>
      </c>
      <c r="B597" s="31"/>
      <c r="C597" s="31" t="s">
        <v>35</v>
      </c>
      <c r="D597" s="31"/>
      <c r="E597" s="29">
        <v>148654.60454096552</v>
      </c>
      <c r="F597" s="29">
        <v>2463616.25</v>
      </c>
      <c r="G597" s="29">
        <v>0</v>
      </c>
      <c r="H597" s="29">
        <v>0</v>
      </c>
      <c r="I597" s="29">
        <v>0</v>
      </c>
      <c r="J597" s="29">
        <v>2463616.25</v>
      </c>
      <c r="K597" s="31" t="str">
        <f t="shared" si="9"/>
        <v>31-60</v>
      </c>
      <c r="L597" s="31" t="s">
        <v>38</v>
      </c>
    </row>
    <row r="598" spans="1:12" x14ac:dyDescent="0.25">
      <c r="A598" s="31">
        <v>349027</v>
      </c>
      <c r="B598" s="31"/>
      <c r="C598" s="31" t="s">
        <v>35</v>
      </c>
      <c r="D598" s="31"/>
      <c r="E598" s="29">
        <v>69953.289999999994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31" t="str">
        <f t="shared" si="9"/>
        <v>1-30</v>
      </c>
      <c r="L598" s="31" t="s">
        <v>270</v>
      </c>
    </row>
    <row r="599" spans="1:12" x14ac:dyDescent="0.25">
      <c r="A599" s="31">
        <v>327152</v>
      </c>
      <c r="B599" s="31"/>
      <c r="C599" s="31" t="s">
        <v>35</v>
      </c>
      <c r="D599" s="31"/>
      <c r="E599" s="29">
        <v>15244.555856837265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31" t="str">
        <f t="shared" si="9"/>
        <v>1-30</v>
      </c>
      <c r="L599" s="31" t="s">
        <v>38</v>
      </c>
    </row>
    <row r="600" spans="1:12" hidden="1" x14ac:dyDescent="0.25">
      <c r="A600" s="31">
        <v>341887</v>
      </c>
      <c r="B600" s="31"/>
      <c r="C600" s="31" t="s">
        <v>35</v>
      </c>
      <c r="D600" s="31"/>
      <c r="E600" s="29">
        <v>334226.86</v>
      </c>
      <c r="F600" s="29">
        <v>334226.86</v>
      </c>
      <c r="G600" s="29">
        <v>0</v>
      </c>
      <c r="H600" s="29">
        <v>0</v>
      </c>
      <c r="I600" s="29">
        <v>0</v>
      </c>
      <c r="J600" s="29">
        <v>334226.86</v>
      </c>
      <c r="K600" s="31" t="str">
        <f t="shared" si="9"/>
        <v>31-60</v>
      </c>
      <c r="L600" s="31" t="s">
        <v>270</v>
      </c>
    </row>
    <row r="601" spans="1:12" x14ac:dyDescent="0.25">
      <c r="A601" s="31">
        <v>318475</v>
      </c>
      <c r="B601" s="31"/>
      <c r="C601" s="31" t="s">
        <v>35</v>
      </c>
      <c r="D601" s="31"/>
      <c r="E601" s="29">
        <v>83961.07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31" t="str">
        <f t="shared" si="9"/>
        <v>1-30</v>
      </c>
      <c r="L601" s="31" t="s">
        <v>134</v>
      </c>
    </row>
    <row r="602" spans="1:12" x14ac:dyDescent="0.25">
      <c r="A602" s="31">
        <v>335609</v>
      </c>
      <c r="B602" s="31"/>
      <c r="C602" s="31" t="s">
        <v>35</v>
      </c>
      <c r="D602" s="31"/>
      <c r="E602" s="29">
        <v>239351.39999999997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31" t="str">
        <f t="shared" si="9"/>
        <v>1-30</v>
      </c>
      <c r="L602" s="31" t="s">
        <v>45</v>
      </c>
    </row>
    <row r="603" spans="1:12" x14ac:dyDescent="0.25">
      <c r="A603" s="31">
        <v>310310</v>
      </c>
      <c r="B603" s="31"/>
      <c r="C603" s="31" t="s">
        <v>35</v>
      </c>
      <c r="D603" s="31"/>
      <c r="E603" s="29">
        <v>2425757.2200000002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31" t="str">
        <f t="shared" si="9"/>
        <v>1-30</v>
      </c>
      <c r="L603" s="31" t="s">
        <v>38</v>
      </c>
    </row>
    <row r="604" spans="1:12" x14ac:dyDescent="0.25">
      <c r="A604" s="31">
        <v>312058</v>
      </c>
      <c r="B604" s="31"/>
      <c r="C604" s="31" t="s">
        <v>35</v>
      </c>
      <c r="D604" s="31"/>
      <c r="E604" s="29">
        <v>19284.740000000002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31" t="str">
        <f t="shared" si="9"/>
        <v>1-30</v>
      </c>
      <c r="L604" s="31" t="s">
        <v>83</v>
      </c>
    </row>
    <row r="605" spans="1:12" x14ac:dyDescent="0.25">
      <c r="A605" s="31">
        <v>318321</v>
      </c>
      <c r="B605" s="31"/>
      <c r="C605" s="31" t="s">
        <v>35</v>
      </c>
      <c r="D605" s="31"/>
      <c r="E605" s="29">
        <v>258734.94999999998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31" t="str">
        <f t="shared" si="9"/>
        <v>1-30</v>
      </c>
      <c r="L605" s="31" t="s">
        <v>45</v>
      </c>
    </row>
    <row r="606" spans="1:12" x14ac:dyDescent="0.25">
      <c r="A606" s="31">
        <v>311796</v>
      </c>
      <c r="B606" s="31"/>
      <c r="C606" s="31" t="s">
        <v>35</v>
      </c>
      <c r="D606" s="31"/>
      <c r="E606" s="29">
        <v>623029.3671781132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31" t="str">
        <f t="shared" si="9"/>
        <v>1-30</v>
      </c>
      <c r="L606" s="31" t="s">
        <v>38</v>
      </c>
    </row>
    <row r="607" spans="1:12" x14ac:dyDescent="0.25">
      <c r="A607" s="31">
        <v>309155</v>
      </c>
      <c r="B607" s="31"/>
      <c r="C607" s="31" t="s">
        <v>35</v>
      </c>
      <c r="D607" s="31"/>
      <c r="E607" s="29">
        <v>257286.86370763258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31" t="str">
        <f t="shared" si="9"/>
        <v>1-30</v>
      </c>
      <c r="L607" s="31" t="s">
        <v>38</v>
      </c>
    </row>
    <row r="608" spans="1:12" x14ac:dyDescent="0.25">
      <c r="A608" s="31">
        <v>354477</v>
      </c>
      <c r="B608" s="31"/>
      <c r="C608" s="31" t="s">
        <v>35</v>
      </c>
      <c r="D608" s="31"/>
      <c r="E608" s="29">
        <v>65411.12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31" t="str">
        <f t="shared" si="9"/>
        <v>1-30</v>
      </c>
      <c r="L608" s="31" t="s">
        <v>270</v>
      </c>
    </row>
    <row r="609" spans="1:12" x14ac:dyDescent="0.25">
      <c r="A609" s="31">
        <v>338658</v>
      </c>
      <c r="B609" s="31"/>
      <c r="C609" s="31" t="s">
        <v>35</v>
      </c>
      <c r="D609" s="31"/>
      <c r="E609" s="29">
        <v>108498.85708105277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31" t="str">
        <f t="shared" si="9"/>
        <v>1-30</v>
      </c>
      <c r="L609" s="31" t="s">
        <v>38</v>
      </c>
    </row>
    <row r="610" spans="1:12" hidden="1" x14ac:dyDescent="0.25">
      <c r="A610" s="31">
        <v>340113</v>
      </c>
      <c r="B610" s="31"/>
      <c r="C610" s="31" t="s">
        <v>35</v>
      </c>
      <c r="D610" s="31"/>
      <c r="E610" s="29">
        <v>49519.410032118387</v>
      </c>
      <c r="F610" s="29">
        <v>0</v>
      </c>
      <c r="G610" s="29">
        <v>0</v>
      </c>
      <c r="H610" s="29">
        <v>0</v>
      </c>
      <c r="I610" s="29">
        <v>820673.02</v>
      </c>
      <c r="J610" s="29">
        <v>820673.02</v>
      </c>
      <c r="K610" s="31" t="str">
        <f t="shared" si="9"/>
        <v>120+</v>
      </c>
      <c r="L610" s="31" t="s">
        <v>38</v>
      </c>
    </row>
    <row r="611" spans="1:12" x14ac:dyDescent="0.25">
      <c r="A611" s="31">
        <v>333638</v>
      </c>
      <c r="B611" s="31"/>
      <c r="C611" s="31" t="s">
        <v>35</v>
      </c>
      <c r="D611" s="31"/>
      <c r="E611" s="29">
        <v>22936.6676808634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31" t="str">
        <f t="shared" si="9"/>
        <v>1-30</v>
      </c>
      <c r="L611" s="31" t="s">
        <v>38</v>
      </c>
    </row>
    <row r="612" spans="1:12" x14ac:dyDescent="0.25">
      <c r="A612" s="31">
        <v>334901</v>
      </c>
      <c r="B612" s="31"/>
      <c r="C612" s="31" t="s">
        <v>35</v>
      </c>
      <c r="D612" s="31"/>
      <c r="E612" s="29">
        <v>46038.997021544586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31" t="str">
        <f t="shared" si="9"/>
        <v>1-30</v>
      </c>
      <c r="L612" s="31" t="s">
        <v>38</v>
      </c>
    </row>
    <row r="613" spans="1:12" x14ac:dyDescent="0.25">
      <c r="A613" s="31">
        <v>356783</v>
      </c>
      <c r="B613" s="31"/>
      <c r="C613" s="31" t="s">
        <v>35</v>
      </c>
      <c r="D613" s="31"/>
      <c r="E613" s="29">
        <v>130447.30520501004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31" t="str">
        <f t="shared" si="9"/>
        <v>1-30</v>
      </c>
      <c r="L613" s="31" t="s">
        <v>38</v>
      </c>
    </row>
    <row r="614" spans="1:12" x14ac:dyDescent="0.25">
      <c r="A614" s="31">
        <v>314751</v>
      </c>
      <c r="B614" s="31"/>
      <c r="C614" s="31" t="s">
        <v>35</v>
      </c>
      <c r="D614" s="31"/>
      <c r="E614" s="29">
        <v>89566.93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31" t="str">
        <f t="shared" si="9"/>
        <v>1-30</v>
      </c>
      <c r="L614" s="31" t="s">
        <v>94</v>
      </c>
    </row>
    <row r="615" spans="1:12" x14ac:dyDescent="0.25">
      <c r="A615" s="31">
        <v>339525</v>
      </c>
      <c r="B615" s="31"/>
      <c r="C615" s="31" t="s">
        <v>35</v>
      </c>
      <c r="D615" s="31"/>
      <c r="E615" s="29">
        <v>38450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31" t="str">
        <f t="shared" si="9"/>
        <v>1-30</v>
      </c>
      <c r="L615" s="31" t="s">
        <v>83</v>
      </c>
    </row>
    <row r="616" spans="1:12" x14ac:dyDescent="0.25">
      <c r="A616" s="31">
        <v>326589</v>
      </c>
      <c r="B616" s="31"/>
      <c r="C616" s="31" t="s">
        <v>35</v>
      </c>
      <c r="D616" s="31"/>
      <c r="E616" s="29">
        <v>795933.24076288333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31" t="str">
        <f t="shared" si="9"/>
        <v>1-30</v>
      </c>
      <c r="L616" s="31" t="s">
        <v>38</v>
      </c>
    </row>
    <row r="617" spans="1:12" x14ac:dyDescent="0.25">
      <c r="A617" s="31">
        <v>337352</v>
      </c>
      <c r="B617" s="31"/>
      <c r="C617" s="31" t="s">
        <v>35</v>
      </c>
      <c r="D617" s="31"/>
      <c r="E617" s="29">
        <v>457752.24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31" t="str">
        <f t="shared" si="9"/>
        <v>1-30</v>
      </c>
      <c r="L617" s="31" t="s">
        <v>270</v>
      </c>
    </row>
    <row r="618" spans="1:12" x14ac:dyDescent="0.25">
      <c r="A618" s="31">
        <v>337131</v>
      </c>
      <c r="B618" s="31"/>
      <c r="C618" s="31" t="s">
        <v>35</v>
      </c>
      <c r="D618" s="31"/>
      <c r="E618" s="29">
        <v>53903.5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31" t="str">
        <f t="shared" si="9"/>
        <v>1-30</v>
      </c>
      <c r="L618" s="31" t="s">
        <v>270</v>
      </c>
    </row>
    <row r="619" spans="1:12" x14ac:dyDescent="0.25">
      <c r="A619" s="31">
        <v>320224</v>
      </c>
      <c r="B619" s="31"/>
      <c r="C619" s="31" t="s">
        <v>35</v>
      </c>
      <c r="D619" s="31"/>
      <c r="E619" s="29">
        <v>5616.8442378032496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31" t="str">
        <f t="shared" si="9"/>
        <v>1-30</v>
      </c>
      <c r="L619" s="31" t="s">
        <v>38</v>
      </c>
    </row>
    <row r="620" spans="1:12" x14ac:dyDescent="0.25">
      <c r="A620" s="31">
        <v>341944</v>
      </c>
      <c r="B620" s="31"/>
      <c r="C620" s="31" t="s">
        <v>35</v>
      </c>
      <c r="D620" s="31"/>
      <c r="E620" s="29">
        <v>533734.06808812311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31" t="str">
        <f t="shared" si="9"/>
        <v>1-30</v>
      </c>
      <c r="L620" s="31" t="s">
        <v>38</v>
      </c>
    </row>
    <row r="621" spans="1:12" x14ac:dyDescent="0.25">
      <c r="A621" s="31">
        <v>320706</v>
      </c>
      <c r="B621" s="31"/>
      <c r="C621" s="31" t="s">
        <v>35</v>
      </c>
      <c r="D621" s="31"/>
      <c r="E621" s="29">
        <v>6633.25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31" t="str">
        <f t="shared" si="9"/>
        <v>1-30</v>
      </c>
      <c r="L621" s="31" t="s">
        <v>270</v>
      </c>
    </row>
    <row r="622" spans="1:12" x14ac:dyDescent="0.25">
      <c r="A622" s="31">
        <v>313970</v>
      </c>
      <c r="B622" s="31"/>
      <c r="C622" s="31" t="s">
        <v>35</v>
      </c>
      <c r="D622" s="31"/>
      <c r="E622" s="29">
        <v>41157.75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31" t="str">
        <f t="shared" si="9"/>
        <v>1-30</v>
      </c>
      <c r="L622" s="31" t="s">
        <v>45</v>
      </c>
    </row>
    <row r="623" spans="1:12" x14ac:dyDescent="0.25">
      <c r="A623" s="31">
        <v>336728</v>
      </c>
      <c r="B623" s="31"/>
      <c r="C623" s="31" t="s">
        <v>35</v>
      </c>
      <c r="D623" s="31"/>
      <c r="E623" s="29">
        <v>64758.605886755075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31" t="str">
        <f t="shared" si="9"/>
        <v>1-30</v>
      </c>
      <c r="L623" s="31" t="s">
        <v>38</v>
      </c>
    </row>
    <row r="624" spans="1:12" x14ac:dyDescent="0.25">
      <c r="A624" s="31">
        <v>320480</v>
      </c>
      <c r="B624" s="31"/>
      <c r="C624" s="31" t="s">
        <v>35</v>
      </c>
      <c r="D624" s="31"/>
      <c r="E624" s="29">
        <v>152985.98000000001</v>
      </c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31" t="str">
        <f t="shared" si="9"/>
        <v>1-30</v>
      </c>
      <c r="L624" s="31" t="s">
        <v>94</v>
      </c>
    </row>
    <row r="625" spans="1:12" x14ac:dyDescent="0.25">
      <c r="A625" s="31">
        <v>320482</v>
      </c>
      <c r="B625" s="31"/>
      <c r="C625" s="31" t="s">
        <v>35</v>
      </c>
      <c r="D625" s="31"/>
      <c r="E625" s="29">
        <v>1424995.4</v>
      </c>
      <c r="F625" s="29">
        <v>0</v>
      </c>
      <c r="G625" s="29">
        <v>0</v>
      </c>
      <c r="H625" s="29">
        <v>0</v>
      </c>
      <c r="I625" s="29">
        <v>0</v>
      </c>
      <c r="J625" s="29">
        <v>0</v>
      </c>
      <c r="K625" s="31" t="str">
        <f t="shared" si="9"/>
        <v>1-30</v>
      </c>
      <c r="L625" s="31" t="s">
        <v>94</v>
      </c>
    </row>
    <row r="626" spans="1:12" hidden="1" x14ac:dyDescent="0.25">
      <c r="A626" s="31">
        <v>320638</v>
      </c>
      <c r="B626" s="31"/>
      <c r="C626" s="31" t="s">
        <v>35</v>
      </c>
      <c r="D626" s="31"/>
      <c r="E626" s="29">
        <v>192405.55000000002</v>
      </c>
      <c r="F626" s="29">
        <v>0</v>
      </c>
      <c r="G626" s="29">
        <v>0</v>
      </c>
      <c r="H626" s="29">
        <v>146041.70000000001</v>
      </c>
      <c r="I626" s="29">
        <v>0</v>
      </c>
      <c r="J626" s="29">
        <v>146041.70000000001</v>
      </c>
      <c r="K626" s="31" t="str">
        <f t="shared" si="9"/>
        <v>91-120</v>
      </c>
      <c r="L626" s="31" t="s">
        <v>270</v>
      </c>
    </row>
    <row r="627" spans="1:12" x14ac:dyDescent="0.25">
      <c r="A627" s="31">
        <v>320498</v>
      </c>
      <c r="B627" s="31"/>
      <c r="C627" s="31" t="s">
        <v>35</v>
      </c>
      <c r="D627" s="31"/>
      <c r="E627" s="29">
        <v>2409508.2000000002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31" t="str">
        <f t="shared" si="9"/>
        <v>1-30</v>
      </c>
      <c r="L627" s="31" t="s">
        <v>134</v>
      </c>
    </row>
    <row r="628" spans="1:12" hidden="1" x14ac:dyDescent="0.25">
      <c r="A628" s="31">
        <v>335267</v>
      </c>
      <c r="B628" s="31"/>
      <c r="C628" s="31" t="s">
        <v>35</v>
      </c>
      <c r="D628" s="31"/>
      <c r="E628" s="29">
        <v>4524135.9000000004</v>
      </c>
      <c r="F628" s="29">
        <v>2182770.15</v>
      </c>
      <c r="G628" s="29">
        <v>0</v>
      </c>
      <c r="H628" s="29">
        <v>0</v>
      </c>
      <c r="I628" s="29">
        <v>0</v>
      </c>
      <c r="J628" s="29">
        <v>2182770.15</v>
      </c>
      <c r="K628" s="31" t="str">
        <f t="shared" si="9"/>
        <v>31-60</v>
      </c>
      <c r="L628" s="31" t="s">
        <v>38</v>
      </c>
    </row>
    <row r="629" spans="1:12" x14ac:dyDescent="0.25">
      <c r="A629" s="31">
        <v>326350</v>
      </c>
      <c r="B629" s="31"/>
      <c r="C629" s="31" t="s">
        <v>35</v>
      </c>
      <c r="D629" s="31"/>
      <c r="E629" s="29">
        <v>242559.76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31" t="str">
        <f t="shared" si="9"/>
        <v>1-30</v>
      </c>
      <c r="L629" s="31" t="s">
        <v>270</v>
      </c>
    </row>
    <row r="630" spans="1:12" x14ac:dyDescent="0.25">
      <c r="A630" s="31">
        <v>320723</v>
      </c>
      <c r="B630" s="31"/>
      <c r="C630" s="31" t="s">
        <v>35</v>
      </c>
      <c r="D630" s="31"/>
      <c r="E630" s="29">
        <v>2089206.36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31" t="str">
        <f t="shared" si="9"/>
        <v>1-30</v>
      </c>
      <c r="L630" s="31" t="s">
        <v>270</v>
      </c>
    </row>
    <row r="631" spans="1:12" x14ac:dyDescent="0.25">
      <c r="A631" s="31">
        <v>355511</v>
      </c>
      <c r="B631" s="31"/>
      <c r="C631" s="31" t="s">
        <v>35</v>
      </c>
      <c r="D631" s="31"/>
      <c r="E631" s="29">
        <v>180730.73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31" t="str">
        <f t="shared" si="9"/>
        <v>1-30</v>
      </c>
      <c r="L631" s="31" t="s">
        <v>270</v>
      </c>
    </row>
    <row r="632" spans="1:12" x14ac:dyDescent="0.25">
      <c r="A632" s="31">
        <v>334166</v>
      </c>
      <c r="B632" s="31"/>
      <c r="C632" s="31" t="s">
        <v>35</v>
      </c>
      <c r="D632" s="31"/>
      <c r="E632" s="29">
        <v>46975.6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31" t="str">
        <f t="shared" si="9"/>
        <v>1-30</v>
      </c>
      <c r="L632" s="31" t="s">
        <v>270</v>
      </c>
    </row>
    <row r="633" spans="1:12" x14ac:dyDescent="0.25">
      <c r="A633" s="31">
        <v>341387</v>
      </c>
      <c r="B633" s="31"/>
      <c r="C633" s="31" t="s">
        <v>35</v>
      </c>
      <c r="D633" s="31"/>
      <c r="E633" s="29">
        <v>46759.155525021932</v>
      </c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31" t="str">
        <f t="shared" si="9"/>
        <v>1-30</v>
      </c>
      <c r="L633" s="31" t="s">
        <v>38</v>
      </c>
    </row>
    <row r="634" spans="1:12" x14ac:dyDescent="0.25">
      <c r="A634" s="31">
        <v>312891</v>
      </c>
      <c r="B634" s="31"/>
      <c r="C634" s="31" t="s">
        <v>35</v>
      </c>
      <c r="D634" s="31"/>
      <c r="E634" s="29">
        <v>57946.7</v>
      </c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31" t="str">
        <f t="shared" si="9"/>
        <v>1-30</v>
      </c>
      <c r="L634" s="31" t="s">
        <v>62</v>
      </c>
    </row>
    <row r="635" spans="1:12" x14ac:dyDescent="0.25">
      <c r="A635" s="31">
        <v>317354</v>
      </c>
      <c r="B635" s="31"/>
      <c r="C635" s="31" t="s">
        <v>35</v>
      </c>
      <c r="D635" s="31"/>
      <c r="E635" s="29">
        <v>55302.378737539475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31" t="str">
        <f t="shared" si="9"/>
        <v>1-30</v>
      </c>
      <c r="L635" s="31" t="s">
        <v>38</v>
      </c>
    </row>
    <row r="636" spans="1:12" hidden="1" x14ac:dyDescent="0.25">
      <c r="A636" s="31">
        <v>320174</v>
      </c>
      <c r="B636" s="31"/>
      <c r="C636" s="31" t="s">
        <v>35</v>
      </c>
      <c r="D636" s="31"/>
      <c r="E636" s="29">
        <v>99296.703569864476</v>
      </c>
      <c r="F636" s="29">
        <v>0</v>
      </c>
      <c r="G636" s="29">
        <v>0</v>
      </c>
      <c r="H636" s="29">
        <v>0</v>
      </c>
      <c r="I636" s="29">
        <v>1645619.8800000001</v>
      </c>
      <c r="J636" s="29">
        <v>1645619.8800000001</v>
      </c>
      <c r="K636" s="31" t="str">
        <f t="shared" si="9"/>
        <v>120+</v>
      </c>
      <c r="L636" s="31" t="s">
        <v>38</v>
      </c>
    </row>
    <row r="637" spans="1:12" hidden="1" x14ac:dyDescent="0.25">
      <c r="A637" s="31">
        <v>310871</v>
      </c>
      <c r="B637" s="31"/>
      <c r="C637" s="31" t="s">
        <v>35</v>
      </c>
      <c r="D637" s="31"/>
      <c r="E637" s="29">
        <v>1642759.3</v>
      </c>
      <c r="F637" s="29">
        <v>84499.199999999997</v>
      </c>
      <c r="G637" s="29">
        <v>0</v>
      </c>
      <c r="H637" s="29">
        <v>0</v>
      </c>
      <c r="I637" s="29">
        <v>0</v>
      </c>
      <c r="J637" s="29">
        <v>84499.199999999997</v>
      </c>
      <c r="K637" s="31" t="str">
        <f t="shared" si="9"/>
        <v>31-60</v>
      </c>
      <c r="L637" s="31" t="s">
        <v>83</v>
      </c>
    </row>
    <row r="638" spans="1:12" x14ac:dyDescent="0.25">
      <c r="A638" s="31">
        <v>356504</v>
      </c>
      <c r="B638" s="31"/>
      <c r="C638" s="31" t="s">
        <v>35</v>
      </c>
      <c r="D638" s="31"/>
      <c r="E638" s="29">
        <v>144375.04000000001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31" t="str">
        <f t="shared" si="9"/>
        <v>1-30</v>
      </c>
      <c r="L638" s="31" t="s">
        <v>62</v>
      </c>
    </row>
    <row r="639" spans="1:12" x14ac:dyDescent="0.25">
      <c r="A639" s="31">
        <v>350403</v>
      </c>
      <c r="B639" s="31"/>
      <c r="C639" s="31" t="s">
        <v>35</v>
      </c>
      <c r="D639" s="31"/>
      <c r="E639" s="29">
        <v>76105.259999999995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31" t="str">
        <f t="shared" si="9"/>
        <v>1-30</v>
      </c>
      <c r="L639" s="31" t="s">
        <v>270</v>
      </c>
    </row>
    <row r="640" spans="1:12" x14ac:dyDescent="0.25">
      <c r="A640" s="31">
        <v>309415</v>
      </c>
      <c r="B640" s="31"/>
      <c r="C640" s="31" t="s">
        <v>35</v>
      </c>
      <c r="D640" s="31"/>
      <c r="E640" s="29">
        <v>43277.74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31" t="str">
        <f t="shared" si="9"/>
        <v>1-30</v>
      </c>
      <c r="L640" s="31" t="s">
        <v>53</v>
      </c>
    </row>
    <row r="641" spans="1:12" x14ac:dyDescent="0.25">
      <c r="A641" s="31">
        <v>312317</v>
      </c>
      <c r="B641" s="31"/>
      <c r="C641" s="31" t="s">
        <v>35</v>
      </c>
      <c r="D641" s="31"/>
      <c r="E641" s="29">
        <v>26994.98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31" t="str">
        <f t="shared" si="9"/>
        <v>1-30</v>
      </c>
      <c r="L641" s="31" t="s">
        <v>53</v>
      </c>
    </row>
    <row r="642" spans="1:12" x14ac:dyDescent="0.25">
      <c r="A642" s="31">
        <v>356850</v>
      </c>
      <c r="B642" s="31"/>
      <c r="C642" s="31" t="s">
        <v>35</v>
      </c>
      <c r="D642" s="31"/>
      <c r="E642" s="29">
        <v>73764.27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31" t="str">
        <f t="shared" si="9"/>
        <v>1-30</v>
      </c>
      <c r="L642" s="31" t="s">
        <v>270</v>
      </c>
    </row>
    <row r="643" spans="1:12" x14ac:dyDescent="0.25">
      <c r="A643" s="31">
        <v>308961</v>
      </c>
      <c r="B643" s="31"/>
      <c r="C643" s="31" t="s">
        <v>35</v>
      </c>
      <c r="D643" s="31"/>
      <c r="E643" s="29">
        <v>54841.279162889958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31" t="str">
        <f t="shared" si="9"/>
        <v>1-30</v>
      </c>
      <c r="L643" s="31" t="s">
        <v>38</v>
      </c>
    </row>
    <row r="644" spans="1:12" x14ac:dyDescent="0.25">
      <c r="A644" s="31">
        <v>339354</v>
      </c>
      <c r="B644" s="31"/>
      <c r="C644" s="31" t="s">
        <v>35</v>
      </c>
      <c r="D644" s="31"/>
      <c r="E644" s="29">
        <v>13251.19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31" t="str">
        <f t="shared" si="9"/>
        <v>1-30</v>
      </c>
      <c r="L644" s="31" t="s">
        <v>270</v>
      </c>
    </row>
    <row r="645" spans="1:12" x14ac:dyDescent="0.25">
      <c r="A645" s="31">
        <v>330805</v>
      </c>
      <c r="B645" s="31"/>
      <c r="C645" s="31" t="s">
        <v>35</v>
      </c>
      <c r="D645" s="31"/>
      <c r="E645" s="29">
        <v>145192.64000000001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31" t="str">
        <f t="shared" si="9"/>
        <v>1-30</v>
      </c>
      <c r="L645" s="31" t="s">
        <v>270</v>
      </c>
    </row>
    <row r="646" spans="1:12" x14ac:dyDescent="0.25">
      <c r="A646" s="31">
        <v>341950</v>
      </c>
      <c r="B646" s="31"/>
      <c r="C646" s="31" t="s">
        <v>35</v>
      </c>
      <c r="D646" s="31"/>
      <c r="E646" s="29">
        <v>60253.18643487119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31" t="str">
        <f t="shared" si="9"/>
        <v>1-30</v>
      </c>
      <c r="L646" s="31" t="s">
        <v>38</v>
      </c>
    </row>
    <row r="647" spans="1:12" x14ac:dyDescent="0.25">
      <c r="A647" s="31">
        <v>334199</v>
      </c>
      <c r="B647" s="31"/>
      <c r="C647" s="31" t="s">
        <v>35</v>
      </c>
      <c r="D647" s="31"/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31" t="str">
        <f t="shared" si="9"/>
        <v>1-30</v>
      </c>
      <c r="L647" s="31" t="s">
        <v>38</v>
      </c>
    </row>
    <row r="648" spans="1:12" x14ac:dyDescent="0.25">
      <c r="A648" s="31">
        <v>334975</v>
      </c>
      <c r="B648" s="31"/>
      <c r="C648" s="31" t="s">
        <v>35</v>
      </c>
      <c r="D648" s="31"/>
      <c r="E648" s="29">
        <v>510473.26659862482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31" t="str">
        <f t="shared" ref="K648:K711" si="10">+IF(I648&gt;0,"120+",IF(H648&gt;0,"91-120",IF(G648&gt;0,"61-90",IF(F648&gt;0,"31-60","1-30"))))</f>
        <v>1-30</v>
      </c>
      <c r="L648" s="31" t="s">
        <v>38</v>
      </c>
    </row>
    <row r="649" spans="1:12" x14ac:dyDescent="0.25">
      <c r="A649" s="31">
        <v>318032</v>
      </c>
      <c r="B649" s="31"/>
      <c r="C649" s="31" t="s">
        <v>35</v>
      </c>
      <c r="D649" s="31"/>
      <c r="E649" s="29">
        <v>19166.968418458535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31" t="str">
        <f t="shared" si="10"/>
        <v>1-30</v>
      </c>
      <c r="L649" s="31" t="s">
        <v>38</v>
      </c>
    </row>
    <row r="650" spans="1:12" x14ac:dyDescent="0.25">
      <c r="A650" s="31">
        <v>314020</v>
      </c>
      <c r="B650" s="31"/>
      <c r="C650" s="31" t="s">
        <v>35</v>
      </c>
      <c r="D650" s="31"/>
      <c r="E650" s="29">
        <v>89605.71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31" t="str">
        <f t="shared" si="10"/>
        <v>1-30</v>
      </c>
      <c r="L650" s="31" t="s">
        <v>45</v>
      </c>
    </row>
    <row r="651" spans="1:12" x14ac:dyDescent="0.25">
      <c r="A651" s="31">
        <v>335053</v>
      </c>
      <c r="B651" s="31"/>
      <c r="C651" s="31" t="s">
        <v>35</v>
      </c>
      <c r="D651" s="31"/>
      <c r="E651" s="29">
        <v>179964.67091792822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31" t="str">
        <f t="shared" si="10"/>
        <v>1-30</v>
      </c>
      <c r="L651" s="31" t="s">
        <v>38</v>
      </c>
    </row>
    <row r="652" spans="1:12" x14ac:dyDescent="0.25">
      <c r="A652" s="31">
        <v>318055</v>
      </c>
      <c r="B652" s="31"/>
      <c r="C652" s="31" t="s">
        <v>35</v>
      </c>
      <c r="D652" s="31"/>
      <c r="E652" s="29">
        <v>25455.51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31" t="str">
        <f t="shared" si="10"/>
        <v>1-30</v>
      </c>
      <c r="L652" s="31" t="s">
        <v>94</v>
      </c>
    </row>
    <row r="653" spans="1:12" x14ac:dyDescent="0.25">
      <c r="A653" s="31">
        <v>313365</v>
      </c>
      <c r="B653" s="31"/>
      <c r="C653" s="31" t="s">
        <v>35</v>
      </c>
      <c r="D653" s="31"/>
      <c r="E653" s="29">
        <v>16187.320688338517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31" t="str">
        <f t="shared" si="10"/>
        <v>1-30</v>
      </c>
      <c r="L653" s="31" t="s">
        <v>38</v>
      </c>
    </row>
    <row r="654" spans="1:12" x14ac:dyDescent="0.25">
      <c r="A654" s="31">
        <v>318099</v>
      </c>
      <c r="B654" s="31"/>
      <c r="C654" s="31" t="s">
        <v>35</v>
      </c>
      <c r="D654" s="31"/>
      <c r="E654" s="29">
        <v>7941846.0599999977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31" t="str">
        <f t="shared" si="10"/>
        <v>1-30</v>
      </c>
      <c r="L654" s="31" t="s">
        <v>38</v>
      </c>
    </row>
    <row r="655" spans="1:12" x14ac:dyDescent="0.25">
      <c r="A655" s="31">
        <v>342566</v>
      </c>
      <c r="B655" s="31"/>
      <c r="C655" s="31" t="s">
        <v>35</v>
      </c>
      <c r="D655" s="31"/>
      <c r="E655" s="29">
        <v>91081.7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31" t="str">
        <f t="shared" si="10"/>
        <v>1-30</v>
      </c>
      <c r="L655" s="31" t="s">
        <v>45</v>
      </c>
    </row>
    <row r="656" spans="1:12" x14ac:dyDescent="0.25">
      <c r="A656" s="31">
        <v>318117</v>
      </c>
      <c r="B656" s="31"/>
      <c r="C656" s="31" t="s">
        <v>35</v>
      </c>
      <c r="D656" s="31"/>
      <c r="E656" s="29">
        <v>112811.45999999999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31" t="str">
        <f t="shared" si="10"/>
        <v>1-30</v>
      </c>
      <c r="L656" s="31" t="s">
        <v>45</v>
      </c>
    </row>
    <row r="657" spans="1:12" x14ac:dyDescent="0.25">
      <c r="A657" s="31">
        <v>312760</v>
      </c>
      <c r="B657" s="31"/>
      <c r="C657" s="31" t="s">
        <v>35</v>
      </c>
      <c r="D657" s="31"/>
      <c r="E657" s="29">
        <v>106973.91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31" t="str">
        <f t="shared" si="10"/>
        <v>1-30</v>
      </c>
      <c r="L657" s="31" t="s">
        <v>53</v>
      </c>
    </row>
    <row r="658" spans="1:12" x14ac:dyDescent="0.25">
      <c r="A658" s="31">
        <v>315120</v>
      </c>
      <c r="B658" s="31"/>
      <c r="C658" s="31" t="s">
        <v>35</v>
      </c>
      <c r="D658" s="31"/>
      <c r="E658" s="29">
        <v>116996.62375796544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31" t="str">
        <f t="shared" si="10"/>
        <v>1-30</v>
      </c>
      <c r="L658" s="31" t="s">
        <v>38</v>
      </c>
    </row>
    <row r="659" spans="1:12" x14ac:dyDescent="0.25">
      <c r="A659" s="31">
        <v>318136</v>
      </c>
      <c r="B659" s="31"/>
      <c r="C659" s="31" t="s">
        <v>35</v>
      </c>
      <c r="D659" s="31"/>
      <c r="E659" s="29">
        <v>38216.82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31" t="str">
        <f t="shared" si="10"/>
        <v>1-30</v>
      </c>
      <c r="L659" s="31" t="s">
        <v>38</v>
      </c>
    </row>
    <row r="660" spans="1:12" x14ac:dyDescent="0.25">
      <c r="A660" s="31">
        <v>318137</v>
      </c>
      <c r="B660" s="31"/>
      <c r="C660" s="31" t="s">
        <v>35</v>
      </c>
      <c r="D660" s="31"/>
      <c r="E660" s="29">
        <v>162083.19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31" t="str">
        <f t="shared" si="10"/>
        <v>1-30</v>
      </c>
      <c r="L660" s="31" t="s">
        <v>45</v>
      </c>
    </row>
    <row r="661" spans="1:12" x14ac:dyDescent="0.25">
      <c r="A661" s="31">
        <v>334885</v>
      </c>
      <c r="B661" s="31"/>
      <c r="C661" s="31" t="s">
        <v>35</v>
      </c>
      <c r="D661" s="31"/>
      <c r="E661" s="29">
        <v>44735.409247804579</v>
      </c>
      <c r="F661" s="29">
        <v>0</v>
      </c>
      <c r="G661" s="29">
        <v>0</v>
      </c>
      <c r="H661" s="29">
        <v>0</v>
      </c>
      <c r="I661" s="29">
        <v>0</v>
      </c>
      <c r="J661" s="29">
        <v>0</v>
      </c>
      <c r="K661" s="31" t="str">
        <f t="shared" si="10"/>
        <v>1-30</v>
      </c>
      <c r="L661" s="31" t="s">
        <v>38</v>
      </c>
    </row>
    <row r="662" spans="1:12" x14ac:dyDescent="0.25">
      <c r="A662" s="31">
        <v>339035</v>
      </c>
      <c r="B662" s="31"/>
      <c r="C662" s="31" t="s">
        <v>35</v>
      </c>
      <c r="D662" s="31"/>
      <c r="E662" s="29">
        <v>80265.048808220468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31" t="str">
        <f t="shared" si="10"/>
        <v>1-30</v>
      </c>
      <c r="L662" s="31" t="s">
        <v>38</v>
      </c>
    </row>
    <row r="663" spans="1:12" x14ac:dyDescent="0.25">
      <c r="A663" s="31">
        <v>354836</v>
      </c>
      <c r="B663" s="31"/>
      <c r="C663" s="31" t="s">
        <v>35</v>
      </c>
      <c r="D663" s="31"/>
      <c r="E663" s="29">
        <v>32024.25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31" t="str">
        <f t="shared" si="10"/>
        <v>1-30</v>
      </c>
      <c r="L663" s="31" t="s">
        <v>38</v>
      </c>
    </row>
    <row r="664" spans="1:12" x14ac:dyDescent="0.25">
      <c r="A664" s="31">
        <v>309235</v>
      </c>
      <c r="B664" s="31"/>
      <c r="C664" s="31" t="s">
        <v>35</v>
      </c>
      <c r="D664" s="31"/>
      <c r="E664" s="29">
        <v>281431.8923844258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31" t="str">
        <f t="shared" si="10"/>
        <v>1-30</v>
      </c>
      <c r="L664" s="31" t="s">
        <v>38</v>
      </c>
    </row>
    <row r="665" spans="1:12" x14ac:dyDescent="0.25">
      <c r="A665" s="31">
        <v>355144</v>
      </c>
      <c r="B665" s="31"/>
      <c r="C665" s="31" t="s">
        <v>35</v>
      </c>
      <c r="D665" s="31"/>
      <c r="E665" s="29">
        <v>70562.143894778375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31" t="str">
        <f t="shared" si="10"/>
        <v>1-30</v>
      </c>
      <c r="L665" s="31" t="s">
        <v>38</v>
      </c>
    </row>
    <row r="666" spans="1:12" x14ac:dyDescent="0.25">
      <c r="A666" s="31">
        <v>338707</v>
      </c>
      <c r="B666" s="31"/>
      <c r="C666" s="31" t="s">
        <v>35</v>
      </c>
      <c r="D666" s="31"/>
      <c r="E666" s="29">
        <v>63026.859351169085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31" t="str">
        <f t="shared" si="10"/>
        <v>1-30</v>
      </c>
      <c r="L666" s="31" t="s">
        <v>38</v>
      </c>
    </row>
    <row r="667" spans="1:12" x14ac:dyDescent="0.25">
      <c r="A667" s="31">
        <v>309831</v>
      </c>
      <c r="B667" s="31"/>
      <c r="C667" s="31" t="s">
        <v>35</v>
      </c>
      <c r="D667" s="31"/>
      <c r="E667" s="29">
        <v>90783.55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31" t="str">
        <f t="shared" si="10"/>
        <v>1-30</v>
      </c>
      <c r="L667" s="31" t="s">
        <v>94</v>
      </c>
    </row>
    <row r="668" spans="1:12" hidden="1" x14ac:dyDescent="0.25">
      <c r="A668" s="31">
        <v>320647</v>
      </c>
      <c r="B668" s="31"/>
      <c r="C668" s="31" t="s">
        <v>35</v>
      </c>
      <c r="D668" s="31"/>
      <c r="E668" s="29">
        <v>70623.899999999994</v>
      </c>
      <c r="F668" s="29">
        <v>0</v>
      </c>
      <c r="G668" s="29">
        <v>0</v>
      </c>
      <c r="H668" s="29">
        <v>0</v>
      </c>
      <c r="I668" s="29">
        <v>70623.899999999994</v>
      </c>
      <c r="J668" s="29">
        <v>70623.899999999994</v>
      </c>
      <c r="K668" s="31" t="str">
        <f t="shared" si="10"/>
        <v>120+</v>
      </c>
      <c r="L668" s="31" t="s">
        <v>270</v>
      </c>
    </row>
    <row r="669" spans="1:12" hidden="1" x14ac:dyDescent="0.25">
      <c r="A669" s="31">
        <v>315314</v>
      </c>
      <c r="B669" s="31"/>
      <c r="C669" s="31" t="s">
        <v>305</v>
      </c>
      <c r="D669" s="31"/>
      <c r="E669" s="29">
        <v>204435.28820075633</v>
      </c>
      <c r="F669" s="29">
        <v>0</v>
      </c>
      <c r="G669" s="29">
        <v>0</v>
      </c>
      <c r="H669" s="29">
        <v>0</v>
      </c>
      <c r="I669" s="29">
        <v>3388055.82</v>
      </c>
      <c r="J669" s="29">
        <v>3388055.82</v>
      </c>
      <c r="K669" s="31" t="str">
        <f t="shared" si="10"/>
        <v>120+</v>
      </c>
      <c r="L669" s="31" t="s">
        <v>38</v>
      </c>
    </row>
    <row r="670" spans="1:12" x14ac:dyDescent="0.25">
      <c r="A670" s="31">
        <v>354561</v>
      </c>
      <c r="B670" s="31"/>
      <c r="C670" s="31" t="s">
        <v>35</v>
      </c>
      <c r="D670" s="31"/>
      <c r="E670" s="29">
        <v>136940.34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31" t="str">
        <f t="shared" si="10"/>
        <v>1-30</v>
      </c>
      <c r="L670" s="31" t="s">
        <v>270</v>
      </c>
    </row>
    <row r="671" spans="1:12" x14ac:dyDescent="0.25">
      <c r="A671" s="31">
        <v>319593</v>
      </c>
      <c r="B671" s="31"/>
      <c r="C671" s="31" t="s">
        <v>35</v>
      </c>
      <c r="D671" s="31"/>
      <c r="E671" s="29">
        <v>61413.758754195842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31" t="str">
        <f t="shared" si="10"/>
        <v>1-30</v>
      </c>
      <c r="L671" s="31" t="s">
        <v>38</v>
      </c>
    </row>
    <row r="672" spans="1:12" x14ac:dyDescent="0.25">
      <c r="A672" s="31">
        <v>341778</v>
      </c>
      <c r="B672" s="31"/>
      <c r="C672" s="31" t="s">
        <v>35</v>
      </c>
      <c r="D672" s="31"/>
      <c r="E672" s="29">
        <v>51048.28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31" t="str">
        <f t="shared" si="10"/>
        <v>1-30</v>
      </c>
      <c r="L672" s="31" t="s">
        <v>270</v>
      </c>
    </row>
    <row r="673" spans="1:12" x14ac:dyDescent="0.25">
      <c r="A673" s="31">
        <v>320695</v>
      </c>
      <c r="B673" s="31"/>
      <c r="C673" s="31" t="s">
        <v>35</v>
      </c>
      <c r="D673" s="31"/>
      <c r="E673" s="29">
        <v>11678590.349999994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31" t="str">
        <f t="shared" si="10"/>
        <v>1-30</v>
      </c>
      <c r="L673" s="31" t="s">
        <v>270</v>
      </c>
    </row>
    <row r="674" spans="1:12" x14ac:dyDescent="0.25">
      <c r="A674" s="31">
        <v>354276</v>
      </c>
      <c r="B674" s="31"/>
      <c r="C674" s="31" t="s">
        <v>35</v>
      </c>
      <c r="D674" s="31"/>
      <c r="E674" s="29">
        <v>149016.23000000001</v>
      </c>
      <c r="F674" s="29">
        <v>0</v>
      </c>
      <c r="G674" s="29">
        <v>0</v>
      </c>
      <c r="H674" s="29">
        <v>0</v>
      </c>
      <c r="I674" s="29">
        <v>0</v>
      </c>
      <c r="J674" s="29">
        <v>0</v>
      </c>
      <c r="K674" s="31" t="str">
        <f t="shared" si="10"/>
        <v>1-30</v>
      </c>
      <c r="L674" s="31" t="s">
        <v>83</v>
      </c>
    </row>
    <row r="675" spans="1:12" hidden="1" x14ac:dyDescent="0.25">
      <c r="A675" s="31">
        <v>319430</v>
      </c>
      <c r="B675" s="31"/>
      <c r="C675" s="31" t="s">
        <v>305</v>
      </c>
      <c r="D675" s="31"/>
      <c r="E675" s="29">
        <v>19499.52</v>
      </c>
      <c r="F675" s="29">
        <v>0</v>
      </c>
      <c r="G675" s="29">
        <v>0</v>
      </c>
      <c r="H675" s="29">
        <v>0</v>
      </c>
      <c r="I675" s="29">
        <v>19499.52</v>
      </c>
      <c r="J675" s="29">
        <v>19499.52</v>
      </c>
      <c r="K675" s="31" t="str">
        <f t="shared" si="10"/>
        <v>120+</v>
      </c>
      <c r="L675" s="31" t="s">
        <v>94</v>
      </c>
    </row>
    <row r="676" spans="1:12" x14ac:dyDescent="0.25">
      <c r="A676" s="31">
        <v>317015</v>
      </c>
      <c r="B676" s="31"/>
      <c r="C676" s="31" t="s">
        <v>35</v>
      </c>
      <c r="D676" s="31"/>
      <c r="E676" s="29">
        <v>875.56719049403591</v>
      </c>
      <c r="F676" s="29">
        <v>0</v>
      </c>
      <c r="G676" s="29">
        <v>0</v>
      </c>
      <c r="H676" s="29">
        <v>0</v>
      </c>
      <c r="I676" s="29">
        <v>0</v>
      </c>
      <c r="J676" s="29">
        <v>0</v>
      </c>
      <c r="K676" s="31" t="str">
        <f t="shared" si="10"/>
        <v>1-30</v>
      </c>
      <c r="L676" s="31" t="s">
        <v>38</v>
      </c>
    </row>
    <row r="677" spans="1:12" x14ac:dyDescent="0.25">
      <c r="A677" s="31">
        <v>312408</v>
      </c>
      <c r="B677" s="31"/>
      <c r="C677" s="31" t="s">
        <v>35</v>
      </c>
      <c r="D677" s="31"/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31" t="str">
        <f t="shared" si="10"/>
        <v>1-30</v>
      </c>
      <c r="L677" s="31" t="s">
        <v>45</v>
      </c>
    </row>
    <row r="678" spans="1:12" x14ac:dyDescent="0.25">
      <c r="A678" s="31">
        <v>316707</v>
      </c>
      <c r="B678" s="31"/>
      <c r="C678" s="31" t="s">
        <v>35</v>
      </c>
      <c r="D678" s="31"/>
      <c r="E678" s="29">
        <v>12879.53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31" t="str">
        <f t="shared" si="10"/>
        <v>1-30</v>
      </c>
      <c r="L678" s="31" t="s">
        <v>45</v>
      </c>
    </row>
    <row r="679" spans="1:12" x14ac:dyDescent="0.25">
      <c r="A679" s="31">
        <v>338117</v>
      </c>
      <c r="B679" s="31"/>
      <c r="C679" s="31" t="s">
        <v>35</v>
      </c>
      <c r="D679" s="31"/>
      <c r="E679" s="29">
        <v>27181.037587319242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31" t="str">
        <f t="shared" si="10"/>
        <v>1-30</v>
      </c>
      <c r="L679" s="31" t="s">
        <v>38</v>
      </c>
    </row>
    <row r="680" spans="1:12" hidden="1" x14ac:dyDescent="0.25">
      <c r="A680" s="31">
        <v>320688</v>
      </c>
      <c r="B680" s="31"/>
      <c r="C680" s="31" t="s">
        <v>35</v>
      </c>
      <c r="D680" s="31"/>
      <c r="E680" s="29">
        <v>35123.61</v>
      </c>
      <c r="F680" s="29">
        <v>35123.61</v>
      </c>
      <c r="G680" s="29">
        <v>0</v>
      </c>
      <c r="H680" s="29">
        <v>0</v>
      </c>
      <c r="I680" s="29">
        <v>0</v>
      </c>
      <c r="J680" s="29">
        <v>35123.61</v>
      </c>
      <c r="K680" s="31" t="str">
        <f t="shared" si="10"/>
        <v>31-60</v>
      </c>
      <c r="L680" s="31" t="s">
        <v>270</v>
      </c>
    </row>
    <row r="681" spans="1:12" x14ac:dyDescent="0.25">
      <c r="A681" s="31">
        <v>331848</v>
      </c>
      <c r="B681" s="31"/>
      <c r="C681" s="31" t="s">
        <v>35</v>
      </c>
      <c r="D681" s="31"/>
      <c r="E681" s="29">
        <v>19276.457762070291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31" t="str">
        <f t="shared" si="10"/>
        <v>1-30</v>
      </c>
      <c r="L681" s="31" t="s">
        <v>38</v>
      </c>
    </row>
    <row r="682" spans="1:12" x14ac:dyDescent="0.25">
      <c r="A682" s="31">
        <v>312309</v>
      </c>
      <c r="B682" s="31"/>
      <c r="C682" s="31" t="s">
        <v>35</v>
      </c>
      <c r="D682" s="31"/>
      <c r="E682" s="29">
        <v>304459.94077149901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31" t="str">
        <f t="shared" si="10"/>
        <v>1-30</v>
      </c>
      <c r="L682" s="31" t="s">
        <v>38</v>
      </c>
    </row>
    <row r="683" spans="1:12" x14ac:dyDescent="0.25">
      <c r="A683" s="31">
        <v>351411</v>
      </c>
      <c r="B683" s="31"/>
      <c r="C683" s="31" t="s">
        <v>35</v>
      </c>
      <c r="D683" s="31"/>
      <c r="E683" s="29">
        <v>32646.9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31" t="str">
        <f t="shared" si="10"/>
        <v>1-30</v>
      </c>
      <c r="L683" s="31" t="s">
        <v>270</v>
      </c>
    </row>
    <row r="684" spans="1:12" x14ac:dyDescent="0.25">
      <c r="A684" s="31">
        <v>317290</v>
      </c>
      <c r="B684" s="31"/>
      <c r="C684" s="31" t="s">
        <v>35</v>
      </c>
      <c r="D684" s="31"/>
      <c r="E684" s="29">
        <v>3510.9052261770712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31" t="str">
        <f t="shared" si="10"/>
        <v>1-30</v>
      </c>
      <c r="L684" s="31" t="s">
        <v>38</v>
      </c>
    </row>
    <row r="685" spans="1:12" x14ac:dyDescent="0.25">
      <c r="A685" s="31">
        <v>317288</v>
      </c>
      <c r="B685" s="31"/>
      <c r="C685" s="31" t="s">
        <v>35</v>
      </c>
      <c r="D685" s="31"/>
      <c r="E685" s="29">
        <v>1857.16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31" t="str">
        <f t="shared" si="10"/>
        <v>1-30</v>
      </c>
      <c r="L685" s="31" t="s">
        <v>45</v>
      </c>
    </row>
    <row r="686" spans="1:12" x14ac:dyDescent="0.25">
      <c r="A686" s="31">
        <v>319576</v>
      </c>
      <c r="B686" s="31"/>
      <c r="C686" s="31" t="s">
        <v>35</v>
      </c>
      <c r="D686" s="31"/>
      <c r="E686" s="29">
        <v>59719.130973013838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31" t="str">
        <f t="shared" si="10"/>
        <v>1-30</v>
      </c>
      <c r="L686" s="31" t="s">
        <v>38</v>
      </c>
    </row>
    <row r="687" spans="1:12" x14ac:dyDescent="0.25">
      <c r="A687" s="31">
        <v>354448</v>
      </c>
      <c r="B687" s="31"/>
      <c r="C687" s="31" t="s">
        <v>35</v>
      </c>
      <c r="D687" s="31"/>
      <c r="E687" s="29">
        <v>390480.99113233766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31" t="str">
        <f t="shared" si="10"/>
        <v>1-30</v>
      </c>
      <c r="L687" s="31" t="s">
        <v>38</v>
      </c>
    </row>
    <row r="688" spans="1:12" x14ac:dyDescent="0.25">
      <c r="A688" s="31">
        <v>348730</v>
      </c>
      <c r="B688" s="31"/>
      <c r="C688" s="31" t="s">
        <v>35</v>
      </c>
      <c r="D688" s="31"/>
      <c r="E688" s="29">
        <v>212173.13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31" t="str">
        <f t="shared" si="10"/>
        <v>1-30</v>
      </c>
      <c r="L688" s="31" t="s">
        <v>270</v>
      </c>
    </row>
    <row r="689" spans="1:12" x14ac:dyDescent="0.25">
      <c r="A689" s="31">
        <v>355259</v>
      </c>
      <c r="B689" s="31"/>
      <c r="C689" s="31" t="s">
        <v>35</v>
      </c>
      <c r="D689" s="31"/>
      <c r="E689" s="29">
        <v>79325.549999999988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31" t="str">
        <f t="shared" si="10"/>
        <v>1-30</v>
      </c>
      <c r="L689" s="31" t="s">
        <v>62</v>
      </c>
    </row>
    <row r="690" spans="1:12" x14ac:dyDescent="0.25">
      <c r="A690" s="31">
        <v>342051</v>
      </c>
      <c r="B690" s="31"/>
      <c r="C690" s="31" t="s">
        <v>35</v>
      </c>
      <c r="D690" s="31"/>
      <c r="E690" s="29">
        <v>31669.325909801282</v>
      </c>
      <c r="F690" s="29">
        <v>0</v>
      </c>
      <c r="G690" s="29">
        <v>0</v>
      </c>
      <c r="H690" s="29">
        <v>0</v>
      </c>
      <c r="I690" s="29">
        <v>0</v>
      </c>
      <c r="J690" s="29">
        <v>0</v>
      </c>
      <c r="K690" s="31" t="str">
        <f t="shared" si="10"/>
        <v>1-30</v>
      </c>
      <c r="L690" s="31" t="s">
        <v>38</v>
      </c>
    </row>
    <row r="691" spans="1:12" x14ac:dyDescent="0.25">
      <c r="A691" s="31">
        <v>340111</v>
      </c>
      <c r="B691" s="31"/>
      <c r="C691" s="31" t="s">
        <v>35</v>
      </c>
      <c r="D691" s="31"/>
      <c r="E691" s="29">
        <v>5213.7651935599579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31" t="str">
        <f t="shared" si="10"/>
        <v>1-30</v>
      </c>
      <c r="L691" s="31" t="s">
        <v>38</v>
      </c>
    </row>
    <row r="692" spans="1:12" hidden="1" x14ac:dyDescent="0.25">
      <c r="A692" s="31">
        <v>315659</v>
      </c>
      <c r="B692" s="31"/>
      <c r="C692" s="31" t="s">
        <v>305</v>
      </c>
      <c r="D692" s="31"/>
      <c r="E692" s="29">
        <v>20712.013339624471</v>
      </c>
      <c r="F692" s="29">
        <v>0</v>
      </c>
      <c r="G692" s="29">
        <v>0</v>
      </c>
      <c r="H692" s="29">
        <v>0</v>
      </c>
      <c r="I692" s="29">
        <v>343255.11</v>
      </c>
      <c r="J692" s="29">
        <v>343255.11</v>
      </c>
      <c r="K692" s="31" t="str">
        <f t="shared" si="10"/>
        <v>120+</v>
      </c>
      <c r="L692" s="31" t="s">
        <v>38</v>
      </c>
    </row>
    <row r="693" spans="1:12" x14ac:dyDescent="0.25">
      <c r="A693" s="31">
        <v>337451</v>
      </c>
      <c r="B693" s="31"/>
      <c r="C693" s="31" t="s">
        <v>35</v>
      </c>
      <c r="D693" s="31"/>
      <c r="E693" s="29">
        <v>60767.1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31" t="str">
        <f t="shared" si="10"/>
        <v>1-30</v>
      </c>
      <c r="L693" s="31" t="s">
        <v>270</v>
      </c>
    </row>
    <row r="694" spans="1:12" x14ac:dyDescent="0.25">
      <c r="A694" s="31">
        <v>332775</v>
      </c>
      <c r="B694" s="31"/>
      <c r="C694" s="31" t="s">
        <v>35</v>
      </c>
      <c r="D694" s="31"/>
      <c r="E694" s="29">
        <v>21727.539763533536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31" t="str">
        <f t="shared" si="10"/>
        <v>1-30</v>
      </c>
      <c r="L694" s="31" t="s">
        <v>38</v>
      </c>
    </row>
    <row r="695" spans="1:12" x14ac:dyDescent="0.25">
      <c r="A695" s="31">
        <v>309541</v>
      </c>
      <c r="B695" s="31"/>
      <c r="C695" s="31" t="s">
        <v>35</v>
      </c>
      <c r="D695" s="31"/>
      <c r="E695" s="29">
        <v>15322.75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31" t="str">
        <f t="shared" si="10"/>
        <v>1-30</v>
      </c>
      <c r="L695" s="31" t="s">
        <v>38</v>
      </c>
    </row>
    <row r="696" spans="1:12" x14ac:dyDescent="0.25">
      <c r="A696" s="31">
        <v>316992</v>
      </c>
      <c r="B696" s="31"/>
      <c r="C696" s="31" t="s">
        <v>35</v>
      </c>
      <c r="D696" s="31"/>
      <c r="E696" s="29">
        <v>26378.637474033065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31" t="str">
        <f t="shared" si="10"/>
        <v>1-30</v>
      </c>
      <c r="L696" s="31" t="s">
        <v>38</v>
      </c>
    </row>
    <row r="697" spans="1:12" x14ac:dyDescent="0.25">
      <c r="A697" s="31">
        <v>326348</v>
      </c>
      <c r="B697" s="31"/>
      <c r="C697" s="31" t="s">
        <v>35</v>
      </c>
      <c r="D697" s="31"/>
      <c r="E697" s="29">
        <v>188595.82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31" t="str">
        <f t="shared" si="10"/>
        <v>1-30</v>
      </c>
      <c r="L697" s="31" t="s">
        <v>270</v>
      </c>
    </row>
    <row r="698" spans="1:12" x14ac:dyDescent="0.25">
      <c r="A698" s="31">
        <v>309152</v>
      </c>
      <c r="B698" s="31"/>
      <c r="C698" s="31" t="s">
        <v>35</v>
      </c>
      <c r="D698" s="31"/>
      <c r="E698" s="29">
        <v>46042.156423944929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31" t="str">
        <f t="shared" si="10"/>
        <v>1-30</v>
      </c>
      <c r="L698" s="31" t="s">
        <v>38</v>
      </c>
    </row>
    <row r="699" spans="1:12" x14ac:dyDescent="0.25">
      <c r="A699" s="31">
        <v>319358</v>
      </c>
      <c r="B699" s="31"/>
      <c r="C699" s="31" t="s">
        <v>35</v>
      </c>
      <c r="D699" s="31"/>
      <c r="E699" s="29">
        <v>32693.762741511306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31" t="str">
        <f t="shared" si="10"/>
        <v>1-30</v>
      </c>
      <c r="L699" s="31" t="s">
        <v>38</v>
      </c>
    </row>
    <row r="700" spans="1:12" x14ac:dyDescent="0.25">
      <c r="A700" s="31">
        <v>313366</v>
      </c>
      <c r="B700" s="31"/>
      <c r="C700" s="31" t="s">
        <v>35</v>
      </c>
      <c r="D700" s="31"/>
      <c r="E700" s="29">
        <v>10931.697636774064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31" t="str">
        <f t="shared" si="10"/>
        <v>1-30</v>
      </c>
      <c r="L700" s="31" t="s">
        <v>38</v>
      </c>
    </row>
    <row r="701" spans="1:12" x14ac:dyDescent="0.25">
      <c r="A701" s="31">
        <v>309212</v>
      </c>
      <c r="B701" s="31"/>
      <c r="C701" s="31" t="s">
        <v>35</v>
      </c>
      <c r="D701" s="31"/>
      <c r="E701" s="29">
        <v>121498.86</v>
      </c>
      <c r="F701" s="29">
        <v>0</v>
      </c>
      <c r="G701" s="29">
        <v>0</v>
      </c>
      <c r="H701" s="29">
        <v>0</v>
      </c>
      <c r="I701" s="29">
        <v>0</v>
      </c>
      <c r="J701" s="29">
        <v>0</v>
      </c>
      <c r="K701" s="31" t="str">
        <f t="shared" si="10"/>
        <v>1-30</v>
      </c>
      <c r="L701" s="31" t="s">
        <v>53</v>
      </c>
    </row>
    <row r="702" spans="1:12" x14ac:dyDescent="0.25">
      <c r="A702" s="31">
        <v>308532</v>
      </c>
      <c r="B702" s="31"/>
      <c r="C702" s="31" t="s">
        <v>35</v>
      </c>
      <c r="D702" s="31"/>
      <c r="E702" s="29">
        <v>73500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31" t="str">
        <f t="shared" si="10"/>
        <v>1-30</v>
      </c>
      <c r="L702" s="31" t="s">
        <v>53</v>
      </c>
    </row>
    <row r="703" spans="1:12" x14ac:dyDescent="0.25">
      <c r="A703" s="31">
        <v>315382</v>
      </c>
      <c r="B703" s="31"/>
      <c r="C703" s="31" t="s">
        <v>35</v>
      </c>
      <c r="D703" s="31"/>
      <c r="E703" s="29">
        <v>105424.04000000001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31" t="str">
        <f t="shared" si="10"/>
        <v>1-30</v>
      </c>
      <c r="L703" s="31" t="s">
        <v>53</v>
      </c>
    </row>
    <row r="704" spans="1:12" x14ac:dyDescent="0.25">
      <c r="A704" s="31">
        <v>312731</v>
      </c>
      <c r="B704" s="31"/>
      <c r="C704" s="31" t="s">
        <v>35</v>
      </c>
      <c r="D704" s="31"/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31" t="str">
        <f t="shared" si="10"/>
        <v>1-30</v>
      </c>
      <c r="L704" s="31" t="s">
        <v>38</v>
      </c>
    </row>
    <row r="705" spans="1:12" hidden="1" x14ac:dyDescent="0.25">
      <c r="A705" s="31">
        <v>319840</v>
      </c>
      <c r="B705" s="31"/>
      <c r="C705" s="31" t="s">
        <v>35</v>
      </c>
      <c r="D705" s="31"/>
      <c r="E705" s="29">
        <v>108044.27905360395</v>
      </c>
      <c r="F705" s="29">
        <v>0</v>
      </c>
      <c r="G705" s="29">
        <v>0</v>
      </c>
      <c r="H705" s="29">
        <v>0</v>
      </c>
      <c r="I705" s="29">
        <v>1790591.3</v>
      </c>
      <c r="J705" s="29">
        <v>1790591.3</v>
      </c>
      <c r="K705" s="31" t="str">
        <f t="shared" si="10"/>
        <v>120+</v>
      </c>
      <c r="L705" s="31" t="s">
        <v>38</v>
      </c>
    </row>
    <row r="706" spans="1:12" x14ac:dyDescent="0.25">
      <c r="A706" s="31">
        <v>312219</v>
      </c>
      <c r="B706" s="31"/>
      <c r="C706" s="31" t="s">
        <v>35</v>
      </c>
      <c r="D706" s="31"/>
      <c r="E706" s="29">
        <v>36737.51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31" t="str">
        <f t="shared" si="10"/>
        <v>1-30</v>
      </c>
      <c r="L706" s="31" t="s">
        <v>38</v>
      </c>
    </row>
    <row r="707" spans="1:12" x14ac:dyDescent="0.25">
      <c r="A707" s="31">
        <v>358338</v>
      </c>
      <c r="B707" s="31"/>
      <c r="C707" s="31" t="s">
        <v>35</v>
      </c>
      <c r="D707" s="31"/>
      <c r="E707" s="29">
        <v>76792.706876047538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31" t="str">
        <f t="shared" si="10"/>
        <v>1-30</v>
      </c>
      <c r="L707" s="31" t="s">
        <v>38</v>
      </c>
    </row>
    <row r="708" spans="1:12" hidden="1" x14ac:dyDescent="0.25">
      <c r="A708" s="31">
        <v>315381</v>
      </c>
      <c r="B708" s="31"/>
      <c r="C708" s="31" t="s">
        <v>35</v>
      </c>
      <c r="D708" s="31"/>
      <c r="E708" s="29">
        <v>35914.93</v>
      </c>
      <c r="F708" s="29">
        <v>35914.93</v>
      </c>
      <c r="G708" s="29">
        <v>0</v>
      </c>
      <c r="H708" s="29">
        <v>0</v>
      </c>
      <c r="I708" s="29">
        <v>0</v>
      </c>
      <c r="J708" s="29">
        <v>35914.93</v>
      </c>
      <c r="K708" s="31" t="str">
        <f t="shared" si="10"/>
        <v>31-60</v>
      </c>
      <c r="L708" s="31" t="s">
        <v>53</v>
      </c>
    </row>
    <row r="709" spans="1:12" x14ac:dyDescent="0.25">
      <c r="A709" s="31">
        <v>312459</v>
      </c>
      <c r="B709" s="31"/>
      <c r="C709" s="31" t="s">
        <v>35</v>
      </c>
      <c r="D709" s="31"/>
      <c r="E709" s="29">
        <v>33731.695821022782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31" t="str">
        <f t="shared" si="10"/>
        <v>1-30</v>
      </c>
      <c r="L709" s="31" t="s">
        <v>38</v>
      </c>
    </row>
    <row r="710" spans="1:12" hidden="1" x14ac:dyDescent="0.25">
      <c r="A710" s="31">
        <v>319528</v>
      </c>
      <c r="B710" s="31"/>
      <c r="C710" s="31" t="s">
        <v>305</v>
      </c>
      <c r="D710" s="31"/>
      <c r="E710" s="29">
        <v>2744.9106484948038</v>
      </c>
      <c r="F710" s="29">
        <v>0</v>
      </c>
      <c r="G710" s="29">
        <v>0</v>
      </c>
      <c r="H710" s="29">
        <v>0</v>
      </c>
      <c r="I710" s="29">
        <v>45490.73</v>
      </c>
      <c r="J710" s="29">
        <v>45490.73</v>
      </c>
      <c r="K710" s="31" t="str">
        <f t="shared" si="10"/>
        <v>120+</v>
      </c>
      <c r="L710" s="31" t="s">
        <v>38</v>
      </c>
    </row>
    <row r="711" spans="1:12" x14ac:dyDescent="0.25">
      <c r="A711" s="31">
        <v>310202</v>
      </c>
      <c r="B711" s="31"/>
      <c r="C711" s="31" t="s">
        <v>35</v>
      </c>
      <c r="D711" s="31"/>
      <c r="E711" s="29">
        <v>78361.312153616003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31" t="str">
        <f t="shared" si="10"/>
        <v>1-30</v>
      </c>
      <c r="L711" s="31" t="s">
        <v>38</v>
      </c>
    </row>
    <row r="712" spans="1:12" x14ac:dyDescent="0.25">
      <c r="A712" s="31">
        <v>316874</v>
      </c>
      <c r="B712" s="31"/>
      <c r="C712" s="31" t="s">
        <v>35</v>
      </c>
      <c r="D712" s="31"/>
      <c r="E712" s="29">
        <v>15544.195245869447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31" t="str">
        <f t="shared" ref="K712:K775" si="11">+IF(I712&gt;0,"120+",IF(H712&gt;0,"91-120",IF(G712&gt;0,"61-90",IF(F712&gt;0,"31-60","1-30"))))</f>
        <v>1-30</v>
      </c>
      <c r="L712" s="31" t="s">
        <v>38</v>
      </c>
    </row>
    <row r="713" spans="1:12" x14ac:dyDescent="0.25">
      <c r="A713" s="31">
        <v>314353</v>
      </c>
      <c r="B713" s="31"/>
      <c r="C713" s="31" t="s">
        <v>35</v>
      </c>
      <c r="D713" s="31"/>
      <c r="E713" s="29">
        <v>113316.21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31" t="str">
        <f t="shared" si="11"/>
        <v>1-30</v>
      </c>
      <c r="L713" s="31" t="s">
        <v>53</v>
      </c>
    </row>
    <row r="714" spans="1:12" x14ac:dyDescent="0.25">
      <c r="A714" s="31">
        <v>309047</v>
      </c>
      <c r="B714" s="31"/>
      <c r="C714" s="31" t="s">
        <v>35</v>
      </c>
      <c r="D714" s="31"/>
      <c r="E714" s="29">
        <v>304779.36383633327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31" t="str">
        <f t="shared" si="11"/>
        <v>1-30</v>
      </c>
      <c r="L714" s="31" t="s">
        <v>38</v>
      </c>
    </row>
    <row r="715" spans="1:12" x14ac:dyDescent="0.25">
      <c r="A715" s="31">
        <v>355529</v>
      </c>
      <c r="B715" s="31"/>
      <c r="C715" s="31" t="s">
        <v>35</v>
      </c>
      <c r="D715" s="31"/>
      <c r="E715" s="29">
        <v>95245.96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31" t="str">
        <f t="shared" si="11"/>
        <v>1-30</v>
      </c>
      <c r="L715" s="31" t="s">
        <v>38</v>
      </c>
    </row>
    <row r="716" spans="1:12" x14ac:dyDescent="0.25">
      <c r="A716" s="31">
        <v>333698</v>
      </c>
      <c r="B716" s="31"/>
      <c r="C716" s="31" t="s">
        <v>35</v>
      </c>
      <c r="D716" s="31"/>
      <c r="E716" s="29">
        <v>55907.59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31" t="str">
        <f t="shared" si="11"/>
        <v>1-30</v>
      </c>
      <c r="L716" s="31" t="s">
        <v>270</v>
      </c>
    </row>
    <row r="717" spans="1:12" x14ac:dyDescent="0.25">
      <c r="A717" s="31">
        <v>332388</v>
      </c>
      <c r="B717" s="31"/>
      <c r="C717" s="31" t="s">
        <v>35</v>
      </c>
      <c r="D717" s="31"/>
      <c r="E717" s="29">
        <v>7973.3004478563316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31" t="str">
        <f t="shared" si="11"/>
        <v>1-30</v>
      </c>
      <c r="L717" s="31" t="s">
        <v>38</v>
      </c>
    </row>
    <row r="718" spans="1:12" x14ac:dyDescent="0.25">
      <c r="A718" s="31">
        <v>308425</v>
      </c>
      <c r="B718" s="31"/>
      <c r="C718" s="31" t="s">
        <v>35</v>
      </c>
      <c r="D718" s="31"/>
      <c r="E718" s="29">
        <v>32426.177770682571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31" t="str">
        <f t="shared" si="11"/>
        <v>1-30</v>
      </c>
      <c r="L718" s="31" t="s">
        <v>38</v>
      </c>
    </row>
    <row r="719" spans="1:12" hidden="1" x14ac:dyDescent="0.25">
      <c r="A719" s="31">
        <v>319857</v>
      </c>
      <c r="B719" s="31"/>
      <c r="C719" s="31" t="s">
        <v>305</v>
      </c>
      <c r="D719" s="31"/>
      <c r="E719" s="29">
        <v>242963.50052889428</v>
      </c>
      <c r="F719" s="29">
        <v>0</v>
      </c>
      <c r="G719" s="29">
        <v>0</v>
      </c>
      <c r="H719" s="29">
        <v>0</v>
      </c>
      <c r="I719" s="29">
        <v>4026574.42</v>
      </c>
      <c r="J719" s="29">
        <v>4026574.42</v>
      </c>
      <c r="K719" s="31" t="str">
        <f t="shared" si="11"/>
        <v>120+</v>
      </c>
      <c r="L719" s="31" t="s">
        <v>38</v>
      </c>
    </row>
    <row r="720" spans="1:12" x14ac:dyDescent="0.25">
      <c r="A720" s="31">
        <v>310780</v>
      </c>
      <c r="B720" s="31"/>
      <c r="C720" s="31" t="s">
        <v>35</v>
      </c>
      <c r="D720" s="31"/>
      <c r="E720" s="29">
        <v>207946.3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31" t="str">
        <f t="shared" si="11"/>
        <v>1-30</v>
      </c>
      <c r="L720" s="31" t="s">
        <v>2953</v>
      </c>
    </row>
    <row r="721" spans="1:12" x14ac:dyDescent="0.25">
      <c r="A721" s="31">
        <v>313166</v>
      </c>
      <c r="B721" s="31"/>
      <c r="C721" s="31" t="s">
        <v>35</v>
      </c>
      <c r="D721" s="31"/>
      <c r="E721" s="29">
        <v>555793.24674949225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31" t="str">
        <f t="shared" si="11"/>
        <v>1-30</v>
      </c>
      <c r="L721" s="31" t="s">
        <v>38</v>
      </c>
    </row>
    <row r="722" spans="1:12" x14ac:dyDescent="0.25">
      <c r="A722" s="31">
        <v>317232</v>
      </c>
      <c r="B722" s="31"/>
      <c r="C722" s="31" t="s">
        <v>35</v>
      </c>
      <c r="D722" s="31"/>
      <c r="E722" s="29">
        <v>80209.962008614544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31" t="str">
        <f t="shared" si="11"/>
        <v>1-30</v>
      </c>
      <c r="L722" s="31" t="s">
        <v>38</v>
      </c>
    </row>
    <row r="723" spans="1:12" x14ac:dyDescent="0.25">
      <c r="A723" s="31">
        <v>333320</v>
      </c>
      <c r="B723" s="31"/>
      <c r="C723" s="31" t="s">
        <v>35</v>
      </c>
      <c r="D723" s="31"/>
      <c r="E723" s="29">
        <v>63559.12150822625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31" t="str">
        <f t="shared" si="11"/>
        <v>1-30</v>
      </c>
      <c r="L723" s="31" t="s">
        <v>38</v>
      </c>
    </row>
    <row r="724" spans="1:12" x14ac:dyDescent="0.25">
      <c r="A724" s="31">
        <v>328924</v>
      </c>
      <c r="B724" s="31"/>
      <c r="C724" s="31" t="s">
        <v>35</v>
      </c>
      <c r="D724" s="31"/>
      <c r="E724" s="29">
        <v>59584.45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31" t="str">
        <f t="shared" si="11"/>
        <v>1-30</v>
      </c>
      <c r="L724" s="31" t="s">
        <v>270</v>
      </c>
    </row>
    <row r="725" spans="1:12" x14ac:dyDescent="0.25">
      <c r="A725" s="31">
        <v>319498</v>
      </c>
      <c r="B725" s="31"/>
      <c r="C725" s="31" t="s">
        <v>35</v>
      </c>
      <c r="D725" s="31"/>
      <c r="E725" s="29">
        <v>529607.69305167987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31" t="str">
        <f t="shared" si="11"/>
        <v>1-30</v>
      </c>
      <c r="L725" s="31" t="s">
        <v>38</v>
      </c>
    </row>
    <row r="726" spans="1:12" x14ac:dyDescent="0.25">
      <c r="A726" s="31">
        <v>317242</v>
      </c>
      <c r="B726" s="31"/>
      <c r="C726" s="31" t="s">
        <v>35</v>
      </c>
      <c r="D726" s="31"/>
      <c r="E726" s="29">
        <v>10397.765871916719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31" t="str">
        <f t="shared" si="11"/>
        <v>1-30</v>
      </c>
      <c r="L726" s="31" t="s">
        <v>38</v>
      </c>
    </row>
    <row r="727" spans="1:12" x14ac:dyDescent="0.25">
      <c r="A727" s="31">
        <v>320691</v>
      </c>
      <c r="B727" s="31"/>
      <c r="C727" s="31" t="s">
        <v>35</v>
      </c>
      <c r="D727" s="31"/>
      <c r="E727" s="29">
        <v>22557.040000000001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31" t="str">
        <f t="shared" si="11"/>
        <v>1-30</v>
      </c>
      <c r="L727" s="31" t="s">
        <v>270</v>
      </c>
    </row>
    <row r="728" spans="1:12" hidden="1" x14ac:dyDescent="0.25">
      <c r="A728" s="31">
        <v>319858</v>
      </c>
      <c r="B728" s="31"/>
      <c r="C728" s="31" t="s">
        <v>305</v>
      </c>
      <c r="D728" s="31"/>
      <c r="E728" s="29">
        <v>317.12712783405948</v>
      </c>
      <c r="F728" s="29">
        <v>0</v>
      </c>
      <c r="G728" s="29">
        <v>0</v>
      </c>
      <c r="H728" s="29">
        <v>0</v>
      </c>
      <c r="I728" s="29">
        <v>5255.67</v>
      </c>
      <c r="J728" s="29">
        <v>5255.67</v>
      </c>
      <c r="K728" s="31" t="str">
        <f t="shared" si="11"/>
        <v>120+</v>
      </c>
      <c r="L728" s="31" t="s">
        <v>38</v>
      </c>
    </row>
    <row r="729" spans="1:12" x14ac:dyDescent="0.25">
      <c r="A729" s="31">
        <v>319423</v>
      </c>
      <c r="B729" s="31"/>
      <c r="C729" s="31" t="s">
        <v>35</v>
      </c>
      <c r="D729" s="31"/>
      <c r="E729" s="29">
        <v>1330062.4821484485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31" t="str">
        <f t="shared" si="11"/>
        <v>1-30</v>
      </c>
      <c r="L729" s="31" t="s">
        <v>38</v>
      </c>
    </row>
    <row r="730" spans="1:12" x14ac:dyDescent="0.25">
      <c r="A730" s="31">
        <v>319778</v>
      </c>
      <c r="B730" s="31"/>
      <c r="C730" s="31" t="s">
        <v>35</v>
      </c>
      <c r="D730" s="31"/>
      <c r="E730" s="29">
        <v>14623.699494770584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31" t="str">
        <f t="shared" si="11"/>
        <v>1-30</v>
      </c>
      <c r="L730" s="31" t="s">
        <v>38</v>
      </c>
    </row>
    <row r="731" spans="1:12" x14ac:dyDescent="0.25">
      <c r="A731" s="31">
        <v>316855</v>
      </c>
      <c r="B731" s="31"/>
      <c r="C731" s="31" t="s">
        <v>35</v>
      </c>
      <c r="D731" s="31"/>
      <c r="E731" s="29">
        <v>22553.058544422198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31" t="str">
        <f t="shared" si="11"/>
        <v>1-30</v>
      </c>
      <c r="L731" s="31" t="s">
        <v>38</v>
      </c>
    </row>
    <row r="732" spans="1:12" x14ac:dyDescent="0.25">
      <c r="A732" s="31">
        <v>356207</v>
      </c>
      <c r="B732" s="31"/>
      <c r="C732" s="31" t="s">
        <v>35</v>
      </c>
      <c r="D732" s="31"/>
      <c r="E732" s="29">
        <v>2520651.79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31" t="str">
        <f t="shared" si="11"/>
        <v>1-30</v>
      </c>
      <c r="L732" s="31" t="s">
        <v>38</v>
      </c>
    </row>
    <row r="733" spans="1:12" x14ac:dyDescent="0.25">
      <c r="A733" s="31">
        <v>311123</v>
      </c>
      <c r="B733" s="31"/>
      <c r="C733" s="31" t="s">
        <v>35</v>
      </c>
      <c r="D733" s="31"/>
      <c r="E733" s="29">
        <v>45928.589303132729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31" t="str">
        <f t="shared" si="11"/>
        <v>1-30</v>
      </c>
      <c r="L733" s="31" t="s">
        <v>38</v>
      </c>
    </row>
    <row r="734" spans="1:12" x14ac:dyDescent="0.25">
      <c r="A734" s="31">
        <v>310763</v>
      </c>
      <c r="B734" s="31"/>
      <c r="C734" s="31" t="s">
        <v>35</v>
      </c>
      <c r="D734" s="31"/>
      <c r="E734" s="29">
        <v>6094459.5300000003</v>
      </c>
      <c r="F734" s="29">
        <v>0</v>
      </c>
      <c r="G734" s="29">
        <v>0</v>
      </c>
      <c r="H734" s="29">
        <v>0</v>
      </c>
      <c r="I734" s="29">
        <v>0</v>
      </c>
      <c r="J734" s="29">
        <v>0</v>
      </c>
      <c r="K734" s="31" t="str">
        <f t="shared" si="11"/>
        <v>1-30</v>
      </c>
      <c r="L734" s="31" t="s">
        <v>45</v>
      </c>
    </row>
    <row r="735" spans="1:12" hidden="1" x14ac:dyDescent="0.25">
      <c r="A735" s="31">
        <v>319823</v>
      </c>
      <c r="B735" s="31"/>
      <c r="C735" s="31" t="s">
        <v>305</v>
      </c>
      <c r="D735" s="31"/>
      <c r="E735" s="29">
        <v>34903.603009348648</v>
      </c>
      <c r="F735" s="29">
        <v>0</v>
      </c>
      <c r="G735" s="29">
        <v>0</v>
      </c>
      <c r="H735" s="29">
        <v>0</v>
      </c>
      <c r="I735" s="29">
        <v>578448.84</v>
      </c>
      <c r="J735" s="29">
        <v>578448.84</v>
      </c>
      <c r="K735" s="31" t="str">
        <f t="shared" si="11"/>
        <v>120+</v>
      </c>
      <c r="L735" s="31" t="s">
        <v>38</v>
      </c>
    </row>
    <row r="736" spans="1:12" x14ac:dyDescent="0.25">
      <c r="A736" s="31">
        <v>324104</v>
      </c>
      <c r="B736" s="31"/>
      <c r="C736" s="31" t="s">
        <v>35</v>
      </c>
      <c r="D736" s="31"/>
      <c r="E736" s="29">
        <v>102923.630548054</v>
      </c>
      <c r="F736" s="29">
        <v>0</v>
      </c>
      <c r="G736" s="29">
        <v>0</v>
      </c>
      <c r="H736" s="29">
        <v>0</v>
      </c>
      <c r="I736" s="29">
        <v>0</v>
      </c>
      <c r="J736" s="29">
        <v>0</v>
      </c>
      <c r="K736" s="31" t="str">
        <f t="shared" si="11"/>
        <v>1-30</v>
      </c>
      <c r="L736" s="31" t="s">
        <v>38</v>
      </c>
    </row>
    <row r="737" spans="1:12" hidden="1" x14ac:dyDescent="0.25">
      <c r="A737" s="31">
        <v>315330</v>
      </c>
      <c r="B737" s="31"/>
      <c r="C737" s="31" t="s">
        <v>305</v>
      </c>
      <c r="D737" s="31"/>
      <c r="E737" s="29">
        <v>117.76</v>
      </c>
      <c r="F737" s="29">
        <v>0</v>
      </c>
      <c r="G737" s="29">
        <v>0</v>
      </c>
      <c r="H737" s="29">
        <v>0</v>
      </c>
      <c r="I737" s="29">
        <v>117.76</v>
      </c>
      <c r="J737" s="29">
        <v>117.76</v>
      </c>
      <c r="K737" s="31" t="str">
        <f t="shared" si="11"/>
        <v>120+</v>
      </c>
      <c r="L737" s="31" t="s">
        <v>45</v>
      </c>
    </row>
    <row r="738" spans="1:12" x14ac:dyDescent="0.25">
      <c r="A738" s="31">
        <v>317248</v>
      </c>
      <c r="B738" s="31"/>
      <c r="C738" s="31" t="s">
        <v>35</v>
      </c>
      <c r="D738" s="31"/>
      <c r="E738" s="29">
        <v>99894.068363128623</v>
      </c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31" t="str">
        <f t="shared" si="11"/>
        <v>1-30</v>
      </c>
      <c r="L738" s="31" t="s">
        <v>38</v>
      </c>
    </row>
    <row r="739" spans="1:12" x14ac:dyDescent="0.25">
      <c r="A739" s="31">
        <v>309223</v>
      </c>
      <c r="B739" s="31"/>
      <c r="C739" s="31" t="s">
        <v>35</v>
      </c>
      <c r="D739" s="31"/>
      <c r="E739" s="29">
        <v>18095.201494143424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31" t="str">
        <f t="shared" si="11"/>
        <v>1-30</v>
      </c>
      <c r="L739" s="31" t="s">
        <v>38</v>
      </c>
    </row>
    <row r="740" spans="1:12" x14ac:dyDescent="0.25">
      <c r="A740" s="31">
        <v>356786</v>
      </c>
      <c r="B740" s="31"/>
      <c r="C740" s="31" t="s">
        <v>35</v>
      </c>
      <c r="D740" s="31"/>
      <c r="E740" s="29">
        <v>87543.19685540213</v>
      </c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31" t="str">
        <f t="shared" si="11"/>
        <v>1-30</v>
      </c>
      <c r="L740" s="31" t="s">
        <v>38</v>
      </c>
    </row>
    <row r="741" spans="1:12" x14ac:dyDescent="0.25">
      <c r="A741" s="31">
        <v>320673</v>
      </c>
      <c r="B741" s="31"/>
      <c r="C741" s="31" t="s">
        <v>35</v>
      </c>
      <c r="D741" s="31"/>
      <c r="E741" s="29">
        <v>29942.79</v>
      </c>
      <c r="F741" s="29">
        <v>0</v>
      </c>
      <c r="G741" s="29">
        <v>0</v>
      </c>
      <c r="H741" s="29">
        <v>0</v>
      </c>
      <c r="I741" s="29">
        <v>0</v>
      </c>
      <c r="J741" s="29">
        <v>0</v>
      </c>
      <c r="K741" s="31" t="str">
        <f t="shared" si="11"/>
        <v>1-30</v>
      </c>
      <c r="L741" s="31" t="s">
        <v>270</v>
      </c>
    </row>
    <row r="742" spans="1:12" x14ac:dyDescent="0.25">
      <c r="A742" s="31">
        <v>324563</v>
      </c>
      <c r="B742" s="31"/>
      <c r="C742" s="31" t="s">
        <v>35</v>
      </c>
      <c r="D742" s="31"/>
      <c r="E742" s="29">
        <v>17549.768925284847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31" t="str">
        <f t="shared" si="11"/>
        <v>1-30</v>
      </c>
      <c r="L742" s="31" t="s">
        <v>38</v>
      </c>
    </row>
    <row r="743" spans="1:12" x14ac:dyDescent="0.25">
      <c r="A743" s="31">
        <v>308666</v>
      </c>
      <c r="B743" s="31"/>
      <c r="C743" s="31" t="s">
        <v>35</v>
      </c>
      <c r="D743" s="31"/>
      <c r="E743" s="29">
        <v>157778.3226895454</v>
      </c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31" t="str">
        <f t="shared" si="11"/>
        <v>1-30</v>
      </c>
      <c r="L743" s="31" t="s">
        <v>38</v>
      </c>
    </row>
    <row r="744" spans="1:12" x14ac:dyDescent="0.25">
      <c r="A744" s="31">
        <v>317007</v>
      </c>
      <c r="B744" s="31"/>
      <c r="C744" s="31" t="s">
        <v>35</v>
      </c>
      <c r="D744" s="31"/>
      <c r="E744" s="29">
        <v>292794.57</v>
      </c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31" t="str">
        <f t="shared" si="11"/>
        <v>1-30</v>
      </c>
      <c r="L744" s="31" t="s">
        <v>45</v>
      </c>
    </row>
    <row r="745" spans="1:12" x14ac:dyDescent="0.25">
      <c r="A745" s="31">
        <v>308402</v>
      </c>
      <c r="B745" s="31"/>
      <c r="C745" s="31" t="s">
        <v>35</v>
      </c>
      <c r="D745" s="31"/>
      <c r="E745" s="29">
        <v>4794.71</v>
      </c>
      <c r="F745" s="29">
        <v>0</v>
      </c>
      <c r="G745" s="29">
        <v>0</v>
      </c>
      <c r="H745" s="29">
        <v>0</v>
      </c>
      <c r="I745" s="29">
        <v>0</v>
      </c>
      <c r="J745" s="29">
        <v>0</v>
      </c>
      <c r="K745" s="31" t="str">
        <f t="shared" si="11"/>
        <v>1-30</v>
      </c>
      <c r="L745" s="31" t="s">
        <v>45</v>
      </c>
    </row>
    <row r="746" spans="1:12" x14ac:dyDescent="0.25">
      <c r="A746" s="31">
        <v>356922</v>
      </c>
      <c r="B746" s="31"/>
      <c r="C746" s="31" t="s">
        <v>35</v>
      </c>
      <c r="D746" s="31"/>
      <c r="E746" s="29">
        <v>167718.74</v>
      </c>
      <c r="F746" s="29">
        <v>0</v>
      </c>
      <c r="G746" s="29">
        <v>0</v>
      </c>
      <c r="H746" s="29">
        <v>0</v>
      </c>
      <c r="I746" s="29">
        <v>0</v>
      </c>
      <c r="J746" s="29">
        <v>0</v>
      </c>
      <c r="K746" s="31" t="str">
        <f t="shared" si="11"/>
        <v>1-30</v>
      </c>
      <c r="L746" s="31" t="s">
        <v>38</v>
      </c>
    </row>
    <row r="747" spans="1:12" x14ac:dyDescent="0.25">
      <c r="A747" s="31">
        <v>356362</v>
      </c>
      <c r="B747" s="31"/>
      <c r="C747" s="31" t="s">
        <v>35</v>
      </c>
      <c r="D747" s="31"/>
      <c r="E747" s="29">
        <v>1273839.21</v>
      </c>
      <c r="F747" s="29">
        <v>0</v>
      </c>
      <c r="G747" s="29">
        <v>0</v>
      </c>
      <c r="H747" s="29">
        <v>0</v>
      </c>
      <c r="I747" s="29">
        <v>0</v>
      </c>
      <c r="J747" s="29">
        <v>0</v>
      </c>
      <c r="K747" s="31" t="str">
        <f t="shared" si="11"/>
        <v>1-30</v>
      </c>
      <c r="L747" s="31" t="s">
        <v>270</v>
      </c>
    </row>
    <row r="748" spans="1:12" x14ac:dyDescent="0.25">
      <c r="A748" s="31">
        <v>316522</v>
      </c>
      <c r="B748" s="31"/>
      <c r="C748" s="31" t="s">
        <v>35</v>
      </c>
      <c r="D748" s="31"/>
      <c r="E748" s="29">
        <v>3433060.2548681106</v>
      </c>
      <c r="F748" s="29">
        <v>0</v>
      </c>
      <c r="G748" s="29">
        <v>0</v>
      </c>
      <c r="H748" s="29">
        <v>0</v>
      </c>
      <c r="I748" s="29">
        <v>0</v>
      </c>
      <c r="J748" s="29">
        <v>0</v>
      </c>
      <c r="K748" s="31" t="str">
        <f t="shared" si="11"/>
        <v>1-30</v>
      </c>
      <c r="L748" s="31" t="s">
        <v>38</v>
      </c>
    </row>
    <row r="749" spans="1:12" x14ac:dyDescent="0.25">
      <c r="A749" s="31">
        <v>309249</v>
      </c>
      <c r="B749" s="31"/>
      <c r="C749" s="31" t="s">
        <v>35</v>
      </c>
      <c r="D749" s="31"/>
      <c r="E749" s="29">
        <v>53656.816427362741</v>
      </c>
      <c r="F749" s="29">
        <v>0</v>
      </c>
      <c r="G749" s="29">
        <v>0</v>
      </c>
      <c r="H749" s="29">
        <v>0</v>
      </c>
      <c r="I749" s="29">
        <v>0</v>
      </c>
      <c r="J749" s="29">
        <v>0</v>
      </c>
      <c r="K749" s="31" t="str">
        <f t="shared" si="11"/>
        <v>1-30</v>
      </c>
      <c r="L749" s="31" t="s">
        <v>38</v>
      </c>
    </row>
    <row r="750" spans="1:12" x14ac:dyDescent="0.25">
      <c r="A750" s="31">
        <v>354495</v>
      </c>
      <c r="B750" s="31"/>
      <c r="C750" s="31" t="s">
        <v>35</v>
      </c>
      <c r="D750" s="31"/>
      <c r="E750" s="29">
        <v>70140.589345933098</v>
      </c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31" t="str">
        <f t="shared" si="11"/>
        <v>1-30</v>
      </c>
      <c r="L750" s="31" t="s">
        <v>38</v>
      </c>
    </row>
    <row r="751" spans="1:12" x14ac:dyDescent="0.25">
      <c r="A751" s="31">
        <v>342476</v>
      </c>
      <c r="B751" s="31"/>
      <c r="C751" s="31" t="s">
        <v>35</v>
      </c>
      <c r="D751" s="31"/>
      <c r="E751" s="29">
        <v>54407.55343264337</v>
      </c>
      <c r="F751" s="29">
        <v>0</v>
      </c>
      <c r="G751" s="29">
        <v>0</v>
      </c>
      <c r="H751" s="29">
        <v>0</v>
      </c>
      <c r="I751" s="29">
        <v>0</v>
      </c>
      <c r="J751" s="29">
        <v>0</v>
      </c>
      <c r="K751" s="31" t="str">
        <f t="shared" si="11"/>
        <v>1-30</v>
      </c>
      <c r="L751" s="31" t="s">
        <v>38</v>
      </c>
    </row>
    <row r="752" spans="1:12" x14ac:dyDescent="0.25">
      <c r="A752" s="31">
        <v>335069</v>
      </c>
      <c r="B752" s="31"/>
      <c r="C752" s="31" t="s">
        <v>35</v>
      </c>
      <c r="D752" s="31"/>
      <c r="E752" s="29">
        <v>17255.146203853201</v>
      </c>
      <c r="F752" s="29">
        <v>0</v>
      </c>
      <c r="G752" s="29">
        <v>0</v>
      </c>
      <c r="H752" s="29">
        <v>0</v>
      </c>
      <c r="I752" s="29">
        <v>0</v>
      </c>
      <c r="J752" s="29">
        <v>0</v>
      </c>
      <c r="K752" s="31" t="str">
        <f t="shared" si="11"/>
        <v>1-30</v>
      </c>
      <c r="L752" s="31" t="s">
        <v>38</v>
      </c>
    </row>
    <row r="753" spans="1:12" x14ac:dyDescent="0.25">
      <c r="A753" s="31">
        <v>309458</v>
      </c>
      <c r="B753" s="31"/>
      <c r="C753" s="31" t="s">
        <v>35</v>
      </c>
      <c r="D753" s="31"/>
      <c r="E753" s="29">
        <v>226938.69295917323</v>
      </c>
      <c r="F753" s="29">
        <v>0</v>
      </c>
      <c r="G753" s="29">
        <v>0</v>
      </c>
      <c r="H753" s="29">
        <v>0</v>
      </c>
      <c r="I753" s="29">
        <v>0</v>
      </c>
      <c r="J753" s="29">
        <v>0</v>
      </c>
      <c r="K753" s="31" t="str">
        <f t="shared" si="11"/>
        <v>1-30</v>
      </c>
      <c r="L753" s="31" t="s">
        <v>38</v>
      </c>
    </row>
    <row r="754" spans="1:12" x14ac:dyDescent="0.25">
      <c r="A754" s="31">
        <v>319614</v>
      </c>
      <c r="B754" s="31"/>
      <c r="C754" s="31" t="s">
        <v>35</v>
      </c>
      <c r="D754" s="31"/>
      <c r="E754" s="29">
        <v>12720.495038966183</v>
      </c>
      <c r="F754" s="29">
        <v>0</v>
      </c>
      <c r="G754" s="29">
        <v>0</v>
      </c>
      <c r="H754" s="29">
        <v>0</v>
      </c>
      <c r="I754" s="29">
        <v>0</v>
      </c>
      <c r="J754" s="29">
        <v>0</v>
      </c>
      <c r="K754" s="31" t="str">
        <f t="shared" si="11"/>
        <v>1-30</v>
      </c>
      <c r="L754" s="31" t="s">
        <v>38</v>
      </c>
    </row>
    <row r="755" spans="1:12" x14ac:dyDescent="0.25">
      <c r="A755" s="31">
        <v>334755</v>
      </c>
      <c r="B755" s="31"/>
      <c r="C755" s="31" t="s">
        <v>35</v>
      </c>
      <c r="D755" s="31"/>
      <c r="E755" s="29">
        <v>355379.64</v>
      </c>
      <c r="F755" s="29">
        <v>0</v>
      </c>
      <c r="G755" s="29">
        <v>0</v>
      </c>
      <c r="H755" s="29">
        <v>0</v>
      </c>
      <c r="I755" s="29">
        <v>0</v>
      </c>
      <c r="J755" s="29">
        <v>0</v>
      </c>
      <c r="K755" s="31" t="str">
        <f t="shared" si="11"/>
        <v>1-30</v>
      </c>
      <c r="L755" s="31" t="s">
        <v>270</v>
      </c>
    </row>
    <row r="756" spans="1:12" x14ac:dyDescent="0.25">
      <c r="A756" s="31">
        <v>319570</v>
      </c>
      <c r="B756" s="31"/>
      <c r="C756" s="31" t="s">
        <v>35</v>
      </c>
      <c r="D756" s="31"/>
      <c r="E756" s="29">
        <v>78072.454315784984</v>
      </c>
      <c r="F756" s="29">
        <v>0</v>
      </c>
      <c r="G756" s="29">
        <v>0</v>
      </c>
      <c r="H756" s="29">
        <v>0</v>
      </c>
      <c r="I756" s="29">
        <v>0</v>
      </c>
      <c r="J756" s="29">
        <v>0</v>
      </c>
      <c r="K756" s="31" t="str">
        <f t="shared" si="11"/>
        <v>1-30</v>
      </c>
      <c r="L756" s="31" t="s">
        <v>38</v>
      </c>
    </row>
    <row r="757" spans="1:12" x14ac:dyDescent="0.25">
      <c r="A757" s="31">
        <v>333511</v>
      </c>
      <c r="B757" s="31"/>
      <c r="C757" s="31" t="s">
        <v>35</v>
      </c>
      <c r="D757" s="31"/>
      <c r="E757" s="29">
        <v>41273.410000000003</v>
      </c>
      <c r="F757" s="29">
        <v>0</v>
      </c>
      <c r="G757" s="29">
        <v>0</v>
      </c>
      <c r="H757" s="29">
        <v>0</v>
      </c>
      <c r="I757" s="29">
        <v>0</v>
      </c>
      <c r="J757" s="29">
        <v>0</v>
      </c>
      <c r="K757" s="31" t="str">
        <f t="shared" si="11"/>
        <v>1-30</v>
      </c>
      <c r="L757" s="31" t="s">
        <v>270</v>
      </c>
    </row>
    <row r="758" spans="1:12" hidden="1" x14ac:dyDescent="0.25">
      <c r="A758" s="31">
        <v>312666</v>
      </c>
      <c r="B758" s="31"/>
      <c r="C758" s="31" t="s">
        <v>305</v>
      </c>
      <c r="D758" s="31"/>
      <c r="E758" s="29">
        <v>12917.538325987343</v>
      </c>
      <c r="F758" s="29">
        <v>0</v>
      </c>
      <c r="G758" s="29">
        <v>0</v>
      </c>
      <c r="H758" s="29">
        <v>0</v>
      </c>
      <c r="I758" s="29">
        <v>214079.19</v>
      </c>
      <c r="J758" s="29">
        <v>214079.19</v>
      </c>
      <c r="K758" s="31" t="str">
        <f t="shared" si="11"/>
        <v>120+</v>
      </c>
      <c r="L758" s="31" t="s">
        <v>38</v>
      </c>
    </row>
    <row r="759" spans="1:12" x14ac:dyDescent="0.25">
      <c r="A759" s="31">
        <v>337449</v>
      </c>
      <c r="B759" s="31"/>
      <c r="C759" s="31" t="s">
        <v>35</v>
      </c>
      <c r="D759" s="31"/>
      <c r="E759" s="29">
        <v>51566.98</v>
      </c>
      <c r="F759" s="29">
        <v>0</v>
      </c>
      <c r="G759" s="29">
        <v>0</v>
      </c>
      <c r="H759" s="29">
        <v>0</v>
      </c>
      <c r="I759" s="29">
        <v>0</v>
      </c>
      <c r="J759" s="29">
        <v>0</v>
      </c>
      <c r="K759" s="31" t="str">
        <f t="shared" si="11"/>
        <v>1-30</v>
      </c>
      <c r="L759" s="31" t="s">
        <v>270</v>
      </c>
    </row>
    <row r="760" spans="1:12" x14ac:dyDescent="0.25">
      <c r="A760" s="31">
        <v>332377</v>
      </c>
      <c r="B760" s="31"/>
      <c r="C760" s="31" t="s">
        <v>35</v>
      </c>
      <c r="D760" s="31"/>
      <c r="E760" s="29">
        <v>1163953.3360634085</v>
      </c>
      <c r="F760" s="29">
        <v>0</v>
      </c>
      <c r="G760" s="29">
        <v>0</v>
      </c>
      <c r="H760" s="29">
        <v>0</v>
      </c>
      <c r="I760" s="29">
        <v>0</v>
      </c>
      <c r="J760" s="29">
        <v>0</v>
      </c>
      <c r="K760" s="31" t="str">
        <f t="shared" si="11"/>
        <v>1-30</v>
      </c>
      <c r="L760" s="31" t="s">
        <v>38</v>
      </c>
    </row>
    <row r="761" spans="1:12" x14ac:dyDescent="0.25">
      <c r="A761" s="31">
        <v>319669</v>
      </c>
      <c r="B761" s="31"/>
      <c r="C761" s="31" t="s">
        <v>35</v>
      </c>
      <c r="D761" s="31"/>
      <c r="E761" s="29">
        <v>32467419.203111574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31" t="str">
        <f t="shared" si="11"/>
        <v>1-30</v>
      </c>
      <c r="L761" s="31" t="s">
        <v>38</v>
      </c>
    </row>
    <row r="762" spans="1:12" x14ac:dyDescent="0.25">
      <c r="A762" s="31">
        <v>319670</v>
      </c>
      <c r="B762" s="31"/>
      <c r="C762" s="31" t="s">
        <v>35</v>
      </c>
      <c r="D762" s="31"/>
      <c r="E762" s="29">
        <v>102946.36907365643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31" t="str">
        <f t="shared" si="11"/>
        <v>1-30</v>
      </c>
      <c r="L762" s="31" t="s">
        <v>38</v>
      </c>
    </row>
    <row r="763" spans="1:12" hidden="1" x14ac:dyDescent="0.25">
      <c r="A763" s="31">
        <v>327086</v>
      </c>
      <c r="B763" s="31"/>
      <c r="C763" s="31" t="s">
        <v>35</v>
      </c>
      <c r="D763" s="31"/>
      <c r="E763" s="29">
        <v>47234.800660073015</v>
      </c>
      <c r="F763" s="29">
        <v>0</v>
      </c>
      <c r="G763" s="29">
        <v>0</v>
      </c>
      <c r="H763" s="29">
        <v>0</v>
      </c>
      <c r="I763" s="29">
        <v>782810.75</v>
      </c>
      <c r="J763" s="29">
        <v>782810.75</v>
      </c>
      <c r="K763" s="31" t="str">
        <f t="shared" si="11"/>
        <v>120+</v>
      </c>
      <c r="L763" s="31" t="s">
        <v>38</v>
      </c>
    </row>
    <row r="764" spans="1:12" hidden="1" x14ac:dyDescent="0.25">
      <c r="A764" s="31">
        <v>319766</v>
      </c>
      <c r="B764" s="31"/>
      <c r="C764" s="31" t="s">
        <v>35</v>
      </c>
      <c r="D764" s="31"/>
      <c r="E764" s="29">
        <v>26501.143965846222</v>
      </c>
      <c r="F764" s="29">
        <v>0</v>
      </c>
      <c r="G764" s="29">
        <v>0</v>
      </c>
      <c r="H764" s="29">
        <v>0</v>
      </c>
      <c r="I764" s="29">
        <v>439196.95</v>
      </c>
      <c r="J764" s="29">
        <v>439196.95</v>
      </c>
      <c r="K764" s="31" t="str">
        <f t="shared" si="11"/>
        <v>120+</v>
      </c>
      <c r="L764" s="31" t="s">
        <v>38</v>
      </c>
    </row>
    <row r="765" spans="1:12" x14ac:dyDescent="0.25">
      <c r="A765" s="31">
        <v>315428</v>
      </c>
      <c r="B765" s="31"/>
      <c r="C765" s="31" t="s">
        <v>35</v>
      </c>
      <c r="D765" s="31"/>
      <c r="E765" s="29">
        <v>143123.36224757144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31" t="str">
        <f t="shared" si="11"/>
        <v>1-30</v>
      </c>
      <c r="L765" s="31" t="s">
        <v>38</v>
      </c>
    </row>
    <row r="766" spans="1:12" x14ac:dyDescent="0.25">
      <c r="A766" s="31">
        <v>310311</v>
      </c>
      <c r="B766" s="31"/>
      <c r="C766" s="31" t="s">
        <v>35</v>
      </c>
      <c r="D766" s="31"/>
      <c r="E766" s="29">
        <v>35900.859688055752</v>
      </c>
      <c r="F766" s="29">
        <v>0</v>
      </c>
      <c r="G766" s="29">
        <v>0</v>
      </c>
      <c r="H766" s="29">
        <v>0</v>
      </c>
      <c r="I766" s="29">
        <v>0</v>
      </c>
      <c r="J766" s="29">
        <v>0</v>
      </c>
      <c r="K766" s="31" t="str">
        <f t="shared" si="11"/>
        <v>1-30</v>
      </c>
      <c r="L766" s="31" t="s">
        <v>38</v>
      </c>
    </row>
    <row r="767" spans="1:12" hidden="1" x14ac:dyDescent="0.25">
      <c r="A767" s="31">
        <v>319746</v>
      </c>
      <c r="B767" s="31"/>
      <c r="C767" s="31" t="s">
        <v>35</v>
      </c>
      <c r="D767" s="31"/>
      <c r="E767" s="29">
        <v>570597.35741368216</v>
      </c>
      <c r="F767" s="29">
        <v>0</v>
      </c>
      <c r="G767" s="29">
        <v>0</v>
      </c>
      <c r="H767" s="29">
        <v>0</v>
      </c>
      <c r="I767" s="29">
        <v>9456369.8599999994</v>
      </c>
      <c r="J767" s="29">
        <v>9456369.8599999994</v>
      </c>
      <c r="K767" s="31" t="str">
        <f t="shared" si="11"/>
        <v>120+</v>
      </c>
      <c r="L767" s="31" t="s">
        <v>38</v>
      </c>
    </row>
    <row r="768" spans="1:12" hidden="1" x14ac:dyDescent="0.25">
      <c r="A768" s="31">
        <v>316736</v>
      </c>
      <c r="B768" s="31"/>
      <c r="C768" s="31" t="s">
        <v>305</v>
      </c>
      <c r="D768" s="31"/>
      <c r="E768" s="29">
        <v>62623.869006725807</v>
      </c>
      <c r="F768" s="29">
        <v>0</v>
      </c>
      <c r="G768" s="29">
        <v>0</v>
      </c>
      <c r="H768" s="29">
        <v>0</v>
      </c>
      <c r="I768" s="29">
        <v>1037850</v>
      </c>
      <c r="J768" s="29">
        <v>1037850</v>
      </c>
      <c r="K768" s="31" t="str">
        <f t="shared" si="11"/>
        <v>120+</v>
      </c>
      <c r="L768" s="31" t="s">
        <v>38</v>
      </c>
    </row>
    <row r="769" spans="1:12" hidden="1" x14ac:dyDescent="0.25">
      <c r="A769" s="31">
        <v>339963</v>
      </c>
      <c r="B769" s="31"/>
      <c r="C769" s="31" t="s">
        <v>35</v>
      </c>
      <c r="D769" s="31"/>
      <c r="E769" s="29">
        <v>121183.13665541507</v>
      </c>
      <c r="F769" s="29">
        <v>2008338.36</v>
      </c>
      <c r="G769" s="29">
        <v>0</v>
      </c>
      <c r="H769" s="29">
        <v>0</v>
      </c>
      <c r="I769" s="29">
        <v>0</v>
      </c>
      <c r="J769" s="29">
        <v>2008338.36</v>
      </c>
      <c r="K769" s="31" t="str">
        <f t="shared" si="11"/>
        <v>31-60</v>
      </c>
      <c r="L769" s="31" t="s">
        <v>38</v>
      </c>
    </row>
    <row r="770" spans="1:12" hidden="1" x14ac:dyDescent="0.25">
      <c r="A770" s="31">
        <v>310691</v>
      </c>
      <c r="B770" s="31"/>
      <c r="C770" s="31" t="s">
        <v>35</v>
      </c>
      <c r="D770" s="31"/>
      <c r="E770" s="29">
        <v>92810.609739567866</v>
      </c>
      <c r="F770" s="29">
        <v>0</v>
      </c>
      <c r="G770" s="29">
        <v>0</v>
      </c>
      <c r="H770" s="29">
        <v>0</v>
      </c>
      <c r="I770" s="29">
        <v>1538127.4400000002</v>
      </c>
      <c r="J770" s="29">
        <v>1538127.4400000002</v>
      </c>
      <c r="K770" s="31" t="str">
        <f t="shared" si="11"/>
        <v>120+</v>
      </c>
      <c r="L770" s="31" t="s">
        <v>38</v>
      </c>
    </row>
    <row r="771" spans="1:12" x14ac:dyDescent="0.25">
      <c r="A771" s="31">
        <v>319767</v>
      </c>
      <c r="B771" s="31"/>
      <c r="C771" s="31" t="s">
        <v>35</v>
      </c>
      <c r="D771" s="31"/>
      <c r="E771" s="29">
        <v>58022.441374031616</v>
      </c>
      <c r="F771" s="29">
        <v>0</v>
      </c>
      <c r="G771" s="29">
        <v>0</v>
      </c>
      <c r="H771" s="29">
        <v>0</v>
      </c>
      <c r="I771" s="29">
        <v>0</v>
      </c>
      <c r="J771" s="29">
        <v>0</v>
      </c>
      <c r="K771" s="31" t="str">
        <f t="shared" si="11"/>
        <v>1-30</v>
      </c>
      <c r="L771" s="31" t="s">
        <v>38</v>
      </c>
    </row>
    <row r="772" spans="1:12" hidden="1" x14ac:dyDescent="0.25">
      <c r="A772" s="31">
        <v>319404</v>
      </c>
      <c r="B772" s="31"/>
      <c r="C772" s="31" t="s">
        <v>305</v>
      </c>
      <c r="D772" s="31"/>
      <c r="E772" s="29">
        <v>57270.350339150835</v>
      </c>
      <c r="F772" s="29">
        <v>0</v>
      </c>
      <c r="G772" s="29">
        <v>0</v>
      </c>
      <c r="H772" s="29">
        <v>0</v>
      </c>
      <c r="I772" s="29">
        <v>949127.45</v>
      </c>
      <c r="J772" s="29">
        <v>949127.45</v>
      </c>
      <c r="K772" s="31" t="str">
        <f t="shared" si="11"/>
        <v>120+</v>
      </c>
      <c r="L772" s="31" t="s">
        <v>38</v>
      </c>
    </row>
    <row r="773" spans="1:12" x14ac:dyDescent="0.25">
      <c r="A773" s="31">
        <v>312217</v>
      </c>
      <c r="B773" s="31"/>
      <c r="C773" s="31" t="s">
        <v>35</v>
      </c>
      <c r="D773" s="31"/>
      <c r="E773" s="29">
        <v>29488.438584167059</v>
      </c>
      <c r="F773" s="29">
        <v>0</v>
      </c>
      <c r="G773" s="29">
        <v>0</v>
      </c>
      <c r="H773" s="29">
        <v>0</v>
      </c>
      <c r="I773" s="29">
        <v>0</v>
      </c>
      <c r="J773" s="29">
        <v>0</v>
      </c>
      <c r="K773" s="31" t="str">
        <f t="shared" si="11"/>
        <v>1-30</v>
      </c>
      <c r="L773" s="31" t="s">
        <v>38</v>
      </c>
    </row>
    <row r="774" spans="1:12" x14ac:dyDescent="0.25">
      <c r="A774" s="31">
        <v>316737</v>
      </c>
      <c r="B774" s="31"/>
      <c r="C774" s="31" t="s">
        <v>35</v>
      </c>
      <c r="D774" s="31"/>
      <c r="E774" s="29">
        <v>716328.74358913372</v>
      </c>
      <c r="F774" s="29">
        <v>0</v>
      </c>
      <c r="G774" s="29">
        <v>0</v>
      </c>
      <c r="H774" s="29">
        <v>0</v>
      </c>
      <c r="I774" s="29">
        <v>0</v>
      </c>
      <c r="J774" s="29">
        <v>0</v>
      </c>
      <c r="K774" s="31" t="str">
        <f t="shared" si="11"/>
        <v>1-30</v>
      </c>
      <c r="L774" s="31" t="s">
        <v>38</v>
      </c>
    </row>
    <row r="775" spans="1:12" hidden="1" x14ac:dyDescent="0.25">
      <c r="A775" s="31">
        <v>316738</v>
      </c>
      <c r="B775" s="31"/>
      <c r="C775" s="31" t="s">
        <v>35</v>
      </c>
      <c r="D775" s="31"/>
      <c r="E775" s="29">
        <v>10389.913827715876</v>
      </c>
      <c r="F775" s="29">
        <v>0</v>
      </c>
      <c r="G775" s="29">
        <v>0</v>
      </c>
      <c r="H775" s="29">
        <v>172189.49</v>
      </c>
      <c r="I775" s="29">
        <v>0</v>
      </c>
      <c r="J775" s="29">
        <v>172189.49</v>
      </c>
      <c r="K775" s="31" t="str">
        <f t="shared" si="11"/>
        <v>91-120</v>
      </c>
      <c r="L775" s="31" t="s">
        <v>38</v>
      </c>
    </row>
    <row r="776" spans="1:12" hidden="1" x14ac:dyDescent="0.25">
      <c r="A776" s="31">
        <v>341139</v>
      </c>
      <c r="B776" s="31"/>
      <c r="C776" s="31" t="s">
        <v>305</v>
      </c>
      <c r="D776" s="31"/>
      <c r="E776" s="29">
        <v>83519.007608969943</v>
      </c>
      <c r="F776" s="29">
        <v>0</v>
      </c>
      <c r="G776" s="29">
        <v>0</v>
      </c>
      <c r="H776" s="29">
        <v>0</v>
      </c>
      <c r="I776" s="29">
        <v>1384140</v>
      </c>
      <c r="J776" s="29">
        <v>1384140</v>
      </c>
      <c r="K776" s="31" t="str">
        <f t="shared" ref="K776:K839" si="12">+IF(I776&gt;0,"120+",IF(H776&gt;0,"91-120",IF(G776&gt;0,"61-90",IF(F776&gt;0,"31-60","1-30"))))</f>
        <v>120+</v>
      </c>
      <c r="L776" s="31" t="s">
        <v>38</v>
      </c>
    </row>
    <row r="777" spans="1:12" hidden="1" x14ac:dyDescent="0.25">
      <c r="A777" s="31">
        <v>316735</v>
      </c>
      <c r="B777" s="31"/>
      <c r="C777" s="31" t="s">
        <v>35</v>
      </c>
      <c r="D777" s="31"/>
      <c r="E777" s="29">
        <v>16963.542292621885</v>
      </c>
      <c r="F777" s="29">
        <v>0</v>
      </c>
      <c r="G777" s="29">
        <v>0</v>
      </c>
      <c r="H777" s="29">
        <v>0</v>
      </c>
      <c r="I777" s="29">
        <v>281132.62</v>
      </c>
      <c r="J777" s="29">
        <v>281132.62</v>
      </c>
      <c r="K777" s="31" t="str">
        <f t="shared" si="12"/>
        <v>120+</v>
      </c>
      <c r="L777" s="31" t="s">
        <v>38</v>
      </c>
    </row>
    <row r="778" spans="1:12" x14ac:dyDescent="0.25">
      <c r="A778" s="31">
        <v>319649</v>
      </c>
      <c r="B778" s="31"/>
      <c r="C778" s="31" t="s">
        <v>35</v>
      </c>
      <c r="D778" s="31"/>
      <c r="E778" s="29">
        <v>130979.78639626723</v>
      </c>
      <c r="F778" s="29">
        <v>0</v>
      </c>
      <c r="G778" s="29">
        <v>0</v>
      </c>
      <c r="H778" s="29">
        <v>0</v>
      </c>
      <c r="I778" s="29">
        <v>0</v>
      </c>
      <c r="J778" s="29">
        <v>0</v>
      </c>
      <c r="K778" s="31" t="str">
        <f t="shared" si="12"/>
        <v>1-30</v>
      </c>
      <c r="L778" s="31" t="s">
        <v>38</v>
      </c>
    </row>
    <row r="779" spans="1:12" hidden="1" x14ac:dyDescent="0.25">
      <c r="A779" s="31">
        <v>316751</v>
      </c>
      <c r="B779" s="31"/>
      <c r="C779" s="31" t="s">
        <v>35</v>
      </c>
      <c r="D779" s="31"/>
      <c r="E779" s="29">
        <v>328744.0314259071</v>
      </c>
      <c r="F779" s="29">
        <v>5448194.0899999999</v>
      </c>
      <c r="G779" s="29">
        <v>0</v>
      </c>
      <c r="H779" s="29">
        <v>0</v>
      </c>
      <c r="I779" s="29">
        <v>0</v>
      </c>
      <c r="J779" s="29">
        <v>5448194.0899999999</v>
      </c>
      <c r="K779" s="31" t="str">
        <f t="shared" si="12"/>
        <v>31-60</v>
      </c>
      <c r="L779" s="31" t="s">
        <v>38</v>
      </c>
    </row>
    <row r="780" spans="1:12" x14ac:dyDescent="0.25">
      <c r="A780" s="31">
        <v>326846</v>
      </c>
      <c r="B780" s="31"/>
      <c r="C780" s="31" t="s">
        <v>35</v>
      </c>
      <c r="D780" s="31"/>
      <c r="E780" s="29">
        <v>2681.3587502879777</v>
      </c>
      <c r="F780" s="29">
        <v>0</v>
      </c>
      <c r="G780" s="29">
        <v>0</v>
      </c>
      <c r="H780" s="29">
        <v>0</v>
      </c>
      <c r="I780" s="29">
        <v>0</v>
      </c>
      <c r="J780" s="29">
        <v>0</v>
      </c>
      <c r="K780" s="31" t="str">
        <f t="shared" si="12"/>
        <v>1-30</v>
      </c>
      <c r="L780" s="31" t="s">
        <v>38</v>
      </c>
    </row>
    <row r="781" spans="1:12" x14ac:dyDescent="0.25">
      <c r="A781" s="31">
        <v>310580</v>
      </c>
      <c r="B781" s="31"/>
      <c r="C781" s="31" t="s">
        <v>35</v>
      </c>
      <c r="D781" s="31"/>
      <c r="E781" s="29">
        <v>40071504.860000014</v>
      </c>
      <c r="F781" s="29">
        <v>0</v>
      </c>
      <c r="G781" s="29">
        <v>0</v>
      </c>
      <c r="H781" s="29">
        <v>0</v>
      </c>
      <c r="I781" s="29">
        <v>0</v>
      </c>
      <c r="J781" s="29">
        <v>0</v>
      </c>
      <c r="K781" s="31" t="str">
        <f t="shared" si="12"/>
        <v>1-30</v>
      </c>
      <c r="L781" s="31" t="s">
        <v>38</v>
      </c>
    </row>
    <row r="782" spans="1:12" hidden="1" x14ac:dyDescent="0.25">
      <c r="A782" s="31">
        <v>313954</v>
      </c>
      <c r="B782" s="31"/>
      <c r="C782" s="31" t="s">
        <v>305</v>
      </c>
      <c r="D782" s="31"/>
      <c r="E782" s="29">
        <v>125925.73454532443</v>
      </c>
      <c r="F782" s="29">
        <v>0</v>
      </c>
      <c r="G782" s="29">
        <v>0</v>
      </c>
      <c r="H782" s="29">
        <v>0</v>
      </c>
      <c r="I782" s="29">
        <v>2086936.2700000003</v>
      </c>
      <c r="J782" s="29">
        <v>2086936.2700000003</v>
      </c>
      <c r="K782" s="31" t="str">
        <f t="shared" si="12"/>
        <v>120+</v>
      </c>
      <c r="L782" s="31" t="s">
        <v>38</v>
      </c>
    </row>
    <row r="783" spans="1:12" x14ac:dyDescent="0.25">
      <c r="A783" s="31">
        <v>319631</v>
      </c>
      <c r="B783" s="31"/>
      <c r="C783" s="31" t="s">
        <v>35</v>
      </c>
      <c r="D783" s="31"/>
      <c r="E783" s="29">
        <v>44956.975314228373</v>
      </c>
      <c r="F783" s="29">
        <v>0</v>
      </c>
      <c r="G783" s="29">
        <v>0</v>
      </c>
      <c r="H783" s="29">
        <v>0</v>
      </c>
      <c r="I783" s="29">
        <v>0</v>
      </c>
      <c r="J783" s="29">
        <v>0</v>
      </c>
      <c r="K783" s="31" t="str">
        <f t="shared" si="12"/>
        <v>1-30</v>
      </c>
      <c r="L783" s="31" t="s">
        <v>38</v>
      </c>
    </row>
    <row r="784" spans="1:12" x14ac:dyDescent="0.25">
      <c r="A784" s="31">
        <v>315490</v>
      </c>
      <c r="B784" s="31"/>
      <c r="C784" s="31" t="s">
        <v>35</v>
      </c>
      <c r="D784" s="31"/>
      <c r="E784" s="29">
        <v>1431490.36</v>
      </c>
      <c r="F784" s="29">
        <v>0</v>
      </c>
      <c r="G784" s="29">
        <v>0</v>
      </c>
      <c r="H784" s="29">
        <v>0</v>
      </c>
      <c r="I784" s="29">
        <v>0</v>
      </c>
      <c r="J784" s="29">
        <v>0</v>
      </c>
      <c r="K784" s="31" t="str">
        <f t="shared" si="12"/>
        <v>1-30</v>
      </c>
      <c r="L784" s="31" t="s">
        <v>38</v>
      </c>
    </row>
    <row r="785" spans="1:12" x14ac:dyDescent="0.25">
      <c r="A785" s="31">
        <v>312092</v>
      </c>
      <c r="B785" s="31"/>
      <c r="C785" s="31" t="s">
        <v>35</v>
      </c>
      <c r="D785" s="31"/>
      <c r="E785" s="29">
        <v>79515.960000000006</v>
      </c>
      <c r="F785" s="29">
        <v>0</v>
      </c>
      <c r="G785" s="29">
        <v>0</v>
      </c>
      <c r="H785" s="29">
        <v>0</v>
      </c>
      <c r="I785" s="29">
        <v>0</v>
      </c>
      <c r="J785" s="29">
        <v>0</v>
      </c>
      <c r="K785" s="31" t="str">
        <f t="shared" si="12"/>
        <v>1-30</v>
      </c>
      <c r="L785" s="31" t="s">
        <v>62</v>
      </c>
    </row>
    <row r="786" spans="1:12" hidden="1" x14ac:dyDescent="0.25">
      <c r="A786" s="31">
        <v>320651</v>
      </c>
      <c r="B786" s="31"/>
      <c r="C786" s="31" t="s">
        <v>305</v>
      </c>
      <c r="D786" s="31"/>
      <c r="E786" s="29">
        <v>76543.81</v>
      </c>
      <c r="F786" s="29">
        <v>0</v>
      </c>
      <c r="G786" s="29">
        <v>0</v>
      </c>
      <c r="H786" s="29">
        <v>0</v>
      </c>
      <c r="I786" s="29">
        <v>76543.81</v>
      </c>
      <c r="J786" s="29">
        <v>76543.81</v>
      </c>
      <c r="K786" s="31" t="str">
        <f t="shared" si="12"/>
        <v>120+</v>
      </c>
      <c r="L786" s="31" t="s">
        <v>270</v>
      </c>
    </row>
    <row r="787" spans="1:12" x14ac:dyDescent="0.25">
      <c r="A787" s="31">
        <v>335790</v>
      </c>
      <c r="B787" s="31"/>
      <c r="C787" s="31" t="s">
        <v>35</v>
      </c>
      <c r="D787" s="31"/>
      <c r="E787" s="29">
        <v>24422.78</v>
      </c>
      <c r="F787" s="29">
        <v>0</v>
      </c>
      <c r="G787" s="29">
        <v>0</v>
      </c>
      <c r="H787" s="29">
        <v>0</v>
      </c>
      <c r="I787" s="29">
        <v>0</v>
      </c>
      <c r="J787" s="29">
        <v>0</v>
      </c>
      <c r="K787" s="31" t="str">
        <f t="shared" si="12"/>
        <v>1-30</v>
      </c>
      <c r="L787" s="31" t="s">
        <v>270</v>
      </c>
    </row>
    <row r="788" spans="1:12" x14ac:dyDescent="0.25">
      <c r="A788" s="31">
        <v>354330</v>
      </c>
      <c r="B788" s="31"/>
      <c r="C788" s="31" t="s">
        <v>35</v>
      </c>
      <c r="D788" s="31"/>
      <c r="E788" s="29">
        <v>888376.9621834117</v>
      </c>
      <c r="F788" s="29">
        <v>0</v>
      </c>
      <c r="G788" s="29">
        <v>0</v>
      </c>
      <c r="H788" s="29">
        <v>0</v>
      </c>
      <c r="I788" s="29">
        <v>0</v>
      </c>
      <c r="J788" s="29">
        <v>0</v>
      </c>
      <c r="K788" s="31" t="str">
        <f t="shared" si="12"/>
        <v>1-30</v>
      </c>
      <c r="L788" s="31" t="s">
        <v>38</v>
      </c>
    </row>
    <row r="789" spans="1:12" x14ac:dyDescent="0.25">
      <c r="A789" s="31">
        <v>348349</v>
      </c>
      <c r="B789" s="31"/>
      <c r="C789" s="31" t="s">
        <v>35</v>
      </c>
      <c r="D789" s="31"/>
      <c r="E789" s="29">
        <v>136253.66229783365</v>
      </c>
      <c r="F789" s="29">
        <v>0</v>
      </c>
      <c r="G789" s="29">
        <v>0</v>
      </c>
      <c r="H789" s="29">
        <v>0</v>
      </c>
      <c r="I789" s="29">
        <v>0</v>
      </c>
      <c r="J789" s="29">
        <v>0</v>
      </c>
      <c r="K789" s="31" t="str">
        <f t="shared" si="12"/>
        <v>1-30</v>
      </c>
      <c r="L789" s="31" t="s">
        <v>38</v>
      </c>
    </row>
    <row r="790" spans="1:12" x14ac:dyDescent="0.25">
      <c r="A790" s="31">
        <v>338970</v>
      </c>
      <c r="B790" s="31"/>
      <c r="C790" s="31" t="s">
        <v>35</v>
      </c>
      <c r="D790" s="31"/>
      <c r="E790" s="29">
        <v>17437.5</v>
      </c>
      <c r="F790" s="29">
        <v>0</v>
      </c>
      <c r="G790" s="29">
        <v>0</v>
      </c>
      <c r="H790" s="29">
        <v>0</v>
      </c>
      <c r="I790" s="29">
        <v>0</v>
      </c>
      <c r="J790" s="29">
        <v>0</v>
      </c>
      <c r="K790" s="31" t="str">
        <f t="shared" si="12"/>
        <v>1-30</v>
      </c>
      <c r="L790" s="31" t="s">
        <v>53</v>
      </c>
    </row>
    <row r="791" spans="1:12" x14ac:dyDescent="0.25">
      <c r="A791" s="31">
        <v>319600</v>
      </c>
      <c r="B791" s="31"/>
      <c r="C791" s="31" t="s">
        <v>35</v>
      </c>
      <c r="D791" s="31"/>
      <c r="E791" s="29">
        <v>138226.85511964557</v>
      </c>
      <c r="F791" s="29">
        <v>0</v>
      </c>
      <c r="G791" s="29">
        <v>0</v>
      </c>
      <c r="H791" s="29">
        <v>0</v>
      </c>
      <c r="I791" s="29">
        <v>0</v>
      </c>
      <c r="J791" s="29">
        <v>0</v>
      </c>
      <c r="K791" s="31" t="str">
        <f t="shared" si="12"/>
        <v>1-30</v>
      </c>
      <c r="L791" s="31" t="s">
        <v>38</v>
      </c>
    </row>
    <row r="792" spans="1:12" x14ac:dyDescent="0.25">
      <c r="A792" s="31">
        <v>319617</v>
      </c>
      <c r="B792" s="31"/>
      <c r="C792" s="31" t="s">
        <v>35</v>
      </c>
      <c r="D792" s="31"/>
      <c r="E792" s="29">
        <v>427609.72837965778</v>
      </c>
      <c r="F792" s="29">
        <v>0</v>
      </c>
      <c r="G792" s="29">
        <v>0</v>
      </c>
      <c r="H792" s="29">
        <v>0</v>
      </c>
      <c r="I792" s="29">
        <v>0</v>
      </c>
      <c r="J792" s="29">
        <v>0</v>
      </c>
      <c r="K792" s="31" t="str">
        <f t="shared" si="12"/>
        <v>1-30</v>
      </c>
      <c r="L792" s="31" t="s">
        <v>38</v>
      </c>
    </row>
    <row r="793" spans="1:12" x14ac:dyDescent="0.25">
      <c r="A793" s="31">
        <v>330178</v>
      </c>
      <c r="B793" s="31"/>
      <c r="C793" s="31" t="s">
        <v>35</v>
      </c>
      <c r="D793" s="31"/>
      <c r="E793" s="29">
        <v>252368.97691090443</v>
      </c>
      <c r="F793" s="29">
        <v>0</v>
      </c>
      <c r="G793" s="29">
        <v>0</v>
      </c>
      <c r="H793" s="29">
        <v>0</v>
      </c>
      <c r="I793" s="29">
        <v>0</v>
      </c>
      <c r="J793" s="29">
        <v>0</v>
      </c>
      <c r="K793" s="31" t="str">
        <f t="shared" si="12"/>
        <v>1-30</v>
      </c>
      <c r="L793" s="31" t="s">
        <v>38</v>
      </c>
    </row>
    <row r="794" spans="1:12" x14ac:dyDescent="0.25">
      <c r="A794" s="31">
        <v>330506</v>
      </c>
      <c r="B794" s="31"/>
      <c r="C794" s="31" t="s">
        <v>35</v>
      </c>
      <c r="D794" s="31"/>
      <c r="E794" s="29">
        <v>25456.832948334064</v>
      </c>
      <c r="F794" s="29">
        <v>0</v>
      </c>
      <c r="G794" s="29">
        <v>0</v>
      </c>
      <c r="H794" s="29">
        <v>0</v>
      </c>
      <c r="I794" s="29">
        <v>0</v>
      </c>
      <c r="J794" s="29">
        <v>0</v>
      </c>
      <c r="K794" s="31" t="str">
        <f t="shared" si="12"/>
        <v>1-30</v>
      </c>
      <c r="L794" s="31" t="s">
        <v>38</v>
      </c>
    </row>
    <row r="795" spans="1:12" x14ac:dyDescent="0.25">
      <c r="A795" s="31">
        <v>312684</v>
      </c>
      <c r="B795" s="31"/>
      <c r="C795" s="31" t="s">
        <v>35</v>
      </c>
      <c r="D795" s="31"/>
      <c r="E795" s="29">
        <v>459227.77776712109</v>
      </c>
      <c r="F795" s="29">
        <v>0</v>
      </c>
      <c r="G795" s="29">
        <v>0</v>
      </c>
      <c r="H795" s="29">
        <v>0</v>
      </c>
      <c r="I795" s="29">
        <v>0</v>
      </c>
      <c r="J795" s="29">
        <v>0</v>
      </c>
      <c r="K795" s="31" t="str">
        <f t="shared" si="12"/>
        <v>1-30</v>
      </c>
      <c r="L795" s="31" t="s">
        <v>38</v>
      </c>
    </row>
    <row r="796" spans="1:12" x14ac:dyDescent="0.25">
      <c r="A796" s="31">
        <v>314583</v>
      </c>
      <c r="B796" s="31"/>
      <c r="C796" s="31" t="s">
        <v>35</v>
      </c>
      <c r="D796" s="31"/>
      <c r="E796" s="29">
        <v>168550.91</v>
      </c>
      <c r="F796" s="29">
        <v>0</v>
      </c>
      <c r="G796" s="29">
        <v>0</v>
      </c>
      <c r="H796" s="29">
        <v>0</v>
      </c>
      <c r="I796" s="29">
        <v>0</v>
      </c>
      <c r="J796" s="29">
        <v>0</v>
      </c>
      <c r="K796" s="31" t="str">
        <f t="shared" si="12"/>
        <v>1-30</v>
      </c>
      <c r="L796" s="31" t="s">
        <v>94</v>
      </c>
    </row>
    <row r="797" spans="1:12" hidden="1" x14ac:dyDescent="0.25">
      <c r="A797" s="31">
        <v>312012</v>
      </c>
      <c r="B797" s="31"/>
      <c r="C797" s="31" t="s">
        <v>35</v>
      </c>
      <c r="D797" s="31"/>
      <c r="E797" s="29">
        <v>33684.980000000003</v>
      </c>
      <c r="F797" s="29">
        <v>33684.980000000003</v>
      </c>
      <c r="G797" s="29">
        <v>0</v>
      </c>
      <c r="H797" s="29">
        <v>0</v>
      </c>
      <c r="I797" s="29">
        <v>0</v>
      </c>
      <c r="J797" s="29">
        <v>33684.980000000003</v>
      </c>
      <c r="K797" s="31" t="str">
        <f t="shared" si="12"/>
        <v>31-60</v>
      </c>
      <c r="L797" s="31" t="s">
        <v>62</v>
      </c>
    </row>
    <row r="798" spans="1:12" x14ac:dyDescent="0.25">
      <c r="A798" s="31">
        <v>355922</v>
      </c>
      <c r="B798" s="31"/>
      <c r="C798" s="31" t="s">
        <v>35</v>
      </c>
      <c r="D798" s="31"/>
      <c r="E798" s="29">
        <v>47802.639281134005</v>
      </c>
      <c r="F798" s="29">
        <v>0</v>
      </c>
      <c r="G798" s="29">
        <v>0</v>
      </c>
      <c r="H798" s="29">
        <v>0</v>
      </c>
      <c r="I798" s="29">
        <v>0</v>
      </c>
      <c r="J798" s="29">
        <v>0</v>
      </c>
      <c r="K798" s="31" t="str">
        <f t="shared" si="12"/>
        <v>1-30</v>
      </c>
      <c r="L798" s="31" t="s">
        <v>38</v>
      </c>
    </row>
    <row r="799" spans="1:12" hidden="1" x14ac:dyDescent="0.25">
      <c r="A799" s="31">
        <v>335202</v>
      </c>
      <c r="B799" s="31"/>
      <c r="C799" s="31" t="s">
        <v>35</v>
      </c>
      <c r="D799" s="31"/>
      <c r="E799" s="29">
        <v>38365.74</v>
      </c>
      <c r="F799" s="29">
        <v>0</v>
      </c>
      <c r="G799" s="29">
        <v>0</v>
      </c>
      <c r="H799" s="29">
        <v>38365.74</v>
      </c>
      <c r="I799" s="29">
        <v>0</v>
      </c>
      <c r="J799" s="29">
        <v>38365.74</v>
      </c>
      <c r="K799" s="31" t="str">
        <f t="shared" si="12"/>
        <v>91-120</v>
      </c>
      <c r="L799" s="31" t="s">
        <v>62</v>
      </c>
    </row>
    <row r="800" spans="1:12" x14ac:dyDescent="0.25">
      <c r="A800" s="31">
        <v>319843</v>
      </c>
      <c r="B800" s="31"/>
      <c r="C800" s="31" t="s">
        <v>35</v>
      </c>
      <c r="D800" s="31"/>
      <c r="E800" s="29">
        <v>98562.38</v>
      </c>
      <c r="F800" s="29">
        <v>0</v>
      </c>
      <c r="G800" s="29">
        <v>0</v>
      </c>
      <c r="H800" s="29">
        <v>0</v>
      </c>
      <c r="I800" s="29">
        <v>0</v>
      </c>
      <c r="J800" s="29">
        <v>0</v>
      </c>
      <c r="K800" s="31" t="str">
        <f t="shared" si="12"/>
        <v>1-30</v>
      </c>
      <c r="L800" s="31" t="s">
        <v>94</v>
      </c>
    </row>
    <row r="801" spans="1:12" hidden="1" x14ac:dyDescent="0.25">
      <c r="A801" s="31">
        <v>310366</v>
      </c>
      <c r="B801" s="31"/>
      <c r="C801" s="31" t="s">
        <v>35</v>
      </c>
      <c r="D801" s="31"/>
      <c r="E801" s="29">
        <v>162015.53928900044</v>
      </c>
      <c r="F801" s="29">
        <v>0</v>
      </c>
      <c r="G801" s="29">
        <v>0</v>
      </c>
      <c r="H801" s="29">
        <v>0</v>
      </c>
      <c r="I801" s="29">
        <v>2685043.74</v>
      </c>
      <c r="J801" s="29">
        <v>2685043.74</v>
      </c>
      <c r="K801" s="31" t="str">
        <f t="shared" si="12"/>
        <v>120+</v>
      </c>
      <c r="L801" s="31" t="s">
        <v>38</v>
      </c>
    </row>
    <row r="802" spans="1:12" x14ac:dyDescent="0.25">
      <c r="A802" s="31">
        <v>337928</v>
      </c>
      <c r="B802" s="31"/>
      <c r="C802" s="31" t="s">
        <v>35</v>
      </c>
      <c r="D802" s="31"/>
      <c r="E802" s="29">
        <v>199266.47</v>
      </c>
      <c r="F802" s="29">
        <v>0</v>
      </c>
      <c r="G802" s="29">
        <v>0</v>
      </c>
      <c r="H802" s="29">
        <v>0</v>
      </c>
      <c r="I802" s="29">
        <v>0</v>
      </c>
      <c r="J802" s="29">
        <v>0</v>
      </c>
      <c r="K802" s="31" t="str">
        <f t="shared" si="12"/>
        <v>1-30</v>
      </c>
      <c r="L802" s="31" t="s">
        <v>53</v>
      </c>
    </row>
    <row r="803" spans="1:12" x14ac:dyDescent="0.25">
      <c r="A803" s="31">
        <v>339033</v>
      </c>
      <c r="B803" s="31"/>
      <c r="C803" s="31" t="s">
        <v>35</v>
      </c>
      <c r="D803" s="31"/>
      <c r="E803" s="29">
        <v>32979.706157342014</v>
      </c>
      <c r="F803" s="29">
        <v>0</v>
      </c>
      <c r="G803" s="29">
        <v>0</v>
      </c>
      <c r="H803" s="29">
        <v>0</v>
      </c>
      <c r="I803" s="29">
        <v>0</v>
      </c>
      <c r="J803" s="29">
        <v>0</v>
      </c>
      <c r="K803" s="31" t="str">
        <f t="shared" si="12"/>
        <v>1-30</v>
      </c>
      <c r="L803" s="31" t="s">
        <v>38</v>
      </c>
    </row>
    <row r="804" spans="1:12" x14ac:dyDescent="0.25">
      <c r="A804" s="31">
        <v>319569</v>
      </c>
      <c r="B804" s="31"/>
      <c r="C804" s="31" t="s">
        <v>35</v>
      </c>
      <c r="D804" s="31"/>
      <c r="E804" s="29">
        <v>1957435.19</v>
      </c>
      <c r="F804" s="29">
        <v>0</v>
      </c>
      <c r="G804" s="29">
        <v>0</v>
      </c>
      <c r="H804" s="29">
        <v>0</v>
      </c>
      <c r="I804" s="29">
        <v>0</v>
      </c>
      <c r="J804" s="29">
        <v>0</v>
      </c>
      <c r="K804" s="31" t="str">
        <f t="shared" si="12"/>
        <v>1-30</v>
      </c>
      <c r="L804" s="31" t="s">
        <v>38</v>
      </c>
    </row>
    <row r="805" spans="1:12" x14ac:dyDescent="0.25">
      <c r="A805" s="31">
        <v>315624</v>
      </c>
      <c r="B805" s="31"/>
      <c r="C805" s="31" t="s">
        <v>35</v>
      </c>
      <c r="D805" s="31"/>
      <c r="E805" s="29">
        <v>0</v>
      </c>
      <c r="F805" s="29">
        <v>0</v>
      </c>
      <c r="G805" s="29">
        <v>0</v>
      </c>
      <c r="H805" s="29">
        <v>0</v>
      </c>
      <c r="I805" s="29">
        <v>0</v>
      </c>
      <c r="J805" s="29">
        <v>0</v>
      </c>
      <c r="K805" s="31" t="str">
        <f t="shared" si="12"/>
        <v>1-30</v>
      </c>
      <c r="L805" s="31" t="s">
        <v>38</v>
      </c>
    </row>
    <row r="806" spans="1:12" x14ac:dyDescent="0.25">
      <c r="A806" s="31">
        <v>348243</v>
      </c>
      <c r="B806" s="31"/>
      <c r="C806" s="31" t="s">
        <v>35</v>
      </c>
      <c r="D806" s="31"/>
      <c r="E806" s="29">
        <v>131164.38</v>
      </c>
      <c r="F806" s="29">
        <v>0</v>
      </c>
      <c r="G806" s="29">
        <v>0</v>
      </c>
      <c r="H806" s="29">
        <v>0</v>
      </c>
      <c r="I806" s="29">
        <v>0</v>
      </c>
      <c r="J806" s="29">
        <v>0</v>
      </c>
      <c r="K806" s="31" t="str">
        <f t="shared" si="12"/>
        <v>1-30</v>
      </c>
      <c r="L806" s="31" t="s">
        <v>270</v>
      </c>
    </row>
    <row r="807" spans="1:12" x14ac:dyDescent="0.25">
      <c r="A807" s="31">
        <v>309062</v>
      </c>
      <c r="B807" s="31"/>
      <c r="C807" s="31" t="s">
        <v>35</v>
      </c>
      <c r="D807" s="31"/>
      <c r="E807" s="29">
        <v>83916.4</v>
      </c>
      <c r="F807" s="29">
        <v>0</v>
      </c>
      <c r="G807" s="29">
        <v>0</v>
      </c>
      <c r="H807" s="29">
        <v>0</v>
      </c>
      <c r="I807" s="29">
        <v>0</v>
      </c>
      <c r="J807" s="29">
        <v>0</v>
      </c>
      <c r="K807" s="31" t="str">
        <f t="shared" si="12"/>
        <v>1-30</v>
      </c>
      <c r="L807" s="31" t="s">
        <v>62</v>
      </c>
    </row>
    <row r="808" spans="1:12" hidden="1" x14ac:dyDescent="0.25">
      <c r="A808" s="31">
        <v>319707</v>
      </c>
      <c r="B808" s="31"/>
      <c r="C808" s="31" t="s">
        <v>35</v>
      </c>
      <c r="D808" s="31"/>
      <c r="E808" s="29">
        <v>3887.6398264175327</v>
      </c>
      <c r="F808" s="29">
        <v>0</v>
      </c>
      <c r="G808" s="29">
        <v>0</v>
      </c>
      <c r="H808" s="29">
        <v>64428.9</v>
      </c>
      <c r="I808" s="29">
        <v>0</v>
      </c>
      <c r="J808" s="29">
        <v>64428.9</v>
      </c>
      <c r="K808" s="31" t="str">
        <f t="shared" si="12"/>
        <v>91-120</v>
      </c>
      <c r="L808" s="31" t="s">
        <v>38</v>
      </c>
    </row>
    <row r="809" spans="1:12" x14ac:dyDescent="0.25">
      <c r="A809" s="31">
        <v>341660</v>
      </c>
      <c r="B809" s="31"/>
      <c r="C809" s="31" t="s">
        <v>35</v>
      </c>
      <c r="D809" s="31"/>
      <c r="E809" s="29">
        <v>33185.966379364174</v>
      </c>
      <c r="F809" s="29">
        <v>0</v>
      </c>
      <c r="G809" s="29">
        <v>0</v>
      </c>
      <c r="H809" s="29">
        <v>0</v>
      </c>
      <c r="I809" s="29">
        <v>0</v>
      </c>
      <c r="J809" s="29">
        <v>0</v>
      </c>
      <c r="K809" s="31" t="str">
        <f t="shared" si="12"/>
        <v>1-30</v>
      </c>
      <c r="L809" s="31" t="s">
        <v>38</v>
      </c>
    </row>
    <row r="810" spans="1:12" x14ac:dyDescent="0.25">
      <c r="A810" s="31">
        <v>319724</v>
      </c>
      <c r="B810" s="31"/>
      <c r="C810" s="31" t="s">
        <v>35</v>
      </c>
      <c r="D810" s="31"/>
      <c r="E810" s="29">
        <v>6293.6665532759398</v>
      </c>
      <c r="F810" s="29">
        <v>0</v>
      </c>
      <c r="G810" s="29">
        <v>0</v>
      </c>
      <c r="H810" s="29">
        <v>0</v>
      </c>
      <c r="I810" s="29">
        <v>0</v>
      </c>
      <c r="J810" s="29">
        <v>0</v>
      </c>
      <c r="K810" s="31" t="str">
        <f t="shared" si="12"/>
        <v>1-30</v>
      </c>
      <c r="L810" s="31" t="s">
        <v>38</v>
      </c>
    </row>
    <row r="811" spans="1:12" x14ac:dyDescent="0.25">
      <c r="A811" s="31">
        <v>337128</v>
      </c>
      <c r="B811" s="31"/>
      <c r="C811" s="31" t="s">
        <v>35</v>
      </c>
      <c r="D811" s="31"/>
      <c r="E811" s="29">
        <v>1567803.2316509821</v>
      </c>
      <c r="F811" s="29">
        <v>0</v>
      </c>
      <c r="G811" s="29">
        <v>0</v>
      </c>
      <c r="H811" s="29">
        <v>0</v>
      </c>
      <c r="I811" s="29">
        <v>0</v>
      </c>
      <c r="J811" s="29">
        <v>0</v>
      </c>
      <c r="K811" s="31" t="str">
        <f t="shared" si="12"/>
        <v>1-30</v>
      </c>
      <c r="L811" s="31" t="s">
        <v>38</v>
      </c>
    </row>
    <row r="812" spans="1:12" x14ac:dyDescent="0.25">
      <c r="A812" s="31">
        <v>314259</v>
      </c>
      <c r="B812" s="31"/>
      <c r="C812" s="31" t="s">
        <v>35</v>
      </c>
      <c r="D812" s="31"/>
      <c r="E812" s="29">
        <v>10113.429999999998</v>
      </c>
      <c r="F812" s="29">
        <v>0</v>
      </c>
      <c r="G812" s="29">
        <v>0</v>
      </c>
      <c r="H812" s="29">
        <v>0</v>
      </c>
      <c r="I812" s="29">
        <v>0</v>
      </c>
      <c r="J812" s="29">
        <v>0</v>
      </c>
      <c r="K812" s="31" t="str">
        <f t="shared" si="12"/>
        <v>1-30</v>
      </c>
      <c r="L812" s="31" t="s">
        <v>270</v>
      </c>
    </row>
    <row r="813" spans="1:12" x14ac:dyDescent="0.25">
      <c r="A813" s="31">
        <v>333003</v>
      </c>
      <c r="B813" s="31"/>
      <c r="C813" s="31" t="s">
        <v>35</v>
      </c>
      <c r="D813" s="31"/>
      <c r="E813" s="29">
        <v>28707.267289683161</v>
      </c>
      <c r="F813" s="29">
        <v>0</v>
      </c>
      <c r="G813" s="29">
        <v>0</v>
      </c>
      <c r="H813" s="29">
        <v>0</v>
      </c>
      <c r="I813" s="29">
        <v>0</v>
      </c>
      <c r="J813" s="29">
        <v>0</v>
      </c>
      <c r="K813" s="31" t="str">
        <f t="shared" si="12"/>
        <v>1-30</v>
      </c>
      <c r="L813" s="31" t="s">
        <v>38</v>
      </c>
    </row>
    <row r="814" spans="1:12" x14ac:dyDescent="0.25">
      <c r="A814" s="31">
        <v>319339</v>
      </c>
      <c r="B814" s="31"/>
      <c r="C814" s="31" t="s">
        <v>35</v>
      </c>
      <c r="D814" s="31"/>
      <c r="E814" s="29">
        <v>57627.62</v>
      </c>
      <c r="F814" s="29">
        <v>0</v>
      </c>
      <c r="G814" s="29">
        <v>0</v>
      </c>
      <c r="H814" s="29">
        <v>0</v>
      </c>
      <c r="I814" s="29">
        <v>0</v>
      </c>
      <c r="J814" s="29">
        <v>0</v>
      </c>
      <c r="K814" s="31" t="str">
        <f t="shared" si="12"/>
        <v>1-30</v>
      </c>
      <c r="L814" s="31" t="s">
        <v>53</v>
      </c>
    </row>
    <row r="815" spans="1:12" x14ac:dyDescent="0.25">
      <c r="A815" s="31">
        <v>319271</v>
      </c>
      <c r="B815" s="31"/>
      <c r="C815" s="31" t="s">
        <v>35</v>
      </c>
      <c r="D815" s="31"/>
      <c r="E815" s="29">
        <v>80695.227753266663</v>
      </c>
      <c r="F815" s="29">
        <v>0</v>
      </c>
      <c r="G815" s="29">
        <v>0</v>
      </c>
      <c r="H815" s="29">
        <v>0</v>
      </c>
      <c r="I815" s="29">
        <v>0</v>
      </c>
      <c r="J815" s="29">
        <v>0</v>
      </c>
      <c r="K815" s="31" t="str">
        <f t="shared" si="12"/>
        <v>1-30</v>
      </c>
      <c r="L815" s="31" t="s">
        <v>38</v>
      </c>
    </row>
    <row r="816" spans="1:12" x14ac:dyDescent="0.25">
      <c r="A816" s="31">
        <v>312422</v>
      </c>
      <c r="B816" s="31"/>
      <c r="C816" s="31" t="s">
        <v>35</v>
      </c>
      <c r="D816" s="31"/>
      <c r="E816" s="29">
        <v>61779.81</v>
      </c>
      <c r="F816" s="29">
        <v>0</v>
      </c>
      <c r="G816" s="29">
        <v>0</v>
      </c>
      <c r="H816" s="29">
        <v>0</v>
      </c>
      <c r="I816" s="29">
        <v>0</v>
      </c>
      <c r="J816" s="29">
        <v>0</v>
      </c>
      <c r="K816" s="31" t="str">
        <f t="shared" si="12"/>
        <v>1-30</v>
      </c>
      <c r="L816" s="31" t="s">
        <v>53</v>
      </c>
    </row>
    <row r="817" spans="1:12" x14ac:dyDescent="0.25">
      <c r="A817" s="31">
        <v>319273</v>
      </c>
      <c r="B817" s="31"/>
      <c r="C817" s="31" t="s">
        <v>35</v>
      </c>
      <c r="D817" s="31"/>
      <c r="E817" s="29">
        <v>17598.956283090127</v>
      </c>
      <c r="F817" s="29">
        <v>0</v>
      </c>
      <c r="G817" s="29">
        <v>0</v>
      </c>
      <c r="H817" s="29">
        <v>0</v>
      </c>
      <c r="I817" s="29">
        <v>0</v>
      </c>
      <c r="J817" s="29">
        <v>0</v>
      </c>
      <c r="K817" s="31" t="str">
        <f t="shared" si="12"/>
        <v>1-30</v>
      </c>
      <c r="L817" s="31" t="s">
        <v>38</v>
      </c>
    </row>
    <row r="818" spans="1:12" x14ac:dyDescent="0.25">
      <c r="A818" s="31">
        <v>342256</v>
      </c>
      <c r="B818" s="31"/>
      <c r="C818" s="31" t="s">
        <v>35</v>
      </c>
      <c r="D818" s="31"/>
      <c r="E818" s="29">
        <v>25693.427898559476</v>
      </c>
      <c r="F818" s="29">
        <v>0</v>
      </c>
      <c r="G818" s="29">
        <v>0</v>
      </c>
      <c r="H818" s="29">
        <v>0</v>
      </c>
      <c r="I818" s="29">
        <v>0</v>
      </c>
      <c r="J818" s="29">
        <v>0</v>
      </c>
      <c r="K818" s="31" t="str">
        <f t="shared" si="12"/>
        <v>1-30</v>
      </c>
      <c r="L818" s="31" t="s">
        <v>38</v>
      </c>
    </row>
    <row r="819" spans="1:12" hidden="1" x14ac:dyDescent="0.25">
      <c r="A819" s="31">
        <v>314773</v>
      </c>
      <c r="B819" s="31"/>
      <c r="C819" s="31" t="s">
        <v>35</v>
      </c>
      <c r="D819" s="31"/>
      <c r="E819" s="29">
        <v>24482.94</v>
      </c>
      <c r="F819" s="29">
        <v>24482.94</v>
      </c>
      <c r="G819" s="29">
        <v>0</v>
      </c>
      <c r="H819" s="29">
        <v>0</v>
      </c>
      <c r="I819" s="29">
        <v>0</v>
      </c>
      <c r="J819" s="29">
        <v>24482.94</v>
      </c>
      <c r="K819" s="31" t="str">
        <f t="shared" si="12"/>
        <v>31-60</v>
      </c>
      <c r="L819" s="31" t="s">
        <v>45</v>
      </c>
    </row>
    <row r="820" spans="1:12" x14ac:dyDescent="0.25">
      <c r="A820" s="31">
        <v>319546</v>
      </c>
      <c r="B820" s="31"/>
      <c r="C820" s="31" t="s">
        <v>35</v>
      </c>
      <c r="D820" s="31"/>
      <c r="E820" s="29">
        <v>210835.02221624367</v>
      </c>
      <c r="F820" s="29">
        <v>0</v>
      </c>
      <c r="G820" s="29">
        <v>0</v>
      </c>
      <c r="H820" s="29">
        <v>0</v>
      </c>
      <c r="I820" s="29">
        <v>0</v>
      </c>
      <c r="J820" s="29">
        <v>0</v>
      </c>
      <c r="K820" s="31" t="str">
        <f t="shared" si="12"/>
        <v>1-30</v>
      </c>
      <c r="L820" s="31" t="s">
        <v>38</v>
      </c>
    </row>
    <row r="821" spans="1:12" hidden="1" x14ac:dyDescent="0.25">
      <c r="A821" s="31">
        <v>315816</v>
      </c>
      <c r="B821" s="31"/>
      <c r="C821" s="31" t="s">
        <v>35</v>
      </c>
      <c r="D821" s="31"/>
      <c r="E821" s="29">
        <v>341.47974843667492</v>
      </c>
      <c r="F821" s="29">
        <v>0</v>
      </c>
      <c r="G821" s="29">
        <v>0</v>
      </c>
      <c r="H821" s="29">
        <v>0</v>
      </c>
      <c r="I821" s="29">
        <v>5659.26</v>
      </c>
      <c r="J821" s="29">
        <v>5659.26</v>
      </c>
      <c r="K821" s="31" t="str">
        <f t="shared" si="12"/>
        <v>120+</v>
      </c>
      <c r="L821" s="31" t="s">
        <v>38</v>
      </c>
    </row>
    <row r="822" spans="1:12" x14ac:dyDescent="0.25">
      <c r="A822" s="31">
        <v>356404</v>
      </c>
      <c r="B822" s="31"/>
      <c r="C822" s="31" t="s">
        <v>35</v>
      </c>
      <c r="D822" s="31"/>
      <c r="E822" s="29">
        <v>107023.03</v>
      </c>
      <c r="F822" s="29">
        <v>0</v>
      </c>
      <c r="G822" s="29">
        <v>0</v>
      </c>
      <c r="H822" s="29">
        <v>0</v>
      </c>
      <c r="I822" s="29">
        <v>0</v>
      </c>
      <c r="J822" s="29">
        <v>0</v>
      </c>
      <c r="K822" s="31" t="str">
        <f t="shared" si="12"/>
        <v>1-30</v>
      </c>
      <c r="L822" s="31" t="s">
        <v>45</v>
      </c>
    </row>
    <row r="823" spans="1:12" x14ac:dyDescent="0.25">
      <c r="A823" s="31">
        <v>319548</v>
      </c>
      <c r="B823" s="31"/>
      <c r="C823" s="31" t="s">
        <v>35</v>
      </c>
      <c r="D823" s="31"/>
      <c r="E823" s="29">
        <v>0</v>
      </c>
      <c r="F823" s="29">
        <v>0</v>
      </c>
      <c r="G823" s="29">
        <v>0</v>
      </c>
      <c r="H823" s="29">
        <v>0</v>
      </c>
      <c r="I823" s="29">
        <v>0</v>
      </c>
      <c r="J823" s="29">
        <v>0</v>
      </c>
      <c r="K823" s="31" t="str">
        <f t="shared" si="12"/>
        <v>1-30</v>
      </c>
      <c r="L823" s="31" t="s">
        <v>38</v>
      </c>
    </row>
    <row r="824" spans="1:12" x14ac:dyDescent="0.25">
      <c r="A824" s="31">
        <v>319246</v>
      </c>
      <c r="B824" s="31"/>
      <c r="C824" s="31" t="s">
        <v>35</v>
      </c>
      <c r="D824" s="31"/>
      <c r="E824" s="29">
        <v>77032.56</v>
      </c>
      <c r="F824" s="29">
        <v>0</v>
      </c>
      <c r="G824" s="29">
        <v>0</v>
      </c>
      <c r="H824" s="29">
        <v>0</v>
      </c>
      <c r="I824" s="29">
        <v>0</v>
      </c>
      <c r="J824" s="29">
        <v>0</v>
      </c>
      <c r="K824" s="31" t="str">
        <f t="shared" si="12"/>
        <v>1-30</v>
      </c>
      <c r="L824" s="31" t="s">
        <v>45</v>
      </c>
    </row>
    <row r="825" spans="1:12" x14ac:dyDescent="0.25">
      <c r="A825" s="31">
        <v>332414</v>
      </c>
      <c r="B825" s="31"/>
      <c r="C825" s="31" t="s">
        <v>35</v>
      </c>
      <c r="D825" s="31"/>
      <c r="E825" s="29">
        <v>24097.29</v>
      </c>
      <c r="F825" s="29">
        <v>0</v>
      </c>
      <c r="G825" s="29">
        <v>0</v>
      </c>
      <c r="H825" s="29">
        <v>0</v>
      </c>
      <c r="I825" s="29">
        <v>0</v>
      </c>
      <c r="J825" s="29">
        <v>0</v>
      </c>
      <c r="K825" s="31" t="str">
        <f t="shared" si="12"/>
        <v>1-30</v>
      </c>
      <c r="L825" s="31" t="s">
        <v>45</v>
      </c>
    </row>
    <row r="826" spans="1:12" x14ac:dyDescent="0.25">
      <c r="A826" s="31">
        <v>309836</v>
      </c>
      <c r="B826" s="31"/>
      <c r="C826" s="31" t="s">
        <v>35</v>
      </c>
      <c r="D826" s="31"/>
      <c r="E826" s="29">
        <v>926557.57</v>
      </c>
      <c r="F826" s="29">
        <v>0</v>
      </c>
      <c r="G826" s="29">
        <v>0</v>
      </c>
      <c r="H826" s="29">
        <v>0</v>
      </c>
      <c r="I826" s="29">
        <v>0</v>
      </c>
      <c r="J826" s="29">
        <v>0</v>
      </c>
      <c r="K826" s="31" t="str">
        <f t="shared" si="12"/>
        <v>1-30</v>
      </c>
      <c r="L826" s="31" t="s">
        <v>94</v>
      </c>
    </row>
    <row r="827" spans="1:12" x14ac:dyDescent="0.25">
      <c r="A827" s="31">
        <v>341425</v>
      </c>
      <c r="B827" s="31"/>
      <c r="C827" s="31" t="s">
        <v>35</v>
      </c>
      <c r="D827" s="31"/>
      <c r="E827" s="29">
        <v>46140</v>
      </c>
      <c r="F827" s="29">
        <v>0</v>
      </c>
      <c r="G827" s="29">
        <v>0</v>
      </c>
      <c r="H827" s="29">
        <v>0</v>
      </c>
      <c r="I827" s="29">
        <v>0</v>
      </c>
      <c r="J827" s="29">
        <v>0</v>
      </c>
      <c r="K827" s="31" t="str">
        <f t="shared" si="12"/>
        <v>1-30</v>
      </c>
      <c r="L827" s="31" t="s">
        <v>83</v>
      </c>
    </row>
    <row r="828" spans="1:12" x14ac:dyDescent="0.25">
      <c r="A828" s="31">
        <v>317033</v>
      </c>
      <c r="B828" s="31"/>
      <c r="C828" s="31" t="s">
        <v>35</v>
      </c>
      <c r="D828" s="31"/>
      <c r="E828" s="29">
        <v>4623326.33</v>
      </c>
      <c r="F828" s="29">
        <v>0</v>
      </c>
      <c r="G828" s="29">
        <v>0</v>
      </c>
      <c r="H828" s="29">
        <v>0</v>
      </c>
      <c r="I828" s="29">
        <v>0</v>
      </c>
      <c r="J828" s="29">
        <v>0</v>
      </c>
      <c r="K828" s="31" t="str">
        <f t="shared" si="12"/>
        <v>1-30</v>
      </c>
      <c r="L828" s="31" t="s">
        <v>1596</v>
      </c>
    </row>
    <row r="829" spans="1:12" x14ac:dyDescent="0.25">
      <c r="A829" s="31">
        <v>358026</v>
      </c>
      <c r="B829" s="31"/>
      <c r="C829" s="31" t="s">
        <v>35</v>
      </c>
      <c r="D829" s="31"/>
      <c r="E829" s="29">
        <v>53969.89</v>
      </c>
      <c r="F829" s="29">
        <v>0</v>
      </c>
      <c r="G829" s="29">
        <v>0</v>
      </c>
      <c r="H829" s="29">
        <v>0</v>
      </c>
      <c r="I829" s="29">
        <v>0</v>
      </c>
      <c r="J829" s="29">
        <v>0</v>
      </c>
      <c r="K829" s="31" t="str">
        <f t="shared" si="12"/>
        <v>1-30</v>
      </c>
      <c r="L829" s="31" t="s">
        <v>270</v>
      </c>
    </row>
    <row r="830" spans="1:12" x14ac:dyDescent="0.25">
      <c r="A830" s="31">
        <v>349897</v>
      </c>
      <c r="B830" s="31"/>
      <c r="C830" s="31" t="s">
        <v>35</v>
      </c>
      <c r="D830" s="31"/>
      <c r="E830" s="29">
        <v>46289.5769735715</v>
      </c>
      <c r="F830" s="29">
        <v>0</v>
      </c>
      <c r="G830" s="29">
        <v>0</v>
      </c>
      <c r="H830" s="29">
        <v>0</v>
      </c>
      <c r="I830" s="29">
        <v>0</v>
      </c>
      <c r="J830" s="29">
        <v>0</v>
      </c>
      <c r="K830" s="31" t="str">
        <f t="shared" si="12"/>
        <v>1-30</v>
      </c>
      <c r="L830" s="31" t="s">
        <v>38</v>
      </c>
    </row>
    <row r="831" spans="1:12" hidden="1" x14ac:dyDescent="0.25">
      <c r="A831" s="31">
        <v>314797</v>
      </c>
      <c r="B831" s="31"/>
      <c r="C831" s="31" t="s">
        <v>305</v>
      </c>
      <c r="D831" s="31"/>
      <c r="E831" s="29">
        <v>9027.02</v>
      </c>
      <c r="F831" s="29">
        <v>0</v>
      </c>
      <c r="G831" s="29">
        <v>0</v>
      </c>
      <c r="H831" s="29">
        <v>0</v>
      </c>
      <c r="I831" s="29">
        <v>9027.02</v>
      </c>
      <c r="J831" s="29">
        <v>9027.02</v>
      </c>
      <c r="K831" s="31" t="str">
        <f t="shared" si="12"/>
        <v>120+</v>
      </c>
      <c r="L831" s="31" t="s">
        <v>45</v>
      </c>
    </row>
    <row r="832" spans="1:12" x14ac:dyDescent="0.25">
      <c r="A832" s="31">
        <v>316923</v>
      </c>
      <c r="B832" s="31"/>
      <c r="C832" s="31" t="s">
        <v>35</v>
      </c>
      <c r="D832" s="31"/>
      <c r="E832" s="29">
        <v>468600.88999999996</v>
      </c>
      <c r="F832" s="29">
        <v>0</v>
      </c>
      <c r="G832" s="29">
        <v>0</v>
      </c>
      <c r="H832" s="29">
        <v>0</v>
      </c>
      <c r="I832" s="29">
        <v>0</v>
      </c>
      <c r="J832" s="29">
        <v>0</v>
      </c>
      <c r="K832" s="31" t="str">
        <f t="shared" si="12"/>
        <v>1-30</v>
      </c>
      <c r="L832" s="31" t="s">
        <v>83</v>
      </c>
    </row>
    <row r="833" spans="1:12" hidden="1" x14ac:dyDescent="0.25">
      <c r="A833" s="31">
        <v>310063</v>
      </c>
      <c r="B833" s="31"/>
      <c r="C833" s="31" t="s">
        <v>305</v>
      </c>
      <c r="D833" s="31"/>
      <c r="E833" s="29">
        <v>14492.478700156493</v>
      </c>
      <c r="F833" s="29">
        <v>0</v>
      </c>
      <c r="G833" s="29">
        <v>0</v>
      </c>
      <c r="H833" s="29">
        <v>0</v>
      </c>
      <c r="I833" s="29">
        <v>240180.29</v>
      </c>
      <c r="J833" s="29">
        <v>240180.29</v>
      </c>
      <c r="K833" s="31" t="str">
        <f t="shared" si="12"/>
        <v>120+</v>
      </c>
      <c r="L833" s="31" t="s">
        <v>38</v>
      </c>
    </row>
    <row r="834" spans="1:12" x14ac:dyDescent="0.25">
      <c r="A834" s="31">
        <v>348784</v>
      </c>
      <c r="B834" s="31"/>
      <c r="C834" s="31" t="s">
        <v>35</v>
      </c>
      <c r="D834" s="31"/>
      <c r="E834" s="29">
        <v>43256.28</v>
      </c>
      <c r="F834" s="29">
        <v>0</v>
      </c>
      <c r="G834" s="29">
        <v>0</v>
      </c>
      <c r="H834" s="29">
        <v>0</v>
      </c>
      <c r="I834" s="29">
        <v>0</v>
      </c>
      <c r="J834" s="29">
        <v>0</v>
      </c>
      <c r="K834" s="31" t="str">
        <f t="shared" si="12"/>
        <v>1-30</v>
      </c>
      <c r="L834" s="31" t="s">
        <v>83</v>
      </c>
    </row>
    <row r="835" spans="1:12" x14ac:dyDescent="0.25">
      <c r="A835" s="31">
        <v>339851</v>
      </c>
      <c r="B835" s="31"/>
      <c r="C835" s="31" t="s">
        <v>35</v>
      </c>
      <c r="D835" s="31"/>
      <c r="E835" s="29">
        <v>29591.85</v>
      </c>
      <c r="F835" s="29">
        <v>0</v>
      </c>
      <c r="G835" s="29">
        <v>0</v>
      </c>
      <c r="H835" s="29">
        <v>0</v>
      </c>
      <c r="I835" s="29">
        <v>0</v>
      </c>
      <c r="J835" s="29">
        <v>0</v>
      </c>
      <c r="K835" s="31" t="str">
        <f t="shared" si="12"/>
        <v>1-30</v>
      </c>
      <c r="L835" s="31" t="s">
        <v>45</v>
      </c>
    </row>
    <row r="836" spans="1:12" x14ac:dyDescent="0.25">
      <c r="A836" s="31">
        <v>316745</v>
      </c>
      <c r="B836" s="31"/>
      <c r="C836" s="31" t="s">
        <v>35</v>
      </c>
      <c r="D836" s="31"/>
      <c r="E836" s="29">
        <v>152865</v>
      </c>
      <c r="F836" s="29">
        <v>0</v>
      </c>
      <c r="G836" s="29">
        <v>0</v>
      </c>
      <c r="H836" s="29">
        <v>0</v>
      </c>
      <c r="I836" s="29">
        <v>0</v>
      </c>
      <c r="J836" s="29">
        <v>0</v>
      </c>
      <c r="K836" s="31" t="str">
        <f t="shared" si="12"/>
        <v>1-30</v>
      </c>
      <c r="L836" s="31" t="s">
        <v>134</v>
      </c>
    </row>
    <row r="837" spans="1:12" x14ac:dyDescent="0.25">
      <c r="A837" s="31">
        <v>341654</v>
      </c>
      <c r="B837" s="31"/>
      <c r="C837" s="31" t="s">
        <v>35</v>
      </c>
      <c r="D837" s="31"/>
      <c r="E837" s="29">
        <v>52589.789813448144</v>
      </c>
      <c r="F837" s="29">
        <v>0</v>
      </c>
      <c r="G837" s="29">
        <v>0</v>
      </c>
      <c r="H837" s="29">
        <v>0</v>
      </c>
      <c r="I837" s="29">
        <v>0</v>
      </c>
      <c r="J837" s="29">
        <v>0</v>
      </c>
      <c r="K837" s="31" t="str">
        <f t="shared" si="12"/>
        <v>1-30</v>
      </c>
      <c r="L837" s="31" t="s">
        <v>38</v>
      </c>
    </row>
    <row r="838" spans="1:12" x14ac:dyDescent="0.25">
      <c r="A838" s="31">
        <v>315144</v>
      </c>
      <c r="B838" s="31"/>
      <c r="C838" s="31" t="s">
        <v>35</v>
      </c>
      <c r="D838" s="31"/>
      <c r="E838" s="29">
        <v>1044112.2799999999</v>
      </c>
      <c r="F838" s="29">
        <v>0</v>
      </c>
      <c r="G838" s="29">
        <v>0</v>
      </c>
      <c r="H838" s="29">
        <v>0</v>
      </c>
      <c r="I838" s="29">
        <v>0</v>
      </c>
      <c r="J838" s="29">
        <v>0</v>
      </c>
      <c r="K838" s="31" t="str">
        <f t="shared" si="12"/>
        <v>1-30</v>
      </c>
      <c r="L838" s="31" t="s">
        <v>94</v>
      </c>
    </row>
    <row r="839" spans="1:12" x14ac:dyDescent="0.25">
      <c r="A839" s="31">
        <v>356980</v>
      </c>
      <c r="B839" s="31"/>
      <c r="C839" s="31" t="s">
        <v>35</v>
      </c>
      <c r="D839" s="31"/>
      <c r="E839" s="29">
        <v>29032.702632118111</v>
      </c>
      <c r="F839" s="29">
        <v>0</v>
      </c>
      <c r="G839" s="29">
        <v>0</v>
      </c>
      <c r="H839" s="29">
        <v>0</v>
      </c>
      <c r="I839" s="29">
        <v>0</v>
      </c>
      <c r="J839" s="29">
        <v>0</v>
      </c>
      <c r="K839" s="31" t="str">
        <f t="shared" si="12"/>
        <v>1-30</v>
      </c>
      <c r="L839" s="31" t="s">
        <v>38</v>
      </c>
    </row>
    <row r="840" spans="1:12" hidden="1" x14ac:dyDescent="0.25">
      <c r="A840" s="31">
        <v>341499</v>
      </c>
      <c r="B840" s="31"/>
      <c r="C840" s="31" t="s">
        <v>35</v>
      </c>
      <c r="D840" s="31"/>
      <c r="E840" s="29">
        <v>38739.160000000003</v>
      </c>
      <c r="F840" s="29">
        <v>0</v>
      </c>
      <c r="G840" s="29">
        <v>0</v>
      </c>
      <c r="H840" s="29">
        <v>0</v>
      </c>
      <c r="I840" s="29">
        <v>38739.160000000003</v>
      </c>
      <c r="J840" s="29">
        <v>38739.160000000003</v>
      </c>
      <c r="K840" s="31" t="str">
        <f t="shared" ref="K840:K903" si="13">+IF(I840&gt;0,"120+",IF(H840&gt;0,"91-120",IF(G840&gt;0,"61-90",IF(F840&gt;0,"31-60","1-30"))))</f>
        <v>120+</v>
      </c>
      <c r="L840" s="31" t="s">
        <v>270</v>
      </c>
    </row>
    <row r="841" spans="1:12" hidden="1" x14ac:dyDescent="0.25">
      <c r="A841" s="31">
        <v>319500</v>
      </c>
      <c r="B841" s="31"/>
      <c r="C841" s="31" t="s">
        <v>35</v>
      </c>
      <c r="D841" s="31"/>
      <c r="E841" s="29">
        <v>81267.558687328143</v>
      </c>
      <c r="F841" s="29">
        <v>1346827.29</v>
      </c>
      <c r="G841" s="29">
        <v>0</v>
      </c>
      <c r="H841" s="29">
        <v>0</v>
      </c>
      <c r="I841" s="29">
        <v>0</v>
      </c>
      <c r="J841" s="29">
        <v>1346827.29</v>
      </c>
      <c r="K841" s="31" t="str">
        <f t="shared" si="13"/>
        <v>31-60</v>
      </c>
      <c r="L841" s="31" t="s">
        <v>38</v>
      </c>
    </row>
    <row r="842" spans="1:12" x14ac:dyDescent="0.25">
      <c r="A842" s="31">
        <v>319555</v>
      </c>
      <c r="B842" s="31"/>
      <c r="C842" s="31" t="s">
        <v>35</v>
      </c>
      <c r="D842" s="31"/>
      <c r="E842" s="29">
        <v>58494.559999999998</v>
      </c>
      <c r="F842" s="29">
        <v>0</v>
      </c>
      <c r="G842" s="29">
        <v>0</v>
      </c>
      <c r="H842" s="29">
        <v>0</v>
      </c>
      <c r="I842" s="29">
        <v>0</v>
      </c>
      <c r="J842" s="29">
        <v>0</v>
      </c>
      <c r="K842" s="31" t="str">
        <f t="shared" si="13"/>
        <v>1-30</v>
      </c>
      <c r="L842" s="31" t="s">
        <v>45</v>
      </c>
    </row>
    <row r="843" spans="1:12" x14ac:dyDescent="0.25">
      <c r="A843" s="31">
        <v>319256</v>
      </c>
      <c r="B843" s="31"/>
      <c r="C843" s="31" t="s">
        <v>35</v>
      </c>
      <c r="D843" s="31"/>
      <c r="E843" s="29">
        <v>7332.2923359874885</v>
      </c>
      <c r="F843" s="29">
        <v>0</v>
      </c>
      <c r="G843" s="29">
        <v>0</v>
      </c>
      <c r="H843" s="29">
        <v>0</v>
      </c>
      <c r="I843" s="29">
        <v>0</v>
      </c>
      <c r="J843" s="29">
        <v>0</v>
      </c>
      <c r="K843" s="31" t="str">
        <f t="shared" si="13"/>
        <v>1-30</v>
      </c>
      <c r="L843" s="31" t="s">
        <v>38</v>
      </c>
    </row>
    <row r="844" spans="1:12" hidden="1" x14ac:dyDescent="0.25">
      <c r="A844" s="31">
        <v>339965</v>
      </c>
      <c r="B844" s="31"/>
      <c r="C844" s="31" t="s">
        <v>35</v>
      </c>
      <c r="D844" s="31"/>
      <c r="E844" s="29">
        <v>149633.43036667065</v>
      </c>
      <c r="F844" s="29">
        <v>0</v>
      </c>
      <c r="G844" s="29">
        <v>0</v>
      </c>
      <c r="H844" s="29">
        <v>2479838.09</v>
      </c>
      <c r="I844" s="29">
        <v>0</v>
      </c>
      <c r="J844" s="29">
        <v>2479838.09</v>
      </c>
      <c r="K844" s="31" t="str">
        <f t="shared" si="13"/>
        <v>91-120</v>
      </c>
      <c r="L844" s="31" t="s">
        <v>38</v>
      </c>
    </row>
    <row r="845" spans="1:12" x14ac:dyDescent="0.25">
      <c r="A845" s="31">
        <v>309345</v>
      </c>
      <c r="B845" s="31"/>
      <c r="C845" s="31" t="s">
        <v>35</v>
      </c>
      <c r="D845" s="31"/>
      <c r="E845" s="29">
        <v>9700.58</v>
      </c>
      <c r="F845" s="29">
        <v>0</v>
      </c>
      <c r="G845" s="29">
        <v>0</v>
      </c>
      <c r="H845" s="29">
        <v>0</v>
      </c>
      <c r="I845" s="29">
        <v>0</v>
      </c>
      <c r="J845" s="29">
        <v>0</v>
      </c>
      <c r="K845" s="31" t="str">
        <f t="shared" si="13"/>
        <v>1-30</v>
      </c>
      <c r="L845" s="31" t="s">
        <v>53</v>
      </c>
    </row>
    <row r="846" spans="1:12" hidden="1" x14ac:dyDescent="0.25">
      <c r="A846" s="31">
        <v>316902</v>
      </c>
      <c r="B846" s="31"/>
      <c r="C846" s="31" t="s">
        <v>305</v>
      </c>
      <c r="D846" s="31"/>
      <c r="E846" s="29">
        <v>17215.543855048949</v>
      </c>
      <c r="F846" s="29">
        <v>0</v>
      </c>
      <c r="G846" s="29">
        <v>0</v>
      </c>
      <c r="H846" s="29">
        <v>0</v>
      </c>
      <c r="I846" s="29">
        <v>285308.98</v>
      </c>
      <c r="J846" s="29">
        <v>285308.98</v>
      </c>
      <c r="K846" s="31" t="str">
        <f t="shared" si="13"/>
        <v>120+</v>
      </c>
      <c r="L846" s="31" t="s">
        <v>38</v>
      </c>
    </row>
    <row r="847" spans="1:12" hidden="1" x14ac:dyDescent="0.25">
      <c r="A847" s="31">
        <v>316904</v>
      </c>
      <c r="B847" s="31"/>
      <c r="C847" s="31" t="s">
        <v>35</v>
      </c>
      <c r="D847" s="31"/>
      <c r="E847" s="29">
        <v>6951.2235135465617</v>
      </c>
      <c r="F847" s="29">
        <v>0</v>
      </c>
      <c r="G847" s="29">
        <v>0</v>
      </c>
      <c r="H847" s="29">
        <v>115200.92</v>
      </c>
      <c r="I847" s="29">
        <v>0</v>
      </c>
      <c r="J847" s="29">
        <v>115200.92</v>
      </c>
      <c r="K847" s="31" t="str">
        <f t="shared" si="13"/>
        <v>91-120</v>
      </c>
      <c r="L847" s="31" t="s">
        <v>38</v>
      </c>
    </row>
    <row r="848" spans="1:12" x14ac:dyDescent="0.25">
      <c r="A848" s="31">
        <v>351543</v>
      </c>
      <c r="B848" s="31"/>
      <c r="C848" s="31" t="s">
        <v>35</v>
      </c>
      <c r="D848" s="31"/>
      <c r="E848" s="29">
        <v>53483.378751744116</v>
      </c>
      <c r="F848" s="29">
        <v>0</v>
      </c>
      <c r="G848" s="29">
        <v>0</v>
      </c>
      <c r="H848" s="29">
        <v>0</v>
      </c>
      <c r="I848" s="29">
        <v>0</v>
      </c>
      <c r="J848" s="29">
        <v>0</v>
      </c>
      <c r="K848" s="31" t="str">
        <f t="shared" si="13"/>
        <v>1-30</v>
      </c>
      <c r="L848" s="31" t="s">
        <v>38</v>
      </c>
    </row>
    <row r="849" spans="1:12" hidden="1" x14ac:dyDescent="0.25">
      <c r="A849" s="31">
        <v>340049</v>
      </c>
      <c r="B849" s="31"/>
      <c r="C849" s="31" t="s">
        <v>35</v>
      </c>
      <c r="D849" s="31"/>
      <c r="E849" s="29">
        <v>522979.42550996802</v>
      </c>
      <c r="F849" s="29">
        <v>3445705.41</v>
      </c>
      <c r="G849" s="29">
        <v>0</v>
      </c>
      <c r="H849" s="29">
        <v>5221504.16</v>
      </c>
      <c r="I849" s="29">
        <v>0</v>
      </c>
      <c r="J849" s="29">
        <v>8667209.5700000003</v>
      </c>
      <c r="K849" s="31" t="str">
        <f t="shared" si="13"/>
        <v>91-120</v>
      </c>
      <c r="L849" s="31" t="s">
        <v>38</v>
      </c>
    </row>
    <row r="850" spans="1:12" x14ac:dyDescent="0.25">
      <c r="A850" s="31">
        <v>312252</v>
      </c>
      <c r="B850" s="31"/>
      <c r="C850" s="31" t="s">
        <v>35</v>
      </c>
      <c r="D850" s="31"/>
      <c r="E850" s="29">
        <v>0</v>
      </c>
      <c r="F850" s="29">
        <v>0</v>
      </c>
      <c r="G850" s="29">
        <v>0</v>
      </c>
      <c r="H850" s="29">
        <v>0</v>
      </c>
      <c r="I850" s="29">
        <v>0</v>
      </c>
      <c r="J850" s="29">
        <v>0</v>
      </c>
      <c r="K850" s="31" t="str">
        <f t="shared" si="13"/>
        <v>1-30</v>
      </c>
      <c r="L850" s="31" t="s">
        <v>38</v>
      </c>
    </row>
    <row r="851" spans="1:12" x14ac:dyDescent="0.25">
      <c r="A851" s="31">
        <v>355843</v>
      </c>
      <c r="B851" s="31"/>
      <c r="C851" s="31" t="s">
        <v>35</v>
      </c>
      <c r="D851" s="31"/>
      <c r="E851" s="29">
        <v>2516017.2273572199</v>
      </c>
      <c r="F851" s="29">
        <v>0</v>
      </c>
      <c r="G851" s="29">
        <v>0</v>
      </c>
      <c r="H851" s="29">
        <v>0</v>
      </c>
      <c r="I851" s="29">
        <v>0</v>
      </c>
      <c r="J851" s="29">
        <v>0</v>
      </c>
      <c r="K851" s="31" t="str">
        <f t="shared" si="13"/>
        <v>1-30</v>
      </c>
      <c r="L851" s="31" t="s">
        <v>38</v>
      </c>
    </row>
    <row r="852" spans="1:12" x14ac:dyDescent="0.25">
      <c r="A852" s="31">
        <v>319770</v>
      </c>
      <c r="B852" s="31"/>
      <c r="C852" s="31" t="s">
        <v>35</v>
      </c>
      <c r="D852" s="31"/>
      <c r="E852" s="29">
        <v>169.31</v>
      </c>
      <c r="F852" s="29">
        <v>0</v>
      </c>
      <c r="G852" s="29">
        <v>0</v>
      </c>
      <c r="H852" s="29">
        <v>0</v>
      </c>
      <c r="I852" s="29">
        <v>0</v>
      </c>
      <c r="J852" s="29">
        <v>0</v>
      </c>
      <c r="K852" s="31" t="str">
        <f t="shared" si="13"/>
        <v>1-30</v>
      </c>
      <c r="L852" s="31" t="s">
        <v>94</v>
      </c>
    </row>
    <row r="853" spans="1:12" x14ac:dyDescent="0.25">
      <c r="A853" s="31">
        <v>342070</v>
      </c>
      <c r="B853" s="31"/>
      <c r="C853" s="31" t="s">
        <v>35</v>
      </c>
      <c r="D853" s="31"/>
      <c r="E853" s="29">
        <v>21341.351695492063</v>
      </c>
      <c r="F853" s="29">
        <v>0</v>
      </c>
      <c r="G853" s="29">
        <v>0</v>
      </c>
      <c r="H853" s="29">
        <v>0</v>
      </c>
      <c r="I853" s="29">
        <v>0</v>
      </c>
      <c r="J853" s="29">
        <v>0</v>
      </c>
      <c r="K853" s="31" t="str">
        <f t="shared" si="13"/>
        <v>1-30</v>
      </c>
      <c r="L853" s="31" t="s">
        <v>38</v>
      </c>
    </row>
    <row r="854" spans="1:12" x14ac:dyDescent="0.25">
      <c r="A854" s="31">
        <v>348660</v>
      </c>
      <c r="B854" s="31"/>
      <c r="C854" s="31" t="s">
        <v>35</v>
      </c>
      <c r="D854" s="31"/>
      <c r="E854" s="29">
        <v>61893.7</v>
      </c>
      <c r="F854" s="29">
        <v>0</v>
      </c>
      <c r="G854" s="29">
        <v>0</v>
      </c>
      <c r="H854" s="29">
        <v>0</v>
      </c>
      <c r="I854" s="29">
        <v>0</v>
      </c>
      <c r="J854" s="29">
        <v>0</v>
      </c>
      <c r="K854" s="31" t="str">
        <f t="shared" si="13"/>
        <v>1-30</v>
      </c>
      <c r="L854" s="31" t="s">
        <v>270</v>
      </c>
    </row>
    <row r="855" spans="1:12" x14ac:dyDescent="0.25">
      <c r="A855" s="31">
        <v>338732</v>
      </c>
      <c r="B855" s="31"/>
      <c r="C855" s="31" t="s">
        <v>35</v>
      </c>
      <c r="D855" s="31"/>
      <c r="E855" s="29">
        <v>76293.84290899396</v>
      </c>
      <c r="F855" s="29">
        <v>0</v>
      </c>
      <c r="G855" s="29">
        <v>0</v>
      </c>
      <c r="H855" s="29">
        <v>0</v>
      </c>
      <c r="I855" s="29">
        <v>0</v>
      </c>
      <c r="J855" s="29">
        <v>0</v>
      </c>
      <c r="K855" s="31" t="str">
        <f t="shared" si="13"/>
        <v>1-30</v>
      </c>
      <c r="L855" s="31" t="s">
        <v>38</v>
      </c>
    </row>
    <row r="856" spans="1:12" hidden="1" x14ac:dyDescent="0.25">
      <c r="A856" s="31">
        <v>320290</v>
      </c>
      <c r="B856" s="31"/>
      <c r="C856" s="31" t="s">
        <v>35</v>
      </c>
      <c r="D856" s="31"/>
      <c r="E856" s="29">
        <v>338672.89214077347</v>
      </c>
      <c r="F856" s="29">
        <v>2389445.85</v>
      </c>
      <c r="G856" s="29">
        <v>0</v>
      </c>
      <c r="H856" s="29">
        <v>3223296.81</v>
      </c>
      <c r="I856" s="29">
        <v>0</v>
      </c>
      <c r="J856" s="29">
        <v>5612742.6600000001</v>
      </c>
      <c r="K856" s="31" t="str">
        <f t="shared" si="13"/>
        <v>91-120</v>
      </c>
      <c r="L856" s="31" t="s">
        <v>38</v>
      </c>
    </row>
    <row r="857" spans="1:12" x14ac:dyDescent="0.25">
      <c r="A857" s="31">
        <v>318984</v>
      </c>
      <c r="B857" s="31"/>
      <c r="C857" s="31" t="s">
        <v>35</v>
      </c>
      <c r="D857" s="31"/>
      <c r="E857" s="29">
        <v>200342.57</v>
      </c>
      <c r="F857" s="29">
        <v>0</v>
      </c>
      <c r="G857" s="29">
        <v>0</v>
      </c>
      <c r="H857" s="29">
        <v>0</v>
      </c>
      <c r="I857" s="29">
        <v>0</v>
      </c>
      <c r="J857" s="29">
        <v>0</v>
      </c>
      <c r="K857" s="31" t="str">
        <f t="shared" si="13"/>
        <v>1-30</v>
      </c>
      <c r="L857" s="31" t="s">
        <v>38</v>
      </c>
    </row>
    <row r="858" spans="1:12" x14ac:dyDescent="0.25">
      <c r="A858" s="31">
        <v>316651</v>
      </c>
      <c r="B858" s="31"/>
      <c r="C858" s="31" t="s">
        <v>35</v>
      </c>
      <c r="D858" s="31"/>
      <c r="E858" s="29">
        <v>32070.869301044411</v>
      </c>
      <c r="F858" s="29">
        <v>0</v>
      </c>
      <c r="G858" s="29">
        <v>0</v>
      </c>
      <c r="H858" s="29">
        <v>0</v>
      </c>
      <c r="I858" s="29">
        <v>0</v>
      </c>
      <c r="J858" s="29">
        <v>0</v>
      </c>
      <c r="K858" s="31" t="str">
        <f t="shared" si="13"/>
        <v>1-30</v>
      </c>
      <c r="L858" s="31" t="s">
        <v>38</v>
      </c>
    </row>
    <row r="859" spans="1:12" hidden="1" x14ac:dyDescent="0.25">
      <c r="A859" s="31">
        <v>311814</v>
      </c>
      <c r="B859" s="31"/>
      <c r="C859" s="31" t="s">
        <v>35</v>
      </c>
      <c r="D859" s="31"/>
      <c r="E859" s="29">
        <v>2228.5088604393418</v>
      </c>
      <c r="F859" s="29">
        <v>36932.53</v>
      </c>
      <c r="G859" s="29">
        <v>0</v>
      </c>
      <c r="H859" s="29">
        <v>0</v>
      </c>
      <c r="I859" s="29">
        <v>0</v>
      </c>
      <c r="J859" s="29">
        <v>36932.53</v>
      </c>
      <c r="K859" s="31" t="str">
        <f t="shared" si="13"/>
        <v>31-60</v>
      </c>
      <c r="L859" s="31" t="s">
        <v>38</v>
      </c>
    </row>
    <row r="860" spans="1:12" hidden="1" x14ac:dyDescent="0.25">
      <c r="A860" s="31">
        <v>354403</v>
      </c>
      <c r="B860" s="31"/>
      <c r="C860" s="31" t="s">
        <v>35</v>
      </c>
      <c r="D860" s="31"/>
      <c r="E860" s="29">
        <v>68293.297140934708</v>
      </c>
      <c r="F860" s="29">
        <v>1131808.04</v>
      </c>
      <c r="G860" s="29">
        <v>0</v>
      </c>
      <c r="H860" s="29">
        <v>0</v>
      </c>
      <c r="I860" s="29">
        <v>0</v>
      </c>
      <c r="J860" s="29">
        <v>1131808.04</v>
      </c>
      <c r="K860" s="31" t="str">
        <f t="shared" si="13"/>
        <v>31-60</v>
      </c>
      <c r="L860" s="31" t="s">
        <v>38</v>
      </c>
    </row>
    <row r="861" spans="1:12" x14ac:dyDescent="0.25">
      <c r="A861" s="31">
        <v>320134</v>
      </c>
      <c r="B861" s="31"/>
      <c r="C861" s="31" t="s">
        <v>35</v>
      </c>
      <c r="D861" s="31"/>
      <c r="E861" s="29">
        <v>21153592.440000001</v>
      </c>
      <c r="F861" s="29">
        <v>0</v>
      </c>
      <c r="G861" s="29">
        <v>0</v>
      </c>
      <c r="H861" s="29">
        <v>0</v>
      </c>
      <c r="I861" s="29">
        <v>0</v>
      </c>
      <c r="J861" s="29">
        <v>0</v>
      </c>
      <c r="K861" s="31" t="str">
        <f t="shared" si="13"/>
        <v>1-30</v>
      </c>
      <c r="L861" s="31" t="s">
        <v>270</v>
      </c>
    </row>
    <row r="862" spans="1:12" x14ac:dyDescent="0.25">
      <c r="A862" s="31">
        <v>314280</v>
      </c>
      <c r="B862" s="31"/>
      <c r="C862" s="31" t="s">
        <v>35</v>
      </c>
      <c r="D862" s="31"/>
      <c r="E862" s="29">
        <v>363843.10707207676</v>
      </c>
      <c r="F862" s="29">
        <v>0</v>
      </c>
      <c r="G862" s="29">
        <v>0</v>
      </c>
      <c r="H862" s="29">
        <v>0</v>
      </c>
      <c r="I862" s="29">
        <v>0</v>
      </c>
      <c r="J862" s="29">
        <v>0</v>
      </c>
      <c r="K862" s="31" t="str">
        <f t="shared" si="13"/>
        <v>1-30</v>
      </c>
      <c r="L862" s="31" t="s">
        <v>38</v>
      </c>
    </row>
    <row r="863" spans="1:12" x14ac:dyDescent="0.25">
      <c r="A863" s="31">
        <v>315963</v>
      </c>
      <c r="B863" s="31"/>
      <c r="C863" s="31" t="s">
        <v>35</v>
      </c>
      <c r="D863" s="31"/>
      <c r="E863" s="29">
        <v>1406245.81</v>
      </c>
      <c r="F863" s="29">
        <v>0</v>
      </c>
      <c r="G863" s="29">
        <v>0</v>
      </c>
      <c r="H863" s="29">
        <v>0</v>
      </c>
      <c r="I863" s="29">
        <v>0</v>
      </c>
      <c r="J863" s="29">
        <v>0</v>
      </c>
      <c r="K863" s="31" t="str">
        <f t="shared" si="13"/>
        <v>1-30</v>
      </c>
      <c r="L863" s="31" t="s">
        <v>317</v>
      </c>
    </row>
    <row r="864" spans="1:12" x14ac:dyDescent="0.25">
      <c r="A864" s="31">
        <v>318601</v>
      </c>
      <c r="B864" s="31"/>
      <c r="C864" s="31" t="s">
        <v>35</v>
      </c>
      <c r="D864" s="31"/>
      <c r="E864" s="29">
        <v>342377.53</v>
      </c>
      <c r="F864" s="29">
        <v>0</v>
      </c>
      <c r="G864" s="29">
        <v>0</v>
      </c>
      <c r="H864" s="29">
        <v>0</v>
      </c>
      <c r="I864" s="29">
        <v>0</v>
      </c>
      <c r="J864" s="29">
        <v>0</v>
      </c>
      <c r="K864" s="31" t="str">
        <f t="shared" si="13"/>
        <v>1-30</v>
      </c>
      <c r="L864" s="31" t="s">
        <v>38</v>
      </c>
    </row>
    <row r="865" spans="1:12" x14ac:dyDescent="0.25">
      <c r="A865" s="31">
        <v>308256</v>
      </c>
      <c r="B865" s="31"/>
      <c r="C865" s="31" t="s">
        <v>35</v>
      </c>
      <c r="D865" s="31"/>
      <c r="E865" s="29">
        <v>42840.480000000003</v>
      </c>
      <c r="F865" s="29">
        <v>0</v>
      </c>
      <c r="G865" s="29">
        <v>0</v>
      </c>
      <c r="H865" s="29">
        <v>0</v>
      </c>
      <c r="I865" s="29">
        <v>0</v>
      </c>
      <c r="J865" s="29">
        <v>0</v>
      </c>
      <c r="K865" s="31" t="str">
        <f t="shared" si="13"/>
        <v>1-30</v>
      </c>
      <c r="L865" s="31" t="s">
        <v>62</v>
      </c>
    </row>
    <row r="866" spans="1:12" x14ac:dyDescent="0.25">
      <c r="A866" s="31">
        <v>312088</v>
      </c>
      <c r="B866" s="31"/>
      <c r="C866" s="31" t="s">
        <v>35</v>
      </c>
      <c r="D866" s="31"/>
      <c r="E866" s="29">
        <v>4736635.1099999994</v>
      </c>
      <c r="F866" s="29">
        <v>0</v>
      </c>
      <c r="G866" s="29">
        <v>0</v>
      </c>
      <c r="H866" s="29">
        <v>0</v>
      </c>
      <c r="I866" s="29">
        <v>0</v>
      </c>
      <c r="J866" s="29">
        <v>0</v>
      </c>
      <c r="K866" s="31" t="str">
        <f t="shared" si="13"/>
        <v>1-30</v>
      </c>
      <c r="L866" s="31" t="s">
        <v>94</v>
      </c>
    </row>
    <row r="867" spans="1:12" x14ac:dyDescent="0.25">
      <c r="A867" s="31">
        <v>318506</v>
      </c>
      <c r="B867" s="31"/>
      <c r="C867" s="31" t="s">
        <v>35</v>
      </c>
      <c r="D867" s="31"/>
      <c r="E867" s="29">
        <v>246904.13</v>
      </c>
      <c r="F867" s="29">
        <v>0</v>
      </c>
      <c r="G867" s="29">
        <v>0</v>
      </c>
      <c r="H867" s="29">
        <v>0</v>
      </c>
      <c r="I867" s="29">
        <v>0</v>
      </c>
      <c r="J867" s="29">
        <v>0</v>
      </c>
      <c r="K867" s="31" t="str">
        <f t="shared" si="13"/>
        <v>1-30</v>
      </c>
      <c r="L867" s="31" t="s">
        <v>38</v>
      </c>
    </row>
    <row r="868" spans="1:12" hidden="1" x14ac:dyDescent="0.25">
      <c r="A868" s="31">
        <v>318524</v>
      </c>
      <c r="B868" s="31"/>
      <c r="C868" s="31" t="s">
        <v>35</v>
      </c>
      <c r="D868" s="31"/>
      <c r="E868" s="29">
        <v>18239.11</v>
      </c>
      <c r="F868" s="29">
        <v>0</v>
      </c>
      <c r="G868" s="29">
        <v>0</v>
      </c>
      <c r="H868" s="29">
        <v>0</v>
      </c>
      <c r="I868" s="29">
        <v>18239.11</v>
      </c>
      <c r="J868" s="29">
        <v>18239.11</v>
      </c>
      <c r="K868" s="31" t="str">
        <f t="shared" si="13"/>
        <v>120+</v>
      </c>
      <c r="L868" s="31" t="s">
        <v>45</v>
      </c>
    </row>
    <row r="869" spans="1:12" x14ac:dyDescent="0.25">
      <c r="A869" s="31">
        <v>311081</v>
      </c>
      <c r="B869" s="31"/>
      <c r="C869" s="31" t="s">
        <v>35</v>
      </c>
      <c r="D869" s="31"/>
      <c r="E869" s="29">
        <v>65786.975076265517</v>
      </c>
      <c r="F869" s="29">
        <v>0</v>
      </c>
      <c r="G869" s="29">
        <v>0</v>
      </c>
      <c r="H869" s="29">
        <v>0</v>
      </c>
      <c r="I869" s="29">
        <v>0</v>
      </c>
      <c r="J869" s="29">
        <v>0</v>
      </c>
      <c r="K869" s="31" t="str">
        <f t="shared" si="13"/>
        <v>1-30</v>
      </c>
      <c r="L869" s="31" t="s">
        <v>38</v>
      </c>
    </row>
    <row r="870" spans="1:12" x14ac:dyDescent="0.25">
      <c r="A870" s="31">
        <v>354783</v>
      </c>
      <c r="B870" s="31"/>
      <c r="C870" s="31" t="s">
        <v>35</v>
      </c>
      <c r="D870" s="31"/>
      <c r="E870" s="29">
        <v>13553.915342855689</v>
      </c>
      <c r="F870" s="29">
        <v>0</v>
      </c>
      <c r="G870" s="29">
        <v>0</v>
      </c>
      <c r="H870" s="29">
        <v>0</v>
      </c>
      <c r="I870" s="29">
        <v>0</v>
      </c>
      <c r="J870" s="29">
        <v>0</v>
      </c>
      <c r="K870" s="31" t="str">
        <f t="shared" si="13"/>
        <v>1-30</v>
      </c>
      <c r="L870" s="31" t="s">
        <v>38</v>
      </c>
    </row>
    <row r="871" spans="1:12" x14ac:dyDescent="0.25">
      <c r="A871" s="31">
        <v>318359</v>
      </c>
      <c r="B871" s="31"/>
      <c r="C871" s="31" t="s">
        <v>35</v>
      </c>
      <c r="D871" s="31"/>
      <c r="E871" s="29">
        <v>3029729.1306129619</v>
      </c>
      <c r="F871" s="29">
        <v>0</v>
      </c>
      <c r="G871" s="29">
        <v>0</v>
      </c>
      <c r="H871" s="29">
        <v>0</v>
      </c>
      <c r="I871" s="29">
        <v>0</v>
      </c>
      <c r="J871" s="29">
        <v>0</v>
      </c>
      <c r="K871" s="31" t="str">
        <f t="shared" si="13"/>
        <v>1-30</v>
      </c>
      <c r="L871" s="31" t="s">
        <v>38</v>
      </c>
    </row>
    <row r="872" spans="1:12" x14ac:dyDescent="0.25">
      <c r="A872" s="31">
        <v>313825</v>
      </c>
      <c r="B872" s="31"/>
      <c r="C872" s="31" t="s">
        <v>35</v>
      </c>
      <c r="D872" s="31"/>
      <c r="E872" s="29">
        <v>252051.03</v>
      </c>
      <c r="F872" s="29">
        <v>0</v>
      </c>
      <c r="G872" s="29">
        <v>0</v>
      </c>
      <c r="H872" s="29">
        <v>0</v>
      </c>
      <c r="I872" s="29">
        <v>0</v>
      </c>
      <c r="J872" s="29">
        <v>0</v>
      </c>
      <c r="K872" s="31" t="str">
        <f t="shared" si="13"/>
        <v>1-30</v>
      </c>
      <c r="L872" s="31" t="s">
        <v>38</v>
      </c>
    </row>
    <row r="873" spans="1:12" x14ac:dyDescent="0.25">
      <c r="A873" s="31">
        <v>311553</v>
      </c>
      <c r="B873" s="31"/>
      <c r="C873" s="31" t="s">
        <v>35</v>
      </c>
      <c r="D873" s="31"/>
      <c r="E873" s="29">
        <v>60671.51098351612</v>
      </c>
      <c r="F873" s="29">
        <v>0</v>
      </c>
      <c r="G873" s="29">
        <v>0</v>
      </c>
      <c r="H873" s="29">
        <v>0</v>
      </c>
      <c r="I873" s="29">
        <v>0</v>
      </c>
      <c r="J873" s="29">
        <v>0</v>
      </c>
      <c r="K873" s="31" t="str">
        <f t="shared" si="13"/>
        <v>1-30</v>
      </c>
      <c r="L873" s="31" t="s">
        <v>38</v>
      </c>
    </row>
    <row r="874" spans="1:12" x14ac:dyDescent="0.25">
      <c r="A874" s="31">
        <v>311352</v>
      </c>
      <c r="B874" s="31"/>
      <c r="C874" s="31" t="s">
        <v>35</v>
      </c>
      <c r="D874" s="31"/>
      <c r="E874" s="29">
        <v>892230.07</v>
      </c>
      <c r="F874" s="29">
        <v>0</v>
      </c>
      <c r="G874" s="29">
        <v>0</v>
      </c>
      <c r="H874" s="29">
        <v>0</v>
      </c>
      <c r="I874" s="29">
        <v>0</v>
      </c>
      <c r="J874" s="29">
        <v>0</v>
      </c>
      <c r="K874" s="31" t="str">
        <f t="shared" si="13"/>
        <v>1-30</v>
      </c>
      <c r="L874" s="31" t="s">
        <v>94</v>
      </c>
    </row>
    <row r="875" spans="1:12" x14ac:dyDescent="0.25">
      <c r="A875" s="31">
        <v>309777</v>
      </c>
      <c r="B875" s="31"/>
      <c r="C875" s="31" t="s">
        <v>35</v>
      </c>
      <c r="D875" s="31"/>
      <c r="E875" s="29">
        <v>1392987.9654724069</v>
      </c>
      <c r="F875" s="29">
        <v>0</v>
      </c>
      <c r="G875" s="29">
        <v>0</v>
      </c>
      <c r="H875" s="29">
        <v>0</v>
      </c>
      <c r="I875" s="29">
        <v>0</v>
      </c>
      <c r="J875" s="29">
        <v>0</v>
      </c>
      <c r="K875" s="31" t="str">
        <f t="shared" si="13"/>
        <v>1-30</v>
      </c>
      <c r="L875" s="31" t="s">
        <v>38</v>
      </c>
    </row>
    <row r="876" spans="1:12" x14ac:dyDescent="0.25">
      <c r="A876" s="31">
        <v>316002</v>
      </c>
      <c r="B876" s="31"/>
      <c r="C876" s="31" t="s">
        <v>35</v>
      </c>
      <c r="D876" s="31"/>
      <c r="E876" s="29">
        <v>84782.97</v>
      </c>
      <c r="F876" s="29">
        <v>0</v>
      </c>
      <c r="G876" s="29">
        <v>0</v>
      </c>
      <c r="H876" s="29">
        <v>0</v>
      </c>
      <c r="I876" s="29">
        <v>0</v>
      </c>
      <c r="J876" s="29">
        <v>0</v>
      </c>
      <c r="K876" s="31" t="str">
        <f t="shared" si="13"/>
        <v>1-30</v>
      </c>
      <c r="L876" s="31" t="s">
        <v>38</v>
      </c>
    </row>
    <row r="877" spans="1:12" hidden="1" x14ac:dyDescent="0.25">
      <c r="A877" s="31">
        <v>311559</v>
      </c>
      <c r="B877" s="31"/>
      <c r="C877" s="31" t="s">
        <v>35</v>
      </c>
      <c r="D877" s="31"/>
      <c r="E877" s="29">
        <v>40267.524896324736</v>
      </c>
      <c r="F877" s="29">
        <v>0</v>
      </c>
      <c r="G877" s="29">
        <v>0</v>
      </c>
      <c r="H877" s="29">
        <v>0</v>
      </c>
      <c r="I877" s="29">
        <v>667343.80000000005</v>
      </c>
      <c r="J877" s="29">
        <v>667343.80000000005</v>
      </c>
      <c r="K877" s="31" t="str">
        <f t="shared" si="13"/>
        <v>120+</v>
      </c>
      <c r="L877" s="31" t="s">
        <v>38</v>
      </c>
    </row>
    <row r="878" spans="1:12" x14ac:dyDescent="0.25">
      <c r="A878" s="31">
        <v>318312</v>
      </c>
      <c r="B878" s="31"/>
      <c r="C878" s="31" t="s">
        <v>35</v>
      </c>
      <c r="D878" s="31"/>
      <c r="E878" s="29">
        <v>185980.80605477435</v>
      </c>
      <c r="F878" s="29">
        <v>0</v>
      </c>
      <c r="G878" s="29">
        <v>0</v>
      </c>
      <c r="H878" s="29">
        <v>0</v>
      </c>
      <c r="I878" s="29">
        <v>0</v>
      </c>
      <c r="J878" s="29">
        <v>0</v>
      </c>
      <c r="K878" s="31" t="str">
        <f t="shared" si="13"/>
        <v>1-30</v>
      </c>
      <c r="L878" s="31" t="s">
        <v>38</v>
      </c>
    </row>
    <row r="879" spans="1:12" x14ac:dyDescent="0.25">
      <c r="A879" s="31">
        <v>313356</v>
      </c>
      <c r="B879" s="31"/>
      <c r="C879" s="31" t="s">
        <v>35</v>
      </c>
      <c r="D879" s="31"/>
      <c r="E879" s="29">
        <v>14700.069419178788</v>
      </c>
      <c r="F879" s="29">
        <v>0</v>
      </c>
      <c r="G879" s="29">
        <v>0</v>
      </c>
      <c r="H879" s="29">
        <v>0</v>
      </c>
      <c r="I879" s="29">
        <v>0</v>
      </c>
      <c r="J879" s="29">
        <v>0</v>
      </c>
      <c r="K879" s="31" t="str">
        <f t="shared" si="13"/>
        <v>1-30</v>
      </c>
      <c r="L879" s="31" t="s">
        <v>38</v>
      </c>
    </row>
    <row r="880" spans="1:12" x14ac:dyDescent="0.25">
      <c r="A880" s="31">
        <v>313143</v>
      </c>
      <c r="B880" s="31"/>
      <c r="C880" s="31" t="s">
        <v>35</v>
      </c>
      <c r="D880" s="31"/>
      <c r="E880" s="29">
        <v>22141.731625578021</v>
      </c>
      <c r="F880" s="29">
        <v>0</v>
      </c>
      <c r="G880" s="29">
        <v>0</v>
      </c>
      <c r="H880" s="29">
        <v>0</v>
      </c>
      <c r="I880" s="29">
        <v>0</v>
      </c>
      <c r="J880" s="29">
        <v>0</v>
      </c>
      <c r="K880" s="31" t="str">
        <f t="shared" si="13"/>
        <v>1-30</v>
      </c>
      <c r="L880" s="31" t="s">
        <v>38</v>
      </c>
    </row>
    <row r="881" spans="1:12" x14ac:dyDescent="0.25">
      <c r="A881" s="31">
        <v>310312</v>
      </c>
      <c r="B881" s="31"/>
      <c r="C881" s="31" t="s">
        <v>35</v>
      </c>
      <c r="D881" s="31"/>
      <c r="E881" s="29">
        <v>1200462.03</v>
      </c>
      <c r="F881" s="29">
        <v>0</v>
      </c>
      <c r="G881" s="29">
        <v>0</v>
      </c>
      <c r="H881" s="29">
        <v>0</v>
      </c>
      <c r="I881" s="29">
        <v>0</v>
      </c>
      <c r="J881" s="29">
        <v>0</v>
      </c>
      <c r="K881" s="31" t="str">
        <f t="shared" si="13"/>
        <v>1-30</v>
      </c>
      <c r="L881" s="31" t="s">
        <v>38</v>
      </c>
    </row>
    <row r="882" spans="1:12" x14ac:dyDescent="0.25">
      <c r="A882" s="31">
        <v>318347</v>
      </c>
      <c r="B882" s="31"/>
      <c r="C882" s="31" t="s">
        <v>35</v>
      </c>
      <c r="D882" s="31"/>
      <c r="E882" s="29">
        <v>1397422.17</v>
      </c>
      <c r="F882" s="29">
        <v>0</v>
      </c>
      <c r="G882" s="29">
        <v>0</v>
      </c>
      <c r="H882" s="29">
        <v>0</v>
      </c>
      <c r="I882" s="29">
        <v>0</v>
      </c>
      <c r="J882" s="29">
        <v>0</v>
      </c>
      <c r="K882" s="31" t="str">
        <f t="shared" si="13"/>
        <v>1-30</v>
      </c>
      <c r="L882" s="31" t="s">
        <v>94</v>
      </c>
    </row>
    <row r="883" spans="1:12" x14ac:dyDescent="0.25">
      <c r="A883" s="31">
        <v>358480</v>
      </c>
      <c r="B883" s="31"/>
      <c r="C883" s="31" t="s">
        <v>35</v>
      </c>
      <c r="D883" s="31"/>
      <c r="E883" s="29">
        <v>77926.87</v>
      </c>
      <c r="F883" s="29">
        <v>0</v>
      </c>
      <c r="G883" s="29">
        <v>0</v>
      </c>
      <c r="H883" s="29">
        <v>0</v>
      </c>
      <c r="I883" s="29">
        <v>0</v>
      </c>
      <c r="J883" s="29">
        <v>0</v>
      </c>
      <c r="K883" s="31" t="str">
        <f t="shared" si="13"/>
        <v>1-30</v>
      </c>
      <c r="L883" s="31" t="s">
        <v>38</v>
      </c>
    </row>
    <row r="884" spans="1:12" x14ac:dyDescent="0.25">
      <c r="A884" s="31">
        <v>318789</v>
      </c>
      <c r="B884" s="31"/>
      <c r="C884" s="31" t="s">
        <v>35</v>
      </c>
      <c r="D884" s="31"/>
      <c r="E884" s="29">
        <v>11933.04898788161</v>
      </c>
      <c r="F884" s="29">
        <v>0</v>
      </c>
      <c r="G884" s="29">
        <v>0</v>
      </c>
      <c r="H884" s="29">
        <v>0</v>
      </c>
      <c r="I884" s="29">
        <v>0</v>
      </c>
      <c r="J884" s="29">
        <v>0</v>
      </c>
      <c r="K884" s="31" t="str">
        <f t="shared" si="13"/>
        <v>1-30</v>
      </c>
      <c r="L884" s="31" t="s">
        <v>38</v>
      </c>
    </row>
    <row r="885" spans="1:12" hidden="1" x14ac:dyDescent="0.25">
      <c r="A885" s="31">
        <v>340096</v>
      </c>
      <c r="B885" s="31"/>
      <c r="C885" s="31" t="s">
        <v>35</v>
      </c>
      <c r="D885" s="31"/>
      <c r="E885" s="29">
        <v>78729.243751255519</v>
      </c>
      <c r="F885" s="29">
        <v>0</v>
      </c>
      <c r="G885" s="29">
        <v>0</v>
      </c>
      <c r="H885" s="29">
        <v>0</v>
      </c>
      <c r="I885" s="29">
        <v>1304760.42</v>
      </c>
      <c r="J885" s="29">
        <v>1304760.42</v>
      </c>
      <c r="K885" s="31" t="str">
        <f t="shared" si="13"/>
        <v>120+</v>
      </c>
      <c r="L885" s="31" t="s">
        <v>38</v>
      </c>
    </row>
    <row r="886" spans="1:12" x14ac:dyDescent="0.25">
      <c r="A886" s="31">
        <v>342567</v>
      </c>
      <c r="B886" s="31"/>
      <c r="C886" s="31" t="s">
        <v>35</v>
      </c>
      <c r="D886" s="31"/>
      <c r="E886" s="29">
        <v>94565.69</v>
      </c>
      <c r="F886" s="29">
        <v>0</v>
      </c>
      <c r="G886" s="29">
        <v>0</v>
      </c>
      <c r="H886" s="29">
        <v>0</v>
      </c>
      <c r="I886" s="29">
        <v>0</v>
      </c>
      <c r="J886" s="29">
        <v>0</v>
      </c>
      <c r="K886" s="31" t="str">
        <f t="shared" si="13"/>
        <v>1-30</v>
      </c>
      <c r="L886" s="31" t="s">
        <v>270</v>
      </c>
    </row>
    <row r="887" spans="1:12" x14ac:dyDescent="0.25">
      <c r="A887" s="31">
        <v>318752</v>
      </c>
      <c r="B887" s="31"/>
      <c r="C887" s="31" t="s">
        <v>35</v>
      </c>
      <c r="D887" s="31"/>
      <c r="E887" s="29">
        <v>132722.17992485437</v>
      </c>
      <c r="F887" s="29">
        <v>0</v>
      </c>
      <c r="G887" s="29">
        <v>0</v>
      </c>
      <c r="H887" s="29">
        <v>0</v>
      </c>
      <c r="I887" s="29">
        <v>0</v>
      </c>
      <c r="J887" s="29">
        <v>0</v>
      </c>
      <c r="K887" s="31" t="str">
        <f t="shared" si="13"/>
        <v>1-30</v>
      </c>
      <c r="L887" s="31" t="s">
        <v>38</v>
      </c>
    </row>
    <row r="888" spans="1:12" hidden="1" x14ac:dyDescent="0.25">
      <c r="A888" s="31">
        <v>316353</v>
      </c>
      <c r="B888" s="31"/>
      <c r="C888" s="31" t="s">
        <v>305</v>
      </c>
      <c r="D888" s="31"/>
      <c r="E888" s="29">
        <v>1095114.4382342421</v>
      </c>
      <c r="F888" s="29">
        <v>0</v>
      </c>
      <c r="G888" s="29">
        <v>0</v>
      </c>
      <c r="H888" s="29">
        <v>0</v>
      </c>
      <c r="I888" s="29">
        <v>10555078.389999999</v>
      </c>
      <c r="J888" s="29">
        <v>10555078.389999999</v>
      </c>
      <c r="K888" s="31" t="str">
        <f t="shared" si="13"/>
        <v>120+</v>
      </c>
      <c r="L888" s="31" t="s">
        <v>38</v>
      </c>
    </row>
    <row r="889" spans="1:12" x14ac:dyDescent="0.25">
      <c r="A889" s="31">
        <v>316354</v>
      </c>
      <c r="B889" s="31"/>
      <c r="C889" s="31" t="s">
        <v>35</v>
      </c>
      <c r="D889" s="31"/>
      <c r="E889" s="29">
        <v>79712.968581561188</v>
      </c>
      <c r="F889" s="29">
        <v>0</v>
      </c>
      <c r="G889" s="29">
        <v>0</v>
      </c>
      <c r="H889" s="29">
        <v>0</v>
      </c>
      <c r="I889" s="29">
        <v>0</v>
      </c>
      <c r="J889" s="29">
        <v>0</v>
      </c>
      <c r="K889" s="31" t="str">
        <f t="shared" si="13"/>
        <v>1-30</v>
      </c>
      <c r="L889" s="31" t="s">
        <v>38</v>
      </c>
    </row>
    <row r="890" spans="1:12" x14ac:dyDescent="0.25">
      <c r="A890" s="31">
        <v>316371</v>
      </c>
      <c r="B890" s="31"/>
      <c r="C890" s="31" t="s">
        <v>35</v>
      </c>
      <c r="D890" s="31"/>
      <c r="E890" s="29">
        <v>89459.720159407982</v>
      </c>
      <c r="F890" s="29">
        <v>0</v>
      </c>
      <c r="G890" s="29">
        <v>0</v>
      </c>
      <c r="H890" s="29">
        <v>0</v>
      </c>
      <c r="I890" s="29">
        <v>0</v>
      </c>
      <c r="J890" s="29">
        <v>0</v>
      </c>
      <c r="K890" s="31" t="str">
        <f t="shared" si="13"/>
        <v>1-30</v>
      </c>
      <c r="L890" s="31" t="s">
        <v>38</v>
      </c>
    </row>
    <row r="891" spans="1:12" x14ac:dyDescent="0.25">
      <c r="A891" s="31">
        <v>316072</v>
      </c>
      <c r="B891" s="31"/>
      <c r="C891" s="31" t="s">
        <v>35</v>
      </c>
      <c r="D891" s="31"/>
      <c r="E891" s="29">
        <v>35032.197203762458</v>
      </c>
      <c r="F891" s="29">
        <v>0</v>
      </c>
      <c r="G891" s="29">
        <v>0</v>
      </c>
      <c r="H891" s="29">
        <v>0</v>
      </c>
      <c r="I891" s="29">
        <v>0</v>
      </c>
      <c r="J891" s="29">
        <v>0</v>
      </c>
      <c r="K891" s="31" t="str">
        <f t="shared" si="13"/>
        <v>1-30</v>
      </c>
      <c r="L891" s="31" t="s">
        <v>38</v>
      </c>
    </row>
    <row r="892" spans="1:12" x14ac:dyDescent="0.25">
      <c r="A892" s="31">
        <v>312091</v>
      </c>
      <c r="B892" s="31"/>
      <c r="C892" s="31" t="s">
        <v>35</v>
      </c>
      <c r="D892" s="31"/>
      <c r="E892" s="29">
        <v>864991.32000000007</v>
      </c>
      <c r="F892" s="29">
        <v>0</v>
      </c>
      <c r="G892" s="29">
        <v>0</v>
      </c>
      <c r="H892" s="29">
        <v>0</v>
      </c>
      <c r="I892" s="29">
        <v>0</v>
      </c>
      <c r="J892" s="29">
        <v>0</v>
      </c>
      <c r="K892" s="31" t="str">
        <f t="shared" si="13"/>
        <v>1-30</v>
      </c>
      <c r="L892" s="31" t="s">
        <v>94</v>
      </c>
    </row>
    <row r="893" spans="1:12" x14ac:dyDescent="0.25">
      <c r="A893" s="31">
        <v>315317</v>
      </c>
      <c r="B893" s="31"/>
      <c r="C893" s="31" t="s">
        <v>35</v>
      </c>
      <c r="D893" s="31"/>
      <c r="E893" s="29">
        <v>0</v>
      </c>
      <c r="F893" s="29">
        <v>0</v>
      </c>
      <c r="G893" s="29">
        <v>0</v>
      </c>
      <c r="H893" s="29">
        <v>0</v>
      </c>
      <c r="I893" s="29">
        <v>0</v>
      </c>
      <c r="J893" s="29">
        <v>0</v>
      </c>
      <c r="K893" s="31" t="str">
        <f t="shared" si="13"/>
        <v>1-30</v>
      </c>
      <c r="L893" s="31" t="s">
        <v>38</v>
      </c>
    </row>
    <row r="894" spans="1:12" x14ac:dyDescent="0.25">
      <c r="A894" s="31">
        <v>316372</v>
      </c>
      <c r="B894" s="31"/>
      <c r="C894" s="31" t="s">
        <v>35</v>
      </c>
      <c r="D894" s="31"/>
      <c r="E894" s="29">
        <v>12757.140727770116</v>
      </c>
      <c r="F894" s="29">
        <v>0</v>
      </c>
      <c r="G894" s="29">
        <v>0</v>
      </c>
      <c r="H894" s="29">
        <v>0</v>
      </c>
      <c r="I894" s="29">
        <v>0</v>
      </c>
      <c r="J894" s="29">
        <v>0</v>
      </c>
      <c r="K894" s="31" t="str">
        <f t="shared" si="13"/>
        <v>1-30</v>
      </c>
      <c r="L894" s="31" t="s">
        <v>38</v>
      </c>
    </row>
    <row r="895" spans="1:12" x14ac:dyDescent="0.25">
      <c r="A895" s="31">
        <v>351103</v>
      </c>
      <c r="B895" s="31"/>
      <c r="C895" s="31" t="s">
        <v>35</v>
      </c>
      <c r="D895" s="31"/>
      <c r="E895" s="29">
        <v>190388.89</v>
      </c>
      <c r="F895" s="29">
        <v>0</v>
      </c>
      <c r="G895" s="29">
        <v>0</v>
      </c>
      <c r="H895" s="29">
        <v>0</v>
      </c>
      <c r="I895" s="29">
        <v>0</v>
      </c>
      <c r="J895" s="29">
        <v>0</v>
      </c>
      <c r="K895" s="31" t="str">
        <f t="shared" si="13"/>
        <v>1-30</v>
      </c>
      <c r="L895" s="31" t="s">
        <v>270</v>
      </c>
    </row>
    <row r="896" spans="1:12" x14ac:dyDescent="0.25">
      <c r="A896" s="31">
        <v>342858</v>
      </c>
      <c r="B896" s="31"/>
      <c r="C896" s="31" t="s">
        <v>35</v>
      </c>
      <c r="D896" s="31"/>
      <c r="E896" s="29">
        <v>33330.515676579693</v>
      </c>
      <c r="F896" s="29">
        <v>0</v>
      </c>
      <c r="G896" s="29">
        <v>0</v>
      </c>
      <c r="H896" s="29">
        <v>0</v>
      </c>
      <c r="I896" s="29">
        <v>0</v>
      </c>
      <c r="J896" s="29">
        <v>0</v>
      </c>
      <c r="K896" s="31" t="str">
        <f t="shared" si="13"/>
        <v>1-30</v>
      </c>
      <c r="L896" s="31" t="s">
        <v>38</v>
      </c>
    </row>
    <row r="897" spans="1:12" hidden="1" x14ac:dyDescent="0.25">
      <c r="A897" s="31">
        <v>315560</v>
      </c>
      <c r="B897" s="31"/>
      <c r="C897" s="31" t="s">
        <v>35</v>
      </c>
      <c r="D897" s="31"/>
      <c r="E897" s="29">
        <v>402226.44849079911</v>
      </c>
      <c r="F897" s="29">
        <v>0</v>
      </c>
      <c r="G897" s="29">
        <v>0</v>
      </c>
      <c r="H897" s="29">
        <v>0</v>
      </c>
      <c r="I897" s="29">
        <v>6666000.1399999997</v>
      </c>
      <c r="J897" s="29">
        <v>6666000.1399999997</v>
      </c>
      <c r="K897" s="31" t="str">
        <f t="shared" si="13"/>
        <v>120+</v>
      </c>
      <c r="L897" s="31" t="s">
        <v>38</v>
      </c>
    </row>
    <row r="898" spans="1:12" x14ac:dyDescent="0.25">
      <c r="A898" s="31">
        <v>312159</v>
      </c>
      <c r="B898" s="31"/>
      <c r="C898" s="31" t="s">
        <v>35</v>
      </c>
      <c r="D898" s="31"/>
      <c r="E898" s="29">
        <v>87414.812040788354</v>
      </c>
      <c r="F898" s="29">
        <v>0</v>
      </c>
      <c r="G898" s="29">
        <v>0</v>
      </c>
      <c r="H898" s="29">
        <v>0</v>
      </c>
      <c r="I898" s="29">
        <v>0</v>
      </c>
      <c r="J898" s="29">
        <v>0</v>
      </c>
      <c r="K898" s="31" t="str">
        <f t="shared" si="13"/>
        <v>1-30</v>
      </c>
      <c r="L898" s="31" t="s">
        <v>38</v>
      </c>
    </row>
    <row r="899" spans="1:12" x14ac:dyDescent="0.25">
      <c r="A899" s="31">
        <v>316029</v>
      </c>
      <c r="B899" s="31"/>
      <c r="C899" s="31" t="s">
        <v>35</v>
      </c>
      <c r="D899" s="31"/>
      <c r="E899" s="29">
        <v>0</v>
      </c>
      <c r="F899" s="29">
        <v>0</v>
      </c>
      <c r="G899" s="29">
        <v>0</v>
      </c>
      <c r="H899" s="29">
        <v>0</v>
      </c>
      <c r="I899" s="29">
        <v>0</v>
      </c>
      <c r="J899" s="29">
        <v>0</v>
      </c>
      <c r="K899" s="31" t="str">
        <f t="shared" si="13"/>
        <v>1-30</v>
      </c>
      <c r="L899" s="31" t="s">
        <v>38</v>
      </c>
    </row>
    <row r="900" spans="1:12" x14ac:dyDescent="0.25">
      <c r="A900" s="31">
        <v>310038</v>
      </c>
      <c r="B900" s="31"/>
      <c r="C900" s="31" t="s">
        <v>35</v>
      </c>
      <c r="D900" s="31"/>
      <c r="E900" s="29">
        <v>505318.72511507128</v>
      </c>
      <c r="F900" s="29">
        <v>0</v>
      </c>
      <c r="G900" s="29">
        <v>0</v>
      </c>
      <c r="H900" s="29">
        <v>0</v>
      </c>
      <c r="I900" s="29">
        <v>0</v>
      </c>
      <c r="J900" s="29">
        <v>0</v>
      </c>
      <c r="K900" s="31" t="str">
        <f t="shared" si="13"/>
        <v>1-30</v>
      </c>
      <c r="L900" s="31" t="s">
        <v>38</v>
      </c>
    </row>
    <row r="901" spans="1:12" x14ac:dyDescent="0.25">
      <c r="A901" s="31">
        <v>333988</v>
      </c>
      <c r="B901" s="31"/>
      <c r="C901" s="31" t="s">
        <v>35</v>
      </c>
      <c r="D901" s="31"/>
      <c r="E901" s="29">
        <v>28843.27</v>
      </c>
      <c r="F901" s="29">
        <v>0</v>
      </c>
      <c r="G901" s="29">
        <v>0</v>
      </c>
      <c r="H901" s="29">
        <v>0</v>
      </c>
      <c r="I901" s="29">
        <v>0</v>
      </c>
      <c r="J901" s="29">
        <v>0</v>
      </c>
      <c r="K901" s="31" t="str">
        <f t="shared" si="13"/>
        <v>1-30</v>
      </c>
      <c r="L901" s="31" t="s">
        <v>94</v>
      </c>
    </row>
    <row r="902" spans="1:12" x14ac:dyDescent="0.25">
      <c r="A902" s="31">
        <v>324887</v>
      </c>
      <c r="B902" s="31"/>
      <c r="C902" s="31" t="s">
        <v>35</v>
      </c>
      <c r="D902" s="31"/>
      <c r="E902" s="29">
        <v>47253.834309675061</v>
      </c>
      <c r="F902" s="29">
        <v>0</v>
      </c>
      <c r="G902" s="29">
        <v>0</v>
      </c>
      <c r="H902" s="29">
        <v>0</v>
      </c>
      <c r="I902" s="29">
        <v>0</v>
      </c>
      <c r="J902" s="29">
        <v>0</v>
      </c>
      <c r="K902" s="31" t="str">
        <f t="shared" si="13"/>
        <v>1-30</v>
      </c>
      <c r="L902" s="31" t="s">
        <v>38</v>
      </c>
    </row>
    <row r="903" spans="1:12" x14ac:dyDescent="0.25">
      <c r="A903" s="31">
        <v>333559</v>
      </c>
      <c r="B903" s="31"/>
      <c r="C903" s="31" t="s">
        <v>35</v>
      </c>
      <c r="D903" s="31"/>
      <c r="E903" s="29">
        <v>222358.76</v>
      </c>
      <c r="F903" s="29">
        <v>0</v>
      </c>
      <c r="G903" s="29">
        <v>0</v>
      </c>
      <c r="H903" s="29">
        <v>0</v>
      </c>
      <c r="I903" s="29">
        <v>0</v>
      </c>
      <c r="J903" s="29">
        <v>0</v>
      </c>
      <c r="K903" s="31" t="str">
        <f t="shared" si="13"/>
        <v>1-30</v>
      </c>
      <c r="L903" s="31" t="s">
        <v>62</v>
      </c>
    </row>
    <row r="904" spans="1:12" x14ac:dyDescent="0.25">
      <c r="A904" s="31">
        <v>311050</v>
      </c>
      <c r="B904" s="31"/>
      <c r="C904" s="31" t="s">
        <v>35</v>
      </c>
      <c r="D904" s="31"/>
      <c r="E904" s="29">
        <v>36595.08</v>
      </c>
      <c r="F904" s="29">
        <v>0</v>
      </c>
      <c r="G904" s="29">
        <v>0</v>
      </c>
      <c r="H904" s="29">
        <v>0</v>
      </c>
      <c r="I904" s="29">
        <v>0</v>
      </c>
      <c r="J904" s="29">
        <v>0</v>
      </c>
      <c r="K904" s="31" t="str">
        <f t="shared" ref="K904:K967" si="14">+IF(I904&gt;0,"120+",IF(H904&gt;0,"91-120",IF(G904&gt;0,"61-90",IF(F904&gt;0,"31-60","1-30"))))</f>
        <v>1-30</v>
      </c>
      <c r="L904" s="31" t="s">
        <v>94</v>
      </c>
    </row>
    <row r="905" spans="1:12" x14ac:dyDescent="0.25">
      <c r="A905" s="31">
        <v>311432</v>
      </c>
      <c r="B905" s="31"/>
      <c r="C905" s="31" t="s">
        <v>35</v>
      </c>
      <c r="D905" s="31"/>
      <c r="E905" s="29">
        <v>220521.82962448406</v>
      </c>
      <c r="F905" s="29">
        <v>0</v>
      </c>
      <c r="G905" s="29">
        <v>0</v>
      </c>
      <c r="H905" s="29">
        <v>0</v>
      </c>
      <c r="I905" s="29">
        <v>0</v>
      </c>
      <c r="J905" s="29">
        <v>0</v>
      </c>
      <c r="K905" s="31" t="str">
        <f t="shared" si="14"/>
        <v>1-30</v>
      </c>
      <c r="L905" s="31" t="s">
        <v>38</v>
      </c>
    </row>
    <row r="906" spans="1:12" hidden="1" x14ac:dyDescent="0.25">
      <c r="A906" s="31">
        <v>316076</v>
      </c>
      <c r="B906" s="31"/>
      <c r="C906" s="31" t="s">
        <v>35</v>
      </c>
      <c r="D906" s="31"/>
      <c r="E906" s="29">
        <v>82768074.520000011</v>
      </c>
      <c r="F906" s="29">
        <v>0</v>
      </c>
      <c r="G906" s="29">
        <v>0</v>
      </c>
      <c r="H906" s="29">
        <v>0</v>
      </c>
      <c r="I906" s="29">
        <v>59327694.780000016</v>
      </c>
      <c r="J906" s="29">
        <v>59327694.780000016</v>
      </c>
      <c r="K906" s="31" t="str">
        <f t="shared" si="14"/>
        <v>120+</v>
      </c>
      <c r="L906" s="31" t="s">
        <v>38</v>
      </c>
    </row>
    <row r="907" spans="1:12" x14ac:dyDescent="0.25">
      <c r="A907" s="31">
        <v>310752</v>
      </c>
      <c r="B907" s="31"/>
      <c r="C907" s="31" t="s">
        <v>35</v>
      </c>
      <c r="D907" s="31"/>
      <c r="E907" s="29">
        <v>11368.75</v>
      </c>
      <c r="F907" s="29">
        <v>0</v>
      </c>
      <c r="G907" s="29">
        <v>0</v>
      </c>
      <c r="H907" s="29">
        <v>0</v>
      </c>
      <c r="I907" s="29">
        <v>0</v>
      </c>
      <c r="J907" s="29">
        <v>0</v>
      </c>
      <c r="K907" s="31" t="str">
        <f t="shared" si="14"/>
        <v>1-30</v>
      </c>
      <c r="L907" s="31" t="s">
        <v>94</v>
      </c>
    </row>
    <row r="908" spans="1:12" x14ac:dyDescent="0.25">
      <c r="A908" s="31">
        <v>314244</v>
      </c>
      <c r="B908" s="31"/>
      <c r="C908" s="31" t="s">
        <v>35</v>
      </c>
      <c r="D908" s="31"/>
      <c r="E908" s="29">
        <v>66150</v>
      </c>
      <c r="F908" s="29">
        <v>0</v>
      </c>
      <c r="G908" s="29">
        <v>0</v>
      </c>
      <c r="H908" s="29">
        <v>0</v>
      </c>
      <c r="I908" s="29">
        <v>0</v>
      </c>
      <c r="J908" s="29">
        <v>0</v>
      </c>
      <c r="K908" s="31" t="str">
        <f t="shared" si="14"/>
        <v>1-30</v>
      </c>
      <c r="L908" s="31" t="s">
        <v>94</v>
      </c>
    </row>
    <row r="909" spans="1:12" x14ac:dyDescent="0.25">
      <c r="A909" s="31">
        <v>311327</v>
      </c>
      <c r="B909" s="31"/>
      <c r="C909" s="31" t="s">
        <v>35</v>
      </c>
      <c r="D909" s="31"/>
      <c r="E909" s="29">
        <v>34921.823879150608</v>
      </c>
      <c r="F909" s="29">
        <v>0</v>
      </c>
      <c r="G909" s="29">
        <v>0</v>
      </c>
      <c r="H909" s="29">
        <v>0</v>
      </c>
      <c r="I909" s="29">
        <v>0</v>
      </c>
      <c r="J909" s="29">
        <v>0</v>
      </c>
      <c r="K909" s="31" t="str">
        <f t="shared" si="14"/>
        <v>1-30</v>
      </c>
      <c r="L909" s="31" t="s">
        <v>38</v>
      </c>
    </row>
    <row r="910" spans="1:12" x14ac:dyDescent="0.25">
      <c r="A910" s="31">
        <v>320697</v>
      </c>
      <c r="B910" s="31"/>
      <c r="C910" s="31" t="s">
        <v>35</v>
      </c>
      <c r="D910" s="31"/>
      <c r="E910" s="29">
        <v>287875.79000000004</v>
      </c>
      <c r="F910" s="29">
        <v>0</v>
      </c>
      <c r="G910" s="29">
        <v>0</v>
      </c>
      <c r="H910" s="29">
        <v>0</v>
      </c>
      <c r="I910" s="29">
        <v>0</v>
      </c>
      <c r="J910" s="29">
        <v>0</v>
      </c>
      <c r="K910" s="31" t="str">
        <f t="shared" si="14"/>
        <v>1-30</v>
      </c>
      <c r="L910" s="31" t="s">
        <v>270</v>
      </c>
    </row>
    <row r="911" spans="1:12" x14ac:dyDescent="0.25">
      <c r="A911" s="31">
        <v>314557</v>
      </c>
      <c r="B911" s="31"/>
      <c r="C911" s="31" t="s">
        <v>35</v>
      </c>
      <c r="D911" s="31"/>
      <c r="E911" s="29">
        <v>183029.77336285741</v>
      </c>
      <c r="F911" s="29">
        <v>0</v>
      </c>
      <c r="G911" s="29">
        <v>0</v>
      </c>
      <c r="H911" s="29">
        <v>0</v>
      </c>
      <c r="I911" s="29">
        <v>0</v>
      </c>
      <c r="J911" s="29">
        <v>0</v>
      </c>
      <c r="K911" s="31" t="str">
        <f t="shared" si="14"/>
        <v>1-30</v>
      </c>
      <c r="L911" s="31" t="s">
        <v>38</v>
      </c>
    </row>
    <row r="912" spans="1:12" x14ac:dyDescent="0.25">
      <c r="A912" s="31">
        <v>312288</v>
      </c>
      <c r="B912" s="31"/>
      <c r="C912" s="31" t="s">
        <v>35</v>
      </c>
      <c r="D912" s="31"/>
      <c r="E912" s="29">
        <v>545137.57000000007</v>
      </c>
      <c r="F912" s="29">
        <v>0</v>
      </c>
      <c r="G912" s="29">
        <v>0</v>
      </c>
      <c r="H912" s="29">
        <v>0</v>
      </c>
      <c r="I912" s="29">
        <v>0</v>
      </c>
      <c r="J912" s="29">
        <v>0</v>
      </c>
      <c r="K912" s="31" t="str">
        <f t="shared" si="14"/>
        <v>1-30</v>
      </c>
      <c r="L912" s="31" t="s">
        <v>38</v>
      </c>
    </row>
    <row r="913" spans="1:12" x14ac:dyDescent="0.25">
      <c r="A913" s="31">
        <v>342743</v>
      </c>
      <c r="B913" s="31"/>
      <c r="C913" s="31" t="s">
        <v>35</v>
      </c>
      <c r="D913" s="31"/>
      <c r="E913" s="29">
        <v>847189.05686106288</v>
      </c>
      <c r="F913" s="29">
        <v>0</v>
      </c>
      <c r="G913" s="29">
        <v>0</v>
      </c>
      <c r="H913" s="29">
        <v>0</v>
      </c>
      <c r="I913" s="29">
        <v>0</v>
      </c>
      <c r="J913" s="29">
        <v>0</v>
      </c>
      <c r="K913" s="31" t="str">
        <f t="shared" si="14"/>
        <v>1-30</v>
      </c>
      <c r="L913" s="31" t="s">
        <v>38</v>
      </c>
    </row>
    <row r="914" spans="1:12" x14ac:dyDescent="0.25">
      <c r="A914" s="31">
        <v>328786</v>
      </c>
      <c r="B914" s="31"/>
      <c r="C914" s="31" t="s">
        <v>35</v>
      </c>
      <c r="D914" s="31"/>
      <c r="E914" s="29">
        <v>88404.71</v>
      </c>
      <c r="F914" s="29">
        <v>0</v>
      </c>
      <c r="G914" s="29">
        <v>0</v>
      </c>
      <c r="H914" s="29">
        <v>0</v>
      </c>
      <c r="I914" s="29">
        <v>0</v>
      </c>
      <c r="J914" s="29">
        <v>0</v>
      </c>
      <c r="K914" s="31" t="str">
        <f t="shared" si="14"/>
        <v>1-30</v>
      </c>
      <c r="L914" s="31" t="s">
        <v>94</v>
      </c>
    </row>
    <row r="915" spans="1:12" x14ac:dyDescent="0.25">
      <c r="A915" s="31">
        <v>318249</v>
      </c>
      <c r="B915" s="31"/>
      <c r="C915" s="31" t="s">
        <v>35</v>
      </c>
      <c r="D915" s="31"/>
      <c r="E915" s="29">
        <v>814448.46839367156</v>
      </c>
      <c r="F915" s="29">
        <v>0</v>
      </c>
      <c r="G915" s="29">
        <v>0</v>
      </c>
      <c r="H915" s="29">
        <v>0</v>
      </c>
      <c r="I915" s="29">
        <v>0</v>
      </c>
      <c r="J915" s="29">
        <v>0</v>
      </c>
      <c r="K915" s="31" t="str">
        <f t="shared" si="14"/>
        <v>1-30</v>
      </c>
      <c r="L915" s="31" t="s">
        <v>38</v>
      </c>
    </row>
    <row r="916" spans="1:12" x14ac:dyDescent="0.25">
      <c r="A916" s="31">
        <v>358230</v>
      </c>
      <c r="B916" s="31"/>
      <c r="C916" s="31" t="s">
        <v>35</v>
      </c>
      <c r="D916" s="31"/>
      <c r="E916" s="29">
        <v>76284.606061792962</v>
      </c>
      <c r="F916" s="29">
        <v>0</v>
      </c>
      <c r="G916" s="29">
        <v>0</v>
      </c>
      <c r="H916" s="29">
        <v>0</v>
      </c>
      <c r="I916" s="29">
        <v>0</v>
      </c>
      <c r="J916" s="29">
        <v>0</v>
      </c>
      <c r="K916" s="31" t="str">
        <f t="shared" si="14"/>
        <v>1-30</v>
      </c>
      <c r="L916" s="31" t="s">
        <v>38</v>
      </c>
    </row>
    <row r="917" spans="1:12" x14ac:dyDescent="0.25">
      <c r="A917" s="31">
        <v>318538</v>
      </c>
      <c r="B917" s="31"/>
      <c r="C917" s="31" t="s">
        <v>35</v>
      </c>
      <c r="D917" s="31"/>
      <c r="E917" s="29">
        <v>31419.246176374429</v>
      </c>
      <c r="F917" s="29">
        <v>0</v>
      </c>
      <c r="G917" s="29">
        <v>0</v>
      </c>
      <c r="H917" s="29">
        <v>0</v>
      </c>
      <c r="I917" s="29">
        <v>0</v>
      </c>
      <c r="J917" s="29">
        <v>0</v>
      </c>
      <c r="K917" s="31" t="str">
        <f t="shared" si="14"/>
        <v>1-30</v>
      </c>
      <c r="L917" s="31" t="s">
        <v>38</v>
      </c>
    </row>
    <row r="918" spans="1:12" x14ac:dyDescent="0.25">
      <c r="A918" s="31">
        <v>318541</v>
      </c>
      <c r="B918" s="31"/>
      <c r="C918" s="31" t="s">
        <v>35</v>
      </c>
      <c r="D918" s="31"/>
      <c r="E918" s="29">
        <v>79535.594927742131</v>
      </c>
      <c r="F918" s="29">
        <v>0</v>
      </c>
      <c r="G918" s="29">
        <v>0</v>
      </c>
      <c r="H918" s="29">
        <v>0</v>
      </c>
      <c r="I918" s="29">
        <v>0</v>
      </c>
      <c r="J918" s="29">
        <v>0</v>
      </c>
      <c r="K918" s="31" t="str">
        <f t="shared" si="14"/>
        <v>1-30</v>
      </c>
      <c r="L918" s="31" t="s">
        <v>38</v>
      </c>
    </row>
    <row r="919" spans="1:12" x14ac:dyDescent="0.25">
      <c r="A919" s="31">
        <v>341263</v>
      </c>
      <c r="B919" s="31"/>
      <c r="C919" s="31" t="s">
        <v>35</v>
      </c>
      <c r="D919" s="31"/>
      <c r="E919" s="29">
        <v>220836.69158871786</v>
      </c>
      <c r="F919" s="29">
        <v>0</v>
      </c>
      <c r="G919" s="29">
        <v>0</v>
      </c>
      <c r="H919" s="29">
        <v>0</v>
      </c>
      <c r="I919" s="29">
        <v>0</v>
      </c>
      <c r="J919" s="29">
        <v>0</v>
      </c>
      <c r="K919" s="31" t="str">
        <f t="shared" si="14"/>
        <v>1-30</v>
      </c>
      <c r="L919" s="31" t="s">
        <v>38</v>
      </c>
    </row>
    <row r="920" spans="1:12" x14ac:dyDescent="0.25">
      <c r="A920" s="31">
        <v>318577</v>
      </c>
      <c r="B920" s="31"/>
      <c r="C920" s="31" t="s">
        <v>35</v>
      </c>
      <c r="D920" s="31"/>
      <c r="E920" s="29">
        <v>152645.1457897941</v>
      </c>
      <c r="F920" s="29">
        <v>0</v>
      </c>
      <c r="G920" s="29">
        <v>0</v>
      </c>
      <c r="H920" s="29">
        <v>0</v>
      </c>
      <c r="I920" s="29">
        <v>0</v>
      </c>
      <c r="J920" s="29">
        <v>0</v>
      </c>
      <c r="K920" s="31" t="str">
        <f t="shared" si="14"/>
        <v>1-30</v>
      </c>
      <c r="L920" s="31" t="s">
        <v>38</v>
      </c>
    </row>
    <row r="921" spans="1:12" x14ac:dyDescent="0.25">
      <c r="A921" s="31">
        <v>313780</v>
      </c>
      <c r="B921" s="31"/>
      <c r="C921" s="31" t="s">
        <v>35</v>
      </c>
      <c r="D921" s="31"/>
      <c r="E921" s="29">
        <v>23930.943563570185</v>
      </c>
      <c r="F921" s="29">
        <v>0</v>
      </c>
      <c r="G921" s="29">
        <v>0</v>
      </c>
      <c r="H921" s="29">
        <v>0</v>
      </c>
      <c r="I921" s="29">
        <v>0</v>
      </c>
      <c r="J921" s="29">
        <v>0</v>
      </c>
      <c r="K921" s="31" t="str">
        <f t="shared" si="14"/>
        <v>1-30</v>
      </c>
      <c r="L921" s="31" t="s">
        <v>38</v>
      </c>
    </row>
    <row r="922" spans="1:12" x14ac:dyDescent="0.25">
      <c r="A922" s="31">
        <v>312754</v>
      </c>
      <c r="B922" s="31"/>
      <c r="C922" s="31" t="s">
        <v>35</v>
      </c>
      <c r="D922" s="31"/>
      <c r="E922" s="29">
        <v>46457.931607589584</v>
      </c>
      <c r="F922" s="29">
        <v>0</v>
      </c>
      <c r="G922" s="29">
        <v>0</v>
      </c>
      <c r="H922" s="29">
        <v>0</v>
      </c>
      <c r="I922" s="29">
        <v>0</v>
      </c>
      <c r="J922" s="29">
        <v>0</v>
      </c>
      <c r="K922" s="31" t="str">
        <f t="shared" si="14"/>
        <v>1-30</v>
      </c>
      <c r="L922" s="31" t="s">
        <v>38</v>
      </c>
    </row>
    <row r="923" spans="1:12" x14ac:dyDescent="0.25">
      <c r="A923" s="31">
        <v>313552</v>
      </c>
      <c r="B923" s="31"/>
      <c r="C923" s="31" t="s">
        <v>35</v>
      </c>
      <c r="D923" s="31"/>
      <c r="E923" s="29">
        <v>132953.26</v>
      </c>
      <c r="F923" s="29">
        <v>0</v>
      </c>
      <c r="G923" s="29">
        <v>0</v>
      </c>
      <c r="H923" s="29">
        <v>0</v>
      </c>
      <c r="I923" s="29">
        <v>0</v>
      </c>
      <c r="J923" s="29">
        <v>0</v>
      </c>
      <c r="K923" s="31" t="str">
        <f t="shared" si="14"/>
        <v>1-30</v>
      </c>
      <c r="L923" s="31" t="s">
        <v>45</v>
      </c>
    </row>
    <row r="924" spans="1:12" x14ac:dyDescent="0.25">
      <c r="A924" s="31">
        <v>315934</v>
      </c>
      <c r="B924" s="31"/>
      <c r="C924" s="31" t="s">
        <v>35</v>
      </c>
      <c r="D924" s="31"/>
      <c r="E924" s="29">
        <v>179832.05626931397</v>
      </c>
      <c r="F924" s="29">
        <v>0</v>
      </c>
      <c r="G924" s="29">
        <v>0</v>
      </c>
      <c r="H924" s="29">
        <v>0</v>
      </c>
      <c r="I924" s="29">
        <v>0</v>
      </c>
      <c r="J924" s="29">
        <v>0</v>
      </c>
      <c r="K924" s="31" t="str">
        <f t="shared" si="14"/>
        <v>1-30</v>
      </c>
      <c r="L924" s="31" t="s">
        <v>38</v>
      </c>
    </row>
    <row r="925" spans="1:12" x14ac:dyDescent="0.25">
      <c r="A925" s="31">
        <v>312633</v>
      </c>
      <c r="B925" s="31"/>
      <c r="C925" s="31" t="s">
        <v>35</v>
      </c>
      <c r="D925" s="31"/>
      <c r="E925" s="29">
        <v>68852.691178994777</v>
      </c>
      <c r="F925" s="29">
        <v>0</v>
      </c>
      <c r="G925" s="29">
        <v>0</v>
      </c>
      <c r="H925" s="29">
        <v>0</v>
      </c>
      <c r="I925" s="29">
        <v>0</v>
      </c>
      <c r="J925" s="29">
        <v>0</v>
      </c>
      <c r="K925" s="31" t="str">
        <f t="shared" si="14"/>
        <v>1-30</v>
      </c>
      <c r="L925" s="31" t="s">
        <v>38</v>
      </c>
    </row>
    <row r="926" spans="1:12" x14ac:dyDescent="0.25">
      <c r="A926" s="31">
        <v>308987</v>
      </c>
      <c r="B926" s="31"/>
      <c r="C926" s="31" t="s">
        <v>35</v>
      </c>
      <c r="D926" s="31"/>
      <c r="E926" s="29">
        <v>27372.61</v>
      </c>
      <c r="F926" s="29">
        <v>0</v>
      </c>
      <c r="G926" s="29">
        <v>0</v>
      </c>
      <c r="H926" s="29">
        <v>0</v>
      </c>
      <c r="I926" s="29">
        <v>0</v>
      </c>
      <c r="J926" s="29">
        <v>0</v>
      </c>
      <c r="K926" s="31" t="str">
        <f t="shared" si="14"/>
        <v>1-30</v>
      </c>
      <c r="L926" s="31" t="s">
        <v>38</v>
      </c>
    </row>
    <row r="927" spans="1:12" hidden="1" x14ac:dyDescent="0.25">
      <c r="A927" s="31">
        <v>310723</v>
      </c>
      <c r="B927" s="31"/>
      <c r="C927" s="31" t="s">
        <v>35</v>
      </c>
      <c r="D927" s="31"/>
      <c r="E927" s="29">
        <v>7889.7144628473552</v>
      </c>
      <c r="F927" s="29">
        <v>0</v>
      </c>
      <c r="G927" s="29">
        <v>0</v>
      </c>
      <c r="H927" s="29">
        <v>130754.3</v>
      </c>
      <c r="I927" s="29">
        <v>0</v>
      </c>
      <c r="J927" s="29">
        <v>130754.3</v>
      </c>
      <c r="K927" s="31" t="str">
        <f t="shared" si="14"/>
        <v>91-120</v>
      </c>
      <c r="L927" s="31" t="s">
        <v>38</v>
      </c>
    </row>
    <row r="928" spans="1:12" x14ac:dyDescent="0.25">
      <c r="A928" s="31">
        <v>334448</v>
      </c>
      <c r="B928" s="31"/>
      <c r="C928" s="31" t="s">
        <v>35</v>
      </c>
      <c r="D928" s="31"/>
      <c r="E928" s="29">
        <v>54003.043726999931</v>
      </c>
      <c r="F928" s="29">
        <v>0</v>
      </c>
      <c r="G928" s="29">
        <v>0</v>
      </c>
      <c r="H928" s="29">
        <v>0</v>
      </c>
      <c r="I928" s="29">
        <v>0</v>
      </c>
      <c r="J928" s="29">
        <v>0</v>
      </c>
      <c r="K928" s="31" t="str">
        <f t="shared" si="14"/>
        <v>1-30</v>
      </c>
      <c r="L928" s="31" t="s">
        <v>38</v>
      </c>
    </row>
    <row r="929" spans="1:12" x14ac:dyDescent="0.25">
      <c r="A929" s="31">
        <v>315487</v>
      </c>
      <c r="B929" s="31"/>
      <c r="C929" s="31" t="s">
        <v>35</v>
      </c>
      <c r="D929" s="31"/>
      <c r="E929" s="29">
        <v>277950</v>
      </c>
      <c r="F929" s="29">
        <v>0</v>
      </c>
      <c r="G929" s="29">
        <v>0</v>
      </c>
      <c r="H929" s="29">
        <v>0</v>
      </c>
      <c r="I929" s="29">
        <v>0</v>
      </c>
      <c r="J929" s="29">
        <v>0</v>
      </c>
      <c r="K929" s="31" t="str">
        <f t="shared" si="14"/>
        <v>1-30</v>
      </c>
      <c r="L929" s="31" t="s">
        <v>38</v>
      </c>
    </row>
    <row r="930" spans="1:12" x14ac:dyDescent="0.25">
      <c r="A930" s="31">
        <v>313968</v>
      </c>
      <c r="B930" s="31"/>
      <c r="C930" s="31" t="s">
        <v>35</v>
      </c>
      <c r="D930" s="31"/>
      <c r="E930" s="29">
        <v>69437.149999999994</v>
      </c>
      <c r="F930" s="29">
        <v>0</v>
      </c>
      <c r="G930" s="29">
        <v>0</v>
      </c>
      <c r="H930" s="29">
        <v>0</v>
      </c>
      <c r="I930" s="29">
        <v>0</v>
      </c>
      <c r="J930" s="29">
        <v>0</v>
      </c>
      <c r="K930" s="31" t="str">
        <f t="shared" si="14"/>
        <v>1-30</v>
      </c>
      <c r="L930" s="31" t="s">
        <v>45</v>
      </c>
    </row>
    <row r="931" spans="1:12" x14ac:dyDescent="0.25">
      <c r="A931" s="31">
        <v>318071</v>
      </c>
      <c r="B931" s="31"/>
      <c r="C931" s="31" t="s">
        <v>35</v>
      </c>
      <c r="D931" s="31"/>
      <c r="E931" s="29">
        <v>646382.28009122144</v>
      </c>
      <c r="F931" s="29">
        <v>0</v>
      </c>
      <c r="G931" s="29">
        <v>0</v>
      </c>
      <c r="H931" s="29">
        <v>0</v>
      </c>
      <c r="I931" s="29">
        <v>0</v>
      </c>
      <c r="J931" s="29">
        <v>0</v>
      </c>
      <c r="K931" s="31" t="str">
        <f t="shared" si="14"/>
        <v>1-30</v>
      </c>
      <c r="L931" s="31" t="s">
        <v>38</v>
      </c>
    </row>
    <row r="932" spans="1:12" hidden="1" x14ac:dyDescent="0.25">
      <c r="A932" s="31">
        <v>318072</v>
      </c>
      <c r="B932" s="31"/>
      <c r="C932" s="31" t="s">
        <v>35</v>
      </c>
      <c r="D932" s="31"/>
      <c r="E932" s="29">
        <v>61363.762840390467</v>
      </c>
      <c r="F932" s="29">
        <v>0</v>
      </c>
      <c r="G932" s="29">
        <v>0</v>
      </c>
      <c r="H932" s="29">
        <v>0</v>
      </c>
      <c r="I932" s="29">
        <v>1016966.5700000001</v>
      </c>
      <c r="J932" s="29">
        <v>1016966.5700000001</v>
      </c>
      <c r="K932" s="31" t="str">
        <f t="shared" si="14"/>
        <v>120+</v>
      </c>
      <c r="L932" s="31" t="s">
        <v>38</v>
      </c>
    </row>
    <row r="933" spans="1:12" hidden="1" x14ac:dyDescent="0.25">
      <c r="A933" s="31">
        <v>318048</v>
      </c>
      <c r="B933" s="31"/>
      <c r="C933" s="31" t="s">
        <v>35</v>
      </c>
      <c r="D933" s="31"/>
      <c r="E933" s="29">
        <v>1006099.8912806551</v>
      </c>
      <c r="F933" s="29">
        <v>0</v>
      </c>
      <c r="G933" s="29">
        <v>0</v>
      </c>
      <c r="H933" s="29">
        <v>16673846.389999999</v>
      </c>
      <c r="I933" s="29">
        <v>0</v>
      </c>
      <c r="J933" s="29">
        <v>16673846.389999999</v>
      </c>
      <c r="K933" s="31" t="str">
        <f t="shared" si="14"/>
        <v>91-120</v>
      </c>
      <c r="L933" s="31" t="s">
        <v>38</v>
      </c>
    </row>
    <row r="934" spans="1:12" x14ac:dyDescent="0.25">
      <c r="A934" s="31">
        <v>327805</v>
      </c>
      <c r="B934" s="31"/>
      <c r="C934" s="31" t="s">
        <v>35</v>
      </c>
      <c r="D934" s="31"/>
      <c r="E934" s="29">
        <v>79114.152611296857</v>
      </c>
      <c r="F934" s="29">
        <v>0</v>
      </c>
      <c r="G934" s="29">
        <v>0</v>
      </c>
      <c r="H934" s="29">
        <v>0</v>
      </c>
      <c r="I934" s="29">
        <v>0</v>
      </c>
      <c r="J934" s="29">
        <v>0</v>
      </c>
      <c r="K934" s="31" t="str">
        <f t="shared" si="14"/>
        <v>1-30</v>
      </c>
      <c r="L934" s="31" t="s">
        <v>38</v>
      </c>
    </row>
    <row r="935" spans="1:12" x14ac:dyDescent="0.25">
      <c r="A935" s="31">
        <v>320700</v>
      </c>
      <c r="B935" s="31"/>
      <c r="C935" s="31" t="s">
        <v>35</v>
      </c>
      <c r="D935" s="31"/>
      <c r="E935" s="29">
        <v>139620.47</v>
      </c>
      <c r="F935" s="29">
        <v>0</v>
      </c>
      <c r="G935" s="29">
        <v>0</v>
      </c>
      <c r="H935" s="29">
        <v>0</v>
      </c>
      <c r="I935" s="29">
        <v>0</v>
      </c>
      <c r="J935" s="29">
        <v>0</v>
      </c>
      <c r="K935" s="31" t="str">
        <f t="shared" si="14"/>
        <v>1-30</v>
      </c>
      <c r="L935" s="31" t="s">
        <v>270</v>
      </c>
    </row>
    <row r="936" spans="1:12" x14ac:dyDescent="0.25">
      <c r="A936" s="31">
        <v>348308</v>
      </c>
      <c r="B936" s="31"/>
      <c r="C936" s="31" t="s">
        <v>35</v>
      </c>
      <c r="D936" s="31"/>
      <c r="E936" s="29">
        <v>104441.18</v>
      </c>
      <c r="F936" s="29">
        <v>0</v>
      </c>
      <c r="G936" s="29">
        <v>0</v>
      </c>
      <c r="H936" s="29">
        <v>0</v>
      </c>
      <c r="I936" s="29">
        <v>0</v>
      </c>
      <c r="J936" s="29">
        <v>0</v>
      </c>
      <c r="K936" s="31" t="str">
        <f t="shared" si="14"/>
        <v>1-30</v>
      </c>
      <c r="L936" s="31" t="s">
        <v>83</v>
      </c>
    </row>
    <row r="937" spans="1:12" x14ac:dyDescent="0.25">
      <c r="A937" s="31">
        <v>309217</v>
      </c>
      <c r="B937" s="31"/>
      <c r="C937" s="31" t="s">
        <v>35</v>
      </c>
      <c r="D937" s="31"/>
      <c r="E937" s="29">
        <v>39443.879999999997</v>
      </c>
      <c r="F937" s="29">
        <v>0</v>
      </c>
      <c r="G937" s="29">
        <v>0</v>
      </c>
      <c r="H937" s="29">
        <v>0</v>
      </c>
      <c r="I937" s="29">
        <v>0</v>
      </c>
      <c r="J937" s="29">
        <v>0</v>
      </c>
      <c r="K937" s="31" t="str">
        <f t="shared" si="14"/>
        <v>1-30</v>
      </c>
      <c r="L937" s="31" t="s">
        <v>53</v>
      </c>
    </row>
    <row r="938" spans="1:12" hidden="1" x14ac:dyDescent="0.25">
      <c r="A938" s="31">
        <v>320699</v>
      </c>
      <c r="B938" s="31"/>
      <c r="C938" s="31" t="s">
        <v>35</v>
      </c>
      <c r="D938" s="31"/>
      <c r="E938" s="29">
        <v>29407.62</v>
      </c>
      <c r="F938" s="29">
        <v>29407.62</v>
      </c>
      <c r="G938" s="29">
        <v>0</v>
      </c>
      <c r="H938" s="29">
        <v>0</v>
      </c>
      <c r="I938" s="29">
        <v>0</v>
      </c>
      <c r="J938" s="29">
        <v>29407.62</v>
      </c>
      <c r="K938" s="31" t="str">
        <f t="shared" si="14"/>
        <v>31-60</v>
      </c>
      <c r="L938" s="31" t="s">
        <v>270</v>
      </c>
    </row>
    <row r="939" spans="1:12" hidden="1" x14ac:dyDescent="0.25">
      <c r="A939" s="31">
        <v>310008</v>
      </c>
      <c r="B939" s="31"/>
      <c r="C939" s="31" t="s">
        <v>305</v>
      </c>
      <c r="D939" s="31"/>
      <c r="E939" s="29">
        <v>150547.32</v>
      </c>
      <c r="F939" s="29">
        <v>0</v>
      </c>
      <c r="G939" s="29">
        <v>0</v>
      </c>
      <c r="H939" s="29">
        <v>0</v>
      </c>
      <c r="I939" s="29">
        <v>150547.32</v>
      </c>
      <c r="J939" s="29">
        <v>150547.32</v>
      </c>
      <c r="K939" s="31" t="str">
        <f t="shared" si="14"/>
        <v>120+</v>
      </c>
      <c r="L939" s="31" t="s">
        <v>62</v>
      </c>
    </row>
    <row r="940" spans="1:12" x14ac:dyDescent="0.25">
      <c r="A940" s="31">
        <v>308645</v>
      </c>
      <c r="B940" s="31"/>
      <c r="C940" s="31" t="s">
        <v>35</v>
      </c>
      <c r="D940" s="31"/>
      <c r="E940" s="29">
        <v>150498.01999999999</v>
      </c>
      <c r="F940" s="29">
        <v>0</v>
      </c>
      <c r="G940" s="29">
        <v>0</v>
      </c>
      <c r="H940" s="29">
        <v>0</v>
      </c>
      <c r="I940" s="29">
        <v>0</v>
      </c>
      <c r="J940" s="29">
        <v>0</v>
      </c>
      <c r="K940" s="31" t="str">
        <f t="shared" si="14"/>
        <v>1-30</v>
      </c>
      <c r="L940" s="31" t="s">
        <v>94</v>
      </c>
    </row>
    <row r="941" spans="1:12" hidden="1" x14ac:dyDescent="0.25">
      <c r="A941" s="31">
        <v>342150</v>
      </c>
      <c r="B941" s="31"/>
      <c r="C941" s="31" t="s">
        <v>35</v>
      </c>
      <c r="D941" s="31"/>
      <c r="E941" s="29">
        <v>91905.45</v>
      </c>
      <c r="F941" s="29">
        <v>91905.45</v>
      </c>
      <c r="G941" s="29">
        <v>0</v>
      </c>
      <c r="H941" s="29">
        <v>0</v>
      </c>
      <c r="I941" s="29">
        <v>0</v>
      </c>
      <c r="J941" s="29">
        <v>91905.45</v>
      </c>
      <c r="K941" s="31" t="str">
        <f t="shared" si="14"/>
        <v>31-60</v>
      </c>
      <c r="L941" s="31" t="s">
        <v>270</v>
      </c>
    </row>
    <row r="942" spans="1:12" x14ac:dyDescent="0.25">
      <c r="A942" s="31">
        <v>315951</v>
      </c>
      <c r="B942" s="31"/>
      <c r="C942" s="31" t="s">
        <v>35</v>
      </c>
      <c r="D942" s="31"/>
      <c r="E942" s="29">
        <v>880512.85999999987</v>
      </c>
      <c r="F942" s="29">
        <v>0</v>
      </c>
      <c r="G942" s="29">
        <v>0</v>
      </c>
      <c r="H942" s="29">
        <v>0</v>
      </c>
      <c r="I942" s="29">
        <v>0</v>
      </c>
      <c r="J942" s="29">
        <v>0</v>
      </c>
      <c r="K942" s="31" t="str">
        <f t="shared" si="14"/>
        <v>1-30</v>
      </c>
      <c r="L942" s="31" t="s">
        <v>94</v>
      </c>
    </row>
    <row r="943" spans="1:12" x14ac:dyDescent="0.25">
      <c r="A943" s="31">
        <v>335764</v>
      </c>
      <c r="B943" s="31"/>
      <c r="C943" s="31" t="s">
        <v>35</v>
      </c>
      <c r="D943" s="31"/>
      <c r="E943" s="29">
        <v>28720.45</v>
      </c>
      <c r="F943" s="29">
        <v>0</v>
      </c>
      <c r="G943" s="29">
        <v>0</v>
      </c>
      <c r="H943" s="29">
        <v>0</v>
      </c>
      <c r="I943" s="29">
        <v>0</v>
      </c>
      <c r="J943" s="29">
        <v>0</v>
      </c>
      <c r="K943" s="31" t="str">
        <f t="shared" si="14"/>
        <v>1-30</v>
      </c>
      <c r="L943" s="31" t="s">
        <v>270</v>
      </c>
    </row>
    <row r="944" spans="1:12" x14ac:dyDescent="0.25">
      <c r="A944" s="31">
        <v>330511</v>
      </c>
      <c r="B944" s="31"/>
      <c r="C944" s="31" t="s">
        <v>35</v>
      </c>
      <c r="D944" s="31"/>
      <c r="E944" s="29">
        <v>267847.07</v>
      </c>
      <c r="F944" s="29">
        <v>0</v>
      </c>
      <c r="G944" s="29">
        <v>0</v>
      </c>
      <c r="H944" s="29">
        <v>0</v>
      </c>
      <c r="I944" s="29">
        <v>0</v>
      </c>
      <c r="J944" s="29">
        <v>0</v>
      </c>
      <c r="K944" s="31" t="str">
        <f t="shared" si="14"/>
        <v>1-30</v>
      </c>
      <c r="L944" s="31" t="s">
        <v>270</v>
      </c>
    </row>
    <row r="945" spans="1:12" hidden="1" x14ac:dyDescent="0.25">
      <c r="A945" s="31">
        <v>309590</v>
      </c>
      <c r="B945" s="31"/>
      <c r="C945" s="31" t="s">
        <v>35</v>
      </c>
      <c r="D945" s="31"/>
      <c r="E945" s="29">
        <v>465272.34</v>
      </c>
      <c r="F945" s="29">
        <v>183738.43</v>
      </c>
      <c r="G945" s="29">
        <v>0</v>
      </c>
      <c r="H945" s="29">
        <v>281533.91000000003</v>
      </c>
      <c r="I945" s="29">
        <v>0</v>
      </c>
      <c r="J945" s="29">
        <v>465272.34</v>
      </c>
      <c r="K945" s="31" t="str">
        <f t="shared" si="14"/>
        <v>91-120</v>
      </c>
      <c r="L945" s="31" t="s">
        <v>45</v>
      </c>
    </row>
    <row r="946" spans="1:12" x14ac:dyDescent="0.25">
      <c r="A946" s="31">
        <v>356272</v>
      </c>
      <c r="B946" s="31"/>
      <c r="C946" s="31" t="s">
        <v>35</v>
      </c>
      <c r="D946" s="31"/>
      <c r="E946" s="29">
        <v>58227.75</v>
      </c>
      <c r="F946" s="29">
        <v>0</v>
      </c>
      <c r="G946" s="29">
        <v>0</v>
      </c>
      <c r="H946" s="29">
        <v>0</v>
      </c>
      <c r="I946" s="29">
        <v>0</v>
      </c>
      <c r="J946" s="29">
        <v>0</v>
      </c>
      <c r="K946" s="31" t="str">
        <f t="shared" si="14"/>
        <v>1-30</v>
      </c>
      <c r="L946" s="31" t="s">
        <v>45</v>
      </c>
    </row>
    <row r="947" spans="1:12" x14ac:dyDescent="0.25">
      <c r="A947" s="31">
        <v>310178</v>
      </c>
      <c r="B947" s="31"/>
      <c r="C947" s="31" t="s">
        <v>35</v>
      </c>
      <c r="D947" s="31"/>
      <c r="E947" s="29">
        <v>71247.399999999994</v>
      </c>
      <c r="F947" s="29">
        <v>0</v>
      </c>
      <c r="G947" s="29">
        <v>0</v>
      </c>
      <c r="H947" s="29">
        <v>0</v>
      </c>
      <c r="I947" s="29">
        <v>0</v>
      </c>
      <c r="J947" s="29">
        <v>0</v>
      </c>
      <c r="K947" s="31" t="str">
        <f t="shared" si="14"/>
        <v>1-30</v>
      </c>
      <c r="L947" s="31" t="s">
        <v>45</v>
      </c>
    </row>
    <row r="948" spans="1:12" x14ac:dyDescent="0.25">
      <c r="A948" s="31">
        <v>340971</v>
      </c>
      <c r="B948" s="31"/>
      <c r="C948" s="31" t="s">
        <v>35</v>
      </c>
      <c r="D948" s="31"/>
      <c r="E948" s="29">
        <v>77801.69</v>
      </c>
      <c r="F948" s="29">
        <v>0</v>
      </c>
      <c r="G948" s="29">
        <v>0</v>
      </c>
      <c r="H948" s="29">
        <v>0</v>
      </c>
      <c r="I948" s="29">
        <v>0</v>
      </c>
      <c r="J948" s="29">
        <v>0</v>
      </c>
      <c r="K948" s="31" t="str">
        <f t="shared" si="14"/>
        <v>1-30</v>
      </c>
      <c r="L948" s="31" t="s">
        <v>62</v>
      </c>
    </row>
    <row r="949" spans="1:12" x14ac:dyDescent="0.25">
      <c r="A949" s="31">
        <v>310425</v>
      </c>
      <c r="B949" s="31"/>
      <c r="C949" s="31" t="s">
        <v>35</v>
      </c>
      <c r="D949" s="31"/>
      <c r="E949" s="29">
        <v>133248.41</v>
      </c>
      <c r="F949" s="29">
        <v>0</v>
      </c>
      <c r="G949" s="29">
        <v>0</v>
      </c>
      <c r="H949" s="29">
        <v>0</v>
      </c>
      <c r="I949" s="29">
        <v>0</v>
      </c>
      <c r="J949" s="29">
        <v>0</v>
      </c>
      <c r="K949" s="31" t="str">
        <f t="shared" si="14"/>
        <v>1-30</v>
      </c>
      <c r="L949" s="31" t="s">
        <v>83</v>
      </c>
    </row>
    <row r="950" spans="1:12" hidden="1" x14ac:dyDescent="0.25">
      <c r="A950" s="31">
        <v>315543</v>
      </c>
      <c r="B950" s="31"/>
      <c r="C950" s="31" t="s">
        <v>35</v>
      </c>
      <c r="D950" s="31"/>
      <c r="E950" s="29">
        <v>56871.040000000001</v>
      </c>
      <c r="F950" s="29">
        <v>56871.040000000001</v>
      </c>
      <c r="G950" s="29">
        <v>0</v>
      </c>
      <c r="H950" s="29">
        <v>0</v>
      </c>
      <c r="I950" s="29">
        <v>0</v>
      </c>
      <c r="J950" s="29">
        <v>56871.040000000001</v>
      </c>
      <c r="K950" s="31" t="str">
        <f t="shared" si="14"/>
        <v>31-60</v>
      </c>
      <c r="L950" s="31" t="s">
        <v>45</v>
      </c>
    </row>
    <row r="951" spans="1:12" x14ac:dyDescent="0.25">
      <c r="A951" s="31">
        <v>311130</v>
      </c>
      <c r="B951" s="31"/>
      <c r="C951" s="31" t="s">
        <v>35</v>
      </c>
      <c r="D951" s="31"/>
      <c r="E951" s="29">
        <v>243625.02000000002</v>
      </c>
      <c r="F951" s="29">
        <v>0</v>
      </c>
      <c r="G951" s="29">
        <v>0</v>
      </c>
      <c r="H951" s="29">
        <v>0</v>
      </c>
      <c r="I951" s="29">
        <v>0</v>
      </c>
      <c r="J951" s="29">
        <v>0</v>
      </c>
      <c r="K951" s="31" t="str">
        <f t="shared" si="14"/>
        <v>1-30</v>
      </c>
      <c r="L951" s="31" t="s">
        <v>94</v>
      </c>
    </row>
    <row r="952" spans="1:12" x14ac:dyDescent="0.25">
      <c r="A952" s="31">
        <v>312381</v>
      </c>
      <c r="B952" s="31"/>
      <c r="C952" s="31" t="s">
        <v>35</v>
      </c>
      <c r="D952" s="31"/>
      <c r="E952" s="29">
        <v>848892.82000000007</v>
      </c>
      <c r="F952" s="29">
        <v>0</v>
      </c>
      <c r="G952" s="29">
        <v>0</v>
      </c>
      <c r="H952" s="29">
        <v>0</v>
      </c>
      <c r="I952" s="29">
        <v>0</v>
      </c>
      <c r="J952" s="29">
        <v>0</v>
      </c>
      <c r="K952" s="31" t="str">
        <f t="shared" si="14"/>
        <v>1-30</v>
      </c>
      <c r="L952" s="31" t="s">
        <v>62</v>
      </c>
    </row>
    <row r="953" spans="1:12" x14ac:dyDescent="0.25">
      <c r="A953" s="31">
        <v>311144</v>
      </c>
      <c r="B953" s="31"/>
      <c r="C953" s="31" t="s">
        <v>35</v>
      </c>
      <c r="D953" s="31"/>
      <c r="E953" s="29">
        <v>3622639.3699999996</v>
      </c>
      <c r="F953" s="29">
        <v>0</v>
      </c>
      <c r="G953" s="29">
        <v>0</v>
      </c>
      <c r="H953" s="29">
        <v>0</v>
      </c>
      <c r="I953" s="29">
        <v>0</v>
      </c>
      <c r="J953" s="29">
        <v>0</v>
      </c>
      <c r="K953" s="31" t="str">
        <f t="shared" si="14"/>
        <v>1-30</v>
      </c>
      <c r="L953" s="31" t="s">
        <v>65</v>
      </c>
    </row>
    <row r="954" spans="1:12" x14ac:dyDescent="0.25">
      <c r="A954" s="31">
        <v>341751</v>
      </c>
      <c r="B954" s="31"/>
      <c r="C954" s="31" t="s">
        <v>35</v>
      </c>
      <c r="D954" s="31"/>
      <c r="E954" s="29">
        <v>30063.67</v>
      </c>
      <c r="F954" s="29">
        <v>0</v>
      </c>
      <c r="G954" s="29">
        <v>0</v>
      </c>
      <c r="H954" s="29">
        <v>0</v>
      </c>
      <c r="I954" s="29">
        <v>0</v>
      </c>
      <c r="J954" s="29">
        <v>0</v>
      </c>
      <c r="K954" s="31" t="str">
        <f t="shared" si="14"/>
        <v>1-30</v>
      </c>
      <c r="L954" s="31" t="s">
        <v>62</v>
      </c>
    </row>
    <row r="955" spans="1:12" x14ac:dyDescent="0.25">
      <c r="A955" s="31">
        <v>327570</v>
      </c>
      <c r="B955" s="31"/>
      <c r="C955" s="31" t="s">
        <v>35</v>
      </c>
      <c r="D955" s="31"/>
      <c r="E955" s="29">
        <v>183422.91</v>
      </c>
      <c r="F955" s="29">
        <v>0</v>
      </c>
      <c r="G955" s="29">
        <v>0</v>
      </c>
      <c r="H955" s="29">
        <v>0</v>
      </c>
      <c r="I955" s="29">
        <v>0</v>
      </c>
      <c r="J955" s="29">
        <v>0</v>
      </c>
      <c r="K955" s="31" t="str">
        <f t="shared" si="14"/>
        <v>1-30</v>
      </c>
      <c r="L955" s="31" t="s">
        <v>270</v>
      </c>
    </row>
    <row r="956" spans="1:12" x14ac:dyDescent="0.25">
      <c r="A956" s="31">
        <v>310649</v>
      </c>
      <c r="B956" s="31"/>
      <c r="C956" s="31" t="s">
        <v>35</v>
      </c>
      <c r="D956" s="31"/>
      <c r="E956" s="29">
        <v>11499.4</v>
      </c>
      <c r="F956" s="29">
        <v>0</v>
      </c>
      <c r="G956" s="29">
        <v>0</v>
      </c>
      <c r="H956" s="29">
        <v>0</v>
      </c>
      <c r="I956" s="29">
        <v>0</v>
      </c>
      <c r="J956" s="29">
        <v>0</v>
      </c>
      <c r="K956" s="31" t="str">
        <f t="shared" si="14"/>
        <v>1-30</v>
      </c>
      <c r="L956" s="31" t="s">
        <v>134</v>
      </c>
    </row>
    <row r="957" spans="1:12" x14ac:dyDescent="0.25">
      <c r="A957" s="31">
        <v>314952</v>
      </c>
      <c r="B957" s="31"/>
      <c r="C957" s="31" t="s">
        <v>35</v>
      </c>
      <c r="D957" s="31"/>
      <c r="E957" s="29">
        <v>22527.598081419463</v>
      </c>
      <c r="F957" s="29">
        <v>0</v>
      </c>
      <c r="G957" s="29">
        <v>0</v>
      </c>
      <c r="H957" s="29">
        <v>0</v>
      </c>
      <c r="I957" s="29">
        <v>0</v>
      </c>
      <c r="J957" s="29">
        <v>0</v>
      </c>
      <c r="K957" s="31" t="str">
        <f t="shared" si="14"/>
        <v>1-30</v>
      </c>
      <c r="L957" s="31" t="s">
        <v>38</v>
      </c>
    </row>
    <row r="958" spans="1:12" x14ac:dyDescent="0.25">
      <c r="A958" s="31">
        <v>336067</v>
      </c>
      <c r="B958" s="31"/>
      <c r="C958" s="31" t="s">
        <v>35</v>
      </c>
      <c r="D958" s="31"/>
      <c r="E958" s="29">
        <v>33793.722324029448</v>
      </c>
      <c r="F958" s="29">
        <v>0</v>
      </c>
      <c r="G958" s="29">
        <v>0</v>
      </c>
      <c r="H958" s="29">
        <v>0</v>
      </c>
      <c r="I958" s="29">
        <v>0</v>
      </c>
      <c r="J958" s="29">
        <v>0</v>
      </c>
      <c r="K958" s="31" t="str">
        <f t="shared" si="14"/>
        <v>1-30</v>
      </c>
      <c r="L958" s="31" t="s">
        <v>38</v>
      </c>
    </row>
    <row r="959" spans="1:12" hidden="1" x14ac:dyDescent="0.25">
      <c r="A959" s="31">
        <v>317623</v>
      </c>
      <c r="B959" s="31"/>
      <c r="C959" s="31" t="s">
        <v>35</v>
      </c>
      <c r="D959" s="31"/>
      <c r="E959" s="29">
        <v>9467.5499999999993</v>
      </c>
      <c r="F959" s="29">
        <v>9467.5499999999993</v>
      </c>
      <c r="G959" s="29">
        <v>0</v>
      </c>
      <c r="H959" s="29">
        <v>0</v>
      </c>
      <c r="I959" s="29">
        <v>0</v>
      </c>
      <c r="J959" s="29">
        <v>9467.5499999999993</v>
      </c>
      <c r="K959" s="31" t="str">
        <f t="shared" si="14"/>
        <v>31-60</v>
      </c>
      <c r="L959" s="31" t="s">
        <v>62</v>
      </c>
    </row>
    <row r="960" spans="1:12" x14ac:dyDescent="0.25">
      <c r="A960" s="31">
        <v>342357</v>
      </c>
      <c r="B960" s="31"/>
      <c r="C960" s="31" t="s">
        <v>35</v>
      </c>
      <c r="D960" s="31"/>
      <c r="E960" s="29">
        <v>125945.39</v>
      </c>
      <c r="F960" s="29">
        <v>0</v>
      </c>
      <c r="G960" s="29">
        <v>0</v>
      </c>
      <c r="H960" s="29">
        <v>0</v>
      </c>
      <c r="I960" s="29">
        <v>0</v>
      </c>
      <c r="J960" s="29">
        <v>0</v>
      </c>
      <c r="K960" s="31" t="str">
        <f t="shared" si="14"/>
        <v>1-30</v>
      </c>
      <c r="L960" s="31" t="s">
        <v>270</v>
      </c>
    </row>
    <row r="961" spans="1:12" x14ac:dyDescent="0.25">
      <c r="A961" s="31">
        <v>338069</v>
      </c>
      <c r="B961" s="31"/>
      <c r="C961" s="31" t="s">
        <v>35</v>
      </c>
      <c r="D961" s="31"/>
      <c r="E961" s="29">
        <v>54886.113593094764</v>
      </c>
      <c r="F961" s="29">
        <v>0</v>
      </c>
      <c r="G961" s="29">
        <v>0</v>
      </c>
      <c r="H961" s="29">
        <v>0</v>
      </c>
      <c r="I961" s="29">
        <v>0</v>
      </c>
      <c r="J961" s="29">
        <v>0</v>
      </c>
      <c r="K961" s="31" t="str">
        <f t="shared" si="14"/>
        <v>1-30</v>
      </c>
      <c r="L961" s="31" t="s">
        <v>38</v>
      </c>
    </row>
    <row r="962" spans="1:12" x14ac:dyDescent="0.25">
      <c r="A962" s="31">
        <v>312186</v>
      </c>
      <c r="B962" s="31"/>
      <c r="C962" s="31" t="s">
        <v>35</v>
      </c>
      <c r="D962" s="31"/>
      <c r="E962" s="29">
        <v>194822.65</v>
      </c>
      <c r="F962" s="29">
        <v>0</v>
      </c>
      <c r="G962" s="29">
        <v>0</v>
      </c>
      <c r="H962" s="29">
        <v>0</v>
      </c>
      <c r="I962" s="29">
        <v>0</v>
      </c>
      <c r="J962" s="29">
        <v>0</v>
      </c>
      <c r="K962" s="31" t="str">
        <f t="shared" si="14"/>
        <v>1-30</v>
      </c>
      <c r="L962" s="31" t="s">
        <v>53</v>
      </c>
    </row>
    <row r="963" spans="1:12" x14ac:dyDescent="0.25">
      <c r="A963" s="31">
        <v>348885</v>
      </c>
      <c r="B963" s="31"/>
      <c r="C963" s="31" t="s">
        <v>35</v>
      </c>
      <c r="D963" s="31"/>
      <c r="E963" s="29">
        <v>58846.256756720089</v>
      </c>
      <c r="F963" s="29">
        <v>0</v>
      </c>
      <c r="G963" s="29">
        <v>0</v>
      </c>
      <c r="H963" s="29">
        <v>0</v>
      </c>
      <c r="I963" s="29">
        <v>0</v>
      </c>
      <c r="J963" s="29">
        <v>0</v>
      </c>
      <c r="K963" s="31" t="str">
        <f t="shared" si="14"/>
        <v>1-30</v>
      </c>
      <c r="L963" s="31" t="s">
        <v>38</v>
      </c>
    </row>
    <row r="964" spans="1:12" x14ac:dyDescent="0.25">
      <c r="A964" s="31">
        <v>339781</v>
      </c>
      <c r="B964" s="31"/>
      <c r="C964" s="31" t="s">
        <v>35</v>
      </c>
      <c r="D964" s="31"/>
      <c r="E964" s="29">
        <v>48472.818766005978</v>
      </c>
      <c r="F964" s="29">
        <v>0</v>
      </c>
      <c r="G964" s="29">
        <v>0</v>
      </c>
      <c r="H964" s="29">
        <v>0</v>
      </c>
      <c r="I964" s="29">
        <v>0</v>
      </c>
      <c r="J964" s="29">
        <v>0</v>
      </c>
      <c r="K964" s="31" t="str">
        <f t="shared" si="14"/>
        <v>1-30</v>
      </c>
      <c r="L964" s="31" t="s">
        <v>38</v>
      </c>
    </row>
    <row r="965" spans="1:12" x14ac:dyDescent="0.25">
      <c r="A965" s="31">
        <v>333636</v>
      </c>
      <c r="B965" s="31"/>
      <c r="C965" s="31" t="s">
        <v>35</v>
      </c>
      <c r="D965" s="31"/>
      <c r="E965" s="29">
        <v>27356.953426738139</v>
      </c>
      <c r="F965" s="29">
        <v>0</v>
      </c>
      <c r="G965" s="29">
        <v>0</v>
      </c>
      <c r="H965" s="29">
        <v>0</v>
      </c>
      <c r="I965" s="29">
        <v>0</v>
      </c>
      <c r="J965" s="29">
        <v>0</v>
      </c>
      <c r="K965" s="31" t="str">
        <f t="shared" si="14"/>
        <v>1-30</v>
      </c>
      <c r="L965" s="31" t="s">
        <v>38</v>
      </c>
    </row>
    <row r="966" spans="1:12" x14ac:dyDescent="0.25">
      <c r="A966" s="31">
        <v>329808</v>
      </c>
      <c r="B966" s="31"/>
      <c r="C966" s="31" t="s">
        <v>35</v>
      </c>
      <c r="D966" s="31"/>
      <c r="E966" s="29">
        <v>19876.929461934782</v>
      </c>
      <c r="F966" s="29">
        <v>0</v>
      </c>
      <c r="G966" s="29">
        <v>0</v>
      </c>
      <c r="H966" s="29">
        <v>0</v>
      </c>
      <c r="I966" s="29">
        <v>0</v>
      </c>
      <c r="J966" s="29">
        <v>0</v>
      </c>
      <c r="K966" s="31" t="str">
        <f t="shared" si="14"/>
        <v>1-30</v>
      </c>
      <c r="L966" s="31" t="s">
        <v>38</v>
      </c>
    </row>
    <row r="967" spans="1:12" x14ac:dyDescent="0.25">
      <c r="A967" s="31">
        <v>341814</v>
      </c>
      <c r="B967" s="31"/>
      <c r="C967" s="31" t="s">
        <v>35</v>
      </c>
      <c r="D967" s="31"/>
      <c r="E967" s="29">
        <v>129854.16</v>
      </c>
      <c r="F967" s="29">
        <v>0</v>
      </c>
      <c r="G967" s="29">
        <v>0</v>
      </c>
      <c r="H967" s="29">
        <v>0</v>
      </c>
      <c r="I967" s="29">
        <v>0</v>
      </c>
      <c r="J967" s="29">
        <v>0</v>
      </c>
      <c r="K967" s="31" t="str">
        <f t="shared" si="14"/>
        <v>1-30</v>
      </c>
      <c r="L967" s="31" t="s">
        <v>270</v>
      </c>
    </row>
    <row r="968" spans="1:12" x14ac:dyDescent="0.25">
      <c r="A968" s="31">
        <v>350327</v>
      </c>
      <c r="B968" s="31"/>
      <c r="C968" s="31" t="s">
        <v>35</v>
      </c>
      <c r="D968" s="31"/>
      <c r="E968" s="29">
        <v>66437.883775335431</v>
      </c>
      <c r="F968" s="29">
        <v>0</v>
      </c>
      <c r="G968" s="29">
        <v>0</v>
      </c>
      <c r="H968" s="29">
        <v>0</v>
      </c>
      <c r="I968" s="29">
        <v>0</v>
      </c>
      <c r="J968" s="29">
        <v>0</v>
      </c>
      <c r="K968" s="31" t="str">
        <f t="shared" ref="K968:K1031" si="15">+IF(I968&gt;0,"120+",IF(H968&gt;0,"91-120",IF(G968&gt;0,"61-90",IF(F968&gt;0,"31-60","1-30"))))</f>
        <v>1-30</v>
      </c>
      <c r="L968" s="31" t="s">
        <v>38</v>
      </c>
    </row>
    <row r="969" spans="1:12" x14ac:dyDescent="0.25">
      <c r="A969" s="31">
        <v>317212</v>
      </c>
      <c r="B969" s="31"/>
      <c r="C969" s="31" t="s">
        <v>35</v>
      </c>
      <c r="D969" s="31"/>
      <c r="E969" s="29">
        <v>25019.356483687079</v>
      </c>
      <c r="F969" s="29">
        <v>0</v>
      </c>
      <c r="G969" s="29">
        <v>0</v>
      </c>
      <c r="H969" s="29">
        <v>0</v>
      </c>
      <c r="I969" s="29">
        <v>0</v>
      </c>
      <c r="J969" s="29">
        <v>0</v>
      </c>
      <c r="K969" s="31" t="str">
        <f t="shared" si="15"/>
        <v>1-30</v>
      </c>
      <c r="L969" s="31" t="s">
        <v>38</v>
      </c>
    </row>
    <row r="970" spans="1:12" x14ac:dyDescent="0.25">
      <c r="A970" s="31">
        <v>337047</v>
      </c>
      <c r="B970" s="31"/>
      <c r="C970" s="31" t="s">
        <v>35</v>
      </c>
      <c r="D970" s="31"/>
      <c r="E970" s="29">
        <v>56138.06</v>
      </c>
      <c r="F970" s="29">
        <v>0</v>
      </c>
      <c r="G970" s="29">
        <v>0</v>
      </c>
      <c r="H970" s="29">
        <v>0</v>
      </c>
      <c r="I970" s="29">
        <v>0</v>
      </c>
      <c r="J970" s="29">
        <v>0</v>
      </c>
      <c r="K970" s="31" t="str">
        <f t="shared" si="15"/>
        <v>1-30</v>
      </c>
      <c r="L970" s="31" t="s">
        <v>270</v>
      </c>
    </row>
    <row r="971" spans="1:12" hidden="1" x14ac:dyDescent="0.25">
      <c r="A971" s="31">
        <v>309021</v>
      </c>
      <c r="B971" s="31"/>
      <c r="C971" s="31" t="s">
        <v>305</v>
      </c>
      <c r="D971" s="31"/>
      <c r="E971" s="29">
        <v>172148.72391528878</v>
      </c>
      <c r="F971" s="29">
        <v>0</v>
      </c>
      <c r="G971" s="29">
        <v>0</v>
      </c>
      <c r="H971" s="29">
        <v>0</v>
      </c>
      <c r="I971" s="29">
        <v>2852978.52</v>
      </c>
      <c r="J971" s="29">
        <v>2852978.52</v>
      </c>
      <c r="K971" s="31" t="str">
        <f t="shared" si="15"/>
        <v>120+</v>
      </c>
      <c r="L971" s="31" t="s">
        <v>38</v>
      </c>
    </row>
    <row r="972" spans="1:12" x14ac:dyDescent="0.25">
      <c r="A972" s="31">
        <v>319806</v>
      </c>
      <c r="B972" s="31"/>
      <c r="C972" s="31" t="s">
        <v>35</v>
      </c>
      <c r="D972" s="31"/>
      <c r="E972" s="29">
        <v>45388.911963474762</v>
      </c>
      <c r="F972" s="29">
        <v>0</v>
      </c>
      <c r="G972" s="29">
        <v>0</v>
      </c>
      <c r="H972" s="29">
        <v>0</v>
      </c>
      <c r="I972" s="29">
        <v>0</v>
      </c>
      <c r="J972" s="29">
        <v>0</v>
      </c>
      <c r="K972" s="31" t="str">
        <f t="shared" si="15"/>
        <v>1-30</v>
      </c>
      <c r="L972" s="31" t="s">
        <v>38</v>
      </c>
    </row>
    <row r="973" spans="1:12" x14ac:dyDescent="0.25">
      <c r="A973" s="31">
        <v>350923</v>
      </c>
      <c r="B973" s="31"/>
      <c r="C973" s="31" t="s">
        <v>35</v>
      </c>
      <c r="D973" s="31"/>
      <c r="E973" s="29">
        <v>115088.68</v>
      </c>
      <c r="F973" s="29">
        <v>0</v>
      </c>
      <c r="G973" s="29">
        <v>0</v>
      </c>
      <c r="H973" s="29">
        <v>0</v>
      </c>
      <c r="I973" s="29">
        <v>0</v>
      </c>
      <c r="J973" s="29">
        <v>0</v>
      </c>
      <c r="K973" s="31" t="str">
        <f t="shared" si="15"/>
        <v>1-30</v>
      </c>
      <c r="L973" s="31" t="s">
        <v>38</v>
      </c>
    </row>
    <row r="974" spans="1:12" x14ac:dyDescent="0.25">
      <c r="A974" s="31">
        <v>327845</v>
      </c>
      <c r="B974" s="31"/>
      <c r="C974" s="31" t="s">
        <v>35</v>
      </c>
      <c r="D974" s="31"/>
      <c r="E974" s="29">
        <v>36509.440000000002</v>
      </c>
      <c r="F974" s="29">
        <v>0</v>
      </c>
      <c r="G974" s="29">
        <v>0</v>
      </c>
      <c r="H974" s="29">
        <v>0</v>
      </c>
      <c r="I974" s="29">
        <v>0</v>
      </c>
      <c r="J974" s="29">
        <v>0</v>
      </c>
      <c r="K974" s="31" t="str">
        <f t="shared" si="15"/>
        <v>1-30</v>
      </c>
      <c r="L974" s="31" t="s">
        <v>53</v>
      </c>
    </row>
    <row r="975" spans="1:12" x14ac:dyDescent="0.25">
      <c r="A975" s="31">
        <v>337141</v>
      </c>
      <c r="B975" s="31"/>
      <c r="C975" s="31" t="s">
        <v>35</v>
      </c>
      <c r="D975" s="31"/>
      <c r="E975" s="29">
        <v>65063.1</v>
      </c>
      <c r="F975" s="29">
        <v>0</v>
      </c>
      <c r="G975" s="29">
        <v>0</v>
      </c>
      <c r="H975" s="29">
        <v>0</v>
      </c>
      <c r="I975" s="29">
        <v>0</v>
      </c>
      <c r="J975" s="29">
        <v>0</v>
      </c>
      <c r="K975" s="31" t="str">
        <f t="shared" si="15"/>
        <v>1-30</v>
      </c>
      <c r="L975" s="31" t="s">
        <v>62</v>
      </c>
    </row>
    <row r="976" spans="1:12" x14ac:dyDescent="0.25">
      <c r="A976" s="31">
        <v>310669</v>
      </c>
      <c r="B976" s="31"/>
      <c r="C976" s="31" t="s">
        <v>35</v>
      </c>
      <c r="D976" s="31"/>
      <c r="E976" s="29">
        <v>175159.26029481209</v>
      </c>
      <c r="F976" s="29">
        <v>0</v>
      </c>
      <c r="G976" s="29">
        <v>0</v>
      </c>
      <c r="H976" s="29">
        <v>0</v>
      </c>
      <c r="I976" s="29">
        <v>0</v>
      </c>
      <c r="J976" s="29">
        <v>0</v>
      </c>
      <c r="K976" s="31" t="str">
        <f t="shared" si="15"/>
        <v>1-30</v>
      </c>
      <c r="L976" s="31" t="s">
        <v>38</v>
      </c>
    </row>
    <row r="977" spans="1:12" hidden="1" x14ac:dyDescent="0.25">
      <c r="A977" s="31">
        <v>324545</v>
      </c>
      <c r="B977" s="31"/>
      <c r="C977" s="31" t="s">
        <v>305</v>
      </c>
      <c r="D977" s="31"/>
      <c r="E977" s="29">
        <v>114881.33</v>
      </c>
      <c r="F977" s="29">
        <v>0</v>
      </c>
      <c r="G977" s="29">
        <v>0</v>
      </c>
      <c r="H977" s="29">
        <v>114881.33</v>
      </c>
      <c r="I977" s="29">
        <v>0</v>
      </c>
      <c r="J977" s="29">
        <v>114881.33</v>
      </c>
      <c r="K977" s="31" t="str">
        <f t="shared" si="15"/>
        <v>91-120</v>
      </c>
      <c r="L977" s="31" t="s">
        <v>270</v>
      </c>
    </row>
    <row r="978" spans="1:12" hidden="1" x14ac:dyDescent="0.25">
      <c r="A978" s="31">
        <v>319677</v>
      </c>
      <c r="B978" s="31"/>
      <c r="C978" s="31" t="s">
        <v>35</v>
      </c>
      <c r="D978" s="31"/>
      <c r="E978" s="29">
        <v>30323.099478456701</v>
      </c>
      <c r="F978" s="29">
        <v>0</v>
      </c>
      <c r="G978" s="29">
        <v>0</v>
      </c>
      <c r="H978" s="29">
        <v>502537.28</v>
      </c>
      <c r="I978" s="29">
        <v>0</v>
      </c>
      <c r="J978" s="29">
        <v>502537.28</v>
      </c>
      <c r="K978" s="31" t="str">
        <f t="shared" si="15"/>
        <v>91-120</v>
      </c>
      <c r="L978" s="31" t="s">
        <v>38</v>
      </c>
    </row>
    <row r="979" spans="1:12" x14ac:dyDescent="0.25">
      <c r="A979" s="31">
        <v>313231</v>
      </c>
      <c r="B979" s="31"/>
      <c r="C979" s="31" t="s">
        <v>35</v>
      </c>
      <c r="D979" s="31"/>
      <c r="E979" s="29">
        <v>0</v>
      </c>
      <c r="F979" s="29">
        <v>0</v>
      </c>
      <c r="G979" s="29">
        <v>0</v>
      </c>
      <c r="H979" s="29">
        <v>0</v>
      </c>
      <c r="I979" s="29">
        <v>0</v>
      </c>
      <c r="J979" s="29">
        <v>0</v>
      </c>
      <c r="K979" s="31" t="str">
        <f t="shared" si="15"/>
        <v>1-30</v>
      </c>
      <c r="L979" s="31" t="s">
        <v>38</v>
      </c>
    </row>
    <row r="980" spans="1:12" x14ac:dyDescent="0.25">
      <c r="A980" s="31">
        <v>309178</v>
      </c>
      <c r="B980" s="31"/>
      <c r="C980" s="31" t="s">
        <v>35</v>
      </c>
      <c r="D980" s="31"/>
      <c r="E980" s="29">
        <v>234927.53</v>
      </c>
      <c r="F980" s="29">
        <v>0</v>
      </c>
      <c r="G980" s="29">
        <v>0</v>
      </c>
      <c r="H980" s="29">
        <v>0</v>
      </c>
      <c r="I980" s="29">
        <v>0</v>
      </c>
      <c r="J980" s="29">
        <v>0</v>
      </c>
      <c r="K980" s="31" t="str">
        <f t="shared" si="15"/>
        <v>1-30</v>
      </c>
      <c r="L980" s="31" t="s">
        <v>45</v>
      </c>
    </row>
    <row r="981" spans="1:12" x14ac:dyDescent="0.25">
      <c r="A981" s="31">
        <v>319695</v>
      </c>
      <c r="B981" s="31"/>
      <c r="C981" s="31" t="s">
        <v>35</v>
      </c>
      <c r="D981" s="31"/>
      <c r="E981" s="29">
        <v>68137.195147317936</v>
      </c>
      <c r="F981" s="29">
        <v>0</v>
      </c>
      <c r="G981" s="29">
        <v>0</v>
      </c>
      <c r="H981" s="29">
        <v>0</v>
      </c>
      <c r="I981" s="29">
        <v>0</v>
      </c>
      <c r="J981" s="29">
        <v>0</v>
      </c>
      <c r="K981" s="31" t="str">
        <f t="shared" si="15"/>
        <v>1-30</v>
      </c>
      <c r="L981" s="31" t="s">
        <v>38</v>
      </c>
    </row>
    <row r="982" spans="1:12" x14ac:dyDescent="0.25">
      <c r="A982" s="31">
        <v>357916</v>
      </c>
      <c r="B982" s="31"/>
      <c r="C982" s="31" t="s">
        <v>35</v>
      </c>
      <c r="D982" s="31"/>
      <c r="E982" s="29">
        <v>69518.59</v>
      </c>
      <c r="F982" s="29">
        <v>0</v>
      </c>
      <c r="G982" s="29">
        <v>0</v>
      </c>
      <c r="H982" s="29">
        <v>0</v>
      </c>
      <c r="I982" s="29">
        <v>0</v>
      </c>
      <c r="J982" s="29">
        <v>0</v>
      </c>
      <c r="K982" s="31" t="str">
        <f t="shared" si="15"/>
        <v>1-30</v>
      </c>
      <c r="L982" s="31" t="s">
        <v>270</v>
      </c>
    </row>
    <row r="983" spans="1:12" x14ac:dyDescent="0.25">
      <c r="A983" s="31">
        <v>333828</v>
      </c>
      <c r="B983" s="31"/>
      <c r="C983" s="31" t="s">
        <v>35</v>
      </c>
      <c r="D983" s="31"/>
      <c r="E983" s="29">
        <v>133289.92000000001</v>
      </c>
      <c r="F983" s="29">
        <v>0</v>
      </c>
      <c r="G983" s="29">
        <v>0</v>
      </c>
      <c r="H983" s="29">
        <v>0</v>
      </c>
      <c r="I983" s="29">
        <v>0</v>
      </c>
      <c r="J983" s="29">
        <v>0</v>
      </c>
      <c r="K983" s="31" t="str">
        <f t="shared" si="15"/>
        <v>1-30</v>
      </c>
      <c r="L983" s="31" t="s">
        <v>270</v>
      </c>
    </row>
    <row r="984" spans="1:12" hidden="1" x14ac:dyDescent="0.25">
      <c r="A984" s="31">
        <v>317983</v>
      </c>
      <c r="B984" s="31"/>
      <c r="C984" s="31" t="s">
        <v>35</v>
      </c>
      <c r="D984" s="31"/>
      <c r="E984" s="29">
        <v>3800.6108410081852</v>
      </c>
      <c r="F984" s="29">
        <v>62986.59</v>
      </c>
      <c r="G984" s="29">
        <v>0</v>
      </c>
      <c r="H984" s="29">
        <v>0</v>
      </c>
      <c r="I984" s="29">
        <v>0</v>
      </c>
      <c r="J984" s="29">
        <v>62986.59</v>
      </c>
      <c r="K984" s="31" t="str">
        <f t="shared" si="15"/>
        <v>31-60</v>
      </c>
      <c r="L984" s="31" t="s">
        <v>38</v>
      </c>
    </row>
    <row r="985" spans="1:12" hidden="1" x14ac:dyDescent="0.25">
      <c r="A985" s="31">
        <v>328586</v>
      </c>
      <c r="B985" s="31"/>
      <c r="C985" s="31" t="s">
        <v>35</v>
      </c>
      <c r="D985" s="31"/>
      <c r="E985" s="29">
        <v>35817.325595446782</v>
      </c>
      <c r="F985" s="29">
        <v>593591.74</v>
      </c>
      <c r="G985" s="29">
        <v>0</v>
      </c>
      <c r="H985" s="29">
        <v>0</v>
      </c>
      <c r="I985" s="29">
        <v>0</v>
      </c>
      <c r="J985" s="29">
        <v>593591.74</v>
      </c>
      <c r="K985" s="31" t="str">
        <f t="shared" si="15"/>
        <v>31-60</v>
      </c>
      <c r="L985" s="31" t="s">
        <v>38</v>
      </c>
    </row>
    <row r="986" spans="1:12" x14ac:dyDescent="0.25">
      <c r="A986" s="31">
        <v>350241</v>
      </c>
      <c r="B986" s="31"/>
      <c r="C986" s="31" t="s">
        <v>35</v>
      </c>
      <c r="D986" s="31"/>
      <c r="E986" s="29">
        <v>36167.300000000003</v>
      </c>
      <c r="F986" s="29">
        <v>0</v>
      </c>
      <c r="G986" s="29">
        <v>0</v>
      </c>
      <c r="H986" s="29">
        <v>0</v>
      </c>
      <c r="I986" s="29">
        <v>0</v>
      </c>
      <c r="J986" s="29">
        <v>0</v>
      </c>
      <c r="K986" s="31" t="str">
        <f t="shared" si="15"/>
        <v>1-30</v>
      </c>
      <c r="L986" s="31" t="s">
        <v>83</v>
      </c>
    </row>
    <row r="987" spans="1:12" x14ac:dyDescent="0.25">
      <c r="A987" s="31">
        <v>336990</v>
      </c>
      <c r="B987" s="31"/>
      <c r="C987" s="31" t="s">
        <v>35</v>
      </c>
      <c r="D987" s="31"/>
      <c r="E987" s="29">
        <v>60515.6</v>
      </c>
      <c r="F987" s="29">
        <v>0</v>
      </c>
      <c r="G987" s="29">
        <v>0</v>
      </c>
      <c r="H987" s="29">
        <v>0</v>
      </c>
      <c r="I987" s="29">
        <v>0</v>
      </c>
      <c r="J987" s="29">
        <v>0</v>
      </c>
      <c r="K987" s="31" t="str">
        <f t="shared" si="15"/>
        <v>1-30</v>
      </c>
      <c r="L987" s="31" t="s">
        <v>270</v>
      </c>
    </row>
    <row r="988" spans="1:12" x14ac:dyDescent="0.25">
      <c r="A988" s="31">
        <v>350944</v>
      </c>
      <c r="B988" s="31"/>
      <c r="C988" s="31" t="s">
        <v>35</v>
      </c>
      <c r="D988" s="31"/>
      <c r="E988" s="29">
        <v>56962.720000000001</v>
      </c>
      <c r="F988" s="29">
        <v>0</v>
      </c>
      <c r="G988" s="29">
        <v>0</v>
      </c>
      <c r="H988" s="29">
        <v>0</v>
      </c>
      <c r="I988" s="29">
        <v>0</v>
      </c>
      <c r="J988" s="29">
        <v>0</v>
      </c>
      <c r="K988" s="31" t="str">
        <f t="shared" si="15"/>
        <v>1-30</v>
      </c>
      <c r="L988" s="31" t="s">
        <v>270</v>
      </c>
    </row>
    <row r="989" spans="1:12" x14ac:dyDescent="0.25">
      <c r="A989" s="31">
        <v>340954</v>
      </c>
      <c r="B989" s="31"/>
      <c r="C989" s="31" t="s">
        <v>35</v>
      </c>
      <c r="D989" s="31"/>
      <c r="E989" s="29">
        <v>2776.9554122982454</v>
      </c>
      <c r="F989" s="29">
        <v>0</v>
      </c>
      <c r="G989" s="29">
        <v>0</v>
      </c>
      <c r="H989" s="29">
        <v>0</v>
      </c>
      <c r="I989" s="29">
        <v>0</v>
      </c>
      <c r="J989" s="29">
        <v>0</v>
      </c>
      <c r="K989" s="31" t="str">
        <f t="shared" si="15"/>
        <v>1-30</v>
      </c>
      <c r="L989" s="31" t="s">
        <v>38</v>
      </c>
    </row>
    <row r="990" spans="1:12" x14ac:dyDescent="0.25">
      <c r="A990" s="31">
        <v>340892</v>
      </c>
      <c r="B990" s="31"/>
      <c r="C990" s="31" t="s">
        <v>35</v>
      </c>
      <c r="D990" s="31"/>
      <c r="E990" s="29">
        <v>59652.78</v>
      </c>
      <c r="F990" s="29">
        <v>0</v>
      </c>
      <c r="G990" s="29">
        <v>0</v>
      </c>
      <c r="H990" s="29">
        <v>0</v>
      </c>
      <c r="I990" s="29">
        <v>0</v>
      </c>
      <c r="J990" s="29">
        <v>0</v>
      </c>
      <c r="K990" s="31" t="str">
        <f t="shared" si="15"/>
        <v>1-30</v>
      </c>
      <c r="L990" s="31" t="s">
        <v>270</v>
      </c>
    </row>
    <row r="991" spans="1:12" x14ac:dyDescent="0.25">
      <c r="A991" s="31">
        <v>338859</v>
      </c>
      <c r="B991" s="31"/>
      <c r="C991" s="31" t="s">
        <v>35</v>
      </c>
      <c r="D991" s="31"/>
      <c r="E991" s="29">
        <v>161401.24</v>
      </c>
      <c r="F991" s="29">
        <v>0</v>
      </c>
      <c r="G991" s="29">
        <v>0</v>
      </c>
      <c r="H991" s="29">
        <v>0</v>
      </c>
      <c r="I991" s="29">
        <v>0</v>
      </c>
      <c r="J991" s="29">
        <v>0</v>
      </c>
      <c r="K991" s="31" t="str">
        <f t="shared" si="15"/>
        <v>1-30</v>
      </c>
      <c r="L991" s="31" t="s">
        <v>134</v>
      </c>
    </row>
    <row r="992" spans="1:12" x14ac:dyDescent="0.25">
      <c r="A992" s="31">
        <v>342030</v>
      </c>
      <c r="B992" s="31"/>
      <c r="C992" s="31" t="s">
        <v>35</v>
      </c>
      <c r="D992" s="31"/>
      <c r="E992" s="29">
        <v>682469.49</v>
      </c>
      <c r="F992" s="29">
        <v>0</v>
      </c>
      <c r="G992" s="29">
        <v>0</v>
      </c>
      <c r="H992" s="29">
        <v>0</v>
      </c>
      <c r="I992" s="29">
        <v>0</v>
      </c>
      <c r="J992" s="29">
        <v>0</v>
      </c>
      <c r="K992" s="31" t="str">
        <f t="shared" si="15"/>
        <v>1-30</v>
      </c>
      <c r="L992" s="31" t="s">
        <v>53</v>
      </c>
    </row>
    <row r="993" spans="1:12" x14ac:dyDescent="0.25">
      <c r="A993" s="31">
        <v>329598</v>
      </c>
      <c r="B993" s="31"/>
      <c r="C993" s="31" t="s">
        <v>35</v>
      </c>
      <c r="D993" s="31"/>
      <c r="E993" s="29">
        <v>12380.01</v>
      </c>
      <c r="F993" s="29">
        <v>0</v>
      </c>
      <c r="G993" s="29">
        <v>0</v>
      </c>
      <c r="H993" s="29">
        <v>0</v>
      </c>
      <c r="I993" s="29">
        <v>0</v>
      </c>
      <c r="J993" s="29">
        <v>0</v>
      </c>
      <c r="K993" s="31" t="str">
        <f t="shared" si="15"/>
        <v>1-30</v>
      </c>
      <c r="L993" s="31" t="s">
        <v>45</v>
      </c>
    </row>
    <row r="994" spans="1:12" x14ac:dyDescent="0.25">
      <c r="A994" s="31">
        <v>354529</v>
      </c>
      <c r="B994" s="31"/>
      <c r="C994" s="31" t="s">
        <v>35</v>
      </c>
      <c r="D994" s="31"/>
      <c r="E994" s="29">
        <v>74954.118112650074</v>
      </c>
      <c r="F994" s="29">
        <v>0</v>
      </c>
      <c r="G994" s="29">
        <v>0</v>
      </c>
      <c r="H994" s="29">
        <v>0</v>
      </c>
      <c r="I994" s="29">
        <v>0</v>
      </c>
      <c r="J994" s="29">
        <v>0</v>
      </c>
      <c r="K994" s="31" t="str">
        <f t="shared" si="15"/>
        <v>1-30</v>
      </c>
      <c r="L994" s="31" t="s">
        <v>38</v>
      </c>
    </row>
    <row r="995" spans="1:12" x14ac:dyDescent="0.25">
      <c r="A995" s="31">
        <v>341908</v>
      </c>
      <c r="B995" s="31"/>
      <c r="C995" s="31" t="s">
        <v>35</v>
      </c>
      <c r="D995" s="31"/>
      <c r="E995" s="29">
        <v>7662.778739822983</v>
      </c>
      <c r="F995" s="29">
        <v>0</v>
      </c>
      <c r="G995" s="29">
        <v>0</v>
      </c>
      <c r="H995" s="29">
        <v>0</v>
      </c>
      <c r="I995" s="29">
        <v>0</v>
      </c>
      <c r="J995" s="29">
        <v>0</v>
      </c>
      <c r="K995" s="31" t="str">
        <f t="shared" si="15"/>
        <v>1-30</v>
      </c>
      <c r="L995" s="31" t="s">
        <v>38</v>
      </c>
    </row>
    <row r="996" spans="1:12" x14ac:dyDescent="0.25">
      <c r="A996" s="31">
        <v>340873</v>
      </c>
      <c r="B996" s="31"/>
      <c r="C996" s="31" t="s">
        <v>35</v>
      </c>
      <c r="D996" s="31"/>
      <c r="E996" s="29">
        <v>112406.9141532725</v>
      </c>
      <c r="F996" s="29">
        <v>0</v>
      </c>
      <c r="G996" s="29">
        <v>0</v>
      </c>
      <c r="H996" s="29">
        <v>0</v>
      </c>
      <c r="I996" s="29">
        <v>0</v>
      </c>
      <c r="J996" s="29">
        <v>0</v>
      </c>
      <c r="K996" s="31" t="str">
        <f t="shared" si="15"/>
        <v>1-30</v>
      </c>
      <c r="L996" s="31" t="s">
        <v>38</v>
      </c>
    </row>
    <row r="997" spans="1:12" x14ac:dyDescent="0.25">
      <c r="A997" s="31">
        <v>350622</v>
      </c>
      <c r="B997" s="31"/>
      <c r="C997" s="31" t="s">
        <v>35</v>
      </c>
      <c r="D997" s="31"/>
      <c r="E997" s="29">
        <v>40380.694979936889</v>
      </c>
      <c r="F997" s="29">
        <v>0</v>
      </c>
      <c r="G997" s="29">
        <v>0</v>
      </c>
      <c r="H997" s="29">
        <v>0</v>
      </c>
      <c r="I997" s="29">
        <v>0</v>
      </c>
      <c r="J997" s="29">
        <v>0</v>
      </c>
      <c r="K997" s="31" t="str">
        <f t="shared" si="15"/>
        <v>1-30</v>
      </c>
      <c r="L997" s="31" t="s">
        <v>38</v>
      </c>
    </row>
    <row r="998" spans="1:12" x14ac:dyDescent="0.25">
      <c r="A998" s="31">
        <v>340823</v>
      </c>
      <c r="B998" s="31"/>
      <c r="C998" s="31" t="s">
        <v>35</v>
      </c>
      <c r="D998" s="31"/>
      <c r="E998" s="29">
        <v>61238.71</v>
      </c>
      <c r="F998" s="29">
        <v>0</v>
      </c>
      <c r="G998" s="29">
        <v>0</v>
      </c>
      <c r="H998" s="29">
        <v>0</v>
      </c>
      <c r="I998" s="29">
        <v>0</v>
      </c>
      <c r="J998" s="29">
        <v>0</v>
      </c>
      <c r="K998" s="31" t="str">
        <f t="shared" si="15"/>
        <v>1-30</v>
      </c>
      <c r="L998" s="31" t="s">
        <v>270</v>
      </c>
    </row>
    <row r="999" spans="1:12" x14ac:dyDescent="0.25">
      <c r="A999" s="31">
        <v>332342</v>
      </c>
      <c r="B999" s="31"/>
      <c r="C999" s="31" t="s">
        <v>35</v>
      </c>
      <c r="D999" s="31"/>
      <c r="E999" s="29">
        <v>22983.322568868411</v>
      </c>
      <c r="F999" s="29">
        <v>0</v>
      </c>
      <c r="G999" s="29">
        <v>0</v>
      </c>
      <c r="H999" s="29">
        <v>0</v>
      </c>
      <c r="I999" s="29">
        <v>0</v>
      </c>
      <c r="J999" s="29">
        <v>0</v>
      </c>
      <c r="K999" s="31" t="str">
        <f t="shared" si="15"/>
        <v>1-30</v>
      </c>
      <c r="L999" s="31" t="s">
        <v>38</v>
      </c>
    </row>
    <row r="1000" spans="1:12" x14ac:dyDescent="0.25">
      <c r="A1000" s="31">
        <v>337447</v>
      </c>
      <c r="B1000" s="31"/>
      <c r="C1000" s="31" t="s">
        <v>35</v>
      </c>
      <c r="D1000" s="31"/>
      <c r="E1000" s="29">
        <v>987.94078610610484</v>
      </c>
      <c r="F1000" s="29">
        <v>0</v>
      </c>
      <c r="G1000" s="29">
        <v>0</v>
      </c>
      <c r="H1000" s="29">
        <v>0</v>
      </c>
      <c r="I1000" s="29">
        <v>0</v>
      </c>
      <c r="J1000" s="29">
        <v>0</v>
      </c>
      <c r="K1000" s="31" t="str">
        <f t="shared" si="15"/>
        <v>1-30</v>
      </c>
      <c r="L1000" s="31" t="s">
        <v>38</v>
      </c>
    </row>
    <row r="1001" spans="1:12" x14ac:dyDescent="0.25">
      <c r="A1001" s="31">
        <v>323044</v>
      </c>
      <c r="B1001" s="31"/>
      <c r="C1001" s="31" t="s">
        <v>35</v>
      </c>
      <c r="D1001" s="31"/>
      <c r="E1001" s="29">
        <v>27957.78</v>
      </c>
      <c r="F1001" s="29">
        <v>0</v>
      </c>
      <c r="G1001" s="29">
        <v>0</v>
      </c>
      <c r="H1001" s="29">
        <v>0</v>
      </c>
      <c r="I1001" s="29">
        <v>0</v>
      </c>
      <c r="J1001" s="29">
        <v>0</v>
      </c>
      <c r="K1001" s="31" t="str">
        <f t="shared" si="15"/>
        <v>1-30</v>
      </c>
      <c r="L1001" s="31" t="s">
        <v>270</v>
      </c>
    </row>
    <row r="1002" spans="1:12" x14ac:dyDescent="0.25">
      <c r="A1002" s="31">
        <v>356308</v>
      </c>
      <c r="B1002" s="31"/>
      <c r="C1002" s="31" t="s">
        <v>35</v>
      </c>
      <c r="D1002" s="31"/>
      <c r="E1002" s="29">
        <v>34647.831403721175</v>
      </c>
      <c r="F1002" s="29">
        <v>0</v>
      </c>
      <c r="G1002" s="29">
        <v>0</v>
      </c>
      <c r="H1002" s="29">
        <v>0</v>
      </c>
      <c r="I1002" s="29">
        <v>0</v>
      </c>
      <c r="J1002" s="29">
        <v>0</v>
      </c>
      <c r="K1002" s="31" t="str">
        <f t="shared" si="15"/>
        <v>1-30</v>
      </c>
      <c r="L1002" s="31" t="s">
        <v>38</v>
      </c>
    </row>
    <row r="1003" spans="1:12" x14ac:dyDescent="0.25">
      <c r="A1003" s="31">
        <v>327585</v>
      </c>
      <c r="B1003" s="31"/>
      <c r="C1003" s="31" t="s">
        <v>35</v>
      </c>
      <c r="D1003" s="31"/>
      <c r="E1003" s="29">
        <v>64508.97</v>
      </c>
      <c r="F1003" s="29">
        <v>0</v>
      </c>
      <c r="G1003" s="29">
        <v>0</v>
      </c>
      <c r="H1003" s="29">
        <v>0</v>
      </c>
      <c r="I1003" s="29">
        <v>0</v>
      </c>
      <c r="J1003" s="29">
        <v>0</v>
      </c>
      <c r="K1003" s="31" t="str">
        <f t="shared" si="15"/>
        <v>1-30</v>
      </c>
      <c r="L1003" s="31" t="s">
        <v>53</v>
      </c>
    </row>
    <row r="1004" spans="1:12" x14ac:dyDescent="0.25">
      <c r="A1004" s="31">
        <v>338812</v>
      </c>
      <c r="B1004" s="31"/>
      <c r="C1004" s="31" t="s">
        <v>35</v>
      </c>
      <c r="D1004" s="31"/>
      <c r="E1004" s="29">
        <v>21799.25988754124</v>
      </c>
      <c r="F1004" s="29">
        <v>0</v>
      </c>
      <c r="G1004" s="29">
        <v>0</v>
      </c>
      <c r="H1004" s="29">
        <v>0</v>
      </c>
      <c r="I1004" s="29">
        <v>0</v>
      </c>
      <c r="J1004" s="29">
        <v>0</v>
      </c>
      <c r="K1004" s="31" t="str">
        <f t="shared" si="15"/>
        <v>1-30</v>
      </c>
      <c r="L1004" s="31" t="s">
        <v>38</v>
      </c>
    </row>
    <row r="1005" spans="1:12" hidden="1" x14ac:dyDescent="0.25">
      <c r="A1005" s="31">
        <v>350423</v>
      </c>
      <c r="B1005" s="31"/>
      <c r="C1005" s="31" t="s">
        <v>35</v>
      </c>
      <c r="D1005" s="31"/>
      <c r="E1005" s="29">
        <v>177489.91</v>
      </c>
      <c r="F1005" s="29">
        <v>0</v>
      </c>
      <c r="G1005" s="29">
        <v>0</v>
      </c>
      <c r="H1005" s="29">
        <v>177489.91</v>
      </c>
      <c r="I1005" s="29">
        <v>0</v>
      </c>
      <c r="J1005" s="29">
        <v>177489.91</v>
      </c>
      <c r="K1005" s="31" t="str">
        <f t="shared" si="15"/>
        <v>91-120</v>
      </c>
      <c r="L1005" s="31" t="s">
        <v>270</v>
      </c>
    </row>
    <row r="1006" spans="1:12" x14ac:dyDescent="0.25">
      <c r="A1006" s="31">
        <v>331428</v>
      </c>
      <c r="B1006" s="31"/>
      <c r="C1006" s="31" t="s">
        <v>35</v>
      </c>
      <c r="D1006" s="31"/>
      <c r="E1006" s="29">
        <v>28389.195237448999</v>
      </c>
      <c r="F1006" s="29">
        <v>0</v>
      </c>
      <c r="G1006" s="29">
        <v>0</v>
      </c>
      <c r="H1006" s="29">
        <v>0</v>
      </c>
      <c r="I1006" s="29">
        <v>0</v>
      </c>
      <c r="J1006" s="29">
        <v>0</v>
      </c>
      <c r="K1006" s="31" t="str">
        <f t="shared" si="15"/>
        <v>1-30</v>
      </c>
      <c r="L1006" s="31" t="s">
        <v>38</v>
      </c>
    </row>
    <row r="1007" spans="1:12" x14ac:dyDescent="0.25">
      <c r="A1007" s="31">
        <v>356025</v>
      </c>
      <c r="B1007" s="31"/>
      <c r="C1007" s="31" t="s">
        <v>35</v>
      </c>
      <c r="D1007" s="31"/>
      <c r="E1007" s="29">
        <v>74240.678468173457</v>
      </c>
      <c r="F1007" s="29">
        <v>0</v>
      </c>
      <c r="G1007" s="29">
        <v>0</v>
      </c>
      <c r="H1007" s="29">
        <v>0</v>
      </c>
      <c r="I1007" s="29">
        <v>0</v>
      </c>
      <c r="J1007" s="29">
        <v>0</v>
      </c>
      <c r="K1007" s="31" t="str">
        <f t="shared" si="15"/>
        <v>1-30</v>
      </c>
      <c r="L1007" s="31" t="s">
        <v>38</v>
      </c>
    </row>
    <row r="1008" spans="1:12" x14ac:dyDescent="0.25">
      <c r="A1008" s="31">
        <v>318292</v>
      </c>
      <c r="B1008" s="31"/>
      <c r="C1008" s="31" t="s">
        <v>35</v>
      </c>
      <c r="D1008" s="31"/>
      <c r="E1008" s="29">
        <v>3393.5179799644638</v>
      </c>
      <c r="F1008" s="29">
        <v>0</v>
      </c>
      <c r="G1008" s="29">
        <v>0</v>
      </c>
      <c r="H1008" s="29">
        <v>0</v>
      </c>
      <c r="I1008" s="29">
        <v>0</v>
      </c>
      <c r="J1008" s="29">
        <v>0</v>
      </c>
      <c r="K1008" s="31" t="str">
        <f t="shared" si="15"/>
        <v>1-30</v>
      </c>
      <c r="L1008" s="31" t="s">
        <v>38</v>
      </c>
    </row>
    <row r="1009" spans="1:12" hidden="1" x14ac:dyDescent="0.25">
      <c r="A1009" s="31">
        <v>351393</v>
      </c>
      <c r="B1009" s="31"/>
      <c r="C1009" s="31" t="s">
        <v>35</v>
      </c>
      <c r="D1009" s="31"/>
      <c r="E1009" s="29">
        <v>246228.53</v>
      </c>
      <c r="F1009" s="29">
        <v>0</v>
      </c>
      <c r="G1009" s="29">
        <v>0</v>
      </c>
      <c r="H1009" s="29">
        <v>246228.53</v>
      </c>
      <c r="I1009" s="29">
        <v>0</v>
      </c>
      <c r="J1009" s="29">
        <v>246228.53</v>
      </c>
      <c r="K1009" s="31" t="str">
        <f t="shared" si="15"/>
        <v>91-120</v>
      </c>
      <c r="L1009" s="31" t="s">
        <v>270</v>
      </c>
    </row>
    <row r="1010" spans="1:12" x14ac:dyDescent="0.25">
      <c r="A1010" s="31">
        <v>332499</v>
      </c>
      <c r="B1010" s="31"/>
      <c r="C1010" s="31" t="s">
        <v>35</v>
      </c>
      <c r="D1010" s="31"/>
      <c r="E1010" s="29">
        <v>36925.72</v>
      </c>
      <c r="F1010" s="29">
        <v>0</v>
      </c>
      <c r="G1010" s="29">
        <v>0</v>
      </c>
      <c r="H1010" s="29">
        <v>0</v>
      </c>
      <c r="I1010" s="29">
        <v>0</v>
      </c>
      <c r="J1010" s="29">
        <v>0</v>
      </c>
      <c r="K1010" s="31" t="str">
        <f t="shared" si="15"/>
        <v>1-30</v>
      </c>
      <c r="L1010" s="31" t="s">
        <v>53</v>
      </c>
    </row>
    <row r="1011" spans="1:12" x14ac:dyDescent="0.25">
      <c r="A1011" s="31">
        <v>330507</v>
      </c>
      <c r="B1011" s="31"/>
      <c r="C1011" s="31" t="s">
        <v>35</v>
      </c>
      <c r="D1011" s="31"/>
      <c r="E1011" s="29">
        <v>44631.1</v>
      </c>
      <c r="F1011" s="29">
        <v>0</v>
      </c>
      <c r="G1011" s="29">
        <v>0</v>
      </c>
      <c r="H1011" s="29">
        <v>0</v>
      </c>
      <c r="I1011" s="29">
        <v>0</v>
      </c>
      <c r="J1011" s="29">
        <v>0</v>
      </c>
      <c r="K1011" s="31" t="str">
        <f t="shared" si="15"/>
        <v>1-30</v>
      </c>
      <c r="L1011" s="31" t="s">
        <v>270</v>
      </c>
    </row>
    <row r="1012" spans="1:12" x14ac:dyDescent="0.25">
      <c r="A1012" s="31">
        <v>314395</v>
      </c>
      <c r="B1012" s="31"/>
      <c r="C1012" s="31" t="s">
        <v>35</v>
      </c>
      <c r="D1012" s="31"/>
      <c r="E1012" s="29">
        <v>1428306.3599999999</v>
      </c>
      <c r="F1012" s="29">
        <v>0</v>
      </c>
      <c r="G1012" s="29">
        <v>0</v>
      </c>
      <c r="H1012" s="29">
        <v>0</v>
      </c>
      <c r="I1012" s="29">
        <v>0</v>
      </c>
      <c r="J1012" s="29">
        <v>0</v>
      </c>
      <c r="K1012" s="31" t="str">
        <f t="shared" si="15"/>
        <v>1-30</v>
      </c>
      <c r="L1012" s="31" t="s">
        <v>94</v>
      </c>
    </row>
    <row r="1013" spans="1:12" hidden="1" x14ac:dyDescent="0.25">
      <c r="A1013" s="31">
        <v>324927</v>
      </c>
      <c r="B1013" s="31"/>
      <c r="C1013" s="31" t="s">
        <v>35</v>
      </c>
      <c r="D1013" s="31"/>
      <c r="E1013" s="29">
        <v>203562.47311766262</v>
      </c>
      <c r="F1013" s="29">
        <v>0</v>
      </c>
      <c r="G1013" s="29">
        <v>0</v>
      </c>
      <c r="H1013" s="29">
        <v>0</v>
      </c>
      <c r="I1013" s="29">
        <v>3373590.87</v>
      </c>
      <c r="J1013" s="29">
        <v>3373590.87</v>
      </c>
      <c r="K1013" s="31" t="str">
        <f t="shared" si="15"/>
        <v>120+</v>
      </c>
      <c r="L1013" s="31" t="s">
        <v>38</v>
      </c>
    </row>
    <row r="1014" spans="1:12" x14ac:dyDescent="0.25">
      <c r="A1014" s="31">
        <v>318185</v>
      </c>
      <c r="B1014" s="31"/>
      <c r="C1014" s="31" t="s">
        <v>35</v>
      </c>
      <c r="D1014" s="31"/>
      <c r="E1014" s="29">
        <v>6415205.545740773</v>
      </c>
      <c r="F1014" s="29">
        <v>0</v>
      </c>
      <c r="G1014" s="29">
        <v>0</v>
      </c>
      <c r="H1014" s="29">
        <v>0</v>
      </c>
      <c r="I1014" s="29">
        <v>0</v>
      </c>
      <c r="J1014" s="29">
        <v>0</v>
      </c>
      <c r="K1014" s="31" t="str">
        <f t="shared" si="15"/>
        <v>1-30</v>
      </c>
      <c r="L1014" s="31" t="s">
        <v>38</v>
      </c>
    </row>
    <row r="1015" spans="1:12" x14ac:dyDescent="0.25">
      <c r="A1015" s="31">
        <v>315939</v>
      </c>
      <c r="B1015" s="31"/>
      <c r="C1015" s="31" t="s">
        <v>35</v>
      </c>
      <c r="D1015" s="31"/>
      <c r="E1015" s="29">
        <v>28793.21437889239</v>
      </c>
      <c r="F1015" s="29">
        <v>0</v>
      </c>
      <c r="G1015" s="29">
        <v>0</v>
      </c>
      <c r="H1015" s="29">
        <v>0</v>
      </c>
      <c r="I1015" s="29">
        <v>0</v>
      </c>
      <c r="J1015" s="29">
        <v>0</v>
      </c>
      <c r="K1015" s="31" t="str">
        <f t="shared" si="15"/>
        <v>1-30</v>
      </c>
      <c r="L1015" s="31" t="s">
        <v>38</v>
      </c>
    </row>
    <row r="1016" spans="1:12" x14ac:dyDescent="0.25">
      <c r="A1016" s="31">
        <v>308644</v>
      </c>
      <c r="B1016" s="31"/>
      <c r="C1016" s="31" t="s">
        <v>35</v>
      </c>
      <c r="D1016" s="31"/>
      <c r="E1016" s="29">
        <v>40168.837619514132</v>
      </c>
      <c r="F1016" s="29">
        <v>0</v>
      </c>
      <c r="G1016" s="29">
        <v>0</v>
      </c>
      <c r="H1016" s="29">
        <v>0</v>
      </c>
      <c r="I1016" s="29">
        <v>0</v>
      </c>
      <c r="J1016" s="29">
        <v>0</v>
      </c>
      <c r="K1016" s="31" t="str">
        <f t="shared" si="15"/>
        <v>1-30</v>
      </c>
      <c r="L1016" s="31" t="s">
        <v>38</v>
      </c>
    </row>
    <row r="1017" spans="1:12" x14ac:dyDescent="0.25">
      <c r="A1017" s="31">
        <v>312679</v>
      </c>
      <c r="B1017" s="31"/>
      <c r="C1017" s="31" t="s">
        <v>35</v>
      </c>
      <c r="D1017" s="31"/>
      <c r="E1017" s="29">
        <v>28308.130861040292</v>
      </c>
      <c r="F1017" s="29">
        <v>0</v>
      </c>
      <c r="G1017" s="29">
        <v>0</v>
      </c>
      <c r="H1017" s="29">
        <v>0</v>
      </c>
      <c r="I1017" s="29">
        <v>0</v>
      </c>
      <c r="J1017" s="29">
        <v>0</v>
      </c>
      <c r="K1017" s="31" t="str">
        <f t="shared" si="15"/>
        <v>1-30</v>
      </c>
      <c r="L1017" s="31" t="s">
        <v>38</v>
      </c>
    </row>
    <row r="1018" spans="1:12" x14ac:dyDescent="0.25">
      <c r="A1018" s="31">
        <v>312466</v>
      </c>
      <c r="B1018" s="31"/>
      <c r="C1018" s="31" t="s">
        <v>35</v>
      </c>
      <c r="D1018" s="31"/>
      <c r="E1018" s="29">
        <v>19606.98761070579</v>
      </c>
      <c r="F1018" s="29">
        <v>0</v>
      </c>
      <c r="G1018" s="29">
        <v>0</v>
      </c>
      <c r="H1018" s="29">
        <v>0</v>
      </c>
      <c r="I1018" s="29">
        <v>0</v>
      </c>
      <c r="J1018" s="29">
        <v>0</v>
      </c>
      <c r="K1018" s="31" t="str">
        <f t="shared" si="15"/>
        <v>1-30</v>
      </c>
      <c r="L1018" s="31" t="s">
        <v>38</v>
      </c>
    </row>
    <row r="1019" spans="1:12" x14ac:dyDescent="0.25">
      <c r="A1019" s="31">
        <v>315704</v>
      </c>
      <c r="B1019" s="31"/>
      <c r="C1019" s="31" t="s">
        <v>35</v>
      </c>
      <c r="D1019" s="31"/>
      <c r="E1019" s="29">
        <v>690187.69000000006</v>
      </c>
      <c r="F1019" s="29">
        <v>0</v>
      </c>
      <c r="G1019" s="29">
        <v>0</v>
      </c>
      <c r="H1019" s="29">
        <v>0</v>
      </c>
      <c r="I1019" s="29">
        <v>0</v>
      </c>
      <c r="J1019" s="29">
        <v>0</v>
      </c>
      <c r="K1019" s="31" t="str">
        <f t="shared" si="15"/>
        <v>1-30</v>
      </c>
      <c r="L1019" s="31" t="s">
        <v>83</v>
      </c>
    </row>
    <row r="1020" spans="1:12" x14ac:dyDescent="0.25">
      <c r="A1020" s="31">
        <v>318260</v>
      </c>
      <c r="B1020" s="31"/>
      <c r="C1020" s="31" t="s">
        <v>35</v>
      </c>
      <c r="D1020" s="31"/>
      <c r="E1020" s="29">
        <v>14801.12</v>
      </c>
      <c r="F1020" s="29">
        <v>0</v>
      </c>
      <c r="G1020" s="29">
        <v>0</v>
      </c>
      <c r="H1020" s="29">
        <v>0</v>
      </c>
      <c r="I1020" s="29">
        <v>0</v>
      </c>
      <c r="J1020" s="29">
        <v>0</v>
      </c>
      <c r="K1020" s="31" t="str">
        <f t="shared" si="15"/>
        <v>1-30</v>
      </c>
      <c r="L1020" s="31" t="s">
        <v>38</v>
      </c>
    </row>
    <row r="1021" spans="1:12" x14ac:dyDescent="0.25">
      <c r="A1021" s="31">
        <v>311801</v>
      </c>
      <c r="B1021" s="31"/>
      <c r="C1021" s="31" t="s">
        <v>35</v>
      </c>
      <c r="D1021" s="31"/>
      <c r="E1021" s="29">
        <v>1731368.3399999999</v>
      </c>
      <c r="F1021" s="29">
        <v>0</v>
      </c>
      <c r="G1021" s="29">
        <v>0</v>
      </c>
      <c r="H1021" s="29">
        <v>0</v>
      </c>
      <c r="I1021" s="29">
        <v>0</v>
      </c>
      <c r="J1021" s="29">
        <v>0</v>
      </c>
      <c r="K1021" s="31" t="str">
        <f t="shared" si="15"/>
        <v>1-30</v>
      </c>
      <c r="L1021" s="31" t="s">
        <v>38</v>
      </c>
    </row>
    <row r="1022" spans="1:12" x14ac:dyDescent="0.25">
      <c r="A1022" s="31">
        <v>318126</v>
      </c>
      <c r="B1022" s="31"/>
      <c r="C1022" s="31" t="s">
        <v>35</v>
      </c>
      <c r="D1022" s="31"/>
      <c r="E1022" s="29">
        <v>69588.363699873793</v>
      </c>
      <c r="F1022" s="29">
        <v>0</v>
      </c>
      <c r="G1022" s="29">
        <v>0</v>
      </c>
      <c r="H1022" s="29">
        <v>0</v>
      </c>
      <c r="I1022" s="29">
        <v>0</v>
      </c>
      <c r="J1022" s="29">
        <v>0</v>
      </c>
      <c r="K1022" s="31" t="str">
        <f t="shared" si="15"/>
        <v>1-30</v>
      </c>
      <c r="L1022" s="31" t="s">
        <v>38</v>
      </c>
    </row>
    <row r="1023" spans="1:12" x14ac:dyDescent="0.25">
      <c r="A1023" s="31">
        <v>314672</v>
      </c>
      <c r="B1023" s="31"/>
      <c r="C1023" s="31" t="s">
        <v>35</v>
      </c>
      <c r="D1023" s="31"/>
      <c r="E1023" s="29">
        <v>46937.110253041043</v>
      </c>
      <c r="F1023" s="29">
        <v>0</v>
      </c>
      <c r="G1023" s="29">
        <v>0</v>
      </c>
      <c r="H1023" s="29">
        <v>0</v>
      </c>
      <c r="I1023" s="29">
        <v>0</v>
      </c>
      <c r="J1023" s="29">
        <v>0</v>
      </c>
      <c r="K1023" s="31" t="str">
        <f t="shared" si="15"/>
        <v>1-30</v>
      </c>
      <c r="L1023" s="31" t="s">
        <v>38</v>
      </c>
    </row>
    <row r="1024" spans="1:12" x14ac:dyDescent="0.25">
      <c r="A1024" s="31">
        <v>342328</v>
      </c>
      <c r="B1024" s="31"/>
      <c r="C1024" s="31" t="s">
        <v>35</v>
      </c>
      <c r="D1024" s="31"/>
      <c r="E1024" s="29">
        <v>49402.424650305817</v>
      </c>
      <c r="F1024" s="29">
        <v>0</v>
      </c>
      <c r="G1024" s="29">
        <v>0</v>
      </c>
      <c r="H1024" s="29">
        <v>0</v>
      </c>
      <c r="I1024" s="29">
        <v>0</v>
      </c>
      <c r="J1024" s="29">
        <v>0</v>
      </c>
      <c r="K1024" s="31" t="str">
        <f t="shared" si="15"/>
        <v>1-30</v>
      </c>
      <c r="L1024" s="31" t="s">
        <v>38</v>
      </c>
    </row>
    <row r="1025" spans="1:12" x14ac:dyDescent="0.25">
      <c r="A1025" s="31">
        <v>314137</v>
      </c>
      <c r="B1025" s="31"/>
      <c r="C1025" s="31" t="s">
        <v>35</v>
      </c>
      <c r="D1025" s="31"/>
      <c r="E1025" s="29">
        <v>0</v>
      </c>
      <c r="F1025" s="29">
        <v>0</v>
      </c>
      <c r="G1025" s="29">
        <v>0</v>
      </c>
      <c r="H1025" s="29">
        <v>0</v>
      </c>
      <c r="I1025" s="29">
        <v>0</v>
      </c>
      <c r="J1025" s="29">
        <v>0</v>
      </c>
      <c r="K1025" s="31" t="str">
        <f t="shared" si="15"/>
        <v>1-30</v>
      </c>
      <c r="L1025" s="31" t="s">
        <v>38</v>
      </c>
    </row>
    <row r="1026" spans="1:12" x14ac:dyDescent="0.25">
      <c r="A1026" s="31">
        <v>315334</v>
      </c>
      <c r="B1026" s="31"/>
      <c r="C1026" s="31" t="s">
        <v>35</v>
      </c>
      <c r="D1026" s="31"/>
      <c r="E1026" s="29">
        <v>6667.67</v>
      </c>
      <c r="F1026" s="29">
        <v>0</v>
      </c>
      <c r="G1026" s="29">
        <v>0</v>
      </c>
      <c r="H1026" s="29">
        <v>0</v>
      </c>
      <c r="I1026" s="29">
        <v>0</v>
      </c>
      <c r="J1026" s="29">
        <v>0</v>
      </c>
      <c r="K1026" s="31" t="str">
        <f t="shared" si="15"/>
        <v>1-30</v>
      </c>
      <c r="L1026" s="31" t="s">
        <v>62</v>
      </c>
    </row>
    <row r="1027" spans="1:12" x14ac:dyDescent="0.25">
      <c r="A1027" s="31">
        <v>310475</v>
      </c>
      <c r="B1027" s="31"/>
      <c r="C1027" s="31" t="s">
        <v>35</v>
      </c>
      <c r="D1027" s="31"/>
      <c r="E1027" s="29">
        <v>6386.4827480859085</v>
      </c>
      <c r="F1027" s="29">
        <v>0</v>
      </c>
      <c r="G1027" s="29">
        <v>0</v>
      </c>
      <c r="H1027" s="29">
        <v>0</v>
      </c>
      <c r="I1027" s="29">
        <v>0</v>
      </c>
      <c r="J1027" s="29">
        <v>0</v>
      </c>
      <c r="K1027" s="31" t="str">
        <f t="shared" si="15"/>
        <v>1-30</v>
      </c>
      <c r="L1027" s="31" t="s">
        <v>38</v>
      </c>
    </row>
    <row r="1028" spans="1:12" x14ac:dyDescent="0.25">
      <c r="A1028" s="31">
        <v>340328</v>
      </c>
      <c r="B1028" s="31"/>
      <c r="C1028" s="31" t="s">
        <v>35</v>
      </c>
      <c r="D1028" s="31"/>
      <c r="E1028" s="29">
        <v>61412.82</v>
      </c>
      <c r="F1028" s="29">
        <v>0</v>
      </c>
      <c r="G1028" s="29">
        <v>0</v>
      </c>
      <c r="H1028" s="29">
        <v>0</v>
      </c>
      <c r="I1028" s="29">
        <v>0</v>
      </c>
      <c r="J1028" s="29">
        <v>0</v>
      </c>
      <c r="K1028" s="31" t="str">
        <f t="shared" si="15"/>
        <v>1-30</v>
      </c>
      <c r="L1028" s="31" t="s">
        <v>53</v>
      </c>
    </row>
    <row r="1029" spans="1:12" x14ac:dyDescent="0.25">
      <c r="A1029" s="31">
        <v>313263</v>
      </c>
      <c r="B1029" s="31"/>
      <c r="C1029" s="31" t="s">
        <v>35</v>
      </c>
      <c r="D1029" s="31"/>
      <c r="E1029" s="29">
        <v>7125</v>
      </c>
      <c r="F1029" s="29">
        <v>0</v>
      </c>
      <c r="G1029" s="29">
        <v>0</v>
      </c>
      <c r="H1029" s="29">
        <v>0</v>
      </c>
      <c r="I1029" s="29">
        <v>0</v>
      </c>
      <c r="J1029" s="29">
        <v>0</v>
      </c>
      <c r="K1029" s="31" t="str">
        <f t="shared" si="15"/>
        <v>1-30</v>
      </c>
      <c r="L1029" s="31" t="s">
        <v>53</v>
      </c>
    </row>
    <row r="1030" spans="1:12" x14ac:dyDescent="0.25">
      <c r="A1030" s="31">
        <v>337828</v>
      </c>
      <c r="B1030" s="31"/>
      <c r="C1030" s="31" t="s">
        <v>35</v>
      </c>
      <c r="D1030" s="31"/>
      <c r="E1030" s="29">
        <v>33989.039887050421</v>
      </c>
      <c r="F1030" s="29">
        <v>0</v>
      </c>
      <c r="G1030" s="29">
        <v>0</v>
      </c>
      <c r="H1030" s="29">
        <v>0</v>
      </c>
      <c r="I1030" s="29">
        <v>0</v>
      </c>
      <c r="J1030" s="29">
        <v>0</v>
      </c>
      <c r="K1030" s="31" t="str">
        <f t="shared" si="15"/>
        <v>1-30</v>
      </c>
      <c r="L1030" s="31" t="s">
        <v>38</v>
      </c>
    </row>
    <row r="1031" spans="1:12" hidden="1" x14ac:dyDescent="0.25">
      <c r="A1031" s="31">
        <v>314887</v>
      </c>
      <c r="B1031" s="31"/>
      <c r="C1031" s="31" t="s">
        <v>35</v>
      </c>
      <c r="D1031" s="31"/>
      <c r="E1031" s="29">
        <v>6094.66</v>
      </c>
      <c r="F1031" s="29">
        <v>6094.66</v>
      </c>
      <c r="G1031" s="29">
        <v>0</v>
      </c>
      <c r="H1031" s="29">
        <v>0</v>
      </c>
      <c r="I1031" s="29">
        <v>0</v>
      </c>
      <c r="J1031" s="29">
        <v>6094.66</v>
      </c>
      <c r="K1031" s="31" t="str">
        <f t="shared" si="15"/>
        <v>31-60</v>
      </c>
      <c r="L1031" s="31" t="s">
        <v>53</v>
      </c>
    </row>
    <row r="1032" spans="1:12" x14ac:dyDescent="0.25">
      <c r="A1032" s="31">
        <v>320642</v>
      </c>
      <c r="B1032" s="31"/>
      <c r="C1032" s="31" t="s">
        <v>35</v>
      </c>
      <c r="D1032" s="31"/>
      <c r="E1032" s="29">
        <v>23391.96</v>
      </c>
      <c r="F1032" s="29">
        <v>0</v>
      </c>
      <c r="G1032" s="29">
        <v>0</v>
      </c>
      <c r="H1032" s="29">
        <v>0</v>
      </c>
      <c r="I1032" s="29">
        <v>0</v>
      </c>
      <c r="J1032" s="29">
        <v>0</v>
      </c>
      <c r="K1032" s="31" t="str">
        <f t="shared" ref="K1032:K1095" si="16">+IF(I1032&gt;0,"120+",IF(H1032&gt;0,"91-120",IF(G1032&gt;0,"61-90",IF(F1032&gt;0,"31-60","1-30"))))</f>
        <v>1-30</v>
      </c>
      <c r="L1032" s="31" t="s">
        <v>270</v>
      </c>
    </row>
    <row r="1033" spans="1:12" x14ac:dyDescent="0.25">
      <c r="A1033" s="31">
        <v>312421</v>
      </c>
      <c r="B1033" s="31"/>
      <c r="C1033" s="31" t="s">
        <v>35</v>
      </c>
      <c r="D1033" s="31"/>
      <c r="E1033" s="29">
        <v>73120.80608225317</v>
      </c>
      <c r="F1033" s="29">
        <v>0</v>
      </c>
      <c r="G1033" s="29">
        <v>0</v>
      </c>
      <c r="H1033" s="29">
        <v>0</v>
      </c>
      <c r="I1033" s="29">
        <v>0</v>
      </c>
      <c r="J1033" s="29">
        <v>0</v>
      </c>
      <c r="K1033" s="31" t="str">
        <f t="shared" si="16"/>
        <v>1-30</v>
      </c>
      <c r="L1033" s="31" t="s">
        <v>38</v>
      </c>
    </row>
    <row r="1034" spans="1:12" x14ac:dyDescent="0.25">
      <c r="A1034" s="31">
        <v>342870</v>
      </c>
      <c r="B1034" s="31"/>
      <c r="C1034" s="31" t="s">
        <v>35</v>
      </c>
      <c r="D1034" s="31"/>
      <c r="E1034" s="29">
        <v>38831.230000000003</v>
      </c>
      <c r="F1034" s="29">
        <v>0</v>
      </c>
      <c r="G1034" s="29">
        <v>0</v>
      </c>
      <c r="H1034" s="29">
        <v>0</v>
      </c>
      <c r="I1034" s="29">
        <v>0</v>
      </c>
      <c r="J1034" s="29">
        <v>0</v>
      </c>
      <c r="K1034" s="31" t="str">
        <f t="shared" si="16"/>
        <v>1-30</v>
      </c>
      <c r="L1034" s="31" t="s">
        <v>270</v>
      </c>
    </row>
    <row r="1035" spans="1:12" x14ac:dyDescent="0.25">
      <c r="A1035" s="31">
        <v>318261</v>
      </c>
      <c r="B1035" s="31"/>
      <c r="C1035" s="31" t="s">
        <v>35</v>
      </c>
      <c r="D1035" s="31"/>
      <c r="E1035" s="29">
        <v>44952.371975627888</v>
      </c>
      <c r="F1035" s="29">
        <v>0</v>
      </c>
      <c r="G1035" s="29">
        <v>0</v>
      </c>
      <c r="H1035" s="29">
        <v>0</v>
      </c>
      <c r="I1035" s="29">
        <v>0</v>
      </c>
      <c r="J1035" s="29">
        <v>0</v>
      </c>
      <c r="K1035" s="31" t="str">
        <f t="shared" si="16"/>
        <v>1-30</v>
      </c>
      <c r="L1035" s="31" t="s">
        <v>38</v>
      </c>
    </row>
    <row r="1036" spans="1:12" x14ac:dyDescent="0.25">
      <c r="A1036" s="31">
        <v>318040</v>
      </c>
      <c r="B1036" s="31"/>
      <c r="C1036" s="31" t="s">
        <v>35</v>
      </c>
      <c r="D1036" s="31"/>
      <c r="E1036" s="29">
        <v>23258.47</v>
      </c>
      <c r="F1036" s="29">
        <v>0</v>
      </c>
      <c r="G1036" s="29">
        <v>0</v>
      </c>
      <c r="H1036" s="29">
        <v>0</v>
      </c>
      <c r="I1036" s="29">
        <v>0</v>
      </c>
      <c r="J1036" s="29">
        <v>0</v>
      </c>
      <c r="K1036" s="31" t="str">
        <f t="shared" si="16"/>
        <v>1-30</v>
      </c>
      <c r="L1036" s="31" t="s">
        <v>38</v>
      </c>
    </row>
    <row r="1037" spans="1:12" x14ac:dyDescent="0.25">
      <c r="A1037" s="31">
        <v>334200</v>
      </c>
      <c r="B1037" s="31"/>
      <c r="C1037" s="31" t="s">
        <v>35</v>
      </c>
      <c r="D1037" s="31"/>
      <c r="E1037" s="29">
        <v>22778.246217646385</v>
      </c>
      <c r="F1037" s="29">
        <v>0</v>
      </c>
      <c r="G1037" s="29">
        <v>0</v>
      </c>
      <c r="H1037" s="29">
        <v>0</v>
      </c>
      <c r="I1037" s="29">
        <v>0</v>
      </c>
      <c r="J1037" s="29">
        <v>0</v>
      </c>
      <c r="K1037" s="31" t="str">
        <f t="shared" si="16"/>
        <v>1-30</v>
      </c>
      <c r="L1037" s="31" t="s">
        <v>38</v>
      </c>
    </row>
    <row r="1038" spans="1:12" x14ac:dyDescent="0.25">
      <c r="A1038" s="31">
        <v>314473</v>
      </c>
      <c r="B1038" s="31"/>
      <c r="C1038" s="31" t="s">
        <v>35</v>
      </c>
      <c r="D1038" s="31"/>
      <c r="E1038" s="29">
        <v>0</v>
      </c>
      <c r="F1038" s="29">
        <v>0</v>
      </c>
      <c r="G1038" s="29">
        <v>0</v>
      </c>
      <c r="H1038" s="29">
        <v>0</v>
      </c>
      <c r="I1038" s="29">
        <v>0</v>
      </c>
      <c r="J1038" s="29">
        <v>0</v>
      </c>
      <c r="K1038" s="31" t="str">
        <f t="shared" si="16"/>
        <v>1-30</v>
      </c>
      <c r="L1038" s="31" t="s">
        <v>38</v>
      </c>
    </row>
    <row r="1039" spans="1:12" x14ac:dyDescent="0.25">
      <c r="A1039" s="31">
        <v>310598</v>
      </c>
      <c r="B1039" s="31"/>
      <c r="C1039" s="31" t="s">
        <v>35</v>
      </c>
      <c r="D1039" s="31"/>
      <c r="E1039" s="29">
        <v>38703.991195756811</v>
      </c>
      <c r="F1039" s="29">
        <v>0</v>
      </c>
      <c r="G1039" s="29">
        <v>0</v>
      </c>
      <c r="H1039" s="29">
        <v>0</v>
      </c>
      <c r="I1039" s="29">
        <v>0</v>
      </c>
      <c r="J1039" s="29">
        <v>0</v>
      </c>
      <c r="K1039" s="31" t="str">
        <f t="shared" si="16"/>
        <v>1-30</v>
      </c>
      <c r="L1039" s="31" t="s">
        <v>38</v>
      </c>
    </row>
    <row r="1040" spans="1:12" x14ac:dyDescent="0.25">
      <c r="A1040" s="31">
        <v>358264</v>
      </c>
      <c r="B1040" s="31"/>
      <c r="C1040" s="31" t="s">
        <v>35</v>
      </c>
      <c r="D1040" s="31"/>
      <c r="E1040" s="29">
        <v>77121.62</v>
      </c>
      <c r="F1040" s="29">
        <v>0</v>
      </c>
      <c r="G1040" s="29">
        <v>0</v>
      </c>
      <c r="H1040" s="29">
        <v>0</v>
      </c>
      <c r="I1040" s="29">
        <v>0</v>
      </c>
      <c r="J1040" s="29">
        <v>0</v>
      </c>
      <c r="K1040" s="31" t="str">
        <f t="shared" si="16"/>
        <v>1-30</v>
      </c>
      <c r="L1040" s="31" t="s">
        <v>94</v>
      </c>
    </row>
    <row r="1041" spans="1:12" x14ac:dyDescent="0.25">
      <c r="A1041" s="31">
        <v>315278</v>
      </c>
      <c r="B1041" s="31"/>
      <c r="C1041" s="31" t="s">
        <v>35</v>
      </c>
      <c r="D1041" s="31"/>
      <c r="E1041" s="29">
        <v>28366.848921846598</v>
      </c>
      <c r="F1041" s="29">
        <v>0</v>
      </c>
      <c r="G1041" s="29">
        <v>0</v>
      </c>
      <c r="H1041" s="29">
        <v>0</v>
      </c>
      <c r="I1041" s="29">
        <v>0</v>
      </c>
      <c r="J1041" s="29">
        <v>0</v>
      </c>
      <c r="K1041" s="31" t="str">
        <f t="shared" si="16"/>
        <v>1-30</v>
      </c>
      <c r="L1041" s="31" t="s">
        <v>38</v>
      </c>
    </row>
    <row r="1042" spans="1:12" x14ac:dyDescent="0.25">
      <c r="A1042" s="31">
        <v>315150</v>
      </c>
      <c r="B1042" s="31"/>
      <c r="C1042" s="31" t="s">
        <v>35</v>
      </c>
      <c r="D1042" s="31"/>
      <c r="E1042" s="29">
        <v>591930.57829417335</v>
      </c>
      <c r="F1042" s="29">
        <v>0</v>
      </c>
      <c r="G1042" s="29">
        <v>0</v>
      </c>
      <c r="H1042" s="29">
        <v>0</v>
      </c>
      <c r="I1042" s="29">
        <v>0</v>
      </c>
      <c r="J1042" s="29">
        <v>0</v>
      </c>
      <c r="K1042" s="31" t="str">
        <f t="shared" si="16"/>
        <v>1-30</v>
      </c>
      <c r="L1042" s="31" t="s">
        <v>38</v>
      </c>
    </row>
    <row r="1043" spans="1:12" hidden="1" x14ac:dyDescent="0.25">
      <c r="A1043" s="31">
        <v>309151</v>
      </c>
      <c r="B1043" s="31"/>
      <c r="C1043" s="31" t="s">
        <v>305</v>
      </c>
      <c r="D1043" s="31"/>
      <c r="E1043" s="29">
        <v>671025.89215406822</v>
      </c>
      <c r="F1043" s="29">
        <v>0</v>
      </c>
      <c r="G1043" s="29">
        <v>0</v>
      </c>
      <c r="H1043" s="29">
        <v>0</v>
      </c>
      <c r="I1043" s="29">
        <v>11120747.299999999</v>
      </c>
      <c r="J1043" s="29">
        <v>11120747.299999999</v>
      </c>
      <c r="K1043" s="31" t="str">
        <f t="shared" si="16"/>
        <v>120+</v>
      </c>
      <c r="L1043" s="31" t="s">
        <v>38</v>
      </c>
    </row>
    <row r="1044" spans="1:12" x14ac:dyDescent="0.25">
      <c r="A1044" s="31">
        <v>314942</v>
      </c>
      <c r="B1044" s="31"/>
      <c r="C1044" s="31" t="s">
        <v>35</v>
      </c>
      <c r="D1044" s="31"/>
      <c r="E1044" s="29">
        <v>168156.63072166004</v>
      </c>
      <c r="F1044" s="29">
        <v>0</v>
      </c>
      <c r="G1044" s="29">
        <v>0</v>
      </c>
      <c r="H1044" s="29">
        <v>0</v>
      </c>
      <c r="I1044" s="29">
        <v>0</v>
      </c>
      <c r="J1044" s="29">
        <v>0</v>
      </c>
      <c r="K1044" s="31" t="str">
        <f t="shared" si="16"/>
        <v>1-30</v>
      </c>
      <c r="L1044" s="31" t="s">
        <v>38</v>
      </c>
    </row>
    <row r="1045" spans="1:12" x14ac:dyDescent="0.25">
      <c r="A1045" s="31">
        <v>315138</v>
      </c>
      <c r="B1045" s="31"/>
      <c r="C1045" s="31" t="s">
        <v>35</v>
      </c>
      <c r="D1045" s="31"/>
      <c r="E1045" s="29">
        <v>44109.483118937358</v>
      </c>
      <c r="F1045" s="29">
        <v>0</v>
      </c>
      <c r="G1045" s="29">
        <v>0</v>
      </c>
      <c r="H1045" s="29">
        <v>0</v>
      </c>
      <c r="I1045" s="29">
        <v>0</v>
      </c>
      <c r="J1045" s="29">
        <v>0</v>
      </c>
      <c r="K1045" s="31" t="str">
        <f t="shared" si="16"/>
        <v>1-30</v>
      </c>
      <c r="L1045" s="31" t="s">
        <v>38</v>
      </c>
    </row>
    <row r="1046" spans="1:12" x14ac:dyDescent="0.25">
      <c r="A1046" s="31">
        <v>311936</v>
      </c>
      <c r="B1046" s="31"/>
      <c r="C1046" s="31" t="s">
        <v>35</v>
      </c>
      <c r="D1046" s="31"/>
      <c r="E1046" s="29">
        <v>46647.360000000001</v>
      </c>
      <c r="F1046" s="29">
        <v>0</v>
      </c>
      <c r="G1046" s="29">
        <v>0</v>
      </c>
      <c r="H1046" s="29">
        <v>0</v>
      </c>
      <c r="I1046" s="29">
        <v>0</v>
      </c>
      <c r="J1046" s="29">
        <v>0</v>
      </c>
      <c r="K1046" s="31" t="str">
        <f t="shared" si="16"/>
        <v>1-30</v>
      </c>
      <c r="L1046" s="31" t="s">
        <v>53</v>
      </c>
    </row>
    <row r="1047" spans="1:12" x14ac:dyDescent="0.25">
      <c r="A1047" s="31">
        <v>312071</v>
      </c>
      <c r="B1047" s="31"/>
      <c r="C1047" s="31" t="s">
        <v>35</v>
      </c>
      <c r="D1047" s="31"/>
      <c r="E1047" s="29">
        <v>179373.01</v>
      </c>
      <c r="F1047" s="29">
        <v>0</v>
      </c>
      <c r="G1047" s="29">
        <v>0</v>
      </c>
      <c r="H1047" s="29">
        <v>0</v>
      </c>
      <c r="I1047" s="29">
        <v>0</v>
      </c>
      <c r="J1047" s="29">
        <v>0</v>
      </c>
      <c r="K1047" s="31" t="str">
        <f t="shared" si="16"/>
        <v>1-30</v>
      </c>
      <c r="L1047" s="31" t="s">
        <v>53</v>
      </c>
    </row>
    <row r="1048" spans="1:12" x14ac:dyDescent="0.25">
      <c r="A1048" s="31">
        <v>310447</v>
      </c>
      <c r="B1048" s="31"/>
      <c r="C1048" s="31" t="s">
        <v>35</v>
      </c>
      <c r="D1048" s="31"/>
      <c r="E1048" s="29">
        <v>7420.3778747969491</v>
      </c>
      <c r="F1048" s="29">
        <v>0</v>
      </c>
      <c r="G1048" s="29">
        <v>0</v>
      </c>
      <c r="H1048" s="29">
        <v>0</v>
      </c>
      <c r="I1048" s="29">
        <v>0</v>
      </c>
      <c r="J1048" s="29">
        <v>0</v>
      </c>
      <c r="K1048" s="31" t="str">
        <f t="shared" si="16"/>
        <v>1-30</v>
      </c>
      <c r="L1048" s="31" t="s">
        <v>38</v>
      </c>
    </row>
    <row r="1049" spans="1:12" hidden="1" x14ac:dyDescent="0.25">
      <c r="A1049" s="31">
        <v>312268</v>
      </c>
      <c r="B1049" s="31"/>
      <c r="C1049" s="31" t="s">
        <v>35</v>
      </c>
      <c r="D1049" s="31"/>
      <c r="E1049" s="29">
        <v>27630.23</v>
      </c>
      <c r="F1049" s="29">
        <v>27630.23</v>
      </c>
      <c r="G1049" s="29">
        <v>0</v>
      </c>
      <c r="H1049" s="29">
        <v>0</v>
      </c>
      <c r="I1049" s="29">
        <v>0</v>
      </c>
      <c r="J1049" s="29">
        <v>27630.23</v>
      </c>
      <c r="K1049" s="31" t="str">
        <f t="shared" si="16"/>
        <v>31-60</v>
      </c>
      <c r="L1049" s="31" t="s">
        <v>53</v>
      </c>
    </row>
    <row r="1050" spans="1:12" x14ac:dyDescent="0.25">
      <c r="A1050" s="31">
        <v>308931</v>
      </c>
      <c r="B1050" s="31"/>
      <c r="C1050" s="31" t="s">
        <v>35</v>
      </c>
      <c r="D1050" s="31"/>
      <c r="E1050" s="29">
        <v>6738.7862857237451</v>
      </c>
      <c r="F1050" s="29">
        <v>0</v>
      </c>
      <c r="G1050" s="29">
        <v>0</v>
      </c>
      <c r="H1050" s="29">
        <v>0</v>
      </c>
      <c r="I1050" s="29">
        <v>0</v>
      </c>
      <c r="J1050" s="29">
        <v>0</v>
      </c>
      <c r="K1050" s="31" t="str">
        <f t="shared" si="16"/>
        <v>1-30</v>
      </c>
      <c r="L1050" s="31" t="s">
        <v>38</v>
      </c>
    </row>
    <row r="1051" spans="1:12" x14ac:dyDescent="0.25">
      <c r="A1051" s="31">
        <v>309250</v>
      </c>
      <c r="B1051" s="31"/>
      <c r="C1051" s="31" t="s">
        <v>35</v>
      </c>
      <c r="D1051" s="31"/>
      <c r="E1051" s="29">
        <v>205581.06</v>
      </c>
      <c r="F1051" s="29">
        <v>0</v>
      </c>
      <c r="G1051" s="29">
        <v>0</v>
      </c>
      <c r="H1051" s="29">
        <v>0</v>
      </c>
      <c r="I1051" s="29">
        <v>0</v>
      </c>
      <c r="J1051" s="29">
        <v>0</v>
      </c>
      <c r="K1051" s="31" t="str">
        <f t="shared" si="16"/>
        <v>1-30</v>
      </c>
      <c r="L1051" s="31" t="s">
        <v>94</v>
      </c>
    </row>
    <row r="1052" spans="1:12" hidden="1" x14ac:dyDescent="0.25">
      <c r="A1052" s="31">
        <v>309082</v>
      </c>
      <c r="B1052" s="31"/>
      <c r="C1052" s="31" t="s">
        <v>305</v>
      </c>
      <c r="D1052" s="31"/>
      <c r="E1052" s="29">
        <v>70715.760000000009</v>
      </c>
      <c r="F1052" s="29">
        <v>0</v>
      </c>
      <c r="G1052" s="29">
        <v>0</v>
      </c>
      <c r="H1052" s="29">
        <v>0</v>
      </c>
      <c r="I1052" s="29">
        <v>70715.760000000009</v>
      </c>
      <c r="J1052" s="29">
        <v>70715.760000000009</v>
      </c>
      <c r="K1052" s="31" t="str">
        <f t="shared" si="16"/>
        <v>120+</v>
      </c>
      <c r="L1052" s="31" t="s">
        <v>53</v>
      </c>
    </row>
    <row r="1053" spans="1:12" x14ac:dyDescent="0.25">
      <c r="A1053" s="31">
        <v>311201</v>
      </c>
      <c r="B1053" s="31"/>
      <c r="C1053" s="31" t="s">
        <v>35</v>
      </c>
      <c r="D1053" s="31"/>
      <c r="E1053" s="29">
        <v>35724.86</v>
      </c>
      <c r="F1053" s="29">
        <v>0</v>
      </c>
      <c r="G1053" s="29">
        <v>0</v>
      </c>
      <c r="H1053" s="29">
        <v>0</v>
      </c>
      <c r="I1053" s="29">
        <v>0</v>
      </c>
      <c r="J1053" s="29">
        <v>0</v>
      </c>
      <c r="K1053" s="31" t="str">
        <f t="shared" si="16"/>
        <v>1-30</v>
      </c>
      <c r="L1053" s="31" t="s">
        <v>45</v>
      </c>
    </row>
    <row r="1054" spans="1:12" x14ac:dyDescent="0.25">
      <c r="A1054" s="31">
        <v>338205</v>
      </c>
      <c r="B1054" s="31"/>
      <c r="C1054" s="31" t="s">
        <v>35</v>
      </c>
      <c r="D1054" s="31"/>
      <c r="E1054" s="29">
        <v>59447.21</v>
      </c>
      <c r="F1054" s="29">
        <v>0</v>
      </c>
      <c r="G1054" s="29">
        <v>0</v>
      </c>
      <c r="H1054" s="29">
        <v>0</v>
      </c>
      <c r="I1054" s="29">
        <v>0</v>
      </c>
      <c r="J1054" s="29">
        <v>0</v>
      </c>
      <c r="K1054" s="31" t="str">
        <f t="shared" si="16"/>
        <v>1-30</v>
      </c>
      <c r="L1054" s="31" t="s">
        <v>270</v>
      </c>
    </row>
    <row r="1055" spans="1:12" x14ac:dyDescent="0.25">
      <c r="A1055" s="31">
        <v>349791</v>
      </c>
      <c r="B1055" s="31"/>
      <c r="C1055" s="31" t="s">
        <v>35</v>
      </c>
      <c r="D1055" s="31"/>
      <c r="E1055" s="29">
        <v>199844.06345866327</v>
      </c>
      <c r="F1055" s="29">
        <v>0</v>
      </c>
      <c r="G1055" s="29">
        <v>0</v>
      </c>
      <c r="H1055" s="29">
        <v>0</v>
      </c>
      <c r="I1055" s="29">
        <v>0</v>
      </c>
      <c r="J1055" s="29">
        <v>0</v>
      </c>
      <c r="K1055" s="31" t="str">
        <f t="shared" si="16"/>
        <v>1-30</v>
      </c>
      <c r="L1055" s="31" t="s">
        <v>38</v>
      </c>
    </row>
    <row r="1056" spans="1:12" x14ac:dyDescent="0.25">
      <c r="A1056" s="31">
        <v>338282</v>
      </c>
      <c r="B1056" s="31"/>
      <c r="C1056" s="31" t="s">
        <v>35</v>
      </c>
      <c r="D1056" s="31"/>
      <c r="E1056" s="29">
        <v>186622.7</v>
      </c>
      <c r="F1056" s="29">
        <v>0</v>
      </c>
      <c r="G1056" s="29">
        <v>0</v>
      </c>
      <c r="H1056" s="29">
        <v>0</v>
      </c>
      <c r="I1056" s="29">
        <v>0</v>
      </c>
      <c r="J1056" s="29">
        <v>0</v>
      </c>
      <c r="K1056" s="31" t="str">
        <f t="shared" si="16"/>
        <v>1-30</v>
      </c>
      <c r="L1056" s="31" t="s">
        <v>38</v>
      </c>
    </row>
    <row r="1057" spans="1:12" x14ac:dyDescent="0.25">
      <c r="A1057" s="31">
        <v>314347</v>
      </c>
      <c r="B1057" s="31"/>
      <c r="C1057" s="31" t="s">
        <v>35</v>
      </c>
      <c r="D1057" s="31"/>
      <c r="E1057" s="29">
        <v>3746.21</v>
      </c>
      <c r="F1057" s="29">
        <v>0</v>
      </c>
      <c r="G1057" s="29">
        <v>0</v>
      </c>
      <c r="H1057" s="29">
        <v>0</v>
      </c>
      <c r="I1057" s="29">
        <v>0</v>
      </c>
      <c r="J1057" s="29">
        <v>0</v>
      </c>
      <c r="K1057" s="31" t="str">
        <f t="shared" si="16"/>
        <v>1-30</v>
      </c>
      <c r="L1057" s="31" t="s">
        <v>62</v>
      </c>
    </row>
    <row r="1058" spans="1:12" x14ac:dyDescent="0.25">
      <c r="A1058" s="31">
        <v>356582</v>
      </c>
      <c r="B1058" s="31"/>
      <c r="C1058" s="31" t="s">
        <v>35</v>
      </c>
      <c r="D1058" s="31"/>
      <c r="E1058" s="29">
        <v>69169.314467828794</v>
      </c>
      <c r="F1058" s="29">
        <v>0</v>
      </c>
      <c r="G1058" s="29">
        <v>0</v>
      </c>
      <c r="H1058" s="29">
        <v>0</v>
      </c>
      <c r="I1058" s="29">
        <v>0</v>
      </c>
      <c r="J1058" s="29">
        <v>0</v>
      </c>
      <c r="K1058" s="31" t="str">
        <f t="shared" si="16"/>
        <v>1-30</v>
      </c>
      <c r="L1058" s="31" t="s">
        <v>38</v>
      </c>
    </row>
    <row r="1059" spans="1:12" hidden="1" x14ac:dyDescent="0.25">
      <c r="A1059" s="31">
        <v>318243</v>
      </c>
      <c r="B1059" s="31"/>
      <c r="C1059" s="31" t="s">
        <v>305</v>
      </c>
      <c r="D1059" s="31"/>
      <c r="E1059" s="29">
        <v>9833.758840856146</v>
      </c>
      <c r="F1059" s="29">
        <v>0</v>
      </c>
      <c r="G1059" s="29">
        <v>0</v>
      </c>
      <c r="H1059" s="29">
        <v>0</v>
      </c>
      <c r="I1059" s="29">
        <v>162972.47</v>
      </c>
      <c r="J1059" s="29">
        <v>162972.47</v>
      </c>
      <c r="K1059" s="31" t="str">
        <f t="shared" si="16"/>
        <v>120+</v>
      </c>
      <c r="L1059" s="31" t="s">
        <v>38</v>
      </c>
    </row>
    <row r="1060" spans="1:12" x14ac:dyDescent="0.25">
      <c r="A1060" s="31">
        <v>309450</v>
      </c>
      <c r="B1060" s="31"/>
      <c r="C1060" s="31" t="s">
        <v>35</v>
      </c>
      <c r="D1060" s="31"/>
      <c r="E1060" s="29">
        <v>80256.262700819527</v>
      </c>
      <c r="F1060" s="29">
        <v>0</v>
      </c>
      <c r="G1060" s="29">
        <v>0</v>
      </c>
      <c r="H1060" s="29">
        <v>0</v>
      </c>
      <c r="I1060" s="29">
        <v>0</v>
      </c>
      <c r="J1060" s="29">
        <v>0</v>
      </c>
      <c r="K1060" s="31" t="str">
        <f t="shared" si="16"/>
        <v>1-30</v>
      </c>
      <c r="L1060" s="31" t="s">
        <v>38</v>
      </c>
    </row>
    <row r="1061" spans="1:12" x14ac:dyDescent="0.25">
      <c r="A1061" s="31">
        <v>320724</v>
      </c>
      <c r="B1061" s="31"/>
      <c r="C1061" s="31" t="s">
        <v>35</v>
      </c>
      <c r="D1061" s="31"/>
      <c r="E1061" s="29">
        <v>0</v>
      </c>
      <c r="F1061" s="29">
        <v>0</v>
      </c>
      <c r="G1061" s="29">
        <v>0</v>
      </c>
      <c r="H1061" s="29">
        <v>0</v>
      </c>
      <c r="I1061" s="29">
        <v>0</v>
      </c>
      <c r="J1061" s="29">
        <v>0</v>
      </c>
      <c r="K1061" s="31" t="str">
        <f t="shared" si="16"/>
        <v>1-30</v>
      </c>
      <c r="L1061" s="31" t="s">
        <v>270</v>
      </c>
    </row>
    <row r="1062" spans="1:12" x14ac:dyDescent="0.25">
      <c r="A1062" s="31">
        <v>336447</v>
      </c>
      <c r="B1062" s="31"/>
      <c r="C1062" s="31" t="s">
        <v>35</v>
      </c>
      <c r="D1062" s="31"/>
      <c r="E1062" s="29">
        <v>64131.95</v>
      </c>
      <c r="F1062" s="29">
        <v>0</v>
      </c>
      <c r="G1062" s="29">
        <v>0</v>
      </c>
      <c r="H1062" s="29">
        <v>0</v>
      </c>
      <c r="I1062" s="29">
        <v>0</v>
      </c>
      <c r="J1062" s="29">
        <v>0</v>
      </c>
      <c r="K1062" s="31" t="str">
        <f t="shared" si="16"/>
        <v>1-30</v>
      </c>
      <c r="L1062" s="31" t="s">
        <v>45</v>
      </c>
    </row>
    <row r="1063" spans="1:12" x14ac:dyDescent="0.25">
      <c r="A1063" s="31">
        <v>325126</v>
      </c>
      <c r="B1063" s="31"/>
      <c r="C1063" s="31" t="s">
        <v>35</v>
      </c>
      <c r="D1063" s="31"/>
      <c r="E1063" s="29">
        <v>16626.687001785707</v>
      </c>
      <c r="F1063" s="29">
        <v>0</v>
      </c>
      <c r="G1063" s="29">
        <v>0</v>
      </c>
      <c r="H1063" s="29">
        <v>0</v>
      </c>
      <c r="I1063" s="29">
        <v>0</v>
      </c>
      <c r="J1063" s="29">
        <v>0</v>
      </c>
      <c r="K1063" s="31" t="str">
        <f t="shared" si="16"/>
        <v>1-30</v>
      </c>
      <c r="L1063" s="31" t="s">
        <v>38</v>
      </c>
    </row>
    <row r="1064" spans="1:12" x14ac:dyDescent="0.25">
      <c r="A1064" s="31">
        <v>333441</v>
      </c>
      <c r="B1064" s="31"/>
      <c r="C1064" s="31" t="s">
        <v>35</v>
      </c>
      <c r="D1064" s="31"/>
      <c r="E1064" s="29">
        <v>50708.04</v>
      </c>
      <c r="F1064" s="29">
        <v>0</v>
      </c>
      <c r="G1064" s="29">
        <v>0</v>
      </c>
      <c r="H1064" s="29">
        <v>0</v>
      </c>
      <c r="I1064" s="29">
        <v>0</v>
      </c>
      <c r="J1064" s="29">
        <v>0</v>
      </c>
      <c r="K1064" s="31" t="str">
        <f t="shared" si="16"/>
        <v>1-30</v>
      </c>
      <c r="L1064" s="31" t="s">
        <v>270</v>
      </c>
    </row>
    <row r="1065" spans="1:12" x14ac:dyDescent="0.25">
      <c r="A1065" s="31">
        <v>355935</v>
      </c>
      <c r="B1065" s="31"/>
      <c r="C1065" s="31" t="s">
        <v>35</v>
      </c>
      <c r="D1065" s="31"/>
      <c r="E1065" s="29">
        <v>12138012.199999999</v>
      </c>
      <c r="F1065" s="29">
        <v>0</v>
      </c>
      <c r="G1065" s="29">
        <v>0</v>
      </c>
      <c r="H1065" s="29">
        <v>0</v>
      </c>
      <c r="I1065" s="29">
        <v>0</v>
      </c>
      <c r="J1065" s="29">
        <v>0</v>
      </c>
      <c r="K1065" s="31" t="str">
        <f t="shared" si="16"/>
        <v>1-30</v>
      </c>
      <c r="L1065" s="31" t="s">
        <v>270</v>
      </c>
    </row>
    <row r="1066" spans="1:12" hidden="1" x14ac:dyDescent="0.25">
      <c r="A1066" s="31">
        <v>311622</v>
      </c>
      <c r="B1066" s="31"/>
      <c r="C1066" s="31" t="s">
        <v>305</v>
      </c>
      <c r="D1066" s="31"/>
      <c r="E1066" s="29">
        <v>87724.75</v>
      </c>
      <c r="F1066" s="29">
        <v>0</v>
      </c>
      <c r="G1066" s="29">
        <v>0</v>
      </c>
      <c r="H1066" s="29">
        <v>87724.75</v>
      </c>
      <c r="I1066" s="29">
        <v>0</v>
      </c>
      <c r="J1066" s="29">
        <v>87724.75</v>
      </c>
      <c r="K1066" s="31" t="str">
        <f t="shared" si="16"/>
        <v>91-120</v>
      </c>
      <c r="L1066" s="31" t="s">
        <v>270</v>
      </c>
    </row>
    <row r="1067" spans="1:12" x14ac:dyDescent="0.25">
      <c r="A1067" s="31">
        <v>320655</v>
      </c>
      <c r="B1067" s="31"/>
      <c r="C1067" s="31" t="s">
        <v>35</v>
      </c>
      <c r="D1067" s="31"/>
      <c r="E1067" s="29">
        <v>4491.16</v>
      </c>
      <c r="F1067" s="29">
        <v>0</v>
      </c>
      <c r="G1067" s="29">
        <v>0</v>
      </c>
      <c r="H1067" s="29">
        <v>0</v>
      </c>
      <c r="I1067" s="29">
        <v>0</v>
      </c>
      <c r="J1067" s="29">
        <v>0</v>
      </c>
      <c r="K1067" s="31" t="str">
        <f t="shared" si="16"/>
        <v>1-30</v>
      </c>
      <c r="L1067" s="31" t="s">
        <v>270</v>
      </c>
    </row>
    <row r="1068" spans="1:12" x14ac:dyDescent="0.25">
      <c r="A1068" s="31">
        <v>320678</v>
      </c>
      <c r="B1068" s="31"/>
      <c r="C1068" s="31" t="s">
        <v>35</v>
      </c>
      <c r="D1068" s="31"/>
      <c r="E1068" s="29">
        <v>53403.66</v>
      </c>
      <c r="F1068" s="29">
        <v>0</v>
      </c>
      <c r="G1068" s="29">
        <v>0</v>
      </c>
      <c r="H1068" s="29">
        <v>0</v>
      </c>
      <c r="I1068" s="29">
        <v>0</v>
      </c>
      <c r="J1068" s="29">
        <v>0</v>
      </c>
      <c r="K1068" s="31" t="str">
        <f t="shared" si="16"/>
        <v>1-30</v>
      </c>
      <c r="L1068" s="31" t="s">
        <v>270</v>
      </c>
    </row>
    <row r="1069" spans="1:12" x14ac:dyDescent="0.25">
      <c r="A1069" s="31">
        <v>311781</v>
      </c>
      <c r="B1069" s="31"/>
      <c r="C1069" s="31" t="s">
        <v>35</v>
      </c>
      <c r="D1069" s="31"/>
      <c r="E1069" s="29">
        <v>67408.505171239682</v>
      </c>
      <c r="F1069" s="29">
        <v>0</v>
      </c>
      <c r="G1069" s="29">
        <v>0</v>
      </c>
      <c r="H1069" s="29">
        <v>0</v>
      </c>
      <c r="I1069" s="29">
        <v>0</v>
      </c>
      <c r="J1069" s="29">
        <v>0</v>
      </c>
      <c r="K1069" s="31" t="str">
        <f t="shared" si="16"/>
        <v>1-30</v>
      </c>
      <c r="L1069" s="31" t="s">
        <v>38</v>
      </c>
    </row>
    <row r="1070" spans="1:12" x14ac:dyDescent="0.25">
      <c r="A1070" s="31">
        <v>322965</v>
      </c>
      <c r="B1070" s="31"/>
      <c r="C1070" s="31" t="s">
        <v>35</v>
      </c>
      <c r="D1070" s="31"/>
      <c r="E1070" s="29">
        <v>8800.4224625451643</v>
      </c>
      <c r="F1070" s="29">
        <v>0</v>
      </c>
      <c r="G1070" s="29">
        <v>0</v>
      </c>
      <c r="H1070" s="29">
        <v>0</v>
      </c>
      <c r="I1070" s="29">
        <v>0</v>
      </c>
      <c r="J1070" s="29">
        <v>0</v>
      </c>
      <c r="K1070" s="31" t="str">
        <f t="shared" si="16"/>
        <v>1-30</v>
      </c>
      <c r="L1070" s="31" t="s">
        <v>38</v>
      </c>
    </row>
    <row r="1071" spans="1:12" x14ac:dyDescent="0.25">
      <c r="A1071" s="31">
        <v>316250</v>
      </c>
      <c r="B1071" s="31"/>
      <c r="C1071" s="31" t="s">
        <v>35</v>
      </c>
      <c r="D1071" s="31"/>
      <c r="E1071" s="29">
        <v>86862.332966729024</v>
      </c>
      <c r="F1071" s="29">
        <v>0</v>
      </c>
      <c r="G1071" s="29">
        <v>0</v>
      </c>
      <c r="H1071" s="29">
        <v>0</v>
      </c>
      <c r="I1071" s="29">
        <v>0</v>
      </c>
      <c r="J1071" s="29">
        <v>0</v>
      </c>
      <c r="K1071" s="31" t="str">
        <f t="shared" si="16"/>
        <v>1-30</v>
      </c>
      <c r="L1071" s="31" t="s">
        <v>38</v>
      </c>
    </row>
    <row r="1072" spans="1:12" x14ac:dyDescent="0.25">
      <c r="A1072" s="31">
        <v>320744</v>
      </c>
      <c r="B1072" s="31"/>
      <c r="C1072" s="31" t="s">
        <v>35</v>
      </c>
      <c r="D1072" s="31"/>
      <c r="E1072" s="29">
        <v>17781.22</v>
      </c>
      <c r="F1072" s="29">
        <v>0</v>
      </c>
      <c r="G1072" s="29">
        <v>0</v>
      </c>
      <c r="H1072" s="29">
        <v>0</v>
      </c>
      <c r="I1072" s="29">
        <v>0</v>
      </c>
      <c r="J1072" s="29">
        <v>0</v>
      </c>
      <c r="K1072" s="31" t="str">
        <f t="shared" si="16"/>
        <v>1-30</v>
      </c>
      <c r="L1072" s="31" t="s">
        <v>270</v>
      </c>
    </row>
    <row r="1073" spans="1:12" hidden="1" x14ac:dyDescent="0.25">
      <c r="A1073" s="31">
        <v>309895</v>
      </c>
      <c r="B1073" s="31"/>
      <c r="C1073" s="31" t="s">
        <v>305</v>
      </c>
      <c r="D1073" s="31"/>
      <c r="E1073" s="29">
        <v>190400.22773184898</v>
      </c>
      <c r="F1073" s="29">
        <v>0</v>
      </c>
      <c r="G1073" s="29">
        <v>0</v>
      </c>
      <c r="H1073" s="29">
        <v>0</v>
      </c>
      <c r="I1073" s="29">
        <v>3155456.21</v>
      </c>
      <c r="J1073" s="29">
        <v>3155456.21</v>
      </c>
      <c r="K1073" s="31" t="str">
        <f t="shared" si="16"/>
        <v>120+</v>
      </c>
      <c r="L1073" s="31" t="s">
        <v>38</v>
      </c>
    </row>
    <row r="1074" spans="1:12" hidden="1" x14ac:dyDescent="0.25">
      <c r="A1074" s="31">
        <v>332392</v>
      </c>
      <c r="B1074" s="31"/>
      <c r="C1074" s="31" t="s">
        <v>35</v>
      </c>
      <c r="D1074" s="31"/>
      <c r="E1074" s="29">
        <v>187114.48604289611</v>
      </c>
      <c r="F1074" s="29">
        <v>0</v>
      </c>
      <c r="G1074" s="29">
        <v>0</v>
      </c>
      <c r="H1074" s="29">
        <v>1686717.98</v>
      </c>
      <c r="I1074" s="29">
        <v>1414284.44</v>
      </c>
      <c r="J1074" s="29">
        <v>3101002.42</v>
      </c>
      <c r="K1074" s="31" t="str">
        <f t="shared" si="16"/>
        <v>120+</v>
      </c>
      <c r="L1074" s="31" t="s">
        <v>38</v>
      </c>
    </row>
    <row r="1075" spans="1:12" x14ac:dyDescent="0.25">
      <c r="A1075" s="31">
        <v>339879</v>
      </c>
      <c r="B1075" s="31"/>
      <c r="C1075" s="31" t="s">
        <v>35</v>
      </c>
      <c r="D1075" s="31"/>
      <c r="E1075" s="29">
        <v>60353.4</v>
      </c>
      <c r="F1075" s="29">
        <v>0</v>
      </c>
      <c r="G1075" s="29">
        <v>0</v>
      </c>
      <c r="H1075" s="29">
        <v>0</v>
      </c>
      <c r="I1075" s="29">
        <v>0</v>
      </c>
      <c r="J1075" s="29">
        <v>0</v>
      </c>
      <c r="K1075" s="31" t="str">
        <f t="shared" si="16"/>
        <v>1-30</v>
      </c>
      <c r="L1075" s="31" t="s">
        <v>270</v>
      </c>
    </row>
    <row r="1076" spans="1:12" x14ac:dyDescent="0.25">
      <c r="A1076" s="31">
        <v>315319</v>
      </c>
      <c r="B1076" s="31"/>
      <c r="C1076" s="31" t="s">
        <v>35</v>
      </c>
      <c r="D1076" s="31"/>
      <c r="E1076" s="29">
        <v>18947.77</v>
      </c>
      <c r="F1076" s="29">
        <v>0</v>
      </c>
      <c r="G1076" s="29">
        <v>0</v>
      </c>
      <c r="H1076" s="29">
        <v>0</v>
      </c>
      <c r="I1076" s="29">
        <v>0</v>
      </c>
      <c r="J1076" s="29">
        <v>0</v>
      </c>
      <c r="K1076" s="31" t="str">
        <f t="shared" si="16"/>
        <v>1-30</v>
      </c>
      <c r="L1076" s="31" t="s">
        <v>38</v>
      </c>
    </row>
    <row r="1077" spans="1:12" x14ac:dyDescent="0.25">
      <c r="A1077" s="31">
        <v>318435</v>
      </c>
      <c r="B1077" s="31"/>
      <c r="C1077" s="31" t="s">
        <v>35</v>
      </c>
      <c r="D1077" s="31"/>
      <c r="E1077" s="29">
        <v>30107.339930233527</v>
      </c>
      <c r="F1077" s="29">
        <v>0</v>
      </c>
      <c r="G1077" s="29">
        <v>0</v>
      </c>
      <c r="H1077" s="29">
        <v>0</v>
      </c>
      <c r="I1077" s="29">
        <v>0</v>
      </c>
      <c r="J1077" s="29">
        <v>0</v>
      </c>
      <c r="K1077" s="31" t="str">
        <f t="shared" si="16"/>
        <v>1-30</v>
      </c>
      <c r="L1077" s="31" t="s">
        <v>38</v>
      </c>
    </row>
    <row r="1078" spans="1:12" hidden="1" x14ac:dyDescent="0.25">
      <c r="A1078" s="31">
        <v>318633</v>
      </c>
      <c r="B1078" s="31"/>
      <c r="C1078" s="31" t="s">
        <v>35</v>
      </c>
      <c r="D1078" s="31"/>
      <c r="E1078" s="29">
        <v>12647.15</v>
      </c>
      <c r="F1078" s="29">
        <v>12647.15</v>
      </c>
      <c r="G1078" s="29">
        <v>0</v>
      </c>
      <c r="H1078" s="29">
        <v>0</v>
      </c>
      <c r="I1078" s="29">
        <v>0</v>
      </c>
      <c r="J1078" s="29">
        <v>12647.15</v>
      </c>
      <c r="K1078" s="31" t="str">
        <f t="shared" si="16"/>
        <v>31-60</v>
      </c>
      <c r="L1078" s="31" t="s">
        <v>94</v>
      </c>
    </row>
    <row r="1079" spans="1:12" x14ac:dyDescent="0.25">
      <c r="A1079" s="31">
        <v>311774</v>
      </c>
      <c r="B1079" s="31"/>
      <c r="C1079" s="31" t="s">
        <v>35</v>
      </c>
      <c r="D1079" s="31"/>
      <c r="E1079" s="29">
        <v>20566523.422664441</v>
      </c>
      <c r="F1079" s="29">
        <v>0</v>
      </c>
      <c r="G1079" s="29">
        <v>0</v>
      </c>
      <c r="H1079" s="29">
        <v>0</v>
      </c>
      <c r="I1079" s="29">
        <v>0</v>
      </c>
      <c r="J1079" s="29">
        <v>0</v>
      </c>
      <c r="K1079" s="31" t="str">
        <f t="shared" si="16"/>
        <v>1-30</v>
      </c>
      <c r="L1079" s="31" t="s">
        <v>38</v>
      </c>
    </row>
    <row r="1080" spans="1:12" x14ac:dyDescent="0.25">
      <c r="A1080" s="31">
        <v>309075</v>
      </c>
      <c r="B1080" s="31"/>
      <c r="C1080" s="31" t="s">
        <v>35</v>
      </c>
      <c r="D1080" s="31"/>
      <c r="E1080" s="29">
        <v>69222.559999999998</v>
      </c>
      <c r="F1080" s="29">
        <v>0</v>
      </c>
      <c r="G1080" s="29">
        <v>0</v>
      </c>
      <c r="H1080" s="29">
        <v>0</v>
      </c>
      <c r="I1080" s="29">
        <v>0</v>
      </c>
      <c r="J1080" s="29">
        <v>0</v>
      </c>
      <c r="K1080" s="31" t="str">
        <f t="shared" si="16"/>
        <v>1-30</v>
      </c>
      <c r="L1080" s="31" t="s">
        <v>53</v>
      </c>
    </row>
    <row r="1081" spans="1:12" hidden="1" x14ac:dyDescent="0.25">
      <c r="A1081" s="31">
        <v>314242</v>
      </c>
      <c r="B1081" s="31"/>
      <c r="C1081" s="31" t="s">
        <v>35</v>
      </c>
      <c r="D1081" s="31"/>
      <c r="E1081" s="29">
        <v>221005.85000000003</v>
      </c>
      <c r="F1081" s="29">
        <v>6114.52</v>
      </c>
      <c r="G1081" s="29">
        <v>0</v>
      </c>
      <c r="H1081" s="29">
        <v>45228.72</v>
      </c>
      <c r="I1081" s="29">
        <v>0</v>
      </c>
      <c r="J1081" s="29">
        <v>51343.240000000005</v>
      </c>
      <c r="K1081" s="31" t="str">
        <f t="shared" si="16"/>
        <v>91-120</v>
      </c>
      <c r="L1081" s="31" t="s">
        <v>94</v>
      </c>
    </row>
    <row r="1082" spans="1:12" x14ac:dyDescent="0.25">
      <c r="A1082" s="31">
        <v>326140</v>
      </c>
      <c r="B1082" s="31"/>
      <c r="C1082" s="31" t="s">
        <v>35</v>
      </c>
      <c r="D1082" s="31"/>
      <c r="E1082" s="29">
        <v>4578.4423164917243</v>
      </c>
      <c r="F1082" s="29">
        <v>0</v>
      </c>
      <c r="G1082" s="29">
        <v>0</v>
      </c>
      <c r="H1082" s="29">
        <v>0</v>
      </c>
      <c r="I1082" s="29">
        <v>0</v>
      </c>
      <c r="J1082" s="29">
        <v>0</v>
      </c>
      <c r="K1082" s="31" t="str">
        <f t="shared" si="16"/>
        <v>1-30</v>
      </c>
      <c r="L1082" s="31" t="s">
        <v>38</v>
      </c>
    </row>
    <row r="1083" spans="1:12" x14ac:dyDescent="0.25">
      <c r="A1083" s="31">
        <v>334692</v>
      </c>
      <c r="B1083" s="31"/>
      <c r="C1083" s="31" t="s">
        <v>35</v>
      </c>
      <c r="D1083" s="31"/>
      <c r="E1083" s="29">
        <v>8689.8940641332956</v>
      </c>
      <c r="F1083" s="29">
        <v>0</v>
      </c>
      <c r="G1083" s="29">
        <v>0</v>
      </c>
      <c r="H1083" s="29">
        <v>0</v>
      </c>
      <c r="I1083" s="29">
        <v>0</v>
      </c>
      <c r="J1083" s="29">
        <v>0</v>
      </c>
      <c r="K1083" s="31" t="str">
        <f t="shared" si="16"/>
        <v>1-30</v>
      </c>
      <c r="L1083" s="31" t="s">
        <v>38</v>
      </c>
    </row>
    <row r="1084" spans="1:12" x14ac:dyDescent="0.25">
      <c r="A1084" s="31">
        <v>355069</v>
      </c>
      <c r="B1084" s="31"/>
      <c r="C1084" s="31" t="s">
        <v>35</v>
      </c>
      <c r="D1084" s="31"/>
      <c r="E1084" s="29">
        <v>92629.961433948469</v>
      </c>
      <c r="F1084" s="29">
        <v>0</v>
      </c>
      <c r="G1084" s="29">
        <v>0</v>
      </c>
      <c r="H1084" s="29">
        <v>0</v>
      </c>
      <c r="I1084" s="29">
        <v>0</v>
      </c>
      <c r="J1084" s="29">
        <v>0</v>
      </c>
      <c r="K1084" s="31" t="str">
        <f t="shared" si="16"/>
        <v>1-30</v>
      </c>
      <c r="L1084" s="31" t="s">
        <v>38</v>
      </c>
    </row>
    <row r="1085" spans="1:12" hidden="1" x14ac:dyDescent="0.25">
      <c r="A1085" s="31">
        <v>310825</v>
      </c>
      <c r="B1085" s="31"/>
      <c r="C1085" s="31" t="s">
        <v>305</v>
      </c>
      <c r="D1085" s="31"/>
      <c r="E1085" s="29">
        <v>12439.191165735969</v>
      </c>
      <c r="F1085" s="29">
        <v>0</v>
      </c>
      <c r="G1085" s="29">
        <v>0</v>
      </c>
      <c r="H1085" s="29">
        <v>0</v>
      </c>
      <c r="I1085" s="29">
        <v>206151.66</v>
      </c>
      <c r="J1085" s="29">
        <v>206151.66</v>
      </c>
      <c r="K1085" s="31" t="str">
        <f t="shared" si="16"/>
        <v>120+</v>
      </c>
      <c r="L1085" s="31" t="s">
        <v>38</v>
      </c>
    </row>
    <row r="1086" spans="1:12" x14ac:dyDescent="0.25">
      <c r="A1086" s="31">
        <v>310925</v>
      </c>
      <c r="B1086" s="31"/>
      <c r="C1086" s="31" t="s">
        <v>35</v>
      </c>
      <c r="D1086" s="31"/>
      <c r="E1086" s="29">
        <v>19078.198020648997</v>
      </c>
      <c r="F1086" s="29">
        <v>0</v>
      </c>
      <c r="G1086" s="29">
        <v>0</v>
      </c>
      <c r="H1086" s="29">
        <v>0</v>
      </c>
      <c r="I1086" s="29">
        <v>0</v>
      </c>
      <c r="J1086" s="29">
        <v>0</v>
      </c>
      <c r="K1086" s="31" t="str">
        <f t="shared" si="16"/>
        <v>1-30</v>
      </c>
      <c r="L1086" s="31" t="s">
        <v>38</v>
      </c>
    </row>
    <row r="1087" spans="1:12" hidden="1" x14ac:dyDescent="0.25">
      <c r="A1087" s="31">
        <v>313508</v>
      </c>
      <c r="B1087" s="31"/>
      <c r="C1087" s="31" t="s">
        <v>305</v>
      </c>
      <c r="D1087" s="31"/>
      <c r="E1087" s="29">
        <v>17250.66</v>
      </c>
      <c r="F1087" s="29">
        <v>0</v>
      </c>
      <c r="G1087" s="29">
        <v>0</v>
      </c>
      <c r="H1087" s="29">
        <v>0</v>
      </c>
      <c r="I1087" s="29">
        <v>17250.66</v>
      </c>
      <c r="J1087" s="29">
        <v>17250.66</v>
      </c>
      <c r="K1087" s="31" t="str">
        <f t="shared" si="16"/>
        <v>120+</v>
      </c>
      <c r="L1087" s="31" t="s">
        <v>62</v>
      </c>
    </row>
    <row r="1088" spans="1:12" x14ac:dyDescent="0.25">
      <c r="A1088" s="31">
        <v>313404</v>
      </c>
      <c r="B1088" s="31"/>
      <c r="C1088" s="31" t="s">
        <v>35</v>
      </c>
      <c r="D1088" s="31"/>
      <c r="E1088" s="29">
        <v>18111.051001945129</v>
      </c>
      <c r="F1088" s="29">
        <v>0</v>
      </c>
      <c r="G1088" s="29">
        <v>0</v>
      </c>
      <c r="H1088" s="29">
        <v>0</v>
      </c>
      <c r="I1088" s="29">
        <v>0</v>
      </c>
      <c r="J1088" s="29">
        <v>0</v>
      </c>
      <c r="K1088" s="31" t="str">
        <f t="shared" si="16"/>
        <v>1-30</v>
      </c>
      <c r="L1088" s="31" t="s">
        <v>38</v>
      </c>
    </row>
    <row r="1089" spans="1:12" x14ac:dyDescent="0.25">
      <c r="A1089" s="31">
        <v>309454</v>
      </c>
      <c r="B1089" s="31"/>
      <c r="C1089" s="31" t="s">
        <v>35</v>
      </c>
      <c r="D1089" s="31"/>
      <c r="E1089" s="29">
        <v>2098.1485142253409</v>
      </c>
      <c r="F1089" s="29">
        <v>0</v>
      </c>
      <c r="G1089" s="29">
        <v>0</v>
      </c>
      <c r="H1089" s="29">
        <v>0</v>
      </c>
      <c r="I1089" s="29">
        <v>0</v>
      </c>
      <c r="J1089" s="29">
        <v>0</v>
      </c>
      <c r="K1089" s="31" t="str">
        <f t="shared" si="16"/>
        <v>1-30</v>
      </c>
      <c r="L1089" s="31" t="s">
        <v>38</v>
      </c>
    </row>
    <row r="1090" spans="1:12" x14ac:dyDescent="0.25">
      <c r="A1090" s="31">
        <v>318566</v>
      </c>
      <c r="B1090" s="31"/>
      <c r="C1090" s="31" t="s">
        <v>35</v>
      </c>
      <c r="D1090" s="31"/>
      <c r="E1090" s="29">
        <v>1657822.4400000002</v>
      </c>
      <c r="F1090" s="29">
        <v>0</v>
      </c>
      <c r="G1090" s="29">
        <v>0</v>
      </c>
      <c r="H1090" s="29">
        <v>0</v>
      </c>
      <c r="I1090" s="29">
        <v>0</v>
      </c>
      <c r="J1090" s="29">
        <v>0</v>
      </c>
      <c r="K1090" s="31" t="str">
        <f t="shared" si="16"/>
        <v>1-30</v>
      </c>
      <c r="L1090" s="31" t="s">
        <v>45</v>
      </c>
    </row>
    <row r="1091" spans="1:12" x14ac:dyDescent="0.25">
      <c r="A1091" s="31">
        <v>309847</v>
      </c>
      <c r="B1091" s="31"/>
      <c r="C1091" s="31" t="s">
        <v>35</v>
      </c>
      <c r="D1091" s="31"/>
      <c r="E1091" s="29">
        <v>59600751.337359197</v>
      </c>
      <c r="F1091" s="29">
        <v>0</v>
      </c>
      <c r="G1091" s="29">
        <v>0</v>
      </c>
      <c r="H1091" s="29">
        <v>0</v>
      </c>
      <c r="I1091" s="29">
        <v>0</v>
      </c>
      <c r="J1091" s="29">
        <v>0</v>
      </c>
      <c r="K1091" s="31" t="str">
        <f t="shared" si="16"/>
        <v>1-30</v>
      </c>
      <c r="L1091" s="31" t="s">
        <v>38</v>
      </c>
    </row>
    <row r="1092" spans="1:12" hidden="1" x14ac:dyDescent="0.25">
      <c r="A1092" s="31">
        <v>325844</v>
      </c>
      <c r="B1092" s="31"/>
      <c r="C1092" s="31" t="s">
        <v>35</v>
      </c>
      <c r="D1092" s="31"/>
      <c r="E1092" s="29">
        <v>125568.91</v>
      </c>
      <c r="F1092" s="29">
        <v>0</v>
      </c>
      <c r="G1092" s="29">
        <v>0</v>
      </c>
      <c r="H1092" s="29">
        <v>67663.91</v>
      </c>
      <c r="I1092" s="29">
        <v>0</v>
      </c>
      <c r="J1092" s="29">
        <v>67663.91</v>
      </c>
      <c r="K1092" s="31" t="str">
        <f t="shared" si="16"/>
        <v>91-120</v>
      </c>
      <c r="L1092" s="31" t="s">
        <v>45</v>
      </c>
    </row>
    <row r="1093" spans="1:12" x14ac:dyDescent="0.25">
      <c r="A1093" s="31">
        <v>342620</v>
      </c>
      <c r="B1093" s="31"/>
      <c r="C1093" s="31" t="s">
        <v>35</v>
      </c>
      <c r="D1093" s="31"/>
      <c r="E1093" s="29">
        <v>49118.16894427529</v>
      </c>
      <c r="F1093" s="29">
        <v>0</v>
      </c>
      <c r="G1093" s="29">
        <v>0</v>
      </c>
      <c r="H1093" s="29">
        <v>0</v>
      </c>
      <c r="I1093" s="29">
        <v>0</v>
      </c>
      <c r="J1093" s="29">
        <v>0</v>
      </c>
      <c r="K1093" s="31" t="str">
        <f t="shared" si="16"/>
        <v>1-30</v>
      </c>
      <c r="L1093" s="31" t="s">
        <v>38</v>
      </c>
    </row>
    <row r="1094" spans="1:12" x14ac:dyDescent="0.25">
      <c r="A1094" s="31">
        <v>308989</v>
      </c>
      <c r="B1094" s="31"/>
      <c r="C1094" s="31" t="s">
        <v>35</v>
      </c>
      <c r="D1094" s="31"/>
      <c r="E1094" s="29">
        <v>57605208.189999998</v>
      </c>
      <c r="F1094" s="29">
        <v>0</v>
      </c>
      <c r="G1094" s="29">
        <v>0</v>
      </c>
      <c r="H1094" s="29">
        <v>0</v>
      </c>
      <c r="I1094" s="29">
        <v>0</v>
      </c>
      <c r="J1094" s="29">
        <v>0</v>
      </c>
      <c r="K1094" s="31" t="str">
        <f t="shared" si="16"/>
        <v>1-30</v>
      </c>
      <c r="L1094" s="31" t="s">
        <v>38</v>
      </c>
    </row>
    <row r="1095" spans="1:12" x14ac:dyDescent="0.25">
      <c r="A1095" s="31">
        <v>315958</v>
      </c>
      <c r="B1095" s="31"/>
      <c r="C1095" s="31" t="s">
        <v>35</v>
      </c>
      <c r="D1095" s="31"/>
      <c r="E1095" s="29">
        <v>117022.65322716824</v>
      </c>
      <c r="F1095" s="29">
        <v>0</v>
      </c>
      <c r="G1095" s="29">
        <v>0</v>
      </c>
      <c r="H1095" s="29">
        <v>0</v>
      </c>
      <c r="I1095" s="29">
        <v>0</v>
      </c>
      <c r="J1095" s="29">
        <v>0</v>
      </c>
      <c r="K1095" s="31" t="str">
        <f t="shared" si="16"/>
        <v>1-30</v>
      </c>
      <c r="L1095" s="31" t="s">
        <v>38</v>
      </c>
    </row>
    <row r="1096" spans="1:12" x14ac:dyDescent="0.25">
      <c r="A1096" s="31">
        <v>315960</v>
      </c>
      <c r="B1096" s="31"/>
      <c r="C1096" s="31" t="s">
        <v>35</v>
      </c>
      <c r="D1096" s="31"/>
      <c r="E1096" s="29">
        <v>12247.371512515367</v>
      </c>
      <c r="F1096" s="29">
        <v>0</v>
      </c>
      <c r="G1096" s="29">
        <v>0</v>
      </c>
      <c r="H1096" s="29">
        <v>0</v>
      </c>
      <c r="I1096" s="29">
        <v>0</v>
      </c>
      <c r="J1096" s="29">
        <v>0</v>
      </c>
      <c r="K1096" s="31" t="str">
        <f t="shared" ref="K1096:K1159" si="17">+IF(I1096&gt;0,"120+",IF(H1096&gt;0,"91-120",IF(G1096&gt;0,"61-90",IF(F1096&gt;0,"31-60","1-30"))))</f>
        <v>1-30</v>
      </c>
      <c r="L1096" s="31" t="s">
        <v>38</v>
      </c>
    </row>
    <row r="1097" spans="1:12" x14ac:dyDescent="0.25">
      <c r="A1097" s="31">
        <v>314723</v>
      </c>
      <c r="B1097" s="31"/>
      <c r="C1097" s="31" t="s">
        <v>35</v>
      </c>
      <c r="D1097" s="31"/>
      <c r="E1097" s="29">
        <v>768056.41999999993</v>
      </c>
      <c r="F1097" s="29">
        <v>0</v>
      </c>
      <c r="G1097" s="29">
        <v>0</v>
      </c>
      <c r="H1097" s="29">
        <v>0</v>
      </c>
      <c r="I1097" s="29">
        <v>0</v>
      </c>
      <c r="J1097" s="29">
        <v>0</v>
      </c>
      <c r="K1097" s="31" t="str">
        <f t="shared" si="17"/>
        <v>1-30</v>
      </c>
      <c r="L1097" s="31" t="s">
        <v>38</v>
      </c>
    </row>
    <row r="1098" spans="1:12" x14ac:dyDescent="0.25">
      <c r="A1098" s="31">
        <v>340935</v>
      </c>
      <c r="B1098" s="31"/>
      <c r="C1098" s="31" t="s">
        <v>35</v>
      </c>
      <c r="D1098" s="31"/>
      <c r="E1098" s="29">
        <v>112428.54</v>
      </c>
      <c r="F1098" s="29">
        <v>0</v>
      </c>
      <c r="G1098" s="29">
        <v>0</v>
      </c>
      <c r="H1098" s="29">
        <v>0</v>
      </c>
      <c r="I1098" s="29">
        <v>0</v>
      </c>
      <c r="J1098" s="29">
        <v>0</v>
      </c>
      <c r="K1098" s="31" t="str">
        <f t="shared" si="17"/>
        <v>1-30</v>
      </c>
      <c r="L1098" s="31" t="s">
        <v>270</v>
      </c>
    </row>
    <row r="1099" spans="1:12" hidden="1" x14ac:dyDescent="0.25">
      <c r="A1099" s="31">
        <v>313341</v>
      </c>
      <c r="B1099" s="31"/>
      <c r="C1099" s="31" t="s">
        <v>35</v>
      </c>
      <c r="D1099" s="31"/>
      <c r="E1099" s="29">
        <v>30820.846552110161</v>
      </c>
      <c r="F1099" s="29">
        <v>510786.32</v>
      </c>
      <c r="G1099" s="29">
        <v>0</v>
      </c>
      <c r="H1099" s="29">
        <v>0</v>
      </c>
      <c r="I1099" s="29">
        <v>0</v>
      </c>
      <c r="J1099" s="29">
        <v>510786.32</v>
      </c>
      <c r="K1099" s="31" t="str">
        <f t="shared" si="17"/>
        <v>31-60</v>
      </c>
      <c r="L1099" s="31" t="s">
        <v>38</v>
      </c>
    </row>
    <row r="1100" spans="1:12" x14ac:dyDescent="0.25">
      <c r="A1100" s="31">
        <v>339051</v>
      </c>
      <c r="B1100" s="31"/>
      <c r="C1100" s="31" t="s">
        <v>35</v>
      </c>
      <c r="D1100" s="31"/>
      <c r="E1100" s="29">
        <v>337232.8303720188</v>
      </c>
      <c r="F1100" s="29">
        <v>0</v>
      </c>
      <c r="G1100" s="29">
        <v>0</v>
      </c>
      <c r="H1100" s="29">
        <v>0</v>
      </c>
      <c r="I1100" s="29">
        <v>0</v>
      </c>
      <c r="J1100" s="29">
        <v>0</v>
      </c>
      <c r="K1100" s="31" t="str">
        <f t="shared" si="17"/>
        <v>1-30</v>
      </c>
      <c r="L1100" s="31" t="s">
        <v>38</v>
      </c>
    </row>
    <row r="1101" spans="1:12" x14ac:dyDescent="0.25">
      <c r="A1101" s="31">
        <v>320736</v>
      </c>
      <c r="B1101" s="31"/>
      <c r="C1101" s="31" t="s">
        <v>35</v>
      </c>
      <c r="D1101" s="31"/>
      <c r="E1101" s="29">
        <v>174267.73</v>
      </c>
      <c r="F1101" s="29">
        <v>0</v>
      </c>
      <c r="G1101" s="29">
        <v>0</v>
      </c>
      <c r="H1101" s="29">
        <v>0</v>
      </c>
      <c r="I1101" s="29">
        <v>0</v>
      </c>
      <c r="J1101" s="29">
        <v>0</v>
      </c>
      <c r="K1101" s="31" t="str">
        <f t="shared" si="17"/>
        <v>1-30</v>
      </c>
      <c r="L1101" s="31" t="s">
        <v>270</v>
      </c>
    </row>
    <row r="1102" spans="1:12" x14ac:dyDescent="0.25">
      <c r="A1102" s="31">
        <v>342622</v>
      </c>
      <c r="B1102" s="31"/>
      <c r="C1102" s="31" t="s">
        <v>35</v>
      </c>
      <c r="D1102" s="31"/>
      <c r="E1102" s="29">
        <v>33572.312538205661</v>
      </c>
      <c r="F1102" s="29">
        <v>0</v>
      </c>
      <c r="G1102" s="29">
        <v>0</v>
      </c>
      <c r="H1102" s="29">
        <v>0</v>
      </c>
      <c r="I1102" s="29">
        <v>0</v>
      </c>
      <c r="J1102" s="29">
        <v>0</v>
      </c>
      <c r="K1102" s="31" t="str">
        <f t="shared" si="17"/>
        <v>1-30</v>
      </c>
      <c r="L1102" s="31" t="s">
        <v>38</v>
      </c>
    </row>
    <row r="1103" spans="1:12" x14ac:dyDescent="0.25">
      <c r="A1103" s="31">
        <v>315964</v>
      </c>
      <c r="B1103" s="31"/>
      <c r="C1103" s="31" t="s">
        <v>35</v>
      </c>
      <c r="D1103" s="31"/>
      <c r="E1103" s="29">
        <v>5106.7564273484659</v>
      </c>
      <c r="F1103" s="29">
        <v>0</v>
      </c>
      <c r="G1103" s="29">
        <v>0</v>
      </c>
      <c r="H1103" s="29">
        <v>0</v>
      </c>
      <c r="I1103" s="29">
        <v>0</v>
      </c>
      <c r="J1103" s="29">
        <v>0</v>
      </c>
      <c r="K1103" s="31" t="str">
        <f t="shared" si="17"/>
        <v>1-30</v>
      </c>
      <c r="L1103" s="31" t="s">
        <v>38</v>
      </c>
    </row>
    <row r="1104" spans="1:12" x14ac:dyDescent="0.25">
      <c r="A1104" s="31">
        <v>356662</v>
      </c>
      <c r="B1104" s="31"/>
      <c r="C1104" s="31" t="s">
        <v>35</v>
      </c>
      <c r="D1104" s="31"/>
      <c r="E1104" s="29">
        <v>47837.005928137689</v>
      </c>
      <c r="F1104" s="29">
        <v>0</v>
      </c>
      <c r="G1104" s="29">
        <v>0</v>
      </c>
      <c r="H1104" s="29">
        <v>0</v>
      </c>
      <c r="I1104" s="29">
        <v>0</v>
      </c>
      <c r="J1104" s="29">
        <v>0</v>
      </c>
      <c r="K1104" s="31" t="str">
        <f t="shared" si="17"/>
        <v>1-30</v>
      </c>
      <c r="L1104" s="31" t="s">
        <v>38</v>
      </c>
    </row>
    <row r="1105" spans="1:12" x14ac:dyDescent="0.25">
      <c r="A1105" s="31">
        <v>309357</v>
      </c>
      <c r="B1105" s="31"/>
      <c r="C1105" s="31" t="s">
        <v>35</v>
      </c>
      <c r="D1105" s="31"/>
      <c r="E1105" s="29">
        <v>3.6204000003888306E-3</v>
      </c>
      <c r="F1105" s="29">
        <v>0</v>
      </c>
      <c r="G1105" s="29">
        <v>0</v>
      </c>
      <c r="H1105" s="29">
        <v>0</v>
      </c>
      <c r="I1105" s="29">
        <v>0</v>
      </c>
      <c r="J1105" s="29">
        <v>0</v>
      </c>
      <c r="K1105" s="31" t="str">
        <f t="shared" si="17"/>
        <v>1-30</v>
      </c>
      <c r="L1105" s="31" t="s">
        <v>38</v>
      </c>
    </row>
    <row r="1106" spans="1:12" x14ac:dyDescent="0.25">
      <c r="A1106" s="31">
        <v>314798</v>
      </c>
      <c r="B1106" s="31"/>
      <c r="C1106" s="31" t="s">
        <v>35</v>
      </c>
      <c r="D1106" s="31"/>
      <c r="E1106" s="29">
        <v>33321838.979999997</v>
      </c>
      <c r="F1106" s="29">
        <v>0</v>
      </c>
      <c r="G1106" s="29">
        <v>0</v>
      </c>
      <c r="H1106" s="29">
        <v>0</v>
      </c>
      <c r="I1106" s="29">
        <v>0</v>
      </c>
      <c r="J1106" s="29">
        <v>0</v>
      </c>
      <c r="K1106" s="31" t="str">
        <f t="shared" si="17"/>
        <v>1-30</v>
      </c>
      <c r="L1106" s="31" t="s">
        <v>45</v>
      </c>
    </row>
    <row r="1107" spans="1:12" hidden="1" x14ac:dyDescent="0.25">
      <c r="A1107" s="31">
        <v>320721</v>
      </c>
      <c r="B1107" s="31"/>
      <c r="C1107" s="31" t="s">
        <v>35</v>
      </c>
      <c r="D1107" s="31"/>
      <c r="E1107" s="29">
        <v>659110.52999999991</v>
      </c>
      <c r="F1107" s="29">
        <v>261893.08000000002</v>
      </c>
      <c r="G1107" s="29">
        <v>0</v>
      </c>
      <c r="H1107" s="29">
        <v>0</v>
      </c>
      <c r="I1107" s="29">
        <v>0</v>
      </c>
      <c r="J1107" s="29">
        <v>261893.08000000002</v>
      </c>
      <c r="K1107" s="31" t="str">
        <f t="shared" si="17"/>
        <v>31-60</v>
      </c>
      <c r="L1107" s="31" t="s">
        <v>270</v>
      </c>
    </row>
    <row r="1108" spans="1:12" x14ac:dyDescent="0.25">
      <c r="A1108" s="31">
        <v>309588</v>
      </c>
      <c r="B1108" s="31"/>
      <c r="C1108" s="31" t="s">
        <v>35</v>
      </c>
      <c r="D1108" s="31"/>
      <c r="E1108" s="29">
        <v>800442.06</v>
      </c>
      <c r="F1108" s="29">
        <v>0</v>
      </c>
      <c r="G1108" s="29">
        <v>0</v>
      </c>
      <c r="H1108" s="29">
        <v>0</v>
      </c>
      <c r="I1108" s="29">
        <v>0</v>
      </c>
      <c r="J1108" s="29">
        <v>0</v>
      </c>
      <c r="K1108" s="31" t="str">
        <f t="shared" si="17"/>
        <v>1-30</v>
      </c>
      <c r="L1108" s="31" t="s">
        <v>134</v>
      </c>
    </row>
    <row r="1109" spans="1:12" x14ac:dyDescent="0.25">
      <c r="A1109" s="31">
        <v>315967</v>
      </c>
      <c r="B1109" s="31"/>
      <c r="C1109" s="31" t="s">
        <v>35</v>
      </c>
      <c r="D1109" s="31"/>
      <c r="E1109" s="29">
        <v>21719.148883132635</v>
      </c>
      <c r="F1109" s="29">
        <v>0</v>
      </c>
      <c r="G1109" s="29">
        <v>0</v>
      </c>
      <c r="H1109" s="29">
        <v>0</v>
      </c>
      <c r="I1109" s="29">
        <v>0</v>
      </c>
      <c r="J1109" s="29">
        <v>0</v>
      </c>
      <c r="K1109" s="31" t="str">
        <f t="shared" si="17"/>
        <v>1-30</v>
      </c>
      <c r="L1109" s="31" t="s">
        <v>38</v>
      </c>
    </row>
    <row r="1110" spans="1:12" x14ac:dyDescent="0.25">
      <c r="A1110" s="31">
        <v>309306</v>
      </c>
      <c r="B1110" s="31"/>
      <c r="C1110" s="31" t="s">
        <v>35</v>
      </c>
      <c r="D1110" s="31"/>
      <c r="E1110" s="29">
        <v>105128714.70204744</v>
      </c>
      <c r="F1110" s="29">
        <v>0</v>
      </c>
      <c r="G1110" s="29">
        <v>0</v>
      </c>
      <c r="H1110" s="29">
        <v>0</v>
      </c>
      <c r="I1110" s="29">
        <v>0</v>
      </c>
      <c r="J1110" s="29">
        <v>0</v>
      </c>
      <c r="K1110" s="31" t="str">
        <f t="shared" si="17"/>
        <v>1-30</v>
      </c>
      <c r="L1110" s="31" t="s">
        <v>38</v>
      </c>
    </row>
    <row r="1111" spans="1:12" x14ac:dyDescent="0.25">
      <c r="A1111" s="31">
        <v>310362</v>
      </c>
      <c r="B1111" s="31"/>
      <c r="C1111" s="31" t="s">
        <v>35</v>
      </c>
      <c r="D1111" s="31"/>
      <c r="E1111" s="29">
        <v>308013.92151688068</v>
      </c>
      <c r="F1111" s="29">
        <v>0</v>
      </c>
      <c r="G1111" s="29">
        <v>0</v>
      </c>
      <c r="H1111" s="29">
        <v>0</v>
      </c>
      <c r="I1111" s="29">
        <v>0</v>
      </c>
      <c r="J1111" s="29">
        <v>0</v>
      </c>
      <c r="K1111" s="31" t="str">
        <f t="shared" si="17"/>
        <v>1-30</v>
      </c>
      <c r="L1111" s="31" t="s">
        <v>38</v>
      </c>
    </row>
    <row r="1112" spans="1:12" x14ac:dyDescent="0.25">
      <c r="A1112" s="31">
        <v>315971</v>
      </c>
      <c r="B1112" s="31"/>
      <c r="C1112" s="31" t="s">
        <v>35</v>
      </c>
      <c r="D1112" s="31"/>
      <c r="E1112" s="29">
        <v>95420.62066364818</v>
      </c>
      <c r="F1112" s="29">
        <v>0</v>
      </c>
      <c r="G1112" s="29">
        <v>0</v>
      </c>
      <c r="H1112" s="29">
        <v>0</v>
      </c>
      <c r="I1112" s="29">
        <v>0</v>
      </c>
      <c r="J1112" s="29">
        <v>0</v>
      </c>
      <c r="K1112" s="31" t="str">
        <f t="shared" si="17"/>
        <v>1-30</v>
      </c>
      <c r="L1112" s="31" t="s">
        <v>38</v>
      </c>
    </row>
    <row r="1113" spans="1:12" x14ac:dyDescent="0.25">
      <c r="A1113" s="31">
        <v>320690</v>
      </c>
      <c r="B1113" s="31"/>
      <c r="C1113" s="31" t="s">
        <v>35</v>
      </c>
      <c r="D1113" s="31"/>
      <c r="E1113" s="29">
        <v>309793.86</v>
      </c>
      <c r="F1113" s="29">
        <v>0</v>
      </c>
      <c r="G1113" s="29">
        <v>0</v>
      </c>
      <c r="H1113" s="29">
        <v>0</v>
      </c>
      <c r="I1113" s="29">
        <v>0</v>
      </c>
      <c r="J1113" s="29">
        <v>0</v>
      </c>
      <c r="K1113" s="31" t="str">
        <f t="shared" si="17"/>
        <v>1-30</v>
      </c>
      <c r="L1113" s="31" t="s">
        <v>270</v>
      </c>
    </row>
    <row r="1114" spans="1:12" x14ac:dyDescent="0.25">
      <c r="A1114" s="31">
        <v>337127</v>
      </c>
      <c r="B1114" s="31"/>
      <c r="C1114" s="31" t="s">
        <v>35</v>
      </c>
      <c r="D1114" s="31"/>
      <c r="E1114" s="29">
        <v>26674.186414464806</v>
      </c>
      <c r="F1114" s="29">
        <v>0</v>
      </c>
      <c r="G1114" s="29">
        <v>0</v>
      </c>
      <c r="H1114" s="29">
        <v>0</v>
      </c>
      <c r="I1114" s="29">
        <v>0</v>
      </c>
      <c r="J1114" s="29">
        <v>0</v>
      </c>
      <c r="K1114" s="31" t="str">
        <f t="shared" si="17"/>
        <v>1-30</v>
      </c>
      <c r="L1114" s="31" t="s">
        <v>38</v>
      </c>
    </row>
    <row r="1115" spans="1:12" x14ac:dyDescent="0.25">
      <c r="A1115" s="31">
        <v>312986</v>
      </c>
      <c r="B1115" s="31"/>
      <c r="C1115" s="31" t="s">
        <v>35</v>
      </c>
      <c r="D1115" s="31"/>
      <c r="E1115" s="29">
        <v>49260.71</v>
      </c>
      <c r="F1115" s="29">
        <v>0</v>
      </c>
      <c r="G1115" s="29">
        <v>0</v>
      </c>
      <c r="H1115" s="29">
        <v>0</v>
      </c>
      <c r="I1115" s="29">
        <v>0</v>
      </c>
      <c r="J1115" s="29">
        <v>0</v>
      </c>
      <c r="K1115" s="31" t="str">
        <f t="shared" si="17"/>
        <v>1-30</v>
      </c>
      <c r="L1115" s="31" t="s">
        <v>134</v>
      </c>
    </row>
    <row r="1116" spans="1:12" hidden="1" x14ac:dyDescent="0.25">
      <c r="A1116" s="31">
        <v>339082</v>
      </c>
      <c r="B1116" s="31"/>
      <c r="C1116" s="31" t="s">
        <v>35</v>
      </c>
      <c r="D1116" s="31"/>
      <c r="E1116" s="29">
        <v>79848.460000000006</v>
      </c>
      <c r="F1116" s="29">
        <v>79848.460000000006</v>
      </c>
      <c r="G1116" s="29">
        <v>0</v>
      </c>
      <c r="H1116" s="29">
        <v>0</v>
      </c>
      <c r="I1116" s="29">
        <v>0</v>
      </c>
      <c r="J1116" s="29">
        <v>79848.460000000006</v>
      </c>
      <c r="K1116" s="31" t="str">
        <f t="shared" si="17"/>
        <v>31-60</v>
      </c>
      <c r="L1116" s="31" t="s">
        <v>45</v>
      </c>
    </row>
    <row r="1117" spans="1:12" hidden="1" x14ac:dyDescent="0.25">
      <c r="A1117" s="31">
        <v>312362</v>
      </c>
      <c r="B1117" s="31"/>
      <c r="C1117" s="31" t="s">
        <v>305</v>
      </c>
      <c r="D1117" s="31"/>
      <c r="E1117" s="29">
        <v>3465.966407772245</v>
      </c>
      <c r="F1117" s="29">
        <v>0</v>
      </c>
      <c r="G1117" s="29">
        <v>0</v>
      </c>
      <c r="H1117" s="29">
        <v>0</v>
      </c>
      <c r="I1117" s="29">
        <v>57440.61</v>
      </c>
      <c r="J1117" s="29">
        <v>57440.61</v>
      </c>
      <c r="K1117" s="31" t="str">
        <f t="shared" si="17"/>
        <v>120+</v>
      </c>
      <c r="L1117" s="31" t="s">
        <v>38</v>
      </c>
    </row>
    <row r="1118" spans="1:12" x14ac:dyDescent="0.25">
      <c r="A1118" s="31">
        <v>355908</v>
      </c>
      <c r="B1118" s="31"/>
      <c r="C1118" s="31" t="s">
        <v>35</v>
      </c>
      <c r="D1118" s="31"/>
      <c r="E1118" s="29">
        <v>67497.490000000005</v>
      </c>
      <c r="F1118" s="29">
        <v>0</v>
      </c>
      <c r="G1118" s="29">
        <v>0</v>
      </c>
      <c r="H1118" s="29">
        <v>0</v>
      </c>
      <c r="I1118" s="29">
        <v>0</v>
      </c>
      <c r="J1118" s="29">
        <v>0</v>
      </c>
      <c r="K1118" s="31" t="str">
        <f t="shared" si="17"/>
        <v>1-30</v>
      </c>
      <c r="L1118" s="31" t="s">
        <v>270</v>
      </c>
    </row>
    <row r="1119" spans="1:12" x14ac:dyDescent="0.25">
      <c r="A1119" s="31">
        <v>308460</v>
      </c>
      <c r="B1119" s="31"/>
      <c r="C1119" s="31" t="s">
        <v>35</v>
      </c>
      <c r="D1119" s="31"/>
      <c r="E1119" s="29">
        <v>23024.2053324728</v>
      </c>
      <c r="F1119" s="29">
        <v>0</v>
      </c>
      <c r="G1119" s="29">
        <v>0</v>
      </c>
      <c r="H1119" s="29">
        <v>0</v>
      </c>
      <c r="I1119" s="29">
        <v>0</v>
      </c>
      <c r="J1119" s="29">
        <v>0</v>
      </c>
      <c r="K1119" s="31" t="str">
        <f t="shared" si="17"/>
        <v>1-30</v>
      </c>
      <c r="L1119" s="31" t="s">
        <v>38</v>
      </c>
    </row>
    <row r="1120" spans="1:12" x14ac:dyDescent="0.25">
      <c r="A1120" s="31">
        <v>356206</v>
      </c>
      <c r="B1120" s="31"/>
      <c r="C1120" s="31" t="s">
        <v>35</v>
      </c>
      <c r="D1120" s="31"/>
      <c r="E1120" s="29">
        <v>54621.930591466393</v>
      </c>
      <c r="F1120" s="29">
        <v>0</v>
      </c>
      <c r="G1120" s="29">
        <v>0</v>
      </c>
      <c r="H1120" s="29">
        <v>0</v>
      </c>
      <c r="I1120" s="29">
        <v>0</v>
      </c>
      <c r="J1120" s="29">
        <v>0</v>
      </c>
      <c r="K1120" s="31" t="str">
        <f t="shared" si="17"/>
        <v>1-30</v>
      </c>
      <c r="L1120" s="31" t="s">
        <v>38</v>
      </c>
    </row>
    <row r="1121" spans="1:12" hidden="1" x14ac:dyDescent="0.25">
      <c r="A1121" s="31">
        <v>318637</v>
      </c>
      <c r="B1121" s="31"/>
      <c r="C1121" s="31" t="s">
        <v>305</v>
      </c>
      <c r="D1121" s="31"/>
      <c r="E1121" s="29">
        <v>370574.70988079975</v>
      </c>
      <c r="F1121" s="29">
        <v>0</v>
      </c>
      <c r="G1121" s="29">
        <v>0</v>
      </c>
      <c r="H1121" s="29">
        <v>0</v>
      </c>
      <c r="I1121" s="29">
        <v>6141443.6500000004</v>
      </c>
      <c r="J1121" s="29">
        <v>6141443.6500000004</v>
      </c>
      <c r="K1121" s="31" t="str">
        <f t="shared" si="17"/>
        <v>120+</v>
      </c>
      <c r="L1121" s="31" t="s">
        <v>38</v>
      </c>
    </row>
    <row r="1122" spans="1:12" hidden="1" x14ac:dyDescent="0.25">
      <c r="A1122" s="31">
        <v>340331</v>
      </c>
      <c r="B1122" s="31"/>
      <c r="C1122" s="31" t="s">
        <v>35</v>
      </c>
      <c r="D1122" s="31"/>
      <c r="E1122" s="29">
        <v>63105.31</v>
      </c>
      <c r="F1122" s="29">
        <v>0</v>
      </c>
      <c r="G1122" s="29">
        <v>0</v>
      </c>
      <c r="H1122" s="29">
        <v>63105.31</v>
      </c>
      <c r="I1122" s="29">
        <v>0</v>
      </c>
      <c r="J1122" s="29">
        <v>63105.31</v>
      </c>
      <c r="K1122" s="31" t="str">
        <f t="shared" si="17"/>
        <v>91-120</v>
      </c>
      <c r="L1122" s="31" t="s">
        <v>270</v>
      </c>
    </row>
    <row r="1123" spans="1:12" hidden="1" x14ac:dyDescent="0.25">
      <c r="A1123" s="31">
        <v>350725</v>
      </c>
      <c r="B1123" s="31"/>
      <c r="C1123" s="31" t="s">
        <v>35</v>
      </c>
      <c r="D1123" s="31"/>
      <c r="E1123" s="29">
        <v>71287.41</v>
      </c>
      <c r="F1123" s="29">
        <v>71287.41</v>
      </c>
      <c r="G1123" s="29">
        <v>0</v>
      </c>
      <c r="H1123" s="29">
        <v>0</v>
      </c>
      <c r="I1123" s="29">
        <v>0</v>
      </c>
      <c r="J1123" s="29">
        <v>71287.41</v>
      </c>
      <c r="K1123" s="31" t="str">
        <f t="shared" si="17"/>
        <v>31-60</v>
      </c>
      <c r="L1123" s="31" t="s">
        <v>270</v>
      </c>
    </row>
    <row r="1124" spans="1:12" x14ac:dyDescent="0.25">
      <c r="A1124" s="31">
        <v>355804</v>
      </c>
      <c r="B1124" s="31"/>
      <c r="C1124" s="31" t="s">
        <v>35</v>
      </c>
      <c r="D1124" s="31"/>
      <c r="E1124" s="29">
        <v>58500.676301882973</v>
      </c>
      <c r="F1124" s="29">
        <v>0</v>
      </c>
      <c r="G1124" s="29">
        <v>0</v>
      </c>
      <c r="H1124" s="29">
        <v>0</v>
      </c>
      <c r="I1124" s="29">
        <v>0</v>
      </c>
      <c r="J1124" s="29">
        <v>0</v>
      </c>
      <c r="K1124" s="31" t="str">
        <f t="shared" si="17"/>
        <v>1-30</v>
      </c>
      <c r="L1124" s="31" t="s">
        <v>38</v>
      </c>
    </row>
    <row r="1125" spans="1:12" x14ac:dyDescent="0.25">
      <c r="A1125" s="31">
        <v>320729</v>
      </c>
      <c r="B1125" s="31"/>
      <c r="C1125" s="31" t="s">
        <v>35</v>
      </c>
      <c r="D1125" s="31"/>
      <c r="E1125" s="29">
        <v>457807.17</v>
      </c>
      <c r="F1125" s="29">
        <v>0</v>
      </c>
      <c r="G1125" s="29">
        <v>0</v>
      </c>
      <c r="H1125" s="29">
        <v>0</v>
      </c>
      <c r="I1125" s="29">
        <v>0</v>
      </c>
      <c r="J1125" s="29">
        <v>0</v>
      </c>
      <c r="K1125" s="31" t="str">
        <f t="shared" si="17"/>
        <v>1-30</v>
      </c>
      <c r="L1125" s="31" t="s">
        <v>270</v>
      </c>
    </row>
    <row r="1126" spans="1:12" x14ac:dyDescent="0.25">
      <c r="A1126" s="31">
        <v>340969</v>
      </c>
      <c r="B1126" s="31"/>
      <c r="C1126" s="31" t="s">
        <v>35</v>
      </c>
      <c r="D1126" s="31"/>
      <c r="E1126" s="29">
        <v>52367.17</v>
      </c>
      <c r="F1126" s="29">
        <v>0</v>
      </c>
      <c r="G1126" s="29">
        <v>0</v>
      </c>
      <c r="H1126" s="29">
        <v>0</v>
      </c>
      <c r="I1126" s="29">
        <v>0</v>
      </c>
      <c r="J1126" s="29">
        <v>0</v>
      </c>
      <c r="K1126" s="31" t="str">
        <f t="shared" si="17"/>
        <v>1-30</v>
      </c>
      <c r="L1126" s="31" t="s">
        <v>270</v>
      </c>
    </row>
    <row r="1127" spans="1:12" x14ac:dyDescent="0.25">
      <c r="A1127" s="31">
        <v>356626</v>
      </c>
      <c r="B1127" s="31"/>
      <c r="C1127" s="31" t="s">
        <v>35</v>
      </c>
      <c r="D1127" s="31"/>
      <c r="E1127" s="29">
        <v>137186.14000000001</v>
      </c>
      <c r="F1127" s="29">
        <v>0</v>
      </c>
      <c r="G1127" s="29">
        <v>0</v>
      </c>
      <c r="H1127" s="29">
        <v>0</v>
      </c>
      <c r="I1127" s="29">
        <v>0</v>
      </c>
      <c r="J1127" s="29">
        <v>0</v>
      </c>
      <c r="K1127" s="31" t="str">
        <f t="shared" si="17"/>
        <v>1-30</v>
      </c>
      <c r="L1127" s="31" t="s">
        <v>270</v>
      </c>
    </row>
    <row r="1128" spans="1:12" x14ac:dyDescent="0.25">
      <c r="A1128" s="31">
        <v>322709</v>
      </c>
      <c r="B1128" s="31"/>
      <c r="C1128" s="31" t="s">
        <v>35</v>
      </c>
      <c r="D1128" s="31"/>
      <c r="E1128" s="29">
        <v>11092.272031191311</v>
      </c>
      <c r="F1128" s="29">
        <v>0</v>
      </c>
      <c r="G1128" s="29">
        <v>0</v>
      </c>
      <c r="H1128" s="29">
        <v>0</v>
      </c>
      <c r="I1128" s="29">
        <v>0</v>
      </c>
      <c r="J1128" s="29">
        <v>0</v>
      </c>
      <c r="K1128" s="31" t="str">
        <f t="shared" si="17"/>
        <v>1-30</v>
      </c>
      <c r="L1128" s="31" t="s">
        <v>38</v>
      </c>
    </row>
    <row r="1129" spans="1:12" hidden="1" x14ac:dyDescent="0.25">
      <c r="A1129" s="31">
        <v>310571</v>
      </c>
      <c r="B1129" s="31"/>
      <c r="C1129" s="31" t="s">
        <v>35</v>
      </c>
      <c r="D1129" s="31"/>
      <c r="E1129" s="29">
        <v>42.467895404561048</v>
      </c>
      <c r="F1129" s="29">
        <v>703.81</v>
      </c>
      <c r="G1129" s="29">
        <v>0</v>
      </c>
      <c r="H1129" s="29">
        <v>0</v>
      </c>
      <c r="I1129" s="29">
        <v>0</v>
      </c>
      <c r="J1129" s="29">
        <v>703.81</v>
      </c>
      <c r="K1129" s="31" t="str">
        <f t="shared" si="17"/>
        <v>31-60</v>
      </c>
      <c r="L1129" s="31" t="s">
        <v>38</v>
      </c>
    </row>
    <row r="1130" spans="1:12" hidden="1" x14ac:dyDescent="0.25">
      <c r="A1130" s="31">
        <v>313965</v>
      </c>
      <c r="B1130" s="31"/>
      <c r="C1130" s="31" t="s">
        <v>35</v>
      </c>
      <c r="D1130" s="31"/>
      <c r="E1130" s="29">
        <v>1644.94</v>
      </c>
      <c r="F1130" s="29">
        <v>0</v>
      </c>
      <c r="G1130" s="29">
        <v>0</v>
      </c>
      <c r="H1130" s="29">
        <v>0</v>
      </c>
      <c r="I1130" s="29">
        <v>1644.94</v>
      </c>
      <c r="J1130" s="29">
        <v>1644.94</v>
      </c>
      <c r="K1130" s="31" t="str">
        <f t="shared" si="17"/>
        <v>120+</v>
      </c>
      <c r="L1130" s="31" t="s">
        <v>45</v>
      </c>
    </row>
    <row r="1131" spans="1:12" x14ac:dyDescent="0.25">
      <c r="A1131" s="31">
        <v>318246</v>
      </c>
      <c r="B1131" s="31"/>
      <c r="C1131" s="31" t="s">
        <v>305</v>
      </c>
      <c r="D1131" s="31"/>
      <c r="E1131" s="29">
        <v>221700.49000000002</v>
      </c>
      <c r="F1131" s="29">
        <v>0</v>
      </c>
      <c r="G1131" s="29">
        <v>0</v>
      </c>
      <c r="H1131" s="29">
        <v>0</v>
      </c>
      <c r="I1131" s="29">
        <v>0</v>
      </c>
      <c r="J1131" s="29">
        <v>0</v>
      </c>
      <c r="K1131" s="31" t="str">
        <f t="shared" si="17"/>
        <v>1-30</v>
      </c>
      <c r="L1131" s="31" t="s">
        <v>53</v>
      </c>
    </row>
    <row r="1132" spans="1:12" x14ac:dyDescent="0.25">
      <c r="A1132" s="31">
        <v>312194</v>
      </c>
      <c r="B1132" s="31"/>
      <c r="C1132" s="31" t="s">
        <v>35</v>
      </c>
      <c r="D1132" s="31"/>
      <c r="E1132" s="29">
        <v>44893.91</v>
      </c>
      <c r="F1132" s="29">
        <v>0</v>
      </c>
      <c r="G1132" s="29">
        <v>0</v>
      </c>
      <c r="H1132" s="29">
        <v>0</v>
      </c>
      <c r="I1132" s="29">
        <v>0</v>
      </c>
      <c r="J1132" s="29">
        <v>0</v>
      </c>
      <c r="K1132" s="31" t="str">
        <f t="shared" si="17"/>
        <v>1-30</v>
      </c>
      <c r="L1132" s="31" t="s">
        <v>53</v>
      </c>
    </row>
    <row r="1133" spans="1:12" x14ac:dyDescent="0.25">
      <c r="A1133" s="31">
        <v>349493</v>
      </c>
      <c r="B1133" s="31"/>
      <c r="C1133" s="31" t="s">
        <v>35</v>
      </c>
      <c r="D1133" s="31"/>
      <c r="E1133" s="29">
        <v>93609.933719653709</v>
      </c>
      <c r="F1133" s="29">
        <v>0</v>
      </c>
      <c r="G1133" s="29">
        <v>0</v>
      </c>
      <c r="H1133" s="29">
        <v>0</v>
      </c>
      <c r="I1133" s="29">
        <v>0</v>
      </c>
      <c r="J1133" s="29">
        <v>0</v>
      </c>
      <c r="K1133" s="31" t="str">
        <f t="shared" si="17"/>
        <v>1-30</v>
      </c>
      <c r="L1133" s="31" t="s">
        <v>38</v>
      </c>
    </row>
    <row r="1134" spans="1:12" hidden="1" x14ac:dyDescent="0.25">
      <c r="A1134" s="31">
        <v>309282</v>
      </c>
      <c r="B1134" s="31"/>
      <c r="C1134" s="31" t="s">
        <v>35</v>
      </c>
      <c r="D1134" s="31"/>
      <c r="E1134" s="29">
        <v>16914.329592016602</v>
      </c>
      <c r="F1134" s="29">
        <v>280317.03000000003</v>
      </c>
      <c r="G1134" s="29">
        <v>0</v>
      </c>
      <c r="H1134" s="29">
        <v>0</v>
      </c>
      <c r="I1134" s="29">
        <v>0</v>
      </c>
      <c r="J1134" s="29">
        <v>280317.03000000003</v>
      </c>
      <c r="K1134" s="31" t="str">
        <f t="shared" si="17"/>
        <v>31-60</v>
      </c>
      <c r="L1134" s="31" t="s">
        <v>38</v>
      </c>
    </row>
    <row r="1135" spans="1:12" x14ac:dyDescent="0.25">
      <c r="A1135" s="31">
        <v>315083</v>
      </c>
      <c r="B1135" s="31"/>
      <c r="C1135" s="31" t="s">
        <v>35</v>
      </c>
      <c r="D1135" s="31"/>
      <c r="E1135" s="29">
        <v>80436.991258638926</v>
      </c>
      <c r="F1135" s="29">
        <v>0</v>
      </c>
      <c r="G1135" s="29">
        <v>0</v>
      </c>
      <c r="H1135" s="29">
        <v>0</v>
      </c>
      <c r="I1135" s="29">
        <v>0</v>
      </c>
      <c r="J1135" s="29">
        <v>0</v>
      </c>
      <c r="K1135" s="31" t="str">
        <f t="shared" si="17"/>
        <v>1-30</v>
      </c>
      <c r="L1135" s="31" t="s">
        <v>38</v>
      </c>
    </row>
    <row r="1136" spans="1:12" x14ac:dyDescent="0.25">
      <c r="A1136" s="31">
        <v>315395</v>
      </c>
      <c r="B1136" s="31"/>
      <c r="C1136" s="31" t="s">
        <v>35</v>
      </c>
      <c r="D1136" s="31"/>
      <c r="E1136" s="29">
        <v>20776.615153831408</v>
      </c>
      <c r="F1136" s="29">
        <v>0</v>
      </c>
      <c r="G1136" s="29">
        <v>0</v>
      </c>
      <c r="H1136" s="29">
        <v>0</v>
      </c>
      <c r="I1136" s="29">
        <v>0</v>
      </c>
      <c r="J1136" s="29">
        <v>0</v>
      </c>
      <c r="K1136" s="31" t="str">
        <f t="shared" si="17"/>
        <v>1-30</v>
      </c>
      <c r="L1136" s="31" t="s">
        <v>38</v>
      </c>
    </row>
    <row r="1137" spans="1:12" hidden="1" x14ac:dyDescent="0.25">
      <c r="A1137" s="31">
        <v>315675</v>
      </c>
      <c r="B1137" s="31"/>
      <c r="C1137" s="31" t="s">
        <v>35</v>
      </c>
      <c r="D1137" s="31"/>
      <c r="E1137" s="29">
        <v>79213.07943790748</v>
      </c>
      <c r="F1137" s="29">
        <v>0</v>
      </c>
      <c r="G1137" s="29">
        <v>0</v>
      </c>
      <c r="H1137" s="29">
        <v>1003200</v>
      </c>
      <c r="I1137" s="29">
        <v>309578.90999999997</v>
      </c>
      <c r="J1137" s="29">
        <v>1312778.9099999999</v>
      </c>
      <c r="K1137" s="31" t="str">
        <f t="shared" si="17"/>
        <v>120+</v>
      </c>
      <c r="L1137" s="31" t="s">
        <v>38</v>
      </c>
    </row>
    <row r="1138" spans="1:12" x14ac:dyDescent="0.25">
      <c r="A1138" s="31">
        <v>341405</v>
      </c>
      <c r="B1138" s="31"/>
      <c r="C1138" s="31" t="s">
        <v>35</v>
      </c>
      <c r="D1138" s="31"/>
      <c r="E1138" s="29">
        <v>66373.240000000005</v>
      </c>
      <c r="F1138" s="29">
        <v>0</v>
      </c>
      <c r="G1138" s="29">
        <v>0</v>
      </c>
      <c r="H1138" s="29">
        <v>0</v>
      </c>
      <c r="I1138" s="29">
        <v>0</v>
      </c>
      <c r="J1138" s="29">
        <v>0</v>
      </c>
      <c r="K1138" s="31" t="str">
        <f t="shared" si="17"/>
        <v>1-30</v>
      </c>
      <c r="L1138" s="31" t="s">
        <v>270</v>
      </c>
    </row>
    <row r="1139" spans="1:12" x14ac:dyDescent="0.25">
      <c r="A1139" s="31">
        <v>334208</v>
      </c>
      <c r="B1139" s="31"/>
      <c r="C1139" s="31" t="s">
        <v>35</v>
      </c>
      <c r="D1139" s="31"/>
      <c r="E1139" s="29">
        <v>244569.43</v>
      </c>
      <c r="F1139" s="29">
        <v>0</v>
      </c>
      <c r="G1139" s="29">
        <v>0</v>
      </c>
      <c r="H1139" s="29">
        <v>0</v>
      </c>
      <c r="I1139" s="29">
        <v>0</v>
      </c>
      <c r="J1139" s="29">
        <v>0</v>
      </c>
      <c r="K1139" s="31" t="str">
        <f t="shared" si="17"/>
        <v>1-30</v>
      </c>
      <c r="L1139" s="31" t="s">
        <v>83</v>
      </c>
    </row>
    <row r="1140" spans="1:12" x14ac:dyDescent="0.25">
      <c r="A1140" s="31">
        <v>320667</v>
      </c>
      <c r="B1140" s="31"/>
      <c r="C1140" s="31" t="s">
        <v>35</v>
      </c>
      <c r="D1140" s="31"/>
      <c r="E1140" s="29">
        <v>70289.240000000005</v>
      </c>
      <c r="F1140" s="29">
        <v>0</v>
      </c>
      <c r="G1140" s="29">
        <v>0</v>
      </c>
      <c r="H1140" s="29">
        <v>0</v>
      </c>
      <c r="I1140" s="29">
        <v>0</v>
      </c>
      <c r="J1140" s="29">
        <v>0</v>
      </c>
      <c r="K1140" s="31" t="str">
        <f t="shared" si="17"/>
        <v>1-30</v>
      </c>
      <c r="L1140" s="31" t="s">
        <v>270</v>
      </c>
    </row>
    <row r="1141" spans="1:12" x14ac:dyDescent="0.25">
      <c r="A1141" s="31">
        <v>311266</v>
      </c>
      <c r="B1141" s="31"/>
      <c r="C1141" s="31" t="s">
        <v>35</v>
      </c>
      <c r="D1141" s="31"/>
      <c r="E1141" s="29">
        <v>11952.579839083708</v>
      </c>
      <c r="F1141" s="29">
        <v>0</v>
      </c>
      <c r="G1141" s="29">
        <v>0</v>
      </c>
      <c r="H1141" s="29">
        <v>0</v>
      </c>
      <c r="I1141" s="29">
        <v>0</v>
      </c>
      <c r="J1141" s="29">
        <v>0</v>
      </c>
      <c r="K1141" s="31" t="str">
        <f t="shared" si="17"/>
        <v>1-30</v>
      </c>
      <c r="L1141" s="31" t="s">
        <v>38</v>
      </c>
    </row>
    <row r="1142" spans="1:12" hidden="1" x14ac:dyDescent="0.25">
      <c r="A1142" s="31">
        <v>320761</v>
      </c>
      <c r="B1142" s="31"/>
      <c r="C1142" s="31" t="s">
        <v>305</v>
      </c>
      <c r="D1142" s="31"/>
      <c r="E1142" s="29">
        <v>51716.99</v>
      </c>
      <c r="F1142" s="29">
        <v>0</v>
      </c>
      <c r="G1142" s="29">
        <v>0</v>
      </c>
      <c r="H1142" s="29">
        <v>51716.99</v>
      </c>
      <c r="I1142" s="29">
        <v>0</v>
      </c>
      <c r="J1142" s="29">
        <v>51716.99</v>
      </c>
      <c r="K1142" s="31" t="str">
        <f t="shared" si="17"/>
        <v>91-120</v>
      </c>
      <c r="L1142" s="31" t="s">
        <v>270</v>
      </c>
    </row>
    <row r="1143" spans="1:12" x14ac:dyDescent="0.25">
      <c r="A1143" s="31">
        <v>318550</v>
      </c>
      <c r="B1143" s="31"/>
      <c r="C1143" s="31" t="s">
        <v>35</v>
      </c>
      <c r="D1143" s="31"/>
      <c r="E1143" s="29">
        <v>243828.86543218722</v>
      </c>
      <c r="F1143" s="29">
        <v>0</v>
      </c>
      <c r="G1143" s="29">
        <v>0</v>
      </c>
      <c r="H1143" s="29">
        <v>0</v>
      </c>
      <c r="I1143" s="29">
        <v>0</v>
      </c>
      <c r="J1143" s="29">
        <v>0</v>
      </c>
      <c r="K1143" s="31" t="str">
        <f t="shared" si="17"/>
        <v>1-30</v>
      </c>
      <c r="L1143" s="31" t="s">
        <v>38</v>
      </c>
    </row>
    <row r="1144" spans="1:12" x14ac:dyDescent="0.25">
      <c r="A1144" s="31">
        <v>350057</v>
      </c>
      <c r="B1144" s="31"/>
      <c r="C1144" s="31" t="s">
        <v>35</v>
      </c>
      <c r="D1144" s="31"/>
      <c r="E1144" s="29">
        <v>212794.33</v>
      </c>
      <c r="F1144" s="29">
        <v>0</v>
      </c>
      <c r="G1144" s="29">
        <v>0</v>
      </c>
      <c r="H1144" s="29">
        <v>0</v>
      </c>
      <c r="I1144" s="29">
        <v>0</v>
      </c>
      <c r="J1144" s="29">
        <v>0</v>
      </c>
      <c r="K1144" s="31" t="str">
        <f t="shared" si="17"/>
        <v>1-30</v>
      </c>
      <c r="L1144" s="31" t="s">
        <v>270</v>
      </c>
    </row>
    <row r="1145" spans="1:12" x14ac:dyDescent="0.25">
      <c r="A1145" s="31">
        <v>342522</v>
      </c>
      <c r="B1145" s="31"/>
      <c r="C1145" s="31" t="s">
        <v>35</v>
      </c>
      <c r="D1145" s="31"/>
      <c r="E1145" s="29">
        <v>77339.649999999994</v>
      </c>
      <c r="F1145" s="29">
        <v>0</v>
      </c>
      <c r="G1145" s="29">
        <v>0</v>
      </c>
      <c r="H1145" s="29">
        <v>0</v>
      </c>
      <c r="I1145" s="29">
        <v>0</v>
      </c>
      <c r="J1145" s="29">
        <v>0</v>
      </c>
      <c r="K1145" s="31" t="str">
        <f t="shared" si="17"/>
        <v>1-30</v>
      </c>
      <c r="L1145" s="31" t="s">
        <v>94</v>
      </c>
    </row>
    <row r="1146" spans="1:12" x14ac:dyDescent="0.25">
      <c r="A1146" s="31">
        <v>318403</v>
      </c>
      <c r="B1146" s="31"/>
      <c r="C1146" s="31" t="s">
        <v>35</v>
      </c>
      <c r="D1146" s="31"/>
      <c r="E1146" s="29">
        <v>20536.619441205632</v>
      </c>
      <c r="F1146" s="29">
        <v>0</v>
      </c>
      <c r="G1146" s="29">
        <v>0</v>
      </c>
      <c r="H1146" s="29">
        <v>0</v>
      </c>
      <c r="I1146" s="29">
        <v>0</v>
      </c>
      <c r="J1146" s="29">
        <v>0</v>
      </c>
      <c r="K1146" s="31" t="str">
        <f t="shared" si="17"/>
        <v>1-30</v>
      </c>
      <c r="L1146" s="31" t="s">
        <v>38</v>
      </c>
    </row>
    <row r="1147" spans="1:12" hidden="1" x14ac:dyDescent="0.25">
      <c r="A1147" s="31">
        <v>340978</v>
      </c>
      <c r="B1147" s="31"/>
      <c r="C1147" s="31" t="s">
        <v>35</v>
      </c>
      <c r="D1147" s="31"/>
      <c r="E1147" s="29">
        <v>164722.38</v>
      </c>
      <c r="F1147" s="29">
        <v>0</v>
      </c>
      <c r="G1147" s="29">
        <v>0</v>
      </c>
      <c r="H1147" s="29">
        <v>0</v>
      </c>
      <c r="I1147" s="29">
        <v>164722.38</v>
      </c>
      <c r="J1147" s="29">
        <v>164722.38</v>
      </c>
      <c r="K1147" s="31" t="str">
        <f t="shared" si="17"/>
        <v>120+</v>
      </c>
      <c r="L1147" s="31" t="s">
        <v>270</v>
      </c>
    </row>
    <row r="1148" spans="1:12" hidden="1" x14ac:dyDescent="0.25">
      <c r="A1148" s="31">
        <v>334168</v>
      </c>
      <c r="B1148" s="31"/>
      <c r="C1148" s="31" t="s">
        <v>35</v>
      </c>
      <c r="D1148" s="31"/>
      <c r="E1148" s="29">
        <v>77668.009999999995</v>
      </c>
      <c r="F1148" s="29">
        <v>0</v>
      </c>
      <c r="G1148" s="29">
        <v>0</v>
      </c>
      <c r="H1148" s="29">
        <v>0</v>
      </c>
      <c r="I1148" s="29">
        <v>77668.009999999995</v>
      </c>
      <c r="J1148" s="29">
        <v>77668.009999999995</v>
      </c>
      <c r="K1148" s="31" t="str">
        <f t="shared" si="17"/>
        <v>120+</v>
      </c>
      <c r="L1148" s="31" t="s">
        <v>270</v>
      </c>
    </row>
    <row r="1149" spans="1:12" x14ac:dyDescent="0.25">
      <c r="A1149" s="31">
        <v>348714</v>
      </c>
      <c r="B1149" s="31"/>
      <c r="C1149" s="31" t="s">
        <v>35</v>
      </c>
      <c r="D1149" s="31"/>
      <c r="E1149" s="29">
        <v>164570.23999999999</v>
      </c>
      <c r="F1149" s="29">
        <v>0</v>
      </c>
      <c r="G1149" s="29">
        <v>0</v>
      </c>
      <c r="H1149" s="29">
        <v>0</v>
      </c>
      <c r="I1149" s="29">
        <v>0</v>
      </c>
      <c r="J1149" s="29">
        <v>0</v>
      </c>
      <c r="K1149" s="31" t="str">
        <f t="shared" si="17"/>
        <v>1-30</v>
      </c>
      <c r="L1149" s="31" t="s">
        <v>270</v>
      </c>
    </row>
    <row r="1150" spans="1:12" x14ac:dyDescent="0.25">
      <c r="A1150" s="31">
        <v>329807</v>
      </c>
      <c r="B1150" s="31"/>
      <c r="C1150" s="31" t="s">
        <v>35</v>
      </c>
      <c r="D1150" s="31"/>
      <c r="E1150" s="29">
        <v>10291.087165505263</v>
      </c>
      <c r="F1150" s="29">
        <v>0</v>
      </c>
      <c r="G1150" s="29">
        <v>0</v>
      </c>
      <c r="H1150" s="29">
        <v>0</v>
      </c>
      <c r="I1150" s="29">
        <v>0</v>
      </c>
      <c r="J1150" s="29">
        <v>0</v>
      </c>
      <c r="K1150" s="31" t="str">
        <f t="shared" si="17"/>
        <v>1-30</v>
      </c>
      <c r="L1150" s="31" t="s">
        <v>38</v>
      </c>
    </row>
    <row r="1151" spans="1:12" x14ac:dyDescent="0.25">
      <c r="A1151" s="31">
        <v>320716</v>
      </c>
      <c r="B1151" s="31"/>
      <c r="C1151" s="31" t="s">
        <v>35</v>
      </c>
      <c r="D1151" s="31"/>
      <c r="E1151" s="29">
        <v>18186.689999999999</v>
      </c>
      <c r="F1151" s="29">
        <v>0</v>
      </c>
      <c r="G1151" s="29">
        <v>0</v>
      </c>
      <c r="H1151" s="29">
        <v>0</v>
      </c>
      <c r="I1151" s="29">
        <v>0</v>
      </c>
      <c r="J1151" s="29">
        <v>0</v>
      </c>
      <c r="K1151" s="31" t="str">
        <f t="shared" si="17"/>
        <v>1-30</v>
      </c>
      <c r="L1151" s="31" t="s">
        <v>270</v>
      </c>
    </row>
    <row r="1152" spans="1:12" hidden="1" x14ac:dyDescent="0.25">
      <c r="A1152" s="31">
        <v>318405</v>
      </c>
      <c r="B1152" s="31"/>
      <c r="C1152" s="31" t="s">
        <v>305</v>
      </c>
      <c r="D1152" s="31"/>
      <c r="E1152" s="29">
        <v>642210.03539242141</v>
      </c>
      <c r="F1152" s="29">
        <v>0</v>
      </c>
      <c r="G1152" s="29">
        <v>0</v>
      </c>
      <c r="H1152" s="29">
        <v>0</v>
      </c>
      <c r="I1152" s="29">
        <v>4589247.9000000004</v>
      </c>
      <c r="J1152" s="29">
        <v>4589247.9000000004</v>
      </c>
      <c r="K1152" s="31" t="str">
        <f t="shared" si="17"/>
        <v>120+</v>
      </c>
      <c r="L1152" s="31" t="s">
        <v>38</v>
      </c>
    </row>
    <row r="1153" spans="1:12" x14ac:dyDescent="0.25">
      <c r="A1153" s="31">
        <v>311324</v>
      </c>
      <c r="B1153" s="31"/>
      <c r="C1153" s="31" t="s">
        <v>35</v>
      </c>
      <c r="D1153" s="31"/>
      <c r="E1153" s="29">
        <v>130951.5659816642</v>
      </c>
      <c r="F1153" s="29">
        <v>0</v>
      </c>
      <c r="G1153" s="29">
        <v>0</v>
      </c>
      <c r="H1153" s="29">
        <v>0</v>
      </c>
      <c r="I1153" s="29">
        <v>0</v>
      </c>
      <c r="J1153" s="29">
        <v>0</v>
      </c>
      <c r="K1153" s="31" t="str">
        <f t="shared" si="17"/>
        <v>1-30</v>
      </c>
      <c r="L1153" s="31" t="s">
        <v>38</v>
      </c>
    </row>
    <row r="1154" spans="1:12" x14ac:dyDescent="0.25">
      <c r="A1154" s="31">
        <v>315750</v>
      </c>
      <c r="B1154" s="31"/>
      <c r="C1154" s="31" t="s">
        <v>35</v>
      </c>
      <c r="D1154" s="31"/>
      <c r="E1154" s="29">
        <v>4175.38</v>
      </c>
      <c r="F1154" s="29">
        <v>0</v>
      </c>
      <c r="G1154" s="29">
        <v>0</v>
      </c>
      <c r="H1154" s="29">
        <v>0</v>
      </c>
      <c r="I1154" s="29">
        <v>0</v>
      </c>
      <c r="J1154" s="29">
        <v>0</v>
      </c>
      <c r="K1154" s="31" t="str">
        <f t="shared" si="17"/>
        <v>1-30</v>
      </c>
      <c r="L1154" s="31" t="s">
        <v>45</v>
      </c>
    </row>
    <row r="1155" spans="1:12" x14ac:dyDescent="0.25">
      <c r="A1155" s="31">
        <v>316056</v>
      </c>
      <c r="B1155" s="31"/>
      <c r="C1155" s="31" t="s">
        <v>35</v>
      </c>
      <c r="D1155" s="31"/>
      <c r="E1155" s="29">
        <v>29582.99</v>
      </c>
      <c r="F1155" s="29">
        <v>0</v>
      </c>
      <c r="G1155" s="29">
        <v>0</v>
      </c>
      <c r="H1155" s="29">
        <v>0</v>
      </c>
      <c r="I1155" s="29">
        <v>0</v>
      </c>
      <c r="J1155" s="29">
        <v>0</v>
      </c>
      <c r="K1155" s="31" t="str">
        <f t="shared" si="17"/>
        <v>1-30</v>
      </c>
      <c r="L1155" s="31" t="s">
        <v>53</v>
      </c>
    </row>
    <row r="1156" spans="1:12" x14ac:dyDescent="0.25">
      <c r="A1156" s="31">
        <v>316053</v>
      </c>
      <c r="B1156" s="31"/>
      <c r="C1156" s="31" t="s">
        <v>35</v>
      </c>
      <c r="D1156" s="31"/>
      <c r="E1156" s="29">
        <v>19391.533382882651</v>
      </c>
      <c r="F1156" s="29">
        <v>0</v>
      </c>
      <c r="G1156" s="29">
        <v>0</v>
      </c>
      <c r="H1156" s="29">
        <v>0</v>
      </c>
      <c r="I1156" s="29">
        <v>0</v>
      </c>
      <c r="J1156" s="29">
        <v>0</v>
      </c>
      <c r="K1156" s="31" t="str">
        <f t="shared" si="17"/>
        <v>1-30</v>
      </c>
      <c r="L1156" s="31" t="s">
        <v>38</v>
      </c>
    </row>
    <row r="1157" spans="1:12" x14ac:dyDescent="0.25">
      <c r="A1157" s="31">
        <v>308594</v>
      </c>
      <c r="B1157" s="31"/>
      <c r="C1157" s="31" t="s">
        <v>35</v>
      </c>
      <c r="D1157" s="31"/>
      <c r="E1157" s="29">
        <v>22106.634864574251</v>
      </c>
      <c r="F1157" s="29">
        <v>0</v>
      </c>
      <c r="G1157" s="29">
        <v>0</v>
      </c>
      <c r="H1157" s="29">
        <v>0</v>
      </c>
      <c r="I1157" s="29">
        <v>0</v>
      </c>
      <c r="J1157" s="29">
        <v>0</v>
      </c>
      <c r="K1157" s="31" t="str">
        <f t="shared" si="17"/>
        <v>1-30</v>
      </c>
      <c r="L1157" s="31" t="s">
        <v>38</v>
      </c>
    </row>
    <row r="1158" spans="1:12" x14ac:dyDescent="0.25">
      <c r="A1158" s="31">
        <v>339294</v>
      </c>
      <c r="B1158" s="31"/>
      <c r="C1158" s="31" t="s">
        <v>35</v>
      </c>
      <c r="D1158" s="31"/>
      <c r="E1158" s="29">
        <v>32848.450365527926</v>
      </c>
      <c r="F1158" s="29">
        <v>0</v>
      </c>
      <c r="G1158" s="29">
        <v>0</v>
      </c>
      <c r="H1158" s="29">
        <v>0</v>
      </c>
      <c r="I1158" s="29">
        <v>0</v>
      </c>
      <c r="J1158" s="29">
        <v>0</v>
      </c>
      <c r="K1158" s="31" t="str">
        <f t="shared" si="17"/>
        <v>1-30</v>
      </c>
      <c r="L1158" s="31" t="s">
        <v>38</v>
      </c>
    </row>
    <row r="1159" spans="1:12" hidden="1" x14ac:dyDescent="0.25">
      <c r="A1159" s="31">
        <v>315112</v>
      </c>
      <c r="B1159" s="31"/>
      <c r="C1159" s="31" t="s">
        <v>305</v>
      </c>
      <c r="D1159" s="31"/>
      <c r="E1159" s="29">
        <v>3265682.0999999996</v>
      </c>
      <c r="F1159" s="29">
        <v>0</v>
      </c>
      <c r="G1159" s="29">
        <v>0</v>
      </c>
      <c r="H1159" s="29">
        <v>0</v>
      </c>
      <c r="I1159" s="29">
        <v>3265682.0999999996</v>
      </c>
      <c r="J1159" s="29">
        <v>3265682.0999999996</v>
      </c>
      <c r="K1159" s="31" t="str">
        <f t="shared" si="17"/>
        <v>120+</v>
      </c>
      <c r="L1159" s="31" t="s">
        <v>38</v>
      </c>
    </row>
    <row r="1160" spans="1:12" x14ac:dyDescent="0.25">
      <c r="A1160" s="31">
        <v>315554</v>
      </c>
      <c r="B1160" s="31"/>
      <c r="C1160" s="31" t="s">
        <v>35</v>
      </c>
      <c r="D1160" s="31"/>
      <c r="E1160" s="29">
        <v>128873.61507564105</v>
      </c>
      <c r="F1160" s="29">
        <v>0</v>
      </c>
      <c r="G1160" s="29">
        <v>0</v>
      </c>
      <c r="H1160" s="29">
        <v>0</v>
      </c>
      <c r="I1160" s="29">
        <v>0</v>
      </c>
      <c r="J1160" s="29">
        <v>0</v>
      </c>
      <c r="K1160" s="31" t="str">
        <f t="shared" ref="K1160:K1223" si="18">+IF(I1160&gt;0,"120+",IF(H1160&gt;0,"91-120",IF(G1160&gt;0,"61-90",IF(F1160&gt;0,"31-60","1-30"))))</f>
        <v>1-30</v>
      </c>
      <c r="L1160" s="31" t="s">
        <v>38</v>
      </c>
    </row>
    <row r="1161" spans="1:12" x14ac:dyDescent="0.25">
      <c r="A1161" s="31">
        <v>332407</v>
      </c>
      <c r="B1161" s="31"/>
      <c r="C1161" s="31" t="s">
        <v>35</v>
      </c>
      <c r="D1161" s="31"/>
      <c r="E1161" s="29">
        <v>100694.6486220146</v>
      </c>
      <c r="F1161" s="29">
        <v>0</v>
      </c>
      <c r="G1161" s="29">
        <v>0</v>
      </c>
      <c r="H1161" s="29">
        <v>0</v>
      </c>
      <c r="I1161" s="29">
        <v>0</v>
      </c>
      <c r="J1161" s="29">
        <v>0</v>
      </c>
      <c r="K1161" s="31" t="str">
        <f t="shared" si="18"/>
        <v>1-30</v>
      </c>
      <c r="L1161" s="31" t="s">
        <v>38</v>
      </c>
    </row>
    <row r="1162" spans="1:12" x14ac:dyDescent="0.25">
      <c r="A1162" s="31">
        <v>308882</v>
      </c>
      <c r="B1162" s="31"/>
      <c r="C1162" s="31" t="s">
        <v>35</v>
      </c>
      <c r="D1162" s="31"/>
      <c r="E1162" s="29">
        <v>26854.007458684118</v>
      </c>
      <c r="F1162" s="29">
        <v>0</v>
      </c>
      <c r="G1162" s="29">
        <v>0</v>
      </c>
      <c r="H1162" s="29">
        <v>0</v>
      </c>
      <c r="I1162" s="29">
        <v>0</v>
      </c>
      <c r="J1162" s="29">
        <v>0</v>
      </c>
      <c r="K1162" s="31" t="str">
        <f t="shared" si="18"/>
        <v>1-30</v>
      </c>
      <c r="L1162" s="31" t="s">
        <v>38</v>
      </c>
    </row>
    <row r="1163" spans="1:12" x14ac:dyDescent="0.25">
      <c r="A1163" s="31">
        <v>318634</v>
      </c>
      <c r="B1163" s="31"/>
      <c r="C1163" s="31" t="s">
        <v>35</v>
      </c>
      <c r="D1163" s="31"/>
      <c r="E1163" s="29">
        <v>251107.23372036891</v>
      </c>
      <c r="F1163" s="29">
        <v>0</v>
      </c>
      <c r="G1163" s="29">
        <v>0</v>
      </c>
      <c r="H1163" s="29">
        <v>0</v>
      </c>
      <c r="I1163" s="29">
        <v>0</v>
      </c>
      <c r="J1163" s="29">
        <v>0</v>
      </c>
      <c r="K1163" s="31" t="str">
        <f t="shared" si="18"/>
        <v>1-30</v>
      </c>
      <c r="L1163" s="31" t="s">
        <v>38</v>
      </c>
    </row>
    <row r="1164" spans="1:12" x14ac:dyDescent="0.25">
      <c r="A1164" s="31">
        <v>339833</v>
      </c>
      <c r="B1164" s="31"/>
      <c r="C1164" s="31" t="s">
        <v>35</v>
      </c>
      <c r="D1164" s="31"/>
      <c r="E1164" s="29">
        <v>42744.856004590794</v>
      </c>
      <c r="F1164" s="29">
        <v>0</v>
      </c>
      <c r="G1164" s="29">
        <v>0</v>
      </c>
      <c r="H1164" s="29">
        <v>0</v>
      </c>
      <c r="I1164" s="29">
        <v>0</v>
      </c>
      <c r="J1164" s="29">
        <v>0</v>
      </c>
      <c r="K1164" s="31" t="str">
        <f t="shared" si="18"/>
        <v>1-30</v>
      </c>
      <c r="L1164" s="31" t="s">
        <v>38</v>
      </c>
    </row>
    <row r="1165" spans="1:12" hidden="1" x14ac:dyDescent="0.25">
      <c r="A1165" s="31">
        <v>333512</v>
      </c>
      <c r="B1165" s="31"/>
      <c r="C1165" s="31" t="s">
        <v>305</v>
      </c>
      <c r="D1165" s="31"/>
      <c r="E1165" s="29">
        <v>79885.651403779717</v>
      </c>
      <c r="F1165" s="29">
        <v>0</v>
      </c>
      <c r="G1165" s="29">
        <v>0</v>
      </c>
      <c r="H1165" s="29">
        <v>0</v>
      </c>
      <c r="I1165" s="29">
        <v>1323925.28</v>
      </c>
      <c r="J1165" s="29">
        <v>1323925.28</v>
      </c>
      <c r="K1165" s="31" t="str">
        <f t="shared" si="18"/>
        <v>120+</v>
      </c>
      <c r="L1165" s="31" t="s">
        <v>38</v>
      </c>
    </row>
    <row r="1166" spans="1:12" x14ac:dyDescent="0.25">
      <c r="A1166" s="31">
        <v>339690</v>
      </c>
      <c r="B1166" s="31"/>
      <c r="C1166" s="31" t="s">
        <v>35</v>
      </c>
      <c r="D1166" s="31"/>
      <c r="E1166" s="29">
        <v>29725.933807192563</v>
      </c>
      <c r="F1166" s="29">
        <v>0</v>
      </c>
      <c r="G1166" s="29">
        <v>0</v>
      </c>
      <c r="H1166" s="29">
        <v>0</v>
      </c>
      <c r="I1166" s="29">
        <v>0</v>
      </c>
      <c r="J1166" s="29">
        <v>0</v>
      </c>
      <c r="K1166" s="31" t="str">
        <f t="shared" si="18"/>
        <v>1-30</v>
      </c>
      <c r="L1166" s="31" t="s">
        <v>38</v>
      </c>
    </row>
    <row r="1167" spans="1:12" x14ac:dyDescent="0.25">
      <c r="A1167" s="31">
        <v>328816</v>
      </c>
      <c r="B1167" s="31"/>
      <c r="C1167" s="31" t="s">
        <v>35</v>
      </c>
      <c r="D1167" s="31"/>
      <c r="E1167" s="29">
        <v>10450</v>
      </c>
      <c r="F1167" s="29">
        <v>0</v>
      </c>
      <c r="G1167" s="29">
        <v>0</v>
      </c>
      <c r="H1167" s="29">
        <v>0</v>
      </c>
      <c r="I1167" s="29">
        <v>0</v>
      </c>
      <c r="J1167" s="29">
        <v>0</v>
      </c>
      <c r="K1167" s="31" t="str">
        <f t="shared" si="18"/>
        <v>1-30</v>
      </c>
      <c r="L1167" s="31" t="s">
        <v>38</v>
      </c>
    </row>
    <row r="1168" spans="1:12" hidden="1" x14ac:dyDescent="0.25">
      <c r="A1168" s="31">
        <v>318901</v>
      </c>
      <c r="B1168" s="31"/>
      <c r="C1168" s="31" t="s">
        <v>35</v>
      </c>
      <c r="D1168" s="31"/>
      <c r="E1168" s="29">
        <v>14303.526403736198</v>
      </c>
      <c r="F1168" s="29">
        <v>237048.83</v>
      </c>
      <c r="G1168" s="29">
        <v>0</v>
      </c>
      <c r="H1168" s="29">
        <v>0</v>
      </c>
      <c r="I1168" s="29">
        <v>0</v>
      </c>
      <c r="J1168" s="29">
        <v>237048.83</v>
      </c>
      <c r="K1168" s="31" t="str">
        <f t="shared" si="18"/>
        <v>31-60</v>
      </c>
      <c r="L1168" s="31" t="s">
        <v>38</v>
      </c>
    </row>
    <row r="1169" spans="1:12" hidden="1" x14ac:dyDescent="0.25">
      <c r="A1169" s="31">
        <v>335791</v>
      </c>
      <c r="B1169" s="31"/>
      <c r="C1169" s="31" t="s">
        <v>35</v>
      </c>
      <c r="D1169" s="31"/>
      <c r="E1169" s="29">
        <v>174672.61397095985</v>
      </c>
      <c r="F1169" s="29">
        <v>2894806.33</v>
      </c>
      <c r="G1169" s="29">
        <v>0</v>
      </c>
      <c r="H1169" s="29">
        <v>0</v>
      </c>
      <c r="I1169" s="29">
        <v>0</v>
      </c>
      <c r="J1169" s="29">
        <v>2894806.33</v>
      </c>
      <c r="K1169" s="31" t="str">
        <f t="shared" si="18"/>
        <v>31-60</v>
      </c>
      <c r="L1169" s="31" t="s">
        <v>38</v>
      </c>
    </row>
    <row r="1170" spans="1:12" hidden="1" x14ac:dyDescent="0.25">
      <c r="A1170" s="31">
        <v>316160</v>
      </c>
      <c r="B1170" s="31"/>
      <c r="C1170" s="31" t="s">
        <v>35</v>
      </c>
      <c r="D1170" s="31"/>
      <c r="E1170" s="29">
        <v>38114.78195689353</v>
      </c>
      <c r="F1170" s="29">
        <v>0</v>
      </c>
      <c r="G1170" s="29">
        <v>0</v>
      </c>
      <c r="H1170" s="29">
        <v>0</v>
      </c>
      <c r="I1170" s="29">
        <v>631666.92000000004</v>
      </c>
      <c r="J1170" s="29">
        <v>631666.92000000004</v>
      </c>
      <c r="K1170" s="31" t="str">
        <f t="shared" si="18"/>
        <v>120+</v>
      </c>
      <c r="L1170" s="31" t="s">
        <v>38</v>
      </c>
    </row>
    <row r="1171" spans="1:12" x14ac:dyDescent="0.25">
      <c r="A1171" s="31">
        <v>316316</v>
      </c>
      <c r="B1171" s="31"/>
      <c r="C1171" s="31" t="s">
        <v>35</v>
      </c>
      <c r="D1171" s="31"/>
      <c r="E1171" s="29">
        <v>29193.74</v>
      </c>
      <c r="F1171" s="29">
        <v>0</v>
      </c>
      <c r="G1171" s="29">
        <v>0</v>
      </c>
      <c r="H1171" s="29">
        <v>0</v>
      </c>
      <c r="I1171" s="29">
        <v>0</v>
      </c>
      <c r="J1171" s="29">
        <v>0</v>
      </c>
      <c r="K1171" s="31" t="str">
        <f t="shared" si="18"/>
        <v>1-30</v>
      </c>
      <c r="L1171" s="31" t="s">
        <v>270</v>
      </c>
    </row>
    <row r="1172" spans="1:12" x14ac:dyDescent="0.25">
      <c r="A1172" s="31">
        <v>332519</v>
      </c>
      <c r="B1172" s="31"/>
      <c r="C1172" s="31" t="s">
        <v>35</v>
      </c>
      <c r="D1172" s="31"/>
      <c r="E1172" s="29">
        <v>88011.01</v>
      </c>
      <c r="F1172" s="29">
        <v>0</v>
      </c>
      <c r="G1172" s="29">
        <v>0</v>
      </c>
      <c r="H1172" s="29">
        <v>0</v>
      </c>
      <c r="I1172" s="29">
        <v>0</v>
      </c>
      <c r="J1172" s="29">
        <v>0</v>
      </c>
      <c r="K1172" s="31" t="str">
        <f t="shared" si="18"/>
        <v>1-30</v>
      </c>
      <c r="L1172" s="31" t="s">
        <v>53</v>
      </c>
    </row>
    <row r="1173" spans="1:12" x14ac:dyDescent="0.25">
      <c r="A1173" s="31">
        <v>320738</v>
      </c>
      <c r="B1173" s="31"/>
      <c r="C1173" s="31" t="s">
        <v>35</v>
      </c>
      <c r="D1173" s="31"/>
      <c r="E1173" s="29">
        <v>212738.1</v>
      </c>
      <c r="F1173" s="29">
        <v>0</v>
      </c>
      <c r="G1173" s="29">
        <v>0</v>
      </c>
      <c r="H1173" s="29">
        <v>0</v>
      </c>
      <c r="I1173" s="29">
        <v>0</v>
      </c>
      <c r="J1173" s="29">
        <v>0</v>
      </c>
      <c r="K1173" s="31" t="str">
        <f t="shared" si="18"/>
        <v>1-30</v>
      </c>
      <c r="L1173" s="31" t="s">
        <v>270</v>
      </c>
    </row>
    <row r="1174" spans="1:12" hidden="1" x14ac:dyDescent="0.25">
      <c r="A1174" s="31">
        <v>316047</v>
      </c>
      <c r="B1174" s="31"/>
      <c r="C1174" s="31" t="s">
        <v>305</v>
      </c>
      <c r="D1174" s="31"/>
      <c r="E1174" s="29">
        <v>154914.96</v>
      </c>
      <c r="F1174" s="29">
        <v>0</v>
      </c>
      <c r="G1174" s="29">
        <v>0</v>
      </c>
      <c r="H1174" s="29">
        <v>0</v>
      </c>
      <c r="I1174" s="29">
        <v>154914.96</v>
      </c>
      <c r="J1174" s="29">
        <v>154914.96</v>
      </c>
      <c r="K1174" s="31" t="str">
        <f t="shared" si="18"/>
        <v>120+</v>
      </c>
      <c r="L1174" s="31" t="s">
        <v>38</v>
      </c>
    </row>
    <row r="1175" spans="1:12" x14ac:dyDescent="0.25">
      <c r="A1175" s="31">
        <v>312097</v>
      </c>
      <c r="B1175" s="31"/>
      <c r="C1175" s="31" t="s">
        <v>35</v>
      </c>
      <c r="D1175" s="31"/>
      <c r="E1175" s="29">
        <v>90395294.590000004</v>
      </c>
      <c r="F1175" s="29">
        <v>0</v>
      </c>
      <c r="G1175" s="29">
        <v>0</v>
      </c>
      <c r="H1175" s="29">
        <v>0</v>
      </c>
      <c r="I1175" s="29">
        <v>0</v>
      </c>
      <c r="J1175" s="29">
        <v>0</v>
      </c>
      <c r="K1175" s="31" t="str">
        <f t="shared" si="18"/>
        <v>1-30</v>
      </c>
      <c r="L1175" s="31" t="s">
        <v>38</v>
      </c>
    </row>
    <row r="1176" spans="1:12" x14ac:dyDescent="0.25">
      <c r="A1176" s="31">
        <v>311128</v>
      </c>
      <c r="B1176" s="31"/>
      <c r="C1176" s="31" t="s">
        <v>35</v>
      </c>
      <c r="D1176" s="31"/>
      <c r="E1176" s="29">
        <v>250000</v>
      </c>
      <c r="F1176" s="29">
        <v>0</v>
      </c>
      <c r="G1176" s="29">
        <v>0</v>
      </c>
      <c r="H1176" s="29">
        <v>0</v>
      </c>
      <c r="I1176" s="29">
        <v>0</v>
      </c>
      <c r="J1176" s="29">
        <v>0</v>
      </c>
      <c r="K1176" s="31" t="str">
        <f t="shared" si="18"/>
        <v>1-30</v>
      </c>
      <c r="L1176" s="31" t="s">
        <v>38</v>
      </c>
    </row>
    <row r="1177" spans="1:12" hidden="1" x14ac:dyDescent="0.25">
      <c r="A1177" s="31">
        <v>334422</v>
      </c>
      <c r="B1177" s="31"/>
      <c r="C1177" s="31" t="s">
        <v>35</v>
      </c>
      <c r="D1177" s="31"/>
      <c r="E1177" s="29">
        <v>33482.779442796047</v>
      </c>
      <c r="F1177" s="29">
        <v>554901.88</v>
      </c>
      <c r="G1177" s="29">
        <v>0</v>
      </c>
      <c r="H1177" s="29">
        <v>0</v>
      </c>
      <c r="I1177" s="29">
        <v>0</v>
      </c>
      <c r="J1177" s="29">
        <v>554901.88</v>
      </c>
      <c r="K1177" s="31" t="str">
        <f t="shared" si="18"/>
        <v>31-60</v>
      </c>
      <c r="L1177" s="31" t="s">
        <v>38</v>
      </c>
    </row>
    <row r="1178" spans="1:12" x14ac:dyDescent="0.25">
      <c r="A1178" s="31">
        <v>312669</v>
      </c>
      <c r="B1178" s="31"/>
      <c r="C1178" s="31" t="s">
        <v>35</v>
      </c>
      <c r="D1178" s="31"/>
      <c r="E1178" s="29">
        <v>663606.65229167137</v>
      </c>
      <c r="F1178" s="29">
        <v>0</v>
      </c>
      <c r="G1178" s="29">
        <v>0</v>
      </c>
      <c r="H1178" s="29">
        <v>0</v>
      </c>
      <c r="I1178" s="29">
        <v>0</v>
      </c>
      <c r="J1178" s="29">
        <v>0</v>
      </c>
      <c r="K1178" s="31" t="str">
        <f t="shared" si="18"/>
        <v>1-30</v>
      </c>
      <c r="L1178" s="31" t="s">
        <v>38</v>
      </c>
    </row>
    <row r="1179" spans="1:12" x14ac:dyDescent="0.25">
      <c r="A1179" s="31">
        <v>318499</v>
      </c>
      <c r="B1179" s="31"/>
      <c r="C1179" s="31" t="s">
        <v>35</v>
      </c>
      <c r="D1179" s="31"/>
      <c r="E1179" s="29">
        <v>463717.29000000004</v>
      </c>
      <c r="F1179" s="29">
        <v>0</v>
      </c>
      <c r="G1179" s="29">
        <v>0</v>
      </c>
      <c r="H1179" s="29">
        <v>0</v>
      </c>
      <c r="I1179" s="29">
        <v>0</v>
      </c>
      <c r="J1179" s="29">
        <v>0</v>
      </c>
      <c r="K1179" s="31" t="str">
        <f t="shared" si="18"/>
        <v>1-30</v>
      </c>
      <c r="L1179" s="31" t="s">
        <v>38</v>
      </c>
    </row>
    <row r="1180" spans="1:12" x14ac:dyDescent="0.25">
      <c r="A1180" s="31">
        <v>310336</v>
      </c>
      <c r="B1180" s="31"/>
      <c r="C1180" s="31" t="s">
        <v>35</v>
      </c>
      <c r="D1180" s="31"/>
      <c r="E1180" s="29">
        <v>145510.73546682787</v>
      </c>
      <c r="F1180" s="29">
        <v>0</v>
      </c>
      <c r="G1180" s="29">
        <v>0</v>
      </c>
      <c r="H1180" s="29">
        <v>0</v>
      </c>
      <c r="I1180" s="29">
        <v>0</v>
      </c>
      <c r="J1180" s="29">
        <v>0</v>
      </c>
      <c r="K1180" s="31" t="str">
        <f t="shared" si="18"/>
        <v>1-30</v>
      </c>
      <c r="L1180" s="31" t="s">
        <v>38</v>
      </c>
    </row>
    <row r="1181" spans="1:12" hidden="1" x14ac:dyDescent="0.25">
      <c r="A1181" s="31">
        <v>337889</v>
      </c>
      <c r="B1181" s="31"/>
      <c r="C1181" s="31" t="s">
        <v>35</v>
      </c>
      <c r="D1181" s="31"/>
      <c r="E1181" s="29">
        <v>211000.2</v>
      </c>
      <c r="F1181" s="29">
        <v>211000.2</v>
      </c>
      <c r="G1181" s="29">
        <v>0</v>
      </c>
      <c r="H1181" s="29">
        <v>0</v>
      </c>
      <c r="I1181" s="29">
        <v>0</v>
      </c>
      <c r="J1181" s="29">
        <v>211000.2</v>
      </c>
      <c r="K1181" s="31" t="str">
        <f t="shared" si="18"/>
        <v>31-60</v>
      </c>
      <c r="L1181" s="31" t="s">
        <v>38</v>
      </c>
    </row>
    <row r="1182" spans="1:12" x14ac:dyDescent="0.25">
      <c r="A1182" s="31">
        <v>315817</v>
      </c>
      <c r="B1182" s="31"/>
      <c r="C1182" s="31" t="s">
        <v>35</v>
      </c>
      <c r="D1182" s="31"/>
      <c r="E1182" s="29">
        <v>212527.38543722546</v>
      </c>
      <c r="F1182" s="29">
        <v>0</v>
      </c>
      <c r="G1182" s="29">
        <v>0</v>
      </c>
      <c r="H1182" s="29">
        <v>0</v>
      </c>
      <c r="I1182" s="29">
        <v>0</v>
      </c>
      <c r="J1182" s="29">
        <v>0</v>
      </c>
      <c r="K1182" s="31" t="str">
        <f t="shared" si="18"/>
        <v>1-30</v>
      </c>
      <c r="L1182" s="31" t="s">
        <v>38</v>
      </c>
    </row>
    <row r="1183" spans="1:12" x14ac:dyDescent="0.25">
      <c r="A1183" s="31">
        <v>357289</v>
      </c>
      <c r="B1183" s="31"/>
      <c r="C1183" s="31" t="s">
        <v>35</v>
      </c>
      <c r="D1183" s="31"/>
      <c r="E1183" s="29">
        <v>496007.08</v>
      </c>
      <c r="F1183" s="29">
        <v>0</v>
      </c>
      <c r="G1183" s="29">
        <v>0</v>
      </c>
      <c r="H1183" s="29">
        <v>0</v>
      </c>
      <c r="I1183" s="29">
        <v>0</v>
      </c>
      <c r="J1183" s="29">
        <v>0</v>
      </c>
      <c r="K1183" s="31" t="str">
        <f t="shared" si="18"/>
        <v>1-30</v>
      </c>
      <c r="L1183" s="31" t="s">
        <v>270</v>
      </c>
    </row>
    <row r="1184" spans="1:12" x14ac:dyDescent="0.25">
      <c r="A1184" s="31">
        <v>312517</v>
      </c>
      <c r="B1184" s="31"/>
      <c r="C1184" s="31" t="s">
        <v>35</v>
      </c>
      <c r="D1184" s="31"/>
      <c r="E1184" s="29">
        <v>0</v>
      </c>
      <c r="F1184" s="29">
        <v>0</v>
      </c>
      <c r="G1184" s="29">
        <v>0</v>
      </c>
      <c r="H1184" s="29">
        <v>0</v>
      </c>
      <c r="I1184" s="29">
        <v>0</v>
      </c>
      <c r="J1184" s="29">
        <v>0</v>
      </c>
      <c r="K1184" s="31" t="str">
        <f t="shared" si="18"/>
        <v>1-30</v>
      </c>
      <c r="L1184" s="31" t="s">
        <v>38</v>
      </c>
    </row>
    <row r="1185" spans="1:12" x14ac:dyDescent="0.25">
      <c r="A1185" s="31">
        <v>350954</v>
      </c>
      <c r="B1185" s="31"/>
      <c r="C1185" s="31" t="s">
        <v>35</v>
      </c>
      <c r="D1185" s="31"/>
      <c r="E1185" s="29">
        <v>16578.463273780526</v>
      </c>
      <c r="F1185" s="29">
        <v>0</v>
      </c>
      <c r="G1185" s="29">
        <v>0</v>
      </c>
      <c r="H1185" s="29">
        <v>0</v>
      </c>
      <c r="I1185" s="29">
        <v>0</v>
      </c>
      <c r="J1185" s="29">
        <v>0</v>
      </c>
      <c r="K1185" s="31" t="str">
        <f t="shared" si="18"/>
        <v>1-30</v>
      </c>
      <c r="L1185" s="31" t="s">
        <v>38</v>
      </c>
    </row>
    <row r="1186" spans="1:12" x14ac:dyDescent="0.25">
      <c r="A1186" s="31">
        <v>313740</v>
      </c>
      <c r="B1186" s="31"/>
      <c r="C1186" s="31" t="s">
        <v>35</v>
      </c>
      <c r="D1186" s="31"/>
      <c r="E1186" s="29">
        <v>35357350.729999997</v>
      </c>
      <c r="F1186" s="29">
        <v>0</v>
      </c>
      <c r="G1186" s="29">
        <v>0</v>
      </c>
      <c r="H1186" s="29">
        <v>0</v>
      </c>
      <c r="I1186" s="29">
        <v>0</v>
      </c>
      <c r="J1186" s="29">
        <v>0</v>
      </c>
      <c r="K1186" s="31" t="str">
        <f t="shared" si="18"/>
        <v>1-30</v>
      </c>
      <c r="L1186" s="31" t="s">
        <v>270</v>
      </c>
    </row>
    <row r="1187" spans="1:12" x14ac:dyDescent="0.25">
      <c r="A1187" s="31">
        <v>310517</v>
      </c>
      <c r="B1187" s="31"/>
      <c r="C1187" s="31" t="s">
        <v>35</v>
      </c>
      <c r="D1187" s="31"/>
      <c r="E1187" s="29">
        <v>580435.68999999994</v>
      </c>
      <c r="F1187" s="29">
        <v>0</v>
      </c>
      <c r="G1187" s="29">
        <v>0</v>
      </c>
      <c r="H1187" s="29">
        <v>0</v>
      </c>
      <c r="I1187" s="29">
        <v>0</v>
      </c>
      <c r="J1187" s="29">
        <v>0</v>
      </c>
      <c r="K1187" s="31" t="str">
        <f t="shared" si="18"/>
        <v>1-30</v>
      </c>
      <c r="L1187" s="31" t="s">
        <v>94</v>
      </c>
    </row>
    <row r="1188" spans="1:12" hidden="1" x14ac:dyDescent="0.25">
      <c r="A1188" s="31">
        <v>339104</v>
      </c>
      <c r="B1188" s="31"/>
      <c r="C1188" s="31" t="s">
        <v>35</v>
      </c>
      <c r="D1188" s="31"/>
      <c r="E1188" s="29">
        <v>38878.44</v>
      </c>
      <c r="F1188" s="29">
        <v>38878.44</v>
      </c>
      <c r="G1188" s="29">
        <v>0</v>
      </c>
      <c r="H1188" s="29">
        <v>0</v>
      </c>
      <c r="I1188" s="29">
        <v>0</v>
      </c>
      <c r="J1188" s="29">
        <v>38878.44</v>
      </c>
      <c r="K1188" s="31" t="str">
        <f t="shared" si="18"/>
        <v>31-60</v>
      </c>
      <c r="L1188" s="31" t="s">
        <v>45</v>
      </c>
    </row>
    <row r="1189" spans="1:12" x14ac:dyDescent="0.25">
      <c r="A1189" s="31">
        <v>312965</v>
      </c>
      <c r="B1189" s="31"/>
      <c r="C1189" s="31" t="s">
        <v>35</v>
      </c>
      <c r="D1189" s="31"/>
      <c r="E1189" s="29">
        <v>628204.2347940692</v>
      </c>
      <c r="F1189" s="29">
        <v>0</v>
      </c>
      <c r="G1189" s="29">
        <v>0</v>
      </c>
      <c r="H1189" s="29">
        <v>0</v>
      </c>
      <c r="I1189" s="29">
        <v>0</v>
      </c>
      <c r="J1189" s="29">
        <v>0</v>
      </c>
      <c r="K1189" s="31" t="str">
        <f t="shared" si="18"/>
        <v>1-30</v>
      </c>
      <c r="L1189" s="31" t="s">
        <v>38</v>
      </c>
    </row>
    <row r="1190" spans="1:12" hidden="1" x14ac:dyDescent="0.25">
      <c r="A1190" s="31">
        <v>318132</v>
      </c>
      <c r="B1190" s="31"/>
      <c r="C1190" s="31" t="s">
        <v>35</v>
      </c>
      <c r="D1190" s="31"/>
      <c r="E1190" s="29">
        <v>446603.32</v>
      </c>
      <c r="F1190" s="29">
        <v>0</v>
      </c>
      <c r="G1190" s="29">
        <v>0</v>
      </c>
      <c r="H1190" s="29">
        <v>0</v>
      </c>
      <c r="I1190" s="29">
        <v>446603.32</v>
      </c>
      <c r="J1190" s="29">
        <v>446603.32</v>
      </c>
      <c r="K1190" s="31" t="str">
        <f t="shared" si="18"/>
        <v>120+</v>
      </c>
      <c r="L1190" s="31" t="s">
        <v>53</v>
      </c>
    </row>
    <row r="1191" spans="1:12" hidden="1" x14ac:dyDescent="0.25">
      <c r="A1191" s="31">
        <v>312880</v>
      </c>
      <c r="B1191" s="31"/>
      <c r="C1191" s="31" t="s">
        <v>305</v>
      </c>
      <c r="D1191" s="31"/>
      <c r="E1191" s="29">
        <v>19111.17564085254</v>
      </c>
      <c r="F1191" s="29">
        <v>0</v>
      </c>
      <c r="G1191" s="29">
        <v>0</v>
      </c>
      <c r="H1191" s="29">
        <v>0</v>
      </c>
      <c r="I1191" s="29">
        <v>316724.82</v>
      </c>
      <c r="J1191" s="29">
        <v>316724.82</v>
      </c>
      <c r="K1191" s="31" t="str">
        <f t="shared" si="18"/>
        <v>120+</v>
      </c>
      <c r="L1191" s="31" t="s">
        <v>38</v>
      </c>
    </row>
    <row r="1192" spans="1:12" hidden="1" x14ac:dyDescent="0.25">
      <c r="A1192" s="31">
        <v>312691</v>
      </c>
      <c r="B1192" s="31"/>
      <c r="C1192" s="31" t="s">
        <v>305</v>
      </c>
      <c r="D1192" s="31"/>
      <c r="E1192" s="29">
        <v>272208.9282106352</v>
      </c>
      <c r="F1192" s="29">
        <v>0</v>
      </c>
      <c r="G1192" s="29">
        <v>0</v>
      </c>
      <c r="H1192" s="29">
        <v>0</v>
      </c>
      <c r="I1192" s="29">
        <v>4511251.71</v>
      </c>
      <c r="J1192" s="29">
        <v>4511251.71</v>
      </c>
      <c r="K1192" s="31" t="str">
        <f t="shared" si="18"/>
        <v>120+</v>
      </c>
      <c r="L1192" s="31" t="s">
        <v>38</v>
      </c>
    </row>
    <row r="1193" spans="1:12" x14ac:dyDescent="0.25">
      <c r="A1193" s="31">
        <v>316334</v>
      </c>
      <c r="B1193" s="31"/>
      <c r="C1193" s="31" t="s">
        <v>35</v>
      </c>
      <c r="D1193" s="31"/>
      <c r="E1193" s="29">
        <v>96078.55052511883</v>
      </c>
      <c r="F1193" s="29">
        <v>0</v>
      </c>
      <c r="G1193" s="29">
        <v>0</v>
      </c>
      <c r="H1193" s="29">
        <v>0</v>
      </c>
      <c r="I1193" s="29">
        <v>0</v>
      </c>
      <c r="J1193" s="29">
        <v>0</v>
      </c>
      <c r="K1193" s="31" t="str">
        <f t="shared" si="18"/>
        <v>1-30</v>
      </c>
      <c r="L1193" s="31" t="s">
        <v>38</v>
      </c>
    </row>
    <row r="1194" spans="1:12" x14ac:dyDescent="0.25">
      <c r="A1194" s="31">
        <v>342298</v>
      </c>
      <c r="B1194" s="31"/>
      <c r="C1194" s="31" t="s">
        <v>35</v>
      </c>
      <c r="D1194" s="31"/>
      <c r="E1194" s="29">
        <v>156821.01</v>
      </c>
      <c r="F1194" s="29">
        <v>0</v>
      </c>
      <c r="G1194" s="29">
        <v>0</v>
      </c>
      <c r="H1194" s="29">
        <v>0</v>
      </c>
      <c r="I1194" s="29">
        <v>0</v>
      </c>
      <c r="J1194" s="29">
        <v>0</v>
      </c>
      <c r="K1194" s="31" t="str">
        <f t="shared" si="18"/>
        <v>1-30</v>
      </c>
      <c r="L1194" s="31" t="s">
        <v>270</v>
      </c>
    </row>
    <row r="1195" spans="1:12" x14ac:dyDescent="0.25">
      <c r="A1195" s="31">
        <v>337772</v>
      </c>
      <c r="B1195" s="31"/>
      <c r="C1195" s="31" t="s">
        <v>35</v>
      </c>
      <c r="D1195" s="31"/>
      <c r="E1195" s="29">
        <v>114520.73477569953</v>
      </c>
      <c r="F1195" s="29">
        <v>0</v>
      </c>
      <c r="G1195" s="29">
        <v>0</v>
      </c>
      <c r="H1195" s="29">
        <v>0</v>
      </c>
      <c r="I1195" s="29">
        <v>0</v>
      </c>
      <c r="J1195" s="29">
        <v>0</v>
      </c>
      <c r="K1195" s="31" t="str">
        <f t="shared" si="18"/>
        <v>1-30</v>
      </c>
      <c r="L1195" s="31" t="s">
        <v>38</v>
      </c>
    </row>
    <row r="1196" spans="1:12" x14ac:dyDescent="0.25">
      <c r="A1196" s="31">
        <v>312762</v>
      </c>
      <c r="B1196" s="31"/>
      <c r="C1196" s="31" t="s">
        <v>35</v>
      </c>
      <c r="D1196" s="31"/>
      <c r="E1196" s="29">
        <v>136487.62</v>
      </c>
      <c r="F1196" s="29">
        <v>0</v>
      </c>
      <c r="G1196" s="29">
        <v>0</v>
      </c>
      <c r="H1196" s="29">
        <v>0</v>
      </c>
      <c r="I1196" s="29">
        <v>0</v>
      </c>
      <c r="J1196" s="29">
        <v>0</v>
      </c>
      <c r="K1196" s="31" t="str">
        <f t="shared" si="18"/>
        <v>1-30</v>
      </c>
      <c r="L1196" s="31" t="s">
        <v>134</v>
      </c>
    </row>
    <row r="1197" spans="1:12" x14ac:dyDescent="0.25">
      <c r="A1197" s="31">
        <v>320728</v>
      </c>
      <c r="B1197" s="31"/>
      <c r="C1197" s="31" t="s">
        <v>35</v>
      </c>
      <c r="D1197" s="31"/>
      <c r="E1197" s="29">
        <v>48488.78</v>
      </c>
      <c r="F1197" s="29">
        <v>0</v>
      </c>
      <c r="G1197" s="29">
        <v>0</v>
      </c>
      <c r="H1197" s="29">
        <v>0</v>
      </c>
      <c r="I1197" s="29">
        <v>0</v>
      </c>
      <c r="J1197" s="29">
        <v>0</v>
      </c>
      <c r="K1197" s="31" t="str">
        <f t="shared" si="18"/>
        <v>1-30</v>
      </c>
      <c r="L1197" s="31" t="s">
        <v>270</v>
      </c>
    </row>
    <row r="1198" spans="1:12" x14ac:dyDescent="0.25">
      <c r="A1198" s="31">
        <v>318345</v>
      </c>
      <c r="B1198" s="31"/>
      <c r="C1198" s="31" t="s">
        <v>35</v>
      </c>
      <c r="D1198" s="31"/>
      <c r="E1198" s="29">
        <v>34597.9</v>
      </c>
      <c r="F1198" s="29">
        <v>0</v>
      </c>
      <c r="G1198" s="29">
        <v>0</v>
      </c>
      <c r="H1198" s="29">
        <v>0</v>
      </c>
      <c r="I1198" s="29">
        <v>0</v>
      </c>
      <c r="J1198" s="29">
        <v>0</v>
      </c>
      <c r="K1198" s="31" t="str">
        <f t="shared" si="18"/>
        <v>1-30</v>
      </c>
      <c r="L1198" s="31" t="s">
        <v>45</v>
      </c>
    </row>
    <row r="1199" spans="1:12" x14ac:dyDescent="0.25">
      <c r="A1199" s="31">
        <v>355928</v>
      </c>
      <c r="B1199" s="31"/>
      <c r="C1199" s="31" t="s">
        <v>35</v>
      </c>
      <c r="D1199" s="31"/>
      <c r="E1199" s="29">
        <v>319970.80058096489</v>
      </c>
      <c r="F1199" s="29">
        <v>0</v>
      </c>
      <c r="G1199" s="29">
        <v>0</v>
      </c>
      <c r="H1199" s="29">
        <v>0</v>
      </c>
      <c r="I1199" s="29">
        <v>0</v>
      </c>
      <c r="J1199" s="29">
        <v>0</v>
      </c>
      <c r="K1199" s="31" t="str">
        <f t="shared" si="18"/>
        <v>1-30</v>
      </c>
      <c r="L1199" s="31" t="s">
        <v>38</v>
      </c>
    </row>
    <row r="1200" spans="1:12" x14ac:dyDescent="0.25">
      <c r="A1200" s="31">
        <v>313969</v>
      </c>
      <c r="B1200" s="31"/>
      <c r="C1200" s="31" t="s">
        <v>35</v>
      </c>
      <c r="D1200" s="31"/>
      <c r="E1200" s="29">
        <v>36206.53</v>
      </c>
      <c r="F1200" s="29">
        <v>0</v>
      </c>
      <c r="G1200" s="29">
        <v>0</v>
      </c>
      <c r="H1200" s="29">
        <v>0</v>
      </c>
      <c r="I1200" s="29">
        <v>0</v>
      </c>
      <c r="J1200" s="29">
        <v>0</v>
      </c>
      <c r="K1200" s="31" t="str">
        <f t="shared" si="18"/>
        <v>1-30</v>
      </c>
      <c r="L1200" s="31" t="s">
        <v>45</v>
      </c>
    </row>
    <row r="1201" spans="1:12" x14ac:dyDescent="0.25">
      <c r="A1201" s="31">
        <v>311832</v>
      </c>
      <c r="B1201" s="31"/>
      <c r="C1201" s="31" t="s">
        <v>35</v>
      </c>
      <c r="D1201" s="31"/>
      <c r="E1201" s="29">
        <v>184186.58000000002</v>
      </c>
      <c r="F1201" s="29">
        <v>0</v>
      </c>
      <c r="G1201" s="29">
        <v>0</v>
      </c>
      <c r="H1201" s="29">
        <v>0</v>
      </c>
      <c r="I1201" s="29">
        <v>0</v>
      </c>
      <c r="J1201" s="29">
        <v>0</v>
      </c>
      <c r="K1201" s="31" t="str">
        <f t="shared" si="18"/>
        <v>1-30</v>
      </c>
      <c r="L1201" s="31" t="s">
        <v>45</v>
      </c>
    </row>
    <row r="1202" spans="1:12" x14ac:dyDescent="0.25">
      <c r="A1202" s="31">
        <v>358044</v>
      </c>
      <c r="B1202" s="31"/>
      <c r="C1202" s="31" t="s">
        <v>35</v>
      </c>
      <c r="D1202" s="31"/>
      <c r="E1202" s="29">
        <v>79222.899772908539</v>
      </c>
      <c r="F1202" s="29">
        <v>0</v>
      </c>
      <c r="G1202" s="29">
        <v>0</v>
      </c>
      <c r="H1202" s="29">
        <v>0</v>
      </c>
      <c r="I1202" s="29">
        <v>0</v>
      </c>
      <c r="J1202" s="29">
        <v>0</v>
      </c>
      <c r="K1202" s="31" t="str">
        <f t="shared" si="18"/>
        <v>1-30</v>
      </c>
      <c r="L1202" s="31" t="s">
        <v>38</v>
      </c>
    </row>
    <row r="1203" spans="1:12" x14ac:dyDescent="0.25">
      <c r="A1203" s="31">
        <v>333604</v>
      </c>
      <c r="B1203" s="31"/>
      <c r="C1203" s="31" t="s">
        <v>35</v>
      </c>
      <c r="D1203" s="31"/>
      <c r="E1203" s="29">
        <v>21865.906624348398</v>
      </c>
      <c r="F1203" s="29">
        <v>0</v>
      </c>
      <c r="G1203" s="29">
        <v>0</v>
      </c>
      <c r="H1203" s="29">
        <v>0</v>
      </c>
      <c r="I1203" s="29">
        <v>0</v>
      </c>
      <c r="J1203" s="29">
        <v>0</v>
      </c>
      <c r="K1203" s="31" t="str">
        <f t="shared" si="18"/>
        <v>1-30</v>
      </c>
      <c r="L1203" s="31" t="s">
        <v>38</v>
      </c>
    </row>
    <row r="1204" spans="1:12" x14ac:dyDescent="0.25">
      <c r="A1204" s="31">
        <v>310424</v>
      </c>
      <c r="B1204" s="31"/>
      <c r="C1204" s="31" t="s">
        <v>35</v>
      </c>
      <c r="D1204" s="31"/>
      <c r="E1204" s="29">
        <v>117384.74</v>
      </c>
      <c r="F1204" s="29">
        <v>0</v>
      </c>
      <c r="G1204" s="29">
        <v>0</v>
      </c>
      <c r="H1204" s="29">
        <v>0</v>
      </c>
      <c r="I1204" s="29">
        <v>0</v>
      </c>
      <c r="J1204" s="29">
        <v>0</v>
      </c>
      <c r="K1204" s="31" t="str">
        <f t="shared" si="18"/>
        <v>1-30</v>
      </c>
      <c r="L1204" s="31" t="s">
        <v>83</v>
      </c>
    </row>
    <row r="1205" spans="1:12" x14ac:dyDescent="0.25">
      <c r="A1205" s="31">
        <v>313547</v>
      </c>
      <c r="B1205" s="31"/>
      <c r="C1205" s="31" t="s">
        <v>35</v>
      </c>
      <c r="D1205" s="31"/>
      <c r="E1205" s="29">
        <v>3979701.12</v>
      </c>
      <c r="F1205" s="29">
        <v>0</v>
      </c>
      <c r="G1205" s="29">
        <v>0</v>
      </c>
      <c r="H1205" s="29">
        <v>0</v>
      </c>
      <c r="I1205" s="29">
        <v>0</v>
      </c>
      <c r="J1205" s="29">
        <v>0</v>
      </c>
      <c r="K1205" s="31" t="str">
        <f t="shared" si="18"/>
        <v>1-30</v>
      </c>
      <c r="L1205" s="31" t="s">
        <v>134</v>
      </c>
    </row>
    <row r="1206" spans="1:12" x14ac:dyDescent="0.25">
      <c r="A1206" s="31">
        <v>351168</v>
      </c>
      <c r="B1206" s="31"/>
      <c r="C1206" s="31" t="s">
        <v>35</v>
      </c>
      <c r="D1206" s="31"/>
      <c r="E1206" s="29">
        <v>170024.1</v>
      </c>
      <c r="F1206" s="29">
        <v>0</v>
      </c>
      <c r="G1206" s="29">
        <v>0</v>
      </c>
      <c r="H1206" s="29">
        <v>0</v>
      </c>
      <c r="I1206" s="29">
        <v>0</v>
      </c>
      <c r="J1206" s="29">
        <v>0</v>
      </c>
      <c r="K1206" s="31" t="str">
        <f t="shared" si="18"/>
        <v>1-30</v>
      </c>
      <c r="L1206" s="31" t="s">
        <v>270</v>
      </c>
    </row>
    <row r="1207" spans="1:12" x14ac:dyDescent="0.25">
      <c r="A1207" s="31">
        <v>329351</v>
      </c>
      <c r="B1207" s="31"/>
      <c r="C1207" s="31" t="s">
        <v>35</v>
      </c>
      <c r="D1207" s="31"/>
      <c r="E1207" s="29">
        <v>61867.39</v>
      </c>
      <c r="F1207" s="29">
        <v>0</v>
      </c>
      <c r="G1207" s="29">
        <v>0</v>
      </c>
      <c r="H1207" s="29">
        <v>0</v>
      </c>
      <c r="I1207" s="29">
        <v>0</v>
      </c>
      <c r="J1207" s="29">
        <v>0</v>
      </c>
      <c r="K1207" s="31" t="str">
        <f t="shared" si="18"/>
        <v>1-30</v>
      </c>
      <c r="L1207" s="31" t="s">
        <v>270</v>
      </c>
    </row>
    <row r="1208" spans="1:12" x14ac:dyDescent="0.25">
      <c r="A1208" s="31">
        <v>309931</v>
      </c>
      <c r="B1208" s="31"/>
      <c r="C1208" s="31" t="s">
        <v>305</v>
      </c>
      <c r="D1208" s="31"/>
      <c r="E1208" s="29">
        <v>31363.752081768467</v>
      </c>
      <c r="F1208" s="29">
        <v>0</v>
      </c>
      <c r="G1208" s="29">
        <v>0</v>
      </c>
      <c r="H1208" s="29">
        <v>0</v>
      </c>
      <c r="I1208" s="29">
        <v>0</v>
      </c>
      <c r="J1208" s="29">
        <v>0</v>
      </c>
      <c r="K1208" s="31" t="str">
        <f t="shared" si="18"/>
        <v>1-30</v>
      </c>
      <c r="L1208" s="31" t="s">
        <v>38</v>
      </c>
    </row>
    <row r="1209" spans="1:12" x14ac:dyDescent="0.25">
      <c r="A1209" s="31">
        <v>318289</v>
      </c>
      <c r="B1209" s="31"/>
      <c r="C1209" s="31" t="s">
        <v>35</v>
      </c>
      <c r="D1209" s="31"/>
      <c r="E1209" s="29">
        <v>36127.971603880142</v>
      </c>
      <c r="F1209" s="29">
        <v>0</v>
      </c>
      <c r="G1209" s="29">
        <v>0</v>
      </c>
      <c r="H1209" s="29">
        <v>0</v>
      </c>
      <c r="I1209" s="29">
        <v>0</v>
      </c>
      <c r="J1209" s="29">
        <v>0</v>
      </c>
      <c r="K1209" s="31" t="str">
        <f t="shared" si="18"/>
        <v>1-30</v>
      </c>
      <c r="L1209" s="31" t="s">
        <v>38</v>
      </c>
    </row>
    <row r="1210" spans="1:12" x14ac:dyDescent="0.25">
      <c r="A1210" s="31">
        <v>318308</v>
      </c>
      <c r="B1210" s="31"/>
      <c r="C1210" s="31" t="s">
        <v>35</v>
      </c>
      <c r="D1210" s="31"/>
      <c r="E1210" s="29">
        <v>8457.32</v>
      </c>
      <c r="F1210" s="29">
        <v>0</v>
      </c>
      <c r="G1210" s="29">
        <v>0</v>
      </c>
      <c r="H1210" s="29">
        <v>0</v>
      </c>
      <c r="I1210" s="29">
        <v>0</v>
      </c>
      <c r="J1210" s="29">
        <v>0</v>
      </c>
      <c r="K1210" s="31" t="str">
        <f t="shared" si="18"/>
        <v>1-30</v>
      </c>
      <c r="L1210" s="31" t="s">
        <v>53</v>
      </c>
    </row>
    <row r="1211" spans="1:12" x14ac:dyDescent="0.25">
      <c r="A1211" s="31">
        <v>310152</v>
      </c>
      <c r="B1211" s="31"/>
      <c r="C1211" s="31" t="s">
        <v>35</v>
      </c>
      <c r="D1211" s="31"/>
      <c r="E1211" s="29">
        <v>13610.004993261713</v>
      </c>
      <c r="F1211" s="29">
        <v>0</v>
      </c>
      <c r="G1211" s="29">
        <v>0</v>
      </c>
      <c r="H1211" s="29">
        <v>0</v>
      </c>
      <c r="I1211" s="29">
        <v>0</v>
      </c>
      <c r="J1211" s="29">
        <v>0</v>
      </c>
      <c r="K1211" s="31" t="str">
        <f t="shared" si="18"/>
        <v>1-30</v>
      </c>
      <c r="L1211" s="31" t="s">
        <v>38</v>
      </c>
    </row>
    <row r="1212" spans="1:12" hidden="1" x14ac:dyDescent="0.25">
      <c r="A1212" s="31">
        <v>314009</v>
      </c>
      <c r="B1212" s="31"/>
      <c r="C1212" s="31" t="s">
        <v>305</v>
      </c>
      <c r="D1212" s="31"/>
      <c r="E1212" s="29">
        <v>7976.4369210566692</v>
      </c>
      <c r="F1212" s="29">
        <v>0</v>
      </c>
      <c r="G1212" s="29">
        <v>0</v>
      </c>
      <c r="H1212" s="29">
        <v>0</v>
      </c>
      <c r="I1212" s="29">
        <v>132191.53</v>
      </c>
      <c r="J1212" s="29">
        <v>132191.53</v>
      </c>
      <c r="K1212" s="31" t="str">
        <f t="shared" si="18"/>
        <v>120+</v>
      </c>
      <c r="L1212" s="31" t="s">
        <v>38</v>
      </c>
    </row>
    <row r="1213" spans="1:12" x14ac:dyDescent="0.25">
      <c r="A1213" s="31">
        <v>315653</v>
      </c>
      <c r="B1213" s="31"/>
      <c r="C1213" s="31" t="s">
        <v>35</v>
      </c>
      <c r="D1213" s="31"/>
      <c r="E1213" s="29">
        <v>164109.90327842542</v>
      </c>
      <c r="F1213" s="29">
        <v>0</v>
      </c>
      <c r="G1213" s="29">
        <v>0</v>
      </c>
      <c r="H1213" s="29">
        <v>0</v>
      </c>
      <c r="I1213" s="29">
        <v>0</v>
      </c>
      <c r="J1213" s="29">
        <v>0</v>
      </c>
      <c r="K1213" s="31" t="str">
        <f t="shared" si="18"/>
        <v>1-30</v>
      </c>
      <c r="L1213" s="31" t="s">
        <v>38</v>
      </c>
    </row>
    <row r="1214" spans="1:12" x14ac:dyDescent="0.25">
      <c r="A1214" s="31">
        <v>337455</v>
      </c>
      <c r="B1214" s="31"/>
      <c r="C1214" s="31" t="s">
        <v>35</v>
      </c>
      <c r="D1214" s="31"/>
      <c r="E1214" s="29">
        <v>108701.36</v>
      </c>
      <c r="F1214" s="29">
        <v>0</v>
      </c>
      <c r="G1214" s="29">
        <v>0</v>
      </c>
      <c r="H1214" s="29">
        <v>0</v>
      </c>
      <c r="I1214" s="29">
        <v>0</v>
      </c>
      <c r="J1214" s="29">
        <v>0</v>
      </c>
      <c r="K1214" s="31" t="str">
        <f t="shared" si="18"/>
        <v>1-30</v>
      </c>
      <c r="L1214" s="31" t="s">
        <v>83</v>
      </c>
    </row>
    <row r="1215" spans="1:12" x14ac:dyDescent="0.25">
      <c r="A1215" s="31">
        <v>355260</v>
      </c>
      <c r="B1215" s="31"/>
      <c r="C1215" s="31" t="s">
        <v>35</v>
      </c>
      <c r="D1215" s="31"/>
      <c r="E1215" s="29">
        <v>32322.66</v>
      </c>
      <c r="F1215" s="29">
        <v>0</v>
      </c>
      <c r="G1215" s="29">
        <v>0</v>
      </c>
      <c r="H1215" s="29">
        <v>0</v>
      </c>
      <c r="I1215" s="29">
        <v>0</v>
      </c>
      <c r="J1215" s="29">
        <v>0</v>
      </c>
      <c r="K1215" s="31" t="str">
        <f t="shared" si="18"/>
        <v>1-30</v>
      </c>
      <c r="L1215" s="31" t="s">
        <v>62</v>
      </c>
    </row>
    <row r="1216" spans="1:12" x14ac:dyDescent="0.25">
      <c r="A1216" s="31">
        <v>310280</v>
      </c>
      <c r="B1216" s="31"/>
      <c r="C1216" s="31" t="s">
        <v>35</v>
      </c>
      <c r="D1216" s="31"/>
      <c r="E1216" s="29">
        <v>7051.04</v>
      </c>
      <c r="F1216" s="29">
        <v>0</v>
      </c>
      <c r="G1216" s="29">
        <v>0</v>
      </c>
      <c r="H1216" s="29">
        <v>0</v>
      </c>
      <c r="I1216" s="29">
        <v>0</v>
      </c>
      <c r="J1216" s="29">
        <v>0</v>
      </c>
      <c r="K1216" s="31" t="str">
        <f t="shared" si="18"/>
        <v>1-30</v>
      </c>
      <c r="L1216" s="31" t="s">
        <v>83</v>
      </c>
    </row>
    <row r="1217" spans="1:12" x14ac:dyDescent="0.25">
      <c r="A1217" s="31">
        <v>356004</v>
      </c>
      <c r="B1217" s="31"/>
      <c r="C1217" s="31" t="s">
        <v>35</v>
      </c>
      <c r="D1217" s="31"/>
      <c r="E1217" s="29">
        <v>14787.5</v>
      </c>
      <c r="F1217" s="29">
        <v>0</v>
      </c>
      <c r="G1217" s="29">
        <v>0</v>
      </c>
      <c r="H1217" s="29">
        <v>0</v>
      </c>
      <c r="I1217" s="29">
        <v>0</v>
      </c>
      <c r="J1217" s="29">
        <v>0</v>
      </c>
      <c r="K1217" s="31" t="str">
        <f t="shared" si="18"/>
        <v>1-30</v>
      </c>
      <c r="L1217" s="31" t="s">
        <v>83</v>
      </c>
    </row>
    <row r="1218" spans="1:12" x14ac:dyDescent="0.25">
      <c r="A1218" s="31">
        <v>309736</v>
      </c>
      <c r="B1218" s="31"/>
      <c r="C1218" s="31" t="s">
        <v>35</v>
      </c>
      <c r="D1218" s="31"/>
      <c r="E1218" s="29">
        <v>243656.3</v>
      </c>
      <c r="F1218" s="29">
        <v>0</v>
      </c>
      <c r="G1218" s="29">
        <v>0</v>
      </c>
      <c r="H1218" s="29">
        <v>0</v>
      </c>
      <c r="I1218" s="29">
        <v>0</v>
      </c>
      <c r="J1218" s="29">
        <v>0</v>
      </c>
      <c r="K1218" s="31" t="str">
        <f t="shared" si="18"/>
        <v>1-30</v>
      </c>
      <c r="L1218" s="31" t="s">
        <v>83</v>
      </c>
    </row>
    <row r="1219" spans="1:12" x14ac:dyDescent="0.25">
      <c r="A1219" s="31">
        <v>313548</v>
      </c>
      <c r="B1219" s="31"/>
      <c r="C1219" s="31" t="s">
        <v>35</v>
      </c>
      <c r="D1219" s="31"/>
      <c r="E1219" s="29">
        <v>19082040.339999981</v>
      </c>
      <c r="F1219" s="29">
        <v>0</v>
      </c>
      <c r="G1219" s="29">
        <v>0</v>
      </c>
      <c r="H1219" s="29">
        <v>0</v>
      </c>
      <c r="I1219" s="29">
        <v>0</v>
      </c>
      <c r="J1219" s="29">
        <v>0</v>
      </c>
      <c r="K1219" s="31" t="str">
        <f t="shared" si="18"/>
        <v>1-30</v>
      </c>
      <c r="L1219" s="31" t="s">
        <v>83</v>
      </c>
    </row>
    <row r="1220" spans="1:12" x14ac:dyDescent="0.25">
      <c r="A1220" s="31">
        <v>308898</v>
      </c>
      <c r="B1220" s="31"/>
      <c r="C1220" s="31" t="s">
        <v>35</v>
      </c>
      <c r="D1220" s="31"/>
      <c r="E1220" s="29">
        <v>5746553.4499999993</v>
      </c>
      <c r="F1220" s="29">
        <v>0</v>
      </c>
      <c r="G1220" s="29">
        <v>0</v>
      </c>
      <c r="H1220" s="29">
        <v>0</v>
      </c>
      <c r="I1220" s="29">
        <v>0</v>
      </c>
      <c r="J1220" s="29">
        <v>0</v>
      </c>
      <c r="K1220" s="31" t="str">
        <f t="shared" si="18"/>
        <v>1-30</v>
      </c>
      <c r="L1220" s="31" t="s">
        <v>83</v>
      </c>
    </row>
    <row r="1221" spans="1:12" x14ac:dyDescent="0.25">
      <c r="A1221" s="31">
        <v>320661</v>
      </c>
      <c r="B1221" s="31"/>
      <c r="C1221" s="31" t="s">
        <v>35</v>
      </c>
      <c r="D1221" s="31"/>
      <c r="E1221" s="29">
        <v>116485.06</v>
      </c>
      <c r="F1221" s="29">
        <v>0</v>
      </c>
      <c r="G1221" s="29">
        <v>0</v>
      </c>
      <c r="H1221" s="29">
        <v>0</v>
      </c>
      <c r="I1221" s="29">
        <v>0</v>
      </c>
      <c r="J1221" s="29">
        <v>0</v>
      </c>
      <c r="K1221" s="31" t="str">
        <f t="shared" si="18"/>
        <v>1-30</v>
      </c>
      <c r="L1221" s="31" t="s">
        <v>270</v>
      </c>
    </row>
    <row r="1222" spans="1:12" x14ac:dyDescent="0.25">
      <c r="A1222" s="31">
        <v>320730</v>
      </c>
      <c r="B1222" s="31"/>
      <c r="C1222" s="31" t="s">
        <v>35</v>
      </c>
      <c r="D1222" s="31"/>
      <c r="E1222" s="29">
        <v>88652.33</v>
      </c>
      <c r="F1222" s="29">
        <v>0</v>
      </c>
      <c r="G1222" s="29">
        <v>0</v>
      </c>
      <c r="H1222" s="29">
        <v>0</v>
      </c>
      <c r="I1222" s="29">
        <v>0</v>
      </c>
      <c r="J1222" s="29">
        <v>0</v>
      </c>
      <c r="K1222" s="31" t="str">
        <f t="shared" si="18"/>
        <v>1-30</v>
      </c>
      <c r="L1222" s="31" t="s">
        <v>270</v>
      </c>
    </row>
    <row r="1223" spans="1:12" x14ac:dyDescent="0.25">
      <c r="A1223" s="31">
        <v>327899</v>
      </c>
      <c r="B1223" s="31"/>
      <c r="C1223" s="31" t="s">
        <v>35</v>
      </c>
      <c r="D1223" s="31"/>
      <c r="E1223" s="29">
        <v>45810.89</v>
      </c>
      <c r="F1223" s="29">
        <v>0</v>
      </c>
      <c r="G1223" s="29">
        <v>0</v>
      </c>
      <c r="H1223" s="29">
        <v>0</v>
      </c>
      <c r="I1223" s="29">
        <v>0</v>
      </c>
      <c r="J1223" s="29">
        <v>0</v>
      </c>
      <c r="K1223" s="31" t="str">
        <f t="shared" si="18"/>
        <v>1-30</v>
      </c>
      <c r="L1223" s="31" t="s">
        <v>270</v>
      </c>
    </row>
    <row r="1224" spans="1:12" x14ac:dyDescent="0.25">
      <c r="A1224" s="31">
        <v>314015</v>
      </c>
      <c r="B1224" s="31"/>
      <c r="C1224" s="31" t="s">
        <v>35</v>
      </c>
      <c r="D1224" s="31"/>
      <c r="E1224" s="29">
        <v>31212.46</v>
      </c>
      <c r="F1224" s="29">
        <v>0</v>
      </c>
      <c r="G1224" s="29">
        <v>0</v>
      </c>
      <c r="H1224" s="29">
        <v>0</v>
      </c>
      <c r="I1224" s="29">
        <v>0</v>
      </c>
      <c r="J1224" s="29">
        <v>0</v>
      </c>
      <c r="K1224" s="31" t="str">
        <f t="shared" ref="K1224:K1287" si="19">+IF(I1224&gt;0,"120+",IF(H1224&gt;0,"91-120",IF(G1224&gt;0,"61-90",IF(F1224&gt;0,"31-60","1-30"))))</f>
        <v>1-30</v>
      </c>
      <c r="L1224" s="31" t="s">
        <v>45</v>
      </c>
    </row>
    <row r="1225" spans="1:12" hidden="1" x14ac:dyDescent="0.25">
      <c r="A1225" s="31">
        <v>318448</v>
      </c>
      <c r="B1225" s="31"/>
      <c r="C1225" s="31" t="s">
        <v>35</v>
      </c>
      <c r="D1225" s="31"/>
      <c r="E1225" s="29">
        <v>30689.1</v>
      </c>
      <c r="F1225" s="29">
        <v>12576.34</v>
      </c>
      <c r="G1225" s="29">
        <v>0</v>
      </c>
      <c r="H1225" s="29">
        <v>0</v>
      </c>
      <c r="I1225" s="29">
        <v>0</v>
      </c>
      <c r="J1225" s="29">
        <v>12576.34</v>
      </c>
      <c r="K1225" s="31" t="str">
        <f t="shared" si="19"/>
        <v>31-60</v>
      </c>
      <c r="L1225" s="31" t="s">
        <v>45</v>
      </c>
    </row>
    <row r="1226" spans="1:12" x14ac:dyDescent="0.25">
      <c r="A1226" s="31">
        <v>348717</v>
      </c>
      <c r="B1226" s="31"/>
      <c r="C1226" s="31" t="s">
        <v>35</v>
      </c>
      <c r="D1226" s="31"/>
      <c r="E1226" s="29">
        <v>149198.55515942394</v>
      </c>
      <c r="F1226" s="29">
        <v>0</v>
      </c>
      <c r="G1226" s="29">
        <v>0</v>
      </c>
      <c r="H1226" s="29">
        <v>0</v>
      </c>
      <c r="I1226" s="29">
        <v>0</v>
      </c>
      <c r="J1226" s="29">
        <v>0</v>
      </c>
      <c r="K1226" s="31" t="str">
        <f t="shared" si="19"/>
        <v>1-30</v>
      </c>
      <c r="L1226" s="31" t="s">
        <v>38</v>
      </c>
    </row>
    <row r="1227" spans="1:12" x14ac:dyDescent="0.25">
      <c r="A1227" s="31">
        <v>333619</v>
      </c>
      <c r="B1227" s="31"/>
      <c r="C1227" s="31" t="s">
        <v>35</v>
      </c>
      <c r="D1227" s="31"/>
      <c r="E1227" s="29">
        <v>240773.89377869401</v>
      </c>
      <c r="F1227" s="29">
        <v>0</v>
      </c>
      <c r="G1227" s="29">
        <v>0</v>
      </c>
      <c r="H1227" s="29">
        <v>0</v>
      </c>
      <c r="I1227" s="29">
        <v>0</v>
      </c>
      <c r="J1227" s="29">
        <v>0</v>
      </c>
      <c r="K1227" s="31" t="str">
        <f t="shared" si="19"/>
        <v>1-30</v>
      </c>
      <c r="L1227" s="31" t="s">
        <v>38</v>
      </c>
    </row>
    <row r="1228" spans="1:12" x14ac:dyDescent="0.25">
      <c r="A1228" s="31">
        <v>357643</v>
      </c>
      <c r="B1228" s="31"/>
      <c r="C1228" s="31" t="s">
        <v>35</v>
      </c>
      <c r="D1228" s="31"/>
      <c r="E1228" s="29">
        <v>22552.607201222152</v>
      </c>
      <c r="F1228" s="29">
        <v>0</v>
      </c>
      <c r="G1228" s="29">
        <v>0</v>
      </c>
      <c r="H1228" s="29">
        <v>0</v>
      </c>
      <c r="I1228" s="29">
        <v>0</v>
      </c>
      <c r="J1228" s="29">
        <v>0</v>
      </c>
      <c r="K1228" s="31" t="str">
        <f t="shared" si="19"/>
        <v>1-30</v>
      </c>
      <c r="L1228" s="31" t="s">
        <v>38</v>
      </c>
    </row>
    <row r="1229" spans="1:12" x14ac:dyDescent="0.25">
      <c r="A1229" s="31">
        <v>315432</v>
      </c>
      <c r="B1229" s="31"/>
      <c r="C1229" s="31" t="s">
        <v>35</v>
      </c>
      <c r="D1229" s="31"/>
      <c r="E1229" s="29">
        <v>12743.718698168675</v>
      </c>
      <c r="F1229" s="29">
        <v>0</v>
      </c>
      <c r="G1229" s="29">
        <v>0</v>
      </c>
      <c r="H1229" s="29">
        <v>0</v>
      </c>
      <c r="I1229" s="29">
        <v>0</v>
      </c>
      <c r="J1229" s="29">
        <v>0</v>
      </c>
      <c r="K1229" s="31" t="str">
        <f t="shared" si="19"/>
        <v>1-30</v>
      </c>
      <c r="L1229" s="31" t="s">
        <v>38</v>
      </c>
    </row>
    <row r="1230" spans="1:12" x14ac:dyDescent="0.25">
      <c r="A1230" s="31">
        <v>356666</v>
      </c>
      <c r="B1230" s="31"/>
      <c r="C1230" s="31" t="s">
        <v>35</v>
      </c>
      <c r="D1230" s="31"/>
      <c r="E1230" s="29">
        <v>54176.36</v>
      </c>
      <c r="F1230" s="29">
        <v>0</v>
      </c>
      <c r="G1230" s="29">
        <v>0</v>
      </c>
      <c r="H1230" s="29">
        <v>0</v>
      </c>
      <c r="I1230" s="29">
        <v>0</v>
      </c>
      <c r="J1230" s="29">
        <v>0</v>
      </c>
      <c r="K1230" s="31" t="str">
        <f t="shared" si="19"/>
        <v>1-30</v>
      </c>
      <c r="L1230" s="31" t="s">
        <v>45</v>
      </c>
    </row>
    <row r="1231" spans="1:12" x14ac:dyDescent="0.25">
      <c r="A1231" s="31">
        <v>337947</v>
      </c>
      <c r="B1231" s="31"/>
      <c r="C1231" s="31" t="s">
        <v>35</v>
      </c>
      <c r="D1231" s="31"/>
      <c r="E1231" s="29">
        <v>1650.5451873772686</v>
      </c>
      <c r="F1231" s="29">
        <v>0</v>
      </c>
      <c r="G1231" s="29">
        <v>0</v>
      </c>
      <c r="H1231" s="29">
        <v>0</v>
      </c>
      <c r="I1231" s="29">
        <v>0</v>
      </c>
      <c r="J1231" s="29">
        <v>0</v>
      </c>
      <c r="K1231" s="31" t="str">
        <f t="shared" si="19"/>
        <v>1-30</v>
      </c>
      <c r="L1231" s="31" t="s">
        <v>38</v>
      </c>
    </row>
    <row r="1232" spans="1:12" x14ac:dyDescent="0.25">
      <c r="A1232" s="31">
        <v>320743</v>
      </c>
      <c r="B1232" s="31"/>
      <c r="C1232" s="31" t="s">
        <v>35</v>
      </c>
      <c r="D1232" s="31"/>
      <c r="E1232" s="29">
        <v>14729.29</v>
      </c>
      <c r="F1232" s="29">
        <v>0</v>
      </c>
      <c r="G1232" s="29">
        <v>0</v>
      </c>
      <c r="H1232" s="29">
        <v>0</v>
      </c>
      <c r="I1232" s="29">
        <v>0</v>
      </c>
      <c r="J1232" s="29">
        <v>0</v>
      </c>
      <c r="K1232" s="31" t="str">
        <f t="shared" si="19"/>
        <v>1-30</v>
      </c>
      <c r="L1232" s="31" t="s">
        <v>270</v>
      </c>
    </row>
    <row r="1233" spans="1:12" hidden="1" x14ac:dyDescent="0.25">
      <c r="A1233" s="31">
        <v>312469</v>
      </c>
      <c r="B1233" s="31"/>
      <c r="C1233" s="31" t="s">
        <v>305</v>
      </c>
      <c r="D1233" s="31"/>
      <c r="E1233" s="29">
        <v>33255.054472571588</v>
      </c>
      <c r="F1233" s="29">
        <v>0</v>
      </c>
      <c r="G1233" s="29">
        <v>0</v>
      </c>
      <c r="H1233" s="29">
        <v>0</v>
      </c>
      <c r="I1233" s="29">
        <v>551127.85</v>
      </c>
      <c r="J1233" s="29">
        <v>551127.85</v>
      </c>
      <c r="K1233" s="31" t="str">
        <f t="shared" si="19"/>
        <v>120+</v>
      </c>
      <c r="L1233" s="31" t="s">
        <v>38</v>
      </c>
    </row>
    <row r="1234" spans="1:12" x14ac:dyDescent="0.25">
      <c r="A1234" s="31">
        <v>320757</v>
      </c>
      <c r="B1234" s="31"/>
      <c r="C1234" s="31" t="s">
        <v>35</v>
      </c>
      <c r="D1234" s="31"/>
      <c r="E1234" s="29">
        <v>34748.85</v>
      </c>
      <c r="F1234" s="29">
        <v>0</v>
      </c>
      <c r="G1234" s="29">
        <v>0</v>
      </c>
      <c r="H1234" s="29">
        <v>0</v>
      </c>
      <c r="I1234" s="29">
        <v>0</v>
      </c>
      <c r="J1234" s="29">
        <v>0</v>
      </c>
      <c r="K1234" s="31" t="str">
        <f t="shared" si="19"/>
        <v>1-30</v>
      </c>
      <c r="L1234" s="31" t="s">
        <v>270</v>
      </c>
    </row>
    <row r="1235" spans="1:12" x14ac:dyDescent="0.25">
      <c r="A1235" s="31">
        <v>312586</v>
      </c>
      <c r="B1235" s="31"/>
      <c r="C1235" s="31" t="s">
        <v>35</v>
      </c>
      <c r="D1235" s="31"/>
      <c r="E1235" s="29">
        <v>53767.212077774602</v>
      </c>
      <c r="F1235" s="29">
        <v>0</v>
      </c>
      <c r="G1235" s="29">
        <v>0</v>
      </c>
      <c r="H1235" s="29">
        <v>0</v>
      </c>
      <c r="I1235" s="29">
        <v>0</v>
      </c>
      <c r="J1235" s="29">
        <v>0</v>
      </c>
      <c r="K1235" s="31" t="str">
        <f t="shared" si="19"/>
        <v>1-30</v>
      </c>
      <c r="L1235" s="31" t="s">
        <v>38</v>
      </c>
    </row>
    <row r="1236" spans="1:12" x14ac:dyDescent="0.25">
      <c r="A1236" s="31">
        <v>318945</v>
      </c>
      <c r="B1236" s="31"/>
      <c r="C1236" s="31" t="s">
        <v>35</v>
      </c>
      <c r="D1236" s="31"/>
      <c r="E1236" s="29">
        <v>2409843.3108134773</v>
      </c>
      <c r="F1236" s="29">
        <v>0</v>
      </c>
      <c r="G1236" s="29">
        <v>0</v>
      </c>
      <c r="H1236" s="29">
        <v>0</v>
      </c>
      <c r="I1236" s="29">
        <v>0</v>
      </c>
      <c r="J1236" s="29">
        <v>0</v>
      </c>
      <c r="K1236" s="31" t="str">
        <f t="shared" si="19"/>
        <v>1-30</v>
      </c>
      <c r="L1236" s="31" t="s">
        <v>38</v>
      </c>
    </row>
    <row r="1237" spans="1:12" x14ac:dyDescent="0.25">
      <c r="A1237" s="31">
        <v>312659</v>
      </c>
      <c r="B1237" s="31"/>
      <c r="C1237" s="31" t="s">
        <v>35</v>
      </c>
      <c r="D1237" s="31"/>
      <c r="E1237" s="29">
        <v>2047212.970344333</v>
      </c>
      <c r="F1237" s="29">
        <v>0</v>
      </c>
      <c r="G1237" s="29">
        <v>0</v>
      </c>
      <c r="H1237" s="29">
        <v>0</v>
      </c>
      <c r="I1237" s="29">
        <v>0</v>
      </c>
      <c r="J1237" s="29">
        <v>0</v>
      </c>
      <c r="K1237" s="31" t="str">
        <f t="shared" si="19"/>
        <v>1-30</v>
      </c>
      <c r="L1237" s="31" t="s">
        <v>38</v>
      </c>
    </row>
    <row r="1238" spans="1:12" x14ac:dyDescent="0.25">
      <c r="A1238" s="31">
        <v>314544</v>
      </c>
      <c r="B1238" s="31"/>
      <c r="C1238" s="31" t="s">
        <v>35</v>
      </c>
      <c r="D1238" s="31"/>
      <c r="E1238" s="29">
        <v>104211.01099779227</v>
      </c>
      <c r="F1238" s="29">
        <v>0</v>
      </c>
      <c r="G1238" s="29">
        <v>0</v>
      </c>
      <c r="H1238" s="29">
        <v>0</v>
      </c>
      <c r="I1238" s="29">
        <v>0</v>
      </c>
      <c r="J1238" s="29">
        <v>0</v>
      </c>
      <c r="K1238" s="31" t="str">
        <f t="shared" si="19"/>
        <v>1-30</v>
      </c>
      <c r="L1238" s="31" t="s">
        <v>38</v>
      </c>
    </row>
    <row r="1239" spans="1:12" x14ac:dyDescent="0.25">
      <c r="A1239" s="31">
        <v>316127</v>
      </c>
      <c r="B1239" s="31"/>
      <c r="C1239" s="31" t="s">
        <v>35</v>
      </c>
      <c r="D1239" s="31"/>
      <c r="E1239" s="29">
        <v>89638.239999999991</v>
      </c>
      <c r="F1239" s="29">
        <v>0</v>
      </c>
      <c r="G1239" s="29">
        <v>0</v>
      </c>
      <c r="H1239" s="29">
        <v>0</v>
      </c>
      <c r="I1239" s="29">
        <v>0</v>
      </c>
      <c r="J1239" s="29">
        <v>0</v>
      </c>
      <c r="K1239" s="31" t="str">
        <f t="shared" si="19"/>
        <v>1-30</v>
      </c>
      <c r="L1239" s="31" t="s">
        <v>53</v>
      </c>
    </row>
    <row r="1240" spans="1:12" hidden="1" x14ac:dyDescent="0.25">
      <c r="A1240" s="31">
        <v>319004</v>
      </c>
      <c r="B1240" s="31"/>
      <c r="C1240" s="31" t="s">
        <v>305</v>
      </c>
      <c r="D1240" s="31"/>
      <c r="E1240" s="29">
        <v>1229813.67</v>
      </c>
      <c r="F1240" s="29">
        <v>0</v>
      </c>
      <c r="G1240" s="29">
        <v>0</v>
      </c>
      <c r="H1240" s="29">
        <v>0</v>
      </c>
      <c r="I1240" s="29">
        <v>1229813.67</v>
      </c>
      <c r="J1240" s="29">
        <v>1229813.67</v>
      </c>
      <c r="K1240" s="31" t="str">
        <f t="shared" si="19"/>
        <v>120+</v>
      </c>
      <c r="L1240" s="31" t="s">
        <v>38</v>
      </c>
    </row>
    <row r="1241" spans="1:12" x14ac:dyDescent="0.25">
      <c r="A1241" s="31">
        <v>312352</v>
      </c>
      <c r="B1241" s="31"/>
      <c r="C1241" s="31" t="s">
        <v>35</v>
      </c>
      <c r="D1241" s="31"/>
      <c r="E1241" s="29">
        <v>293434.75</v>
      </c>
      <c r="F1241" s="29">
        <v>0</v>
      </c>
      <c r="G1241" s="29">
        <v>0</v>
      </c>
      <c r="H1241" s="29">
        <v>0</v>
      </c>
      <c r="I1241" s="29">
        <v>0</v>
      </c>
      <c r="J1241" s="29">
        <v>0</v>
      </c>
      <c r="K1241" s="31" t="str">
        <f t="shared" si="19"/>
        <v>1-30</v>
      </c>
      <c r="L1241" s="31" t="s">
        <v>62</v>
      </c>
    </row>
    <row r="1242" spans="1:12" x14ac:dyDescent="0.25">
      <c r="A1242" s="31">
        <v>318470</v>
      </c>
      <c r="B1242" s="31"/>
      <c r="C1242" s="31" t="s">
        <v>35</v>
      </c>
      <c r="D1242" s="31"/>
      <c r="E1242" s="29">
        <v>10714.64</v>
      </c>
      <c r="F1242" s="29">
        <v>0</v>
      </c>
      <c r="G1242" s="29">
        <v>0</v>
      </c>
      <c r="H1242" s="29">
        <v>0</v>
      </c>
      <c r="I1242" s="29">
        <v>0</v>
      </c>
      <c r="J1242" s="29">
        <v>0</v>
      </c>
      <c r="K1242" s="31" t="str">
        <f t="shared" si="19"/>
        <v>1-30</v>
      </c>
      <c r="L1242" s="31" t="s">
        <v>62</v>
      </c>
    </row>
    <row r="1243" spans="1:12" x14ac:dyDescent="0.25">
      <c r="A1243" s="31">
        <v>311683</v>
      </c>
      <c r="B1243" s="31"/>
      <c r="C1243" s="31" t="s">
        <v>35</v>
      </c>
      <c r="D1243" s="31"/>
      <c r="E1243" s="29">
        <v>32122.12</v>
      </c>
      <c r="F1243" s="29">
        <v>0</v>
      </c>
      <c r="G1243" s="29">
        <v>0</v>
      </c>
      <c r="H1243" s="29">
        <v>0</v>
      </c>
      <c r="I1243" s="29">
        <v>0</v>
      </c>
      <c r="J1243" s="29">
        <v>0</v>
      </c>
      <c r="K1243" s="31" t="str">
        <f t="shared" si="19"/>
        <v>1-30</v>
      </c>
      <c r="L1243" s="31" t="s">
        <v>62</v>
      </c>
    </row>
    <row r="1244" spans="1:12" x14ac:dyDescent="0.25">
      <c r="A1244" s="31">
        <v>350701</v>
      </c>
      <c r="B1244" s="31"/>
      <c r="C1244" s="31" t="s">
        <v>35</v>
      </c>
      <c r="D1244" s="31"/>
      <c r="E1244" s="29">
        <v>206810.71711701149</v>
      </c>
      <c r="F1244" s="29">
        <v>0</v>
      </c>
      <c r="G1244" s="29">
        <v>0</v>
      </c>
      <c r="H1244" s="29">
        <v>0</v>
      </c>
      <c r="I1244" s="29">
        <v>0</v>
      </c>
      <c r="J1244" s="29">
        <v>0</v>
      </c>
      <c r="K1244" s="31" t="str">
        <f t="shared" si="19"/>
        <v>1-30</v>
      </c>
      <c r="L1244" s="31" t="s">
        <v>38</v>
      </c>
    </row>
    <row r="1245" spans="1:12" x14ac:dyDescent="0.25">
      <c r="A1245" s="31">
        <v>332787</v>
      </c>
      <c r="B1245" s="31"/>
      <c r="C1245" s="31" t="s">
        <v>35</v>
      </c>
      <c r="D1245" s="31"/>
      <c r="E1245" s="29">
        <v>67158.12</v>
      </c>
      <c r="F1245" s="29">
        <v>0</v>
      </c>
      <c r="G1245" s="29">
        <v>0</v>
      </c>
      <c r="H1245" s="29">
        <v>0</v>
      </c>
      <c r="I1245" s="29">
        <v>0</v>
      </c>
      <c r="J1245" s="29">
        <v>0</v>
      </c>
      <c r="K1245" s="31" t="str">
        <f t="shared" si="19"/>
        <v>1-30</v>
      </c>
      <c r="L1245" s="31" t="s">
        <v>270</v>
      </c>
    </row>
    <row r="1246" spans="1:12" x14ac:dyDescent="0.25">
      <c r="A1246" s="31">
        <v>337877</v>
      </c>
      <c r="B1246" s="31"/>
      <c r="C1246" s="31" t="s">
        <v>35</v>
      </c>
      <c r="D1246" s="31"/>
      <c r="E1246" s="29">
        <v>35182.461302378593</v>
      </c>
      <c r="F1246" s="29">
        <v>0</v>
      </c>
      <c r="G1246" s="29">
        <v>0</v>
      </c>
      <c r="H1246" s="29">
        <v>0</v>
      </c>
      <c r="I1246" s="29">
        <v>0</v>
      </c>
      <c r="J1246" s="29">
        <v>0</v>
      </c>
      <c r="K1246" s="31" t="str">
        <f t="shared" si="19"/>
        <v>1-30</v>
      </c>
      <c r="L1246" s="31" t="s">
        <v>38</v>
      </c>
    </row>
    <row r="1247" spans="1:12" x14ac:dyDescent="0.25">
      <c r="A1247" s="31">
        <v>319934</v>
      </c>
      <c r="B1247" s="31"/>
      <c r="C1247" s="31" t="s">
        <v>35</v>
      </c>
      <c r="D1247" s="31"/>
      <c r="E1247" s="29">
        <v>19456808.230000008</v>
      </c>
      <c r="F1247" s="29">
        <v>0</v>
      </c>
      <c r="G1247" s="29">
        <v>0</v>
      </c>
      <c r="H1247" s="29">
        <v>0</v>
      </c>
      <c r="I1247" s="29">
        <v>0</v>
      </c>
      <c r="J1247" s="29">
        <v>0</v>
      </c>
      <c r="K1247" s="31" t="str">
        <f t="shared" si="19"/>
        <v>1-30</v>
      </c>
      <c r="L1247" s="31" t="s">
        <v>38</v>
      </c>
    </row>
    <row r="1248" spans="1:12" x14ac:dyDescent="0.25">
      <c r="A1248" s="31">
        <v>340980</v>
      </c>
      <c r="B1248" s="31"/>
      <c r="C1248" s="31" t="s">
        <v>35</v>
      </c>
      <c r="D1248" s="31"/>
      <c r="E1248" s="29">
        <v>51156.528966094207</v>
      </c>
      <c r="F1248" s="29">
        <v>0</v>
      </c>
      <c r="G1248" s="29">
        <v>0</v>
      </c>
      <c r="H1248" s="29">
        <v>0</v>
      </c>
      <c r="I1248" s="29">
        <v>0</v>
      </c>
      <c r="J1248" s="29">
        <v>0</v>
      </c>
      <c r="K1248" s="31" t="str">
        <f t="shared" si="19"/>
        <v>1-30</v>
      </c>
      <c r="L1248" s="31" t="s">
        <v>38</v>
      </c>
    </row>
    <row r="1249" spans="1:12" x14ac:dyDescent="0.25">
      <c r="A1249" s="31">
        <v>317650</v>
      </c>
      <c r="B1249" s="31"/>
      <c r="C1249" s="31" t="s">
        <v>35</v>
      </c>
      <c r="D1249" s="31"/>
      <c r="E1249" s="29">
        <v>183498.81730190778</v>
      </c>
      <c r="F1249" s="29">
        <v>0</v>
      </c>
      <c r="G1249" s="29">
        <v>0</v>
      </c>
      <c r="H1249" s="29">
        <v>0</v>
      </c>
      <c r="I1249" s="29">
        <v>0</v>
      </c>
      <c r="J1249" s="29">
        <v>0</v>
      </c>
      <c r="K1249" s="31" t="str">
        <f t="shared" si="19"/>
        <v>1-30</v>
      </c>
      <c r="L1249" s="31" t="s">
        <v>38</v>
      </c>
    </row>
    <row r="1250" spans="1:12" x14ac:dyDescent="0.25">
      <c r="A1250" s="31">
        <v>317432</v>
      </c>
      <c r="B1250" s="31"/>
      <c r="C1250" s="31" t="s">
        <v>35</v>
      </c>
      <c r="D1250" s="31"/>
      <c r="E1250" s="29">
        <v>33021.497037946508</v>
      </c>
      <c r="F1250" s="29">
        <v>0</v>
      </c>
      <c r="G1250" s="29">
        <v>0</v>
      </c>
      <c r="H1250" s="29">
        <v>0</v>
      </c>
      <c r="I1250" s="29">
        <v>0</v>
      </c>
      <c r="J1250" s="29">
        <v>0</v>
      </c>
      <c r="K1250" s="31" t="str">
        <f t="shared" si="19"/>
        <v>1-30</v>
      </c>
      <c r="L1250" s="31" t="s">
        <v>38</v>
      </c>
    </row>
    <row r="1251" spans="1:12" hidden="1" x14ac:dyDescent="0.25">
      <c r="A1251" s="31">
        <v>310391</v>
      </c>
      <c r="B1251" s="31"/>
      <c r="C1251" s="31" t="s">
        <v>305</v>
      </c>
      <c r="D1251" s="31"/>
      <c r="E1251" s="29">
        <v>32956.359404539515</v>
      </c>
      <c r="F1251" s="29">
        <v>0</v>
      </c>
      <c r="G1251" s="29">
        <v>0</v>
      </c>
      <c r="H1251" s="29">
        <v>0</v>
      </c>
      <c r="I1251" s="29">
        <v>546177.65</v>
      </c>
      <c r="J1251" s="29">
        <v>546177.65</v>
      </c>
      <c r="K1251" s="31" t="str">
        <f t="shared" si="19"/>
        <v>120+</v>
      </c>
      <c r="L1251" s="31" t="s">
        <v>38</v>
      </c>
    </row>
    <row r="1252" spans="1:12" x14ac:dyDescent="0.25">
      <c r="A1252" s="31">
        <v>355447</v>
      </c>
      <c r="B1252" s="31"/>
      <c r="C1252" s="31" t="s">
        <v>35</v>
      </c>
      <c r="D1252" s="31"/>
      <c r="E1252" s="29">
        <v>88901.749541948055</v>
      </c>
      <c r="F1252" s="29">
        <v>0</v>
      </c>
      <c r="G1252" s="29">
        <v>0</v>
      </c>
      <c r="H1252" s="29">
        <v>0</v>
      </c>
      <c r="I1252" s="29">
        <v>0</v>
      </c>
      <c r="J1252" s="29">
        <v>0</v>
      </c>
      <c r="K1252" s="31" t="str">
        <f t="shared" si="19"/>
        <v>1-30</v>
      </c>
      <c r="L1252" s="31" t="s">
        <v>38</v>
      </c>
    </row>
    <row r="1253" spans="1:12" hidden="1" x14ac:dyDescent="0.25">
      <c r="A1253" s="31">
        <v>313461</v>
      </c>
      <c r="B1253" s="31"/>
      <c r="C1253" s="31" t="s">
        <v>35</v>
      </c>
      <c r="D1253" s="31"/>
      <c r="E1253" s="29">
        <v>80529.390000000014</v>
      </c>
      <c r="F1253" s="29">
        <v>11161.21</v>
      </c>
      <c r="G1253" s="29">
        <v>0</v>
      </c>
      <c r="H1253" s="29">
        <v>0</v>
      </c>
      <c r="I1253" s="29">
        <v>0</v>
      </c>
      <c r="J1253" s="29">
        <v>11161.21</v>
      </c>
      <c r="K1253" s="31" t="str">
        <f t="shared" si="19"/>
        <v>31-60</v>
      </c>
      <c r="L1253" s="31" t="s">
        <v>83</v>
      </c>
    </row>
    <row r="1254" spans="1:12" hidden="1" x14ac:dyDescent="0.25">
      <c r="A1254" s="31">
        <v>324276</v>
      </c>
      <c r="B1254" s="31"/>
      <c r="C1254" s="31" t="s">
        <v>305</v>
      </c>
      <c r="D1254" s="31"/>
      <c r="E1254" s="29">
        <v>43020.65</v>
      </c>
      <c r="F1254" s="29">
        <v>0</v>
      </c>
      <c r="G1254" s="29">
        <v>0</v>
      </c>
      <c r="H1254" s="29">
        <v>43020.65</v>
      </c>
      <c r="I1254" s="29">
        <v>0</v>
      </c>
      <c r="J1254" s="29">
        <v>43020.65</v>
      </c>
      <c r="K1254" s="31" t="str">
        <f t="shared" si="19"/>
        <v>91-120</v>
      </c>
      <c r="L1254" s="31" t="s">
        <v>270</v>
      </c>
    </row>
    <row r="1255" spans="1:12" x14ac:dyDescent="0.25">
      <c r="A1255" s="31">
        <v>358479</v>
      </c>
      <c r="B1255" s="31"/>
      <c r="C1255" s="31" t="s">
        <v>35</v>
      </c>
      <c r="D1255" s="31"/>
      <c r="E1255" s="29">
        <v>67029.149999999994</v>
      </c>
      <c r="F1255" s="29">
        <v>0</v>
      </c>
      <c r="G1255" s="29">
        <v>0</v>
      </c>
      <c r="H1255" s="29">
        <v>0</v>
      </c>
      <c r="I1255" s="29">
        <v>0</v>
      </c>
      <c r="J1255" s="29">
        <v>0</v>
      </c>
      <c r="K1255" s="31" t="str">
        <f t="shared" si="19"/>
        <v>1-30</v>
      </c>
      <c r="L1255" s="31" t="s">
        <v>45</v>
      </c>
    </row>
    <row r="1256" spans="1:12" x14ac:dyDescent="0.25">
      <c r="A1256" s="31">
        <v>351440</v>
      </c>
      <c r="B1256" s="31"/>
      <c r="C1256" s="31" t="s">
        <v>35</v>
      </c>
      <c r="D1256" s="31"/>
      <c r="E1256" s="29">
        <v>16029.66</v>
      </c>
      <c r="F1256" s="29">
        <v>0</v>
      </c>
      <c r="G1256" s="29">
        <v>0</v>
      </c>
      <c r="H1256" s="29">
        <v>0</v>
      </c>
      <c r="I1256" s="29">
        <v>0</v>
      </c>
      <c r="J1256" s="29">
        <v>0</v>
      </c>
      <c r="K1256" s="31" t="str">
        <f t="shared" si="19"/>
        <v>1-30</v>
      </c>
      <c r="L1256" s="31" t="s">
        <v>83</v>
      </c>
    </row>
    <row r="1257" spans="1:12" x14ac:dyDescent="0.25">
      <c r="A1257" s="31">
        <v>357844</v>
      </c>
      <c r="B1257" s="31"/>
      <c r="C1257" s="31" t="s">
        <v>35</v>
      </c>
      <c r="D1257" s="31"/>
      <c r="E1257" s="29">
        <v>18894.200845029238</v>
      </c>
      <c r="F1257" s="29">
        <v>0</v>
      </c>
      <c r="G1257" s="29">
        <v>0</v>
      </c>
      <c r="H1257" s="29">
        <v>0</v>
      </c>
      <c r="I1257" s="29">
        <v>0</v>
      </c>
      <c r="J1257" s="29">
        <v>0</v>
      </c>
      <c r="K1257" s="31" t="str">
        <f t="shared" si="19"/>
        <v>1-30</v>
      </c>
      <c r="L1257" s="31" t="s">
        <v>38</v>
      </c>
    </row>
    <row r="1258" spans="1:12" x14ac:dyDescent="0.25">
      <c r="A1258" s="31">
        <v>337189</v>
      </c>
      <c r="B1258" s="31"/>
      <c r="C1258" s="31" t="s">
        <v>35</v>
      </c>
      <c r="D1258" s="31"/>
      <c r="E1258" s="29">
        <v>24584.94</v>
      </c>
      <c r="F1258" s="29">
        <v>0</v>
      </c>
      <c r="G1258" s="29">
        <v>0</v>
      </c>
      <c r="H1258" s="29">
        <v>0</v>
      </c>
      <c r="I1258" s="29">
        <v>0</v>
      </c>
      <c r="J1258" s="29">
        <v>0</v>
      </c>
      <c r="K1258" s="31" t="str">
        <f t="shared" si="19"/>
        <v>1-30</v>
      </c>
      <c r="L1258" s="31" t="s">
        <v>83</v>
      </c>
    </row>
    <row r="1259" spans="1:12" x14ac:dyDescent="0.25">
      <c r="A1259" s="31">
        <v>309935</v>
      </c>
      <c r="B1259" s="31"/>
      <c r="C1259" s="31" t="s">
        <v>35</v>
      </c>
      <c r="D1259" s="31"/>
      <c r="E1259" s="29">
        <v>35757.76760184038</v>
      </c>
      <c r="F1259" s="29">
        <v>0</v>
      </c>
      <c r="G1259" s="29">
        <v>0</v>
      </c>
      <c r="H1259" s="29">
        <v>0</v>
      </c>
      <c r="I1259" s="29">
        <v>0</v>
      </c>
      <c r="J1259" s="29">
        <v>0</v>
      </c>
      <c r="K1259" s="31" t="str">
        <f t="shared" si="19"/>
        <v>1-30</v>
      </c>
      <c r="L1259" s="31" t="s">
        <v>38</v>
      </c>
    </row>
    <row r="1260" spans="1:12" x14ac:dyDescent="0.25">
      <c r="A1260" s="31">
        <v>357605</v>
      </c>
      <c r="B1260" s="31"/>
      <c r="C1260" s="31" t="s">
        <v>35</v>
      </c>
      <c r="D1260" s="31"/>
      <c r="E1260" s="29">
        <v>69511.929999999993</v>
      </c>
      <c r="F1260" s="29">
        <v>0</v>
      </c>
      <c r="G1260" s="29">
        <v>0</v>
      </c>
      <c r="H1260" s="29">
        <v>0</v>
      </c>
      <c r="I1260" s="29">
        <v>0</v>
      </c>
      <c r="J1260" s="29">
        <v>0</v>
      </c>
      <c r="K1260" s="31" t="str">
        <f t="shared" si="19"/>
        <v>1-30</v>
      </c>
      <c r="L1260" s="31" t="s">
        <v>270</v>
      </c>
    </row>
    <row r="1261" spans="1:12" x14ac:dyDescent="0.25">
      <c r="A1261" s="31">
        <v>357883</v>
      </c>
      <c r="B1261" s="31"/>
      <c r="C1261" s="31" t="s">
        <v>35</v>
      </c>
      <c r="D1261" s="31"/>
      <c r="E1261" s="29">
        <v>64938.44</v>
      </c>
      <c r="F1261" s="29">
        <v>0</v>
      </c>
      <c r="G1261" s="29">
        <v>0</v>
      </c>
      <c r="H1261" s="29">
        <v>0</v>
      </c>
      <c r="I1261" s="29">
        <v>0</v>
      </c>
      <c r="J1261" s="29">
        <v>0</v>
      </c>
      <c r="K1261" s="31" t="str">
        <f t="shared" si="19"/>
        <v>1-30</v>
      </c>
      <c r="L1261" s="31" t="s">
        <v>53</v>
      </c>
    </row>
    <row r="1262" spans="1:12" x14ac:dyDescent="0.25">
      <c r="A1262" s="31">
        <v>334158</v>
      </c>
      <c r="B1262" s="31"/>
      <c r="C1262" s="31" t="s">
        <v>35</v>
      </c>
      <c r="D1262" s="31"/>
      <c r="E1262" s="29">
        <v>22424.187389408358</v>
      </c>
      <c r="F1262" s="29">
        <v>0</v>
      </c>
      <c r="G1262" s="29">
        <v>0</v>
      </c>
      <c r="H1262" s="29">
        <v>0</v>
      </c>
      <c r="I1262" s="29">
        <v>0</v>
      </c>
      <c r="J1262" s="29">
        <v>0</v>
      </c>
      <c r="K1262" s="31" t="str">
        <f t="shared" si="19"/>
        <v>1-30</v>
      </c>
      <c r="L1262" s="31" t="s">
        <v>38</v>
      </c>
    </row>
    <row r="1263" spans="1:12" x14ac:dyDescent="0.25">
      <c r="A1263" s="31">
        <v>308681</v>
      </c>
      <c r="B1263" s="31"/>
      <c r="C1263" s="31" t="s">
        <v>35</v>
      </c>
      <c r="D1263" s="31"/>
      <c r="E1263" s="29">
        <v>401144.575219883</v>
      </c>
      <c r="F1263" s="29">
        <v>0</v>
      </c>
      <c r="G1263" s="29">
        <v>0</v>
      </c>
      <c r="H1263" s="29">
        <v>0</v>
      </c>
      <c r="I1263" s="29">
        <v>0</v>
      </c>
      <c r="J1263" s="29">
        <v>0</v>
      </c>
      <c r="K1263" s="31" t="str">
        <f t="shared" si="19"/>
        <v>1-30</v>
      </c>
      <c r="L1263" s="31" t="s">
        <v>38</v>
      </c>
    </row>
    <row r="1264" spans="1:12" x14ac:dyDescent="0.25">
      <c r="A1264" s="31">
        <v>311715</v>
      </c>
      <c r="B1264" s="31"/>
      <c r="C1264" s="31" t="s">
        <v>35</v>
      </c>
      <c r="D1264" s="31"/>
      <c r="E1264" s="29">
        <v>26143.231825207782</v>
      </c>
      <c r="F1264" s="29">
        <v>0</v>
      </c>
      <c r="G1264" s="29">
        <v>0</v>
      </c>
      <c r="H1264" s="29">
        <v>0</v>
      </c>
      <c r="I1264" s="29">
        <v>0</v>
      </c>
      <c r="J1264" s="29">
        <v>0</v>
      </c>
      <c r="K1264" s="31" t="str">
        <f t="shared" si="19"/>
        <v>1-30</v>
      </c>
      <c r="L1264" s="31" t="s">
        <v>38</v>
      </c>
    </row>
    <row r="1265" spans="1:12" x14ac:dyDescent="0.25">
      <c r="A1265" s="31">
        <v>320659</v>
      </c>
      <c r="B1265" s="31"/>
      <c r="C1265" s="31" t="s">
        <v>35</v>
      </c>
      <c r="D1265" s="31"/>
      <c r="E1265" s="29">
        <v>6647.95</v>
      </c>
      <c r="F1265" s="29">
        <v>0</v>
      </c>
      <c r="G1265" s="29">
        <v>0</v>
      </c>
      <c r="H1265" s="29">
        <v>0</v>
      </c>
      <c r="I1265" s="29">
        <v>0</v>
      </c>
      <c r="J1265" s="29">
        <v>0</v>
      </c>
      <c r="K1265" s="31" t="str">
        <f t="shared" si="19"/>
        <v>1-30</v>
      </c>
      <c r="L1265" s="31" t="s">
        <v>270</v>
      </c>
    </row>
    <row r="1266" spans="1:12" x14ac:dyDescent="0.25">
      <c r="A1266" s="31">
        <v>340772</v>
      </c>
      <c r="B1266" s="31"/>
      <c r="C1266" s="31" t="s">
        <v>35</v>
      </c>
      <c r="D1266" s="31"/>
      <c r="E1266" s="29">
        <v>166968.74</v>
      </c>
      <c r="F1266" s="29">
        <v>0</v>
      </c>
      <c r="G1266" s="29">
        <v>0</v>
      </c>
      <c r="H1266" s="29">
        <v>0</v>
      </c>
      <c r="I1266" s="29">
        <v>0</v>
      </c>
      <c r="J1266" s="29">
        <v>0</v>
      </c>
      <c r="K1266" s="31" t="str">
        <f t="shared" si="19"/>
        <v>1-30</v>
      </c>
      <c r="L1266" s="31" t="s">
        <v>53</v>
      </c>
    </row>
    <row r="1267" spans="1:12" x14ac:dyDescent="0.25">
      <c r="A1267" s="31">
        <v>310572</v>
      </c>
      <c r="B1267" s="31"/>
      <c r="C1267" s="31" t="s">
        <v>35</v>
      </c>
      <c r="D1267" s="31"/>
      <c r="E1267" s="29">
        <v>77605.35634173482</v>
      </c>
      <c r="F1267" s="29">
        <v>0</v>
      </c>
      <c r="G1267" s="29">
        <v>0</v>
      </c>
      <c r="H1267" s="29">
        <v>0</v>
      </c>
      <c r="I1267" s="29">
        <v>0</v>
      </c>
      <c r="J1267" s="29">
        <v>0</v>
      </c>
      <c r="K1267" s="31" t="str">
        <f t="shared" si="19"/>
        <v>1-30</v>
      </c>
      <c r="L1267" s="31" t="s">
        <v>38</v>
      </c>
    </row>
    <row r="1268" spans="1:12" x14ac:dyDescent="0.25">
      <c r="A1268" s="31">
        <v>356890</v>
      </c>
      <c r="B1268" s="31"/>
      <c r="C1268" s="31" t="s">
        <v>35</v>
      </c>
      <c r="D1268" s="31"/>
      <c r="E1268" s="29">
        <v>216288.55503722941</v>
      </c>
      <c r="F1268" s="29">
        <v>0</v>
      </c>
      <c r="G1268" s="29">
        <v>0</v>
      </c>
      <c r="H1268" s="29">
        <v>0</v>
      </c>
      <c r="I1268" s="29">
        <v>0</v>
      </c>
      <c r="J1268" s="29">
        <v>0</v>
      </c>
      <c r="K1268" s="31" t="str">
        <f t="shared" si="19"/>
        <v>1-30</v>
      </c>
      <c r="L1268" s="31" t="s">
        <v>38</v>
      </c>
    </row>
    <row r="1269" spans="1:12" x14ac:dyDescent="0.25">
      <c r="A1269" s="31">
        <v>350803</v>
      </c>
      <c r="B1269" s="31"/>
      <c r="C1269" s="31" t="s">
        <v>35</v>
      </c>
      <c r="D1269" s="31"/>
      <c r="E1269" s="29">
        <v>21820.596714943535</v>
      </c>
      <c r="F1269" s="29">
        <v>0</v>
      </c>
      <c r="G1269" s="29">
        <v>0</v>
      </c>
      <c r="H1269" s="29">
        <v>0</v>
      </c>
      <c r="I1269" s="29">
        <v>0</v>
      </c>
      <c r="J1269" s="29">
        <v>0</v>
      </c>
      <c r="K1269" s="31" t="str">
        <f t="shared" si="19"/>
        <v>1-30</v>
      </c>
      <c r="L1269" s="31" t="s">
        <v>38</v>
      </c>
    </row>
    <row r="1270" spans="1:12" x14ac:dyDescent="0.25">
      <c r="A1270" s="31">
        <v>313205</v>
      </c>
      <c r="B1270" s="31"/>
      <c r="C1270" s="31" t="s">
        <v>35</v>
      </c>
      <c r="D1270" s="31"/>
      <c r="E1270" s="29">
        <v>407428.18</v>
      </c>
      <c r="F1270" s="29">
        <v>0</v>
      </c>
      <c r="G1270" s="29">
        <v>0</v>
      </c>
      <c r="H1270" s="29">
        <v>0</v>
      </c>
      <c r="I1270" s="29">
        <v>0</v>
      </c>
      <c r="J1270" s="29">
        <v>0</v>
      </c>
      <c r="K1270" s="31" t="str">
        <f t="shared" si="19"/>
        <v>1-30</v>
      </c>
      <c r="L1270" s="31" t="s">
        <v>45</v>
      </c>
    </row>
    <row r="1271" spans="1:12" hidden="1" x14ac:dyDescent="0.25">
      <c r="A1271" s="31">
        <v>317427</v>
      </c>
      <c r="B1271" s="31"/>
      <c r="C1271" s="31" t="s">
        <v>35</v>
      </c>
      <c r="D1271" s="31"/>
      <c r="E1271" s="29">
        <v>689918.5199999999</v>
      </c>
      <c r="F1271" s="29">
        <v>0</v>
      </c>
      <c r="G1271" s="29">
        <v>0</v>
      </c>
      <c r="H1271" s="29">
        <v>111267.68</v>
      </c>
      <c r="I1271" s="29">
        <v>578650.84</v>
      </c>
      <c r="J1271" s="29">
        <v>689918.5199999999</v>
      </c>
      <c r="K1271" s="31" t="str">
        <f t="shared" si="19"/>
        <v>120+</v>
      </c>
      <c r="L1271" s="31" t="s">
        <v>38</v>
      </c>
    </row>
    <row r="1272" spans="1:12" x14ac:dyDescent="0.25">
      <c r="A1272" s="31">
        <v>310367</v>
      </c>
      <c r="B1272" s="31"/>
      <c r="C1272" s="31" t="s">
        <v>35</v>
      </c>
      <c r="D1272" s="31"/>
      <c r="E1272" s="29">
        <v>4897.2227603259616</v>
      </c>
      <c r="F1272" s="29">
        <v>0</v>
      </c>
      <c r="G1272" s="29">
        <v>0</v>
      </c>
      <c r="H1272" s="29">
        <v>0</v>
      </c>
      <c r="I1272" s="29">
        <v>0</v>
      </c>
      <c r="J1272" s="29">
        <v>0</v>
      </c>
      <c r="K1272" s="31" t="str">
        <f t="shared" si="19"/>
        <v>1-30</v>
      </c>
      <c r="L1272" s="31" t="s">
        <v>38</v>
      </c>
    </row>
    <row r="1273" spans="1:12" x14ac:dyDescent="0.25">
      <c r="A1273" s="31">
        <v>320259</v>
      </c>
      <c r="B1273" s="31"/>
      <c r="C1273" s="31" t="s">
        <v>35</v>
      </c>
      <c r="D1273" s="31"/>
      <c r="E1273" s="29">
        <v>8647.7592455287686</v>
      </c>
      <c r="F1273" s="29">
        <v>0</v>
      </c>
      <c r="G1273" s="29">
        <v>0</v>
      </c>
      <c r="H1273" s="29">
        <v>0</v>
      </c>
      <c r="I1273" s="29">
        <v>0</v>
      </c>
      <c r="J1273" s="29">
        <v>0</v>
      </c>
      <c r="K1273" s="31" t="str">
        <f t="shared" si="19"/>
        <v>1-30</v>
      </c>
      <c r="L1273" s="31" t="s">
        <v>38</v>
      </c>
    </row>
    <row r="1274" spans="1:12" x14ac:dyDescent="0.25">
      <c r="A1274" s="31">
        <v>310666</v>
      </c>
      <c r="B1274" s="31"/>
      <c r="C1274" s="31" t="s">
        <v>35</v>
      </c>
      <c r="D1274" s="31"/>
      <c r="E1274" s="29">
        <v>1516080.1000000003</v>
      </c>
      <c r="F1274" s="29">
        <v>0</v>
      </c>
      <c r="G1274" s="29">
        <v>0</v>
      </c>
      <c r="H1274" s="29">
        <v>0</v>
      </c>
      <c r="I1274" s="29">
        <v>0</v>
      </c>
      <c r="J1274" s="29">
        <v>0</v>
      </c>
      <c r="K1274" s="31" t="str">
        <f t="shared" si="19"/>
        <v>1-30</v>
      </c>
      <c r="L1274" s="31" t="s">
        <v>38</v>
      </c>
    </row>
    <row r="1275" spans="1:12" x14ac:dyDescent="0.25">
      <c r="A1275" s="31">
        <v>326465</v>
      </c>
      <c r="B1275" s="31"/>
      <c r="C1275" s="31" t="s">
        <v>35</v>
      </c>
      <c r="D1275" s="31"/>
      <c r="E1275" s="29">
        <v>67919.203622494533</v>
      </c>
      <c r="F1275" s="29">
        <v>0</v>
      </c>
      <c r="G1275" s="29">
        <v>0</v>
      </c>
      <c r="H1275" s="29">
        <v>0</v>
      </c>
      <c r="I1275" s="29">
        <v>0</v>
      </c>
      <c r="J1275" s="29">
        <v>0</v>
      </c>
      <c r="K1275" s="31" t="str">
        <f t="shared" si="19"/>
        <v>1-30</v>
      </c>
      <c r="L1275" s="31" t="s">
        <v>38</v>
      </c>
    </row>
    <row r="1276" spans="1:12" x14ac:dyDescent="0.25">
      <c r="A1276" s="31">
        <v>320280</v>
      </c>
      <c r="B1276" s="31"/>
      <c r="C1276" s="31" t="s">
        <v>35</v>
      </c>
      <c r="D1276" s="31"/>
      <c r="E1276" s="29">
        <v>291385.7054994948</v>
      </c>
      <c r="F1276" s="29">
        <v>0</v>
      </c>
      <c r="G1276" s="29">
        <v>0</v>
      </c>
      <c r="H1276" s="29">
        <v>0</v>
      </c>
      <c r="I1276" s="29">
        <v>0</v>
      </c>
      <c r="J1276" s="29">
        <v>0</v>
      </c>
      <c r="K1276" s="31" t="str">
        <f t="shared" si="19"/>
        <v>1-30</v>
      </c>
      <c r="L1276" s="31" t="s">
        <v>38</v>
      </c>
    </row>
    <row r="1277" spans="1:12" hidden="1" x14ac:dyDescent="0.25">
      <c r="A1277" s="31">
        <v>310523</v>
      </c>
      <c r="B1277" s="31"/>
      <c r="C1277" s="31" t="s">
        <v>35</v>
      </c>
      <c r="D1277" s="31"/>
      <c r="E1277" s="29">
        <v>149791.84941628764</v>
      </c>
      <c r="F1277" s="29">
        <v>2482463.5299999998</v>
      </c>
      <c r="G1277" s="29">
        <v>0</v>
      </c>
      <c r="H1277" s="29">
        <v>0</v>
      </c>
      <c r="I1277" s="29">
        <v>0</v>
      </c>
      <c r="J1277" s="29">
        <v>2482463.5299999998</v>
      </c>
      <c r="K1277" s="31" t="str">
        <f t="shared" si="19"/>
        <v>31-60</v>
      </c>
      <c r="L1277" s="31" t="s">
        <v>38</v>
      </c>
    </row>
    <row r="1278" spans="1:12" x14ac:dyDescent="0.25">
      <c r="A1278" s="31">
        <v>315701</v>
      </c>
      <c r="B1278" s="31"/>
      <c r="C1278" s="31" t="s">
        <v>35</v>
      </c>
      <c r="D1278" s="31"/>
      <c r="E1278" s="29">
        <v>12761139.299999997</v>
      </c>
      <c r="F1278" s="29">
        <v>0</v>
      </c>
      <c r="G1278" s="29">
        <v>0</v>
      </c>
      <c r="H1278" s="29">
        <v>0</v>
      </c>
      <c r="I1278" s="29">
        <v>0</v>
      </c>
      <c r="J1278" s="29">
        <v>0</v>
      </c>
      <c r="K1278" s="31" t="str">
        <f t="shared" si="19"/>
        <v>1-30</v>
      </c>
      <c r="L1278" s="31" t="s">
        <v>38</v>
      </c>
    </row>
    <row r="1279" spans="1:12" x14ac:dyDescent="0.25">
      <c r="A1279" s="31">
        <v>356729</v>
      </c>
      <c r="B1279" s="31"/>
      <c r="C1279" s="31" t="s">
        <v>35</v>
      </c>
      <c r="D1279" s="31"/>
      <c r="E1279" s="29">
        <v>59901.018058833368</v>
      </c>
      <c r="F1279" s="29">
        <v>0</v>
      </c>
      <c r="G1279" s="29">
        <v>0</v>
      </c>
      <c r="H1279" s="29">
        <v>0</v>
      </c>
      <c r="I1279" s="29">
        <v>0</v>
      </c>
      <c r="J1279" s="29">
        <v>0</v>
      </c>
      <c r="K1279" s="31" t="str">
        <f t="shared" si="19"/>
        <v>1-30</v>
      </c>
      <c r="L1279" s="31" t="s">
        <v>38</v>
      </c>
    </row>
    <row r="1280" spans="1:12" x14ac:dyDescent="0.25">
      <c r="A1280" s="31">
        <v>338138</v>
      </c>
      <c r="B1280" s="31"/>
      <c r="C1280" s="31" t="s">
        <v>35</v>
      </c>
      <c r="D1280" s="31"/>
      <c r="E1280" s="29">
        <v>61243.77</v>
      </c>
      <c r="F1280" s="29">
        <v>0</v>
      </c>
      <c r="G1280" s="29">
        <v>0</v>
      </c>
      <c r="H1280" s="29">
        <v>0</v>
      </c>
      <c r="I1280" s="29">
        <v>0</v>
      </c>
      <c r="J1280" s="29">
        <v>0</v>
      </c>
      <c r="K1280" s="31" t="str">
        <f t="shared" si="19"/>
        <v>1-30</v>
      </c>
      <c r="L1280" s="31" t="s">
        <v>62</v>
      </c>
    </row>
    <row r="1281" spans="1:12" x14ac:dyDescent="0.25">
      <c r="A1281" s="31">
        <v>330546</v>
      </c>
      <c r="B1281" s="31"/>
      <c r="C1281" s="31" t="s">
        <v>35</v>
      </c>
      <c r="D1281" s="31"/>
      <c r="E1281" s="29">
        <v>48521.555384011212</v>
      </c>
      <c r="F1281" s="29">
        <v>0</v>
      </c>
      <c r="G1281" s="29">
        <v>0</v>
      </c>
      <c r="H1281" s="29">
        <v>0</v>
      </c>
      <c r="I1281" s="29">
        <v>0</v>
      </c>
      <c r="J1281" s="29">
        <v>0</v>
      </c>
      <c r="K1281" s="31" t="str">
        <f t="shared" si="19"/>
        <v>1-30</v>
      </c>
      <c r="L1281" s="31" t="s">
        <v>38</v>
      </c>
    </row>
    <row r="1282" spans="1:12" x14ac:dyDescent="0.25">
      <c r="A1282" s="31">
        <v>328945</v>
      </c>
      <c r="B1282" s="31"/>
      <c r="C1282" s="31" t="s">
        <v>35</v>
      </c>
      <c r="D1282" s="31"/>
      <c r="E1282" s="29">
        <v>90750.85</v>
      </c>
      <c r="F1282" s="29">
        <v>0</v>
      </c>
      <c r="G1282" s="29">
        <v>0</v>
      </c>
      <c r="H1282" s="29">
        <v>0</v>
      </c>
      <c r="I1282" s="29">
        <v>0</v>
      </c>
      <c r="J1282" s="29">
        <v>0</v>
      </c>
      <c r="K1282" s="31" t="str">
        <f t="shared" si="19"/>
        <v>1-30</v>
      </c>
      <c r="L1282" s="31" t="s">
        <v>270</v>
      </c>
    </row>
    <row r="1283" spans="1:12" x14ac:dyDescent="0.25">
      <c r="A1283" s="31">
        <v>348483</v>
      </c>
      <c r="B1283" s="31"/>
      <c r="C1283" s="31" t="s">
        <v>35</v>
      </c>
      <c r="D1283" s="31"/>
      <c r="E1283" s="29">
        <v>66233.55</v>
      </c>
      <c r="F1283" s="29">
        <v>0</v>
      </c>
      <c r="G1283" s="29">
        <v>0</v>
      </c>
      <c r="H1283" s="29">
        <v>0</v>
      </c>
      <c r="I1283" s="29">
        <v>0</v>
      </c>
      <c r="J1283" s="29">
        <v>0</v>
      </c>
      <c r="K1283" s="31" t="str">
        <f t="shared" si="19"/>
        <v>1-30</v>
      </c>
      <c r="L1283" s="31" t="s">
        <v>270</v>
      </c>
    </row>
    <row r="1284" spans="1:12" x14ac:dyDescent="0.25">
      <c r="A1284" s="31">
        <v>339367</v>
      </c>
      <c r="B1284" s="31"/>
      <c r="C1284" s="31" t="s">
        <v>35</v>
      </c>
      <c r="D1284" s="31"/>
      <c r="E1284" s="29">
        <v>21971.37</v>
      </c>
      <c r="F1284" s="29">
        <v>0</v>
      </c>
      <c r="G1284" s="29">
        <v>0</v>
      </c>
      <c r="H1284" s="29">
        <v>0</v>
      </c>
      <c r="I1284" s="29">
        <v>0</v>
      </c>
      <c r="J1284" s="29">
        <v>0</v>
      </c>
      <c r="K1284" s="31" t="str">
        <f t="shared" si="19"/>
        <v>1-30</v>
      </c>
      <c r="L1284" s="31" t="s">
        <v>38</v>
      </c>
    </row>
    <row r="1285" spans="1:12" hidden="1" x14ac:dyDescent="0.25">
      <c r="A1285" s="31">
        <v>320717</v>
      </c>
      <c r="B1285" s="31"/>
      <c r="C1285" s="31" t="s">
        <v>305</v>
      </c>
      <c r="D1285" s="31"/>
      <c r="E1285" s="29">
        <v>351496.82</v>
      </c>
      <c r="F1285" s="29">
        <v>0</v>
      </c>
      <c r="G1285" s="29">
        <v>0</v>
      </c>
      <c r="H1285" s="29">
        <v>0</v>
      </c>
      <c r="I1285" s="29">
        <v>351496.82</v>
      </c>
      <c r="J1285" s="29">
        <v>351496.82</v>
      </c>
      <c r="K1285" s="31" t="str">
        <f t="shared" si="19"/>
        <v>120+</v>
      </c>
      <c r="L1285" s="31" t="s">
        <v>270</v>
      </c>
    </row>
    <row r="1286" spans="1:12" hidden="1" x14ac:dyDescent="0.25">
      <c r="A1286" s="31">
        <v>317450</v>
      </c>
      <c r="B1286" s="31"/>
      <c r="C1286" s="31" t="s">
        <v>35</v>
      </c>
      <c r="D1286" s="31"/>
      <c r="E1286" s="29">
        <v>195442.40708439052</v>
      </c>
      <c r="F1286" s="29">
        <v>3239019.0100000002</v>
      </c>
      <c r="G1286" s="29">
        <v>0</v>
      </c>
      <c r="H1286" s="29">
        <v>0</v>
      </c>
      <c r="I1286" s="29">
        <v>0</v>
      </c>
      <c r="J1286" s="29">
        <v>3239019.0100000002</v>
      </c>
      <c r="K1286" s="31" t="str">
        <f t="shared" si="19"/>
        <v>31-60</v>
      </c>
      <c r="L1286" s="31" t="s">
        <v>38</v>
      </c>
    </row>
    <row r="1287" spans="1:12" x14ac:dyDescent="0.25">
      <c r="A1287" s="31">
        <v>316014</v>
      </c>
      <c r="B1287" s="31"/>
      <c r="C1287" s="31" t="s">
        <v>35</v>
      </c>
      <c r="D1287" s="31"/>
      <c r="E1287" s="29">
        <v>36555.25</v>
      </c>
      <c r="F1287" s="29">
        <v>0</v>
      </c>
      <c r="G1287" s="29">
        <v>0</v>
      </c>
      <c r="H1287" s="29">
        <v>0</v>
      </c>
      <c r="I1287" s="29">
        <v>0</v>
      </c>
      <c r="J1287" s="29">
        <v>0</v>
      </c>
      <c r="K1287" s="31" t="str">
        <f t="shared" si="19"/>
        <v>1-30</v>
      </c>
      <c r="L1287" s="31" t="s">
        <v>53</v>
      </c>
    </row>
    <row r="1288" spans="1:12" x14ac:dyDescent="0.25">
      <c r="A1288" s="31">
        <v>334992</v>
      </c>
      <c r="B1288" s="31"/>
      <c r="C1288" s="31" t="s">
        <v>35</v>
      </c>
      <c r="D1288" s="31"/>
      <c r="E1288" s="29">
        <v>19520.601849696512</v>
      </c>
      <c r="F1288" s="29">
        <v>0</v>
      </c>
      <c r="G1288" s="29">
        <v>0</v>
      </c>
      <c r="H1288" s="29">
        <v>0</v>
      </c>
      <c r="I1288" s="29">
        <v>0</v>
      </c>
      <c r="J1288" s="29">
        <v>0</v>
      </c>
      <c r="K1288" s="31" t="str">
        <f t="shared" ref="K1288:K1351" si="20">+IF(I1288&gt;0,"120+",IF(H1288&gt;0,"91-120",IF(G1288&gt;0,"61-90",IF(F1288&gt;0,"31-60","1-30"))))</f>
        <v>1-30</v>
      </c>
      <c r="L1288" s="31" t="s">
        <v>38</v>
      </c>
    </row>
    <row r="1289" spans="1:12" x14ac:dyDescent="0.25">
      <c r="A1289" s="31">
        <v>315433</v>
      </c>
      <c r="B1289" s="31"/>
      <c r="C1289" s="31" t="s">
        <v>35</v>
      </c>
      <c r="D1289" s="31"/>
      <c r="E1289" s="29">
        <v>6603.8274281092508</v>
      </c>
      <c r="F1289" s="29">
        <v>0</v>
      </c>
      <c r="G1289" s="29">
        <v>0</v>
      </c>
      <c r="H1289" s="29">
        <v>0</v>
      </c>
      <c r="I1289" s="29">
        <v>0</v>
      </c>
      <c r="J1289" s="29">
        <v>0</v>
      </c>
      <c r="K1289" s="31" t="str">
        <f t="shared" si="20"/>
        <v>1-30</v>
      </c>
      <c r="L1289" s="31" t="s">
        <v>38</v>
      </c>
    </row>
    <row r="1290" spans="1:12" x14ac:dyDescent="0.25">
      <c r="A1290" s="31">
        <v>337875</v>
      </c>
      <c r="B1290" s="31"/>
      <c r="C1290" s="31" t="s">
        <v>35</v>
      </c>
      <c r="D1290" s="31"/>
      <c r="E1290" s="29">
        <v>72755.37</v>
      </c>
      <c r="F1290" s="29">
        <v>0</v>
      </c>
      <c r="G1290" s="29">
        <v>0</v>
      </c>
      <c r="H1290" s="29">
        <v>0</v>
      </c>
      <c r="I1290" s="29">
        <v>0</v>
      </c>
      <c r="J1290" s="29">
        <v>0</v>
      </c>
      <c r="K1290" s="31" t="str">
        <f t="shared" si="20"/>
        <v>1-30</v>
      </c>
      <c r="L1290" s="31" t="s">
        <v>45</v>
      </c>
    </row>
    <row r="1291" spans="1:12" x14ac:dyDescent="0.25">
      <c r="A1291" s="31">
        <v>338452</v>
      </c>
      <c r="B1291" s="31"/>
      <c r="C1291" s="31" t="s">
        <v>35</v>
      </c>
      <c r="D1291" s="31"/>
      <c r="E1291" s="29">
        <v>120074.04461389595</v>
      </c>
      <c r="F1291" s="29">
        <v>0</v>
      </c>
      <c r="G1291" s="29">
        <v>0</v>
      </c>
      <c r="H1291" s="29">
        <v>0</v>
      </c>
      <c r="I1291" s="29">
        <v>0</v>
      </c>
      <c r="J1291" s="29">
        <v>0</v>
      </c>
      <c r="K1291" s="31" t="str">
        <f t="shared" si="20"/>
        <v>1-30</v>
      </c>
      <c r="L1291" s="31" t="s">
        <v>38</v>
      </c>
    </row>
    <row r="1292" spans="1:12" x14ac:dyDescent="0.25">
      <c r="A1292" s="31">
        <v>318867</v>
      </c>
      <c r="B1292" s="31"/>
      <c r="C1292" s="31" t="s">
        <v>35</v>
      </c>
      <c r="D1292" s="31"/>
      <c r="E1292" s="29">
        <v>1709.72</v>
      </c>
      <c r="F1292" s="29">
        <v>0</v>
      </c>
      <c r="G1292" s="29">
        <v>0</v>
      </c>
      <c r="H1292" s="29">
        <v>0</v>
      </c>
      <c r="I1292" s="29">
        <v>0</v>
      </c>
      <c r="J1292" s="29">
        <v>0</v>
      </c>
      <c r="K1292" s="31" t="str">
        <f t="shared" si="20"/>
        <v>1-30</v>
      </c>
      <c r="L1292" s="31" t="s">
        <v>94</v>
      </c>
    </row>
    <row r="1293" spans="1:12" x14ac:dyDescent="0.25">
      <c r="A1293" s="31">
        <v>309601</v>
      </c>
      <c r="B1293" s="31"/>
      <c r="C1293" s="31" t="s">
        <v>35</v>
      </c>
      <c r="D1293" s="31"/>
      <c r="E1293" s="29">
        <v>25577.67</v>
      </c>
      <c r="F1293" s="29">
        <v>0</v>
      </c>
      <c r="G1293" s="29">
        <v>0</v>
      </c>
      <c r="H1293" s="29">
        <v>0</v>
      </c>
      <c r="I1293" s="29">
        <v>0</v>
      </c>
      <c r="J1293" s="29">
        <v>0</v>
      </c>
      <c r="K1293" s="31" t="str">
        <f t="shared" si="20"/>
        <v>1-30</v>
      </c>
      <c r="L1293" s="31" t="s">
        <v>53</v>
      </c>
    </row>
    <row r="1294" spans="1:12" x14ac:dyDescent="0.25">
      <c r="A1294" s="31">
        <v>313125</v>
      </c>
      <c r="B1294" s="31"/>
      <c r="C1294" s="31" t="s">
        <v>35</v>
      </c>
      <c r="D1294" s="31"/>
      <c r="E1294" s="29">
        <v>1624.04</v>
      </c>
      <c r="F1294" s="29">
        <v>0</v>
      </c>
      <c r="G1294" s="29">
        <v>0</v>
      </c>
      <c r="H1294" s="29">
        <v>0</v>
      </c>
      <c r="I1294" s="29">
        <v>0</v>
      </c>
      <c r="J1294" s="29">
        <v>0</v>
      </c>
      <c r="K1294" s="31" t="str">
        <f t="shared" si="20"/>
        <v>1-30</v>
      </c>
      <c r="L1294" s="31" t="s">
        <v>45</v>
      </c>
    </row>
    <row r="1295" spans="1:12" hidden="1" x14ac:dyDescent="0.25">
      <c r="A1295" s="31">
        <v>320731</v>
      </c>
      <c r="B1295" s="31"/>
      <c r="C1295" s="31" t="s">
        <v>35</v>
      </c>
      <c r="D1295" s="31"/>
      <c r="E1295" s="29">
        <v>6452.37</v>
      </c>
      <c r="F1295" s="29">
        <v>6452.37</v>
      </c>
      <c r="G1295" s="29">
        <v>0</v>
      </c>
      <c r="H1295" s="29">
        <v>0</v>
      </c>
      <c r="I1295" s="29">
        <v>0</v>
      </c>
      <c r="J1295" s="29">
        <v>6452.37</v>
      </c>
      <c r="K1295" s="31" t="str">
        <f t="shared" si="20"/>
        <v>31-60</v>
      </c>
      <c r="L1295" s="31" t="s">
        <v>270</v>
      </c>
    </row>
    <row r="1296" spans="1:12" hidden="1" x14ac:dyDescent="0.25">
      <c r="A1296" s="31">
        <v>320645</v>
      </c>
      <c r="B1296" s="31"/>
      <c r="C1296" s="31" t="s">
        <v>35</v>
      </c>
      <c r="D1296" s="31"/>
      <c r="E1296" s="29">
        <v>28686.03</v>
      </c>
      <c r="F1296" s="29">
        <v>28686.03</v>
      </c>
      <c r="G1296" s="29">
        <v>0</v>
      </c>
      <c r="H1296" s="29">
        <v>0</v>
      </c>
      <c r="I1296" s="29">
        <v>0</v>
      </c>
      <c r="J1296" s="29">
        <v>28686.03</v>
      </c>
      <c r="K1296" s="31" t="str">
        <f t="shared" si="20"/>
        <v>31-60</v>
      </c>
      <c r="L1296" s="31" t="s">
        <v>270</v>
      </c>
    </row>
    <row r="1297" spans="1:12" x14ac:dyDescent="0.25">
      <c r="A1297" s="31">
        <v>341712</v>
      </c>
      <c r="B1297" s="31"/>
      <c r="C1297" s="31" t="s">
        <v>35</v>
      </c>
      <c r="D1297" s="31"/>
      <c r="E1297" s="29">
        <v>3280300.29</v>
      </c>
      <c r="F1297" s="29">
        <v>0</v>
      </c>
      <c r="G1297" s="29">
        <v>0</v>
      </c>
      <c r="H1297" s="29">
        <v>0</v>
      </c>
      <c r="I1297" s="29">
        <v>0</v>
      </c>
      <c r="J1297" s="29">
        <v>0</v>
      </c>
      <c r="K1297" s="31" t="str">
        <f t="shared" si="20"/>
        <v>1-30</v>
      </c>
      <c r="L1297" s="31" t="s">
        <v>270</v>
      </c>
    </row>
    <row r="1298" spans="1:12" x14ac:dyDescent="0.25">
      <c r="A1298" s="31">
        <v>313520</v>
      </c>
      <c r="B1298" s="31"/>
      <c r="C1298" s="31" t="s">
        <v>35</v>
      </c>
      <c r="D1298" s="31"/>
      <c r="E1298" s="29">
        <v>122648.84</v>
      </c>
      <c r="F1298" s="29">
        <v>0</v>
      </c>
      <c r="G1298" s="29">
        <v>0</v>
      </c>
      <c r="H1298" s="29">
        <v>0</v>
      </c>
      <c r="I1298" s="29">
        <v>0</v>
      </c>
      <c r="J1298" s="29">
        <v>0</v>
      </c>
      <c r="K1298" s="31" t="str">
        <f t="shared" si="20"/>
        <v>1-30</v>
      </c>
      <c r="L1298" s="31" t="s">
        <v>45</v>
      </c>
    </row>
    <row r="1299" spans="1:12" x14ac:dyDescent="0.25">
      <c r="A1299" s="31">
        <v>317159</v>
      </c>
      <c r="B1299" s="31"/>
      <c r="C1299" s="31" t="s">
        <v>35</v>
      </c>
      <c r="D1299" s="31"/>
      <c r="E1299" s="29">
        <v>64781.757741357564</v>
      </c>
      <c r="F1299" s="29">
        <v>0</v>
      </c>
      <c r="G1299" s="29">
        <v>0</v>
      </c>
      <c r="H1299" s="29">
        <v>0</v>
      </c>
      <c r="I1299" s="29">
        <v>0</v>
      </c>
      <c r="J1299" s="29">
        <v>0</v>
      </c>
      <c r="K1299" s="31" t="str">
        <f t="shared" si="20"/>
        <v>1-30</v>
      </c>
      <c r="L1299" s="31" t="s">
        <v>38</v>
      </c>
    </row>
    <row r="1300" spans="1:12" x14ac:dyDescent="0.25">
      <c r="A1300" s="31">
        <v>350347</v>
      </c>
      <c r="B1300" s="31"/>
      <c r="C1300" s="31" t="s">
        <v>35</v>
      </c>
      <c r="D1300" s="31"/>
      <c r="E1300" s="29">
        <v>423992.32000000001</v>
      </c>
      <c r="F1300" s="29">
        <v>0</v>
      </c>
      <c r="G1300" s="29">
        <v>0</v>
      </c>
      <c r="H1300" s="29">
        <v>0</v>
      </c>
      <c r="I1300" s="29">
        <v>0</v>
      </c>
      <c r="J1300" s="29">
        <v>0</v>
      </c>
      <c r="K1300" s="31" t="str">
        <f t="shared" si="20"/>
        <v>1-30</v>
      </c>
      <c r="L1300" s="31" t="s">
        <v>38</v>
      </c>
    </row>
    <row r="1301" spans="1:12" x14ac:dyDescent="0.25">
      <c r="A1301" s="31">
        <v>356476</v>
      </c>
      <c r="B1301" s="31"/>
      <c r="C1301" s="31" t="s">
        <v>35</v>
      </c>
      <c r="D1301" s="31"/>
      <c r="E1301" s="29">
        <v>39638.509962857177</v>
      </c>
      <c r="F1301" s="29">
        <v>0</v>
      </c>
      <c r="G1301" s="29">
        <v>0</v>
      </c>
      <c r="H1301" s="29">
        <v>0</v>
      </c>
      <c r="I1301" s="29">
        <v>0</v>
      </c>
      <c r="J1301" s="29">
        <v>0</v>
      </c>
      <c r="K1301" s="31" t="str">
        <f t="shared" si="20"/>
        <v>1-30</v>
      </c>
      <c r="L1301" s="31" t="s">
        <v>38</v>
      </c>
    </row>
    <row r="1302" spans="1:12" x14ac:dyDescent="0.25">
      <c r="A1302" s="31">
        <v>315799</v>
      </c>
      <c r="B1302" s="31"/>
      <c r="C1302" s="31" t="s">
        <v>35</v>
      </c>
      <c r="D1302" s="31"/>
      <c r="E1302" s="29">
        <v>636364.56462628208</v>
      </c>
      <c r="F1302" s="29">
        <v>0</v>
      </c>
      <c r="G1302" s="29">
        <v>0</v>
      </c>
      <c r="H1302" s="29">
        <v>0</v>
      </c>
      <c r="I1302" s="29">
        <v>0</v>
      </c>
      <c r="J1302" s="29">
        <v>0</v>
      </c>
      <c r="K1302" s="31" t="str">
        <f t="shared" si="20"/>
        <v>1-30</v>
      </c>
      <c r="L1302" s="31" t="s">
        <v>38</v>
      </c>
    </row>
    <row r="1303" spans="1:12" x14ac:dyDescent="0.25">
      <c r="A1303" s="31">
        <v>317136</v>
      </c>
      <c r="B1303" s="31"/>
      <c r="C1303" s="31" t="s">
        <v>35</v>
      </c>
      <c r="D1303" s="31"/>
      <c r="E1303" s="29">
        <v>220424.51</v>
      </c>
      <c r="F1303" s="29">
        <v>0</v>
      </c>
      <c r="G1303" s="29">
        <v>0</v>
      </c>
      <c r="H1303" s="29">
        <v>0</v>
      </c>
      <c r="I1303" s="29">
        <v>0</v>
      </c>
      <c r="J1303" s="29">
        <v>0</v>
      </c>
      <c r="K1303" s="31" t="str">
        <f t="shared" si="20"/>
        <v>1-30</v>
      </c>
      <c r="L1303" s="31" t="s">
        <v>45</v>
      </c>
    </row>
    <row r="1304" spans="1:12" x14ac:dyDescent="0.25">
      <c r="A1304" s="31">
        <v>317154</v>
      </c>
      <c r="B1304" s="31"/>
      <c r="C1304" s="31" t="s">
        <v>35</v>
      </c>
      <c r="D1304" s="31"/>
      <c r="E1304" s="29">
        <v>385159.14613756613</v>
      </c>
      <c r="F1304" s="29">
        <v>0</v>
      </c>
      <c r="G1304" s="29">
        <v>0</v>
      </c>
      <c r="H1304" s="29">
        <v>0</v>
      </c>
      <c r="I1304" s="29">
        <v>0</v>
      </c>
      <c r="J1304" s="29">
        <v>0</v>
      </c>
      <c r="K1304" s="31" t="str">
        <f t="shared" si="20"/>
        <v>1-30</v>
      </c>
      <c r="L1304" s="31" t="s">
        <v>38</v>
      </c>
    </row>
    <row r="1305" spans="1:12" x14ac:dyDescent="0.25">
      <c r="A1305" s="31">
        <v>323370</v>
      </c>
      <c r="B1305" s="31"/>
      <c r="C1305" s="31" t="s">
        <v>35</v>
      </c>
      <c r="D1305" s="31"/>
      <c r="E1305" s="29">
        <v>36623.160261533325</v>
      </c>
      <c r="F1305" s="29">
        <v>0</v>
      </c>
      <c r="G1305" s="29">
        <v>0</v>
      </c>
      <c r="H1305" s="29">
        <v>0</v>
      </c>
      <c r="I1305" s="29">
        <v>0</v>
      </c>
      <c r="J1305" s="29">
        <v>0</v>
      </c>
      <c r="K1305" s="31" t="str">
        <f t="shared" si="20"/>
        <v>1-30</v>
      </c>
      <c r="L1305" s="31" t="s">
        <v>38</v>
      </c>
    </row>
    <row r="1306" spans="1:12" hidden="1" x14ac:dyDescent="0.25">
      <c r="A1306" s="31">
        <v>312730</v>
      </c>
      <c r="B1306" s="31"/>
      <c r="C1306" s="31" t="s">
        <v>305</v>
      </c>
      <c r="D1306" s="31"/>
      <c r="E1306" s="29">
        <v>4762.5674129114996</v>
      </c>
      <c r="F1306" s="29">
        <v>0</v>
      </c>
      <c r="G1306" s="29">
        <v>0</v>
      </c>
      <c r="H1306" s="29">
        <v>0</v>
      </c>
      <c r="I1306" s="29">
        <v>78928.86</v>
      </c>
      <c r="J1306" s="29">
        <v>78928.86</v>
      </c>
      <c r="K1306" s="31" t="str">
        <f t="shared" si="20"/>
        <v>120+</v>
      </c>
      <c r="L1306" s="31" t="s">
        <v>38</v>
      </c>
    </row>
    <row r="1307" spans="1:12" hidden="1" x14ac:dyDescent="0.25">
      <c r="A1307" s="31">
        <v>321896</v>
      </c>
      <c r="B1307" s="31"/>
      <c r="C1307" s="31" t="s">
        <v>35</v>
      </c>
      <c r="D1307" s="31"/>
      <c r="E1307" s="29">
        <v>263009.44233084726</v>
      </c>
      <c r="F1307" s="29">
        <v>0</v>
      </c>
      <c r="G1307" s="29">
        <v>0</v>
      </c>
      <c r="H1307" s="29">
        <v>4358790.8900000006</v>
      </c>
      <c r="I1307" s="29">
        <v>0</v>
      </c>
      <c r="J1307" s="29">
        <v>4358790.8900000006</v>
      </c>
      <c r="K1307" s="31" t="str">
        <f t="shared" si="20"/>
        <v>91-120</v>
      </c>
      <c r="L1307" s="31" t="s">
        <v>38</v>
      </c>
    </row>
    <row r="1308" spans="1:12" x14ac:dyDescent="0.25">
      <c r="A1308" s="31">
        <v>330026</v>
      </c>
      <c r="B1308" s="31"/>
      <c r="C1308" s="31" t="s">
        <v>35</v>
      </c>
      <c r="D1308" s="31"/>
      <c r="E1308" s="29">
        <v>145763.33379185497</v>
      </c>
      <c r="F1308" s="29">
        <v>0</v>
      </c>
      <c r="G1308" s="29">
        <v>0</v>
      </c>
      <c r="H1308" s="29">
        <v>0</v>
      </c>
      <c r="I1308" s="29">
        <v>0</v>
      </c>
      <c r="J1308" s="29">
        <v>0</v>
      </c>
      <c r="K1308" s="31" t="str">
        <f t="shared" si="20"/>
        <v>1-30</v>
      </c>
      <c r="L1308" s="31" t="s">
        <v>38</v>
      </c>
    </row>
    <row r="1309" spans="1:12" x14ac:dyDescent="0.25">
      <c r="A1309" s="31">
        <v>320184</v>
      </c>
      <c r="B1309" s="31"/>
      <c r="C1309" s="31" t="s">
        <v>35</v>
      </c>
      <c r="D1309" s="31"/>
      <c r="E1309" s="29">
        <v>242266.01478041938</v>
      </c>
      <c r="F1309" s="29">
        <v>0</v>
      </c>
      <c r="G1309" s="29">
        <v>0</v>
      </c>
      <c r="H1309" s="29">
        <v>0</v>
      </c>
      <c r="I1309" s="29">
        <v>0</v>
      </c>
      <c r="J1309" s="29">
        <v>0</v>
      </c>
      <c r="K1309" s="31" t="str">
        <f t="shared" si="20"/>
        <v>1-30</v>
      </c>
      <c r="L1309" s="31" t="s">
        <v>38</v>
      </c>
    </row>
    <row r="1310" spans="1:12" hidden="1" x14ac:dyDescent="0.25">
      <c r="A1310" s="31">
        <v>314288</v>
      </c>
      <c r="B1310" s="31"/>
      <c r="C1310" s="31" t="s">
        <v>305</v>
      </c>
      <c r="D1310" s="31"/>
      <c r="E1310" s="29">
        <v>9117.58</v>
      </c>
      <c r="F1310" s="29">
        <v>0</v>
      </c>
      <c r="G1310" s="29">
        <v>0</v>
      </c>
      <c r="H1310" s="29">
        <v>0</v>
      </c>
      <c r="I1310" s="29">
        <v>9117.58</v>
      </c>
      <c r="J1310" s="29">
        <v>9117.58</v>
      </c>
      <c r="K1310" s="31" t="str">
        <f t="shared" si="20"/>
        <v>120+</v>
      </c>
      <c r="L1310" s="31" t="s">
        <v>38</v>
      </c>
    </row>
    <row r="1311" spans="1:12" x14ac:dyDescent="0.25">
      <c r="A1311" s="31">
        <v>320202</v>
      </c>
      <c r="B1311" s="31"/>
      <c r="C1311" s="31" t="s">
        <v>35</v>
      </c>
      <c r="D1311" s="31"/>
      <c r="E1311" s="29">
        <v>48274.45</v>
      </c>
      <c r="F1311" s="29">
        <v>0</v>
      </c>
      <c r="G1311" s="29">
        <v>0</v>
      </c>
      <c r="H1311" s="29">
        <v>0</v>
      </c>
      <c r="I1311" s="29">
        <v>0</v>
      </c>
      <c r="J1311" s="29">
        <v>0</v>
      </c>
      <c r="K1311" s="31" t="str">
        <f t="shared" si="20"/>
        <v>1-30</v>
      </c>
      <c r="L1311" s="31" t="s">
        <v>45</v>
      </c>
    </row>
    <row r="1312" spans="1:12" x14ac:dyDescent="0.25">
      <c r="A1312" s="31">
        <v>320203</v>
      </c>
      <c r="B1312" s="31"/>
      <c r="C1312" s="31" t="s">
        <v>35</v>
      </c>
      <c r="D1312" s="31"/>
      <c r="E1312" s="29">
        <v>388779.35908395489</v>
      </c>
      <c r="F1312" s="29">
        <v>0</v>
      </c>
      <c r="G1312" s="29">
        <v>0</v>
      </c>
      <c r="H1312" s="29">
        <v>0</v>
      </c>
      <c r="I1312" s="29">
        <v>0</v>
      </c>
      <c r="J1312" s="29">
        <v>0</v>
      </c>
      <c r="K1312" s="31" t="str">
        <f t="shared" si="20"/>
        <v>1-30</v>
      </c>
      <c r="L1312" s="31" t="s">
        <v>38</v>
      </c>
    </row>
    <row r="1313" spans="1:12" x14ac:dyDescent="0.25">
      <c r="A1313" s="31">
        <v>314386</v>
      </c>
      <c r="B1313" s="31"/>
      <c r="C1313" s="31" t="s">
        <v>35</v>
      </c>
      <c r="D1313" s="31"/>
      <c r="E1313" s="29">
        <v>118789.96838255804</v>
      </c>
      <c r="F1313" s="29">
        <v>0</v>
      </c>
      <c r="G1313" s="29">
        <v>0</v>
      </c>
      <c r="H1313" s="29">
        <v>0</v>
      </c>
      <c r="I1313" s="29">
        <v>0</v>
      </c>
      <c r="J1313" s="29">
        <v>0</v>
      </c>
      <c r="K1313" s="31" t="str">
        <f t="shared" si="20"/>
        <v>1-30</v>
      </c>
      <c r="L1313" s="31" t="s">
        <v>38</v>
      </c>
    </row>
    <row r="1314" spans="1:12" x14ac:dyDescent="0.25">
      <c r="A1314" s="31">
        <v>312753</v>
      </c>
      <c r="B1314" s="31"/>
      <c r="C1314" s="31" t="s">
        <v>35</v>
      </c>
      <c r="D1314" s="31"/>
      <c r="E1314" s="29">
        <v>2352.775470052688</v>
      </c>
      <c r="F1314" s="29">
        <v>0</v>
      </c>
      <c r="G1314" s="29">
        <v>0</v>
      </c>
      <c r="H1314" s="29">
        <v>0</v>
      </c>
      <c r="I1314" s="29">
        <v>0</v>
      </c>
      <c r="J1314" s="29">
        <v>0</v>
      </c>
      <c r="K1314" s="31" t="str">
        <f t="shared" si="20"/>
        <v>1-30</v>
      </c>
      <c r="L1314" s="31" t="s">
        <v>38</v>
      </c>
    </row>
    <row r="1315" spans="1:12" x14ac:dyDescent="0.25">
      <c r="A1315" s="31">
        <v>314230</v>
      </c>
      <c r="B1315" s="31"/>
      <c r="C1315" s="31" t="s">
        <v>35</v>
      </c>
      <c r="D1315" s="31"/>
      <c r="E1315" s="29">
        <v>5354.63</v>
      </c>
      <c r="F1315" s="29">
        <v>0</v>
      </c>
      <c r="G1315" s="29">
        <v>0</v>
      </c>
      <c r="H1315" s="29">
        <v>0</v>
      </c>
      <c r="I1315" s="29">
        <v>0</v>
      </c>
      <c r="J1315" s="29">
        <v>0</v>
      </c>
      <c r="K1315" s="31" t="str">
        <f t="shared" si="20"/>
        <v>1-30</v>
      </c>
      <c r="L1315" s="31" t="s">
        <v>38</v>
      </c>
    </row>
    <row r="1316" spans="1:12" x14ac:dyDescent="0.25">
      <c r="A1316" s="31">
        <v>319893</v>
      </c>
      <c r="B1316" s="31"/>
      <c r="C1316" s="31" t="s">
        <v>35</v>
      </c>
      <c r="D1316" s="31"/>
      <c r="E1316" s="29">
        <v>292620.59999999998</v>
      </c>
      <c r="F1316" s="29">
        <v>0</v>
      </c>
      <c r="G1316" s="29">
        <v>0</v>
      </c>
      <c r="H1316" s="29">
        <v>0</v>
      </c>
      <c r="I1316" s="29">
        <v>0</v>
      </c>
      <c r="J1316" s="29">
        <v>0</v>
      </c>
      <c r="K1316" s="31" t="str">
        <f t="shared" si="20"/>
        <v>1-30</v>
      </c>
      <c r="L1316" s="31" t="s">
        <v>83</v>
      </c>
    </row>
    <row r="1317" spans="1:12" x14ac:dyDescent="0.25">
      <c r="A1317" s="31">
        <v>319895</v>
      </c>
      <c r="B1317" s="31"/>
      <c r="C1317" s="31" t="s">
        <v>35</v>
      </c>
      <c r="D1317" s="31"/>
      <c r="E1317" s="29">
        <v>33535.958291601768</v>
      </c>
      <c r="F1317" s="29">
        <v>0</v>
      </c>
      <c r="G1317" s="29">
        <v>0</v>
      </c>
      <c r="H1317" s="29">
        <v>0</v>
      </c>
      <c r="I1317" s="29">
        <v>0</v>
      </c>
      <c r="J1317" s="29">
        <v>0</v>
      </c>
      <c r="K1317" s="31" t="str">
        <f t="shared" si="20"/>
        <v>1-30</v>
      </c>
      <c r="L1317" s="31" t="s">
        <v>38</v>
      </c>
    </row>
    <row r="1318" spans="1:12" x14ac:dyDescent="0.25">
      <c r="A1318" s="31">
        <v>317180</v>
      </c>
      <c r="B1318" s="31"/>
      <c r="C1318" s="31" t="s">
        <v>35</v>
      </c>
      <c r="D1318" s="31"/>
      <c r="E1318" s="29">
        <v>54020.86</v>
      </c>
      <c r="F1318" s="29">
        <v>0</v>
      </c>
      <c r="G1318" s="29">
        <v>0</v>
      </c>
      <c r="H1318" s="29">
        <v>0</v>
      </c>
      <c r="I1318" s="29">
        <v>0</v>
      </c>
      <c r="J1318" s="29">
        <v>0</v>
      </c>
      <c r="K1318" s="31" t="str">
        <f t="shared" si="20"/>
        <v>1-30</v>
      </c>
      <c r="L1318" s="31" t="s">
        <v>65</v>
      </c>
    </row>
    <row r="1319" spans="1:12" x14ac:dyDescent="0.25">
      <c r="A1319" s="31">
        <v>331500</v>
      </c>
      <c r="B1319" s="31"/>
      <c r="C1319" s="31" t="s">
        <v>35</v>
      </c>
      <c r="D1319" s="31"/>
      <c r="E1319" s="29">
        <v>46416.12</v>
      </c>
      <c r="F1319" s="29">
        <v>0</v>
      </c>
      <c r="G1319" s="29">
        <v>0</v>
      </c>
      <c r="H1319" s="29">
        <v>0</v>
      </c>
      <c r="I1319" s="29">
        <v>0</v>
      </c>
      <c r="J1319" s="29">
        <v>0</v>
      </c>
      <c r="K1319" s="31" t="str">
        <f t="shared" si="20"/>
        <v>1-30</v>
      </c>
      <c r="L1319" s="31" t="s">
        <v>270</v>
      </c>
    </row>
    <row r="1320" spans="1:12" x14ac:dyDescent="0.25">
      <c r="A1320" s="31">
        <v>310474</v>
      </c>
      <c r="B1320" s="31"/>
      <c r="C1320" s="31" t="s">
        <v>35</v>
      </c>
      <c r="D1320" s="31"/>
      <c r="E1320" s="29">
        <v>23314077.650000002</v>
      </c>
      <c r="F1320" s="29">
        <v>0</v>
      </c>
      <c r="G1320" s="29">
        <v>0</v>
      </c>
      <c r="H1320" s="29">
        <v>0</v>
      </c>
      <c r="I1320" s="29">
        <v>0</v>
      </c>
      <c r="J1320" s="29">
        <v>0</v>
      </c>
      <c r="K1320" s="31" t="str">
        <f t="shared" si="20"/>
        <v>1-30</v>
      </c>
      <c r="L1320" s="31" t="s">
        <v>38</v>
      </c>
    </row>
    <row r="1321" spans="1:12" hidden="1" x14ac:dyDescent="0.25">
      <c r="A1321" s="31">
        <v>317435</v>
      </c>
      <c r="B1321" s="31"/>
      <c r="C1321" s="31" t="s">
        <v>305</v>
      </c>
      <c r="D1321" s="31"/>
      <c r="E1321" s="29">
        <v>87026.9</v>
      </c>
      <c r="F1321" s="29">
        <v>0</v>
      </c>
      <c r="G1321" s="29">
        <v>0</v>
      </c>
      <c r="H1321" s="29">
        <v>0</v>
      </c>
      <c r="I1321" s="29">
        <v>87026.9</v>
      </c>
      <c r="J1321" s="29">
        <v>87026.9</v>
      </c>
      <c r="K1321" s="31" t="str">
        <f t="shared" si="20"/>
        <v>120+</v>
      </c>
      <c r="L1321" s="31" t="s">
        <v>62</v>
      </c>
    </row>
    <row r="1322" spans="1:12" hidden="1" x14ac:dyDescent="0.25">
      <c r="A1322" s="31">
        <v>314093</v>
      </c>
      <c r="B1322" s="31"/>
      <c r="C1322" s="31" t="s">
        <v>35</v>
      </c>
      <c r="D1322" s="31"/>
      <c r="E1322" s="29">
        <v>424067.44374614488</v>
      </c>
      <c r="F1322" s="29">
        <v>0</v>
      </c>
      <c r="G1322" s="29">
        <v>0</v>
      </c>
      <c r="H1322" s="29">
        <v>7027965.5899999999</v>
      </c>
      <c r="I1322" s="29">
        <v>0</v>
      </c>
      <c r="J1322" s="29">
        <v>7027965.5899999999</v>
      </c>
      <c r="K1322" s="31" t="str">
        <f t="shared" si="20"/>
        <v>91-120</v>
      </c>
      <c r="L1322" s="31" t="s">
        <v>38</v>
      </c>
    </row>
    <row r="1323" spans="1:12" x14ac:dyDescent="0.25">
      <c r="A1323" s="31">
        <v>338134</v>
      </c>
      <c r="B1323" s="31"/>
      <c r="C1323" s="31" t="s">
        <v>35</v>
      </c>
      <c r="D1323" s="31"/>
      <c r="E1323" s="29">
        <v>104952.11472207186</v>
      </c>
      <c r="F1323" s="29">
        <v>0</v>
      </c>
      <c r="G1323" s="29">
        <v>0</v>
      </c>
      <c r="H1323" s="29">
        <v>0</v>
      </c>
      <c r="I1323" s="29">
        <v>0</v>
      </c>
      <c r="J1323" s="29">
        <v>0</v>
      </c>
      <c r="K1323" s="31" t="str">
        <f t="shared" si="20"/>
        <v>1-30</v>
      </c>
      <c r="L1323" s="31" t="s">
        <v>38</v>
      </c>
    </row>
    <row r="1324" spans="1:12" x14ac:dyDescent="0.25">
      <c r="A1324" s="31">
        <v>334927</v>
      </c>
      <c r="B1324" s="31"/>
      <c r="C1324" s="31" t="s">
        <v>35</v>
      </c>
      <c r="D1324" s="31"/>
      <c r="E1324" s="29">
        <v>18169.002141351353</v>
      </c>
      <c r="F1324" s="29">
        <v>0</v>
      </c>
      <c r="G1324" s="29">
        <v>0</v>
      </c>
      <c r="H1324" s="29">
        <v>0</v>
      </c>
      <c r="I1324" s="29">
        <v>0</v>
      </c>
      <c r="J1324" s="29">
        <v>0</v>
      </c>
      <c r="K1324" s="31" t="str">
        <f t="shared" si="20"/>
        <v>1-30</v>
      </c>
      <c r="L1324" s="31" t="s">
        <v>38</v>
      </c>
    </row>
    <row r="1325" spans="1:12" hidden="1" x14ac:dyDescent="0.25">
      <c r="A1325" s="31">
        <v>312209</v>
      </c>
      <c r="B1325" s="31"/>
      <c r="C1325" s="31" t="s">
        <v>35</v>
      </c>
      <c r="D1325" s="31"/>
      <c r="E1325" s="29">
        <v>6412.3221462886831</v>
      </c>
      <c r="F1325" s="29">
        <v>0</v>
      </c>
      <c r="G1325" s="29">
        <v>0</v>
      </c>
      <c r="H1325" s="29">
        <v>0</v>
      </c>
      <c r="I1325" s="29">
        <v>106269.84</v>
      </c>
      <c r="J1325" s="29">
        <v>106269.84</v>
      </c>
      <c r="K1325" s="31" t="str">
        <f t="shared" si="20"/>
        <v>120+</v>
      </c>
      <c r="L1325" s="31" t="s">
        <v>38</v>
      </c>
    </row>
    <row r="1326" spans="1:12" x14ac:dyDescent="0.25">
      <c r="A1326" s="31">
        <v>308771</v>
      </c>
      <c r="B1326" s="31"/>
      <c r="C1326" s="31" t="s">
        <v>35</v>
      </c>
      <c r="D1326" s="31"/>
      <c r="E1326" s="29">
        <v>167295.63986496755</v>
      </c>
      <c r="F1326" s="29">
        <v>0</v>
      </c>
      <c r="G1326" s="29">
        <v>0</v>
      </c>
      <c r="H1326" s="29">
        <v>0</v>
      </c>
      <c r="I1326" s="29">
        <v>0</v>
      </c>
      <c r="J1326" s="29">
        <v>0</v>
      </c>
      <c r="K1326" s="31" t="str">
        <f t="shared" si="20"/>
        <v>1-30</v>
      </c>
      <c r="L1326" s="31" t="s">
        <v>38</v>
      </c>
    </row>
    <row r="1327" spans="1:12" x14ac:dyDescent="0.25">
      <c r="A1327" s="31">
        <v>311434</v>
      </c>
      <c r="B1327" s="31"/>
      <c r="C1327" s="31" t="s">
        <v>35</v>
      </c>
      <c r="D1327" s="31"/>
      <c r="E1327" s="29">
        <v>1.8102000001944153E-3</v>
      </c>
      <c r="F1327" s="29">
        <v>0</v>
      </c>
      <c r="G1327" s="29">
        <v>0</v>
      </c>
      <c r="H1327" s="29">
        <v>0</v>
      </c>
      <c r="I1327" s="29">
        <v>0</v>
      </c>
      <c r="J1327" s="29">
        <v>0</v>
      </c>
      <c r="K1327" s="31" t="str">
        <f t="shared" si="20"/>
        <v>1-30</v>
      </c>
      <c r="L1327" s="31" t="s">
        <v>38</v>
      </c>
    </row>
    <row r="1328" spans="1:12" x14ac:dyDescent="0.25">
      <c r="A1328" s="31">
        <v>338725</v>
      </c>
      <c r="B1328" s="31"/>
      <c r="C1328" s="31" t="s">
        <v>35</v>
      </c>
      <c r="D1328" s="31"/>
      <c r="E1328" s="29">
        <v>53158.72722590925</v>
      </c>
      <c r="F1328" s="29">
        <v>0</v>
      </c>
      <c r="G1328" s="29">
        <v>0</v>
      </c>
      <c r="H1328" s="29">
        <v>0</v>
      </c>
      <c r="I1328" s="29">
        <v>0</v>
      </c>
      <c r="J1328" s="29">
        <v>0</v>
      </c>
      <c r="K1328" s="31" t="str">
        <f t="shared" si="20"/>
        <v>1-30</v>
      </c>
      <c r="L1328" s="31" t="s">
        <v>38</v>
      </c>
    </row>
    <row r="1329" spans="1:12" hidden="1" x14ac:dyDescent="0.25">
      <c r="A1329" s="31">
        <v>320197</v>
      </c>
      <c r="B1329" s="31"/>
      <c r="C1329" s="31" t="s">
        <v>305</v>
      </c>
      <c r="D1329" s="31"/>
      <c r="E1329" s="29">
        <v>56266.89</v>
      </c>
      <c r="F1329" s="29">
        <v>0</v>
      </c>
      <c r="G1329" s="29">
        <v>0</v>
      </c>
      <c r="H1329" s="29">
        <v>0</v>
      </c>
      <c r="I1329" s="29">
        <v>56266.89</v>
      </c>
      <c r="J1329" s="29">
        <v>56266.89</v>
      </c>
      <c r="K1329" s="31" t="str">
        <f t="shared" si="20"/>
        <v>120+</v>
      </c>
      <c r="L1329" s="31" t="s">
        <v>62</v>
      </c>
    </row>
    <row r="1330" spans="1:12" x14ac:dyDescent="0.25">
      <c r="A1330" s="31">
        <v>319886</v>
      </c>
      <c r="B1330" s="31"/>
      <c r="C1330" s="31" t="s">
        <v>35</v>
      </c>
      <c r="D1330" s="31"/>
      <c r="E1330" s="29">
        <v>206897.58999999997</v>
      </c>
      <c r="F1330" s="29">
        <v>0</v>
      </c>
      <c r="G1330" s="29">
        <v>0</v>
      </c>
      <c r="H1330" s="29">
        <v>0</v>
      </c>
      <c r="I1330" s="29">
        <v>0</v>
      </c>
      <c r="J1330" s="29">
        <v>0</v>
      </c>
      <c r="K1330" s="31" t="str">
        <f t="shared" si="20"/>
        <v>1-30</v>
      </c>
      <c r="L1330" s="31" t="s">
        <v>53</v>
      </c>
    </row>
    <row r="1331" spans="1:12" x14ac:dyDescent="0.25">
      <c r="A1331" s="31">
        <v>356944</v>
      </c>
      <c r="B1331" s="31"/>
      <c r="C1331" s="31" t="s">
        <v>35</v>
      </c>
      <c r="D1331" s="31"/>
      <c r="E1331" s="29">
        <v>202061.2</v>
      </c>
      <c r="F1331" s="29">
        <v>0</v>
      </c>
      <c r="G1331" s="29">
        <v>0</v>
      </c>
      <c r="H1331" s="29">
        <v>0</v>
      </c>
      <c r="I1331" s="29">
        <v>0</v>
      </c>
      <c r="J1331" s="29">
        <v>0</v>
      </c>
      <c r="K1331" s="31" t="str">
        <f t="shared" si="20"/>
        <v>1-30</v>
      </c>
      <c r="L1331" s="31" t="s">
        <v>270</v>
      </c>
    </row>
    <row r="1332" spans="1:12" hidden="1" x14ac:dyDescent="0.25">
      <c r="A1332" s="31">
        <v>319887</v>
      </c>
      <c r="B1332" s="31"/>
      <c r="C1332" s="31" t="s">
        <v>305</v>
      </c>
      <c r="D1332" s="31"/>
      <c r="E1332" s="29">
        <v>4237.2721122550829</v>
      </c>
      <c r="F1332" s="29">
        <v>0</v>
      </c>
      <c r="G1332" s="29">
        <v>0</v>
      </c>
      <c r="H1332" s="29">
        <v>0</v>
      </c>
      <c r="I1332" s="29">
        <v>70223.27</v>
      </c>
      <c r="J1332" s="29">
        <v>70223.27</v>
      </c>
      <c r="K1332" s="31" t="str">
        <f t="shared" si="20"/>
        <v>120+</v>
      </c>
      <c r="L1332" s="31" t="s">
        <v>38</v>
      </c>
    </row>
    <row r="1333" spans="1:12" x14ac:dyDescent="0.25">
      <c r="A1333" s="31">
        <v>320683</v>
      </c>
      <c r="B1333" s="31"/>
      <c r="C1333" s="31" t="s">
        <v>35</v>
      </c>
      <c r="D1333" s="31"/>
      <c r="E1333" s="29">
        <v>47155.54</v>
      </c>
      <c r="F1333" s="29">
        <v>0</v>
      </c>
      <c r="G1333" s="29">
        <v>0</v>
      </c>
      <c r="H1333" s="29">
        <v>0</v>
      </c>
      <c r="I1333" s="29">
        <v>0</v>
      </c>
      <c r="J1333" s="29">
        <v>0</v>
      </c>
      <c r="K1333" s="31" t="str">
        <f t="shared" si="20"/>
        <v>1-30</v>
      </c>
      <c r="L1333" s="31" t="s">
        <v>270</v>
      </c>
    </row>
    <row r="1334" spans="1:12" x14ac:dyDescent="0.25">
      <c r="A1334" s="31">
        <v>358457</v>
      </c>
      <c r="B1334" s="31"/>
      <c r="C1334" s="31" t="s">
        <v>35</v>
      </c>
      <c r="D1334" s="31"/>
      <c r="E1334" s="29">
        <v>79813.283831571942</v>
      </c>
      <c r="F1334" s="29">
        <v>0</v>
      </c>
      <c r="G1334" s="29">
        <v>0</v>
      </c>
      <c r="H1334" s="29">
        <v>0</v>
      </c>
      <c r="I1334" s="29">
        <v>0</v>
      </c>
      <c r="J1334" s="29">
        <v>0</v>
      </c>
      <c r="K1334" s="31" t="str">
        <f t="shared" si="20"/>
        <v>1-30</v>
      </c>
      <c r="L1334" s="31" t="s">
        <v>38</v>
      </c>
    </row>
    <row r="1335" spans="1:12" hidden="1" x14ac:dyDescent="0.25">
      <c r="A1335" s="31">
        <v>319904</v>
      </c>
      <c r="B1335" s="31"/>
      <c r="C1335" s="31" t="s">
        <v>305</v>
      </c>
      <c r="D1335" s="31"/>
      <c r="E1335" s="29">
        <v>432490.32908644946</v>
      </c>
      <c r="F1335" s="29">
        <v>0</v>
      </c>
      <c r="G1335" s="29">
        <v>0</v>
      </c>
      <c r="H1335" s="29">
        <v>0</v>
      </c>
      <c r="I1335" s="29">
        <v>7167556</v>
      </c>
      <c r="J1335" s="29">
        <v>7167556</v>
      </c>
      <c r="K1335" s="31" t="str">
        <f t="shared" si="20"/>
        <v>120+</v>
      </c>
      <c r="L1335" s="31" t="s">
        <v>38</v>
      </c>
    </row>
    <row r="1336" spans="1:12" x14ac:dyDescent="0.25">
      <c r="A1336" s="31">
        <v>319889</v>
      </c>
      <c r="B1336" s="31"/>
      <c r="C1336" s="31" t="s">
        <v>35</v>
      </c>
      <c r="D1336" s="31"/>
      <c r="E1336" s="29">
        <v>19797.27</v>
      </c>
      <c r="F1336" s="29">
        <v>0</v>
      </c>
      <c r="G1336" s="29">
        <v>0</v>
      </c>
      <c r="H1336" s="29">
        <v>0</v>
      </c>
      <c r="I1336" s="29">
        <v>0</v>
      </c>
      <c r="J1336" s="29">
        <v>0</v>
      </c>
      <c r="K1336" s="31" t="str">
        <f t="shared" si="20"/>
        <v>1-30</v>
      </c>
      <c r="L1336" s="31" t="s">
        <v>62</v>
      </c>
    </row>
    <row r="1337" spans="1:12" x14ac:dyDescent="0.25">
      <c r="A1337" s="31">
        <v>355678</v>
      </c>
      <c r="B1337" s="31"/>
      <c r="C1337" s="31" t="s">
        <v>35</v>
      </c>
      <c r="D1337" s="31"/>
      <c r="E1337" s="29">
        <v>24680.24930405066</v>
      </c>
      <c r="F1337" s="29">
        <v>0</v>
      </c>
      <c r="G1337" s="29">
        <v>0</v>
      </c>
      <c r="H1337" s="29">
        <v>0</v>
      </c>
      <c r="I1337" s="29">
        <v>0</v>
      </c>
      <c r="J1337" s="29">
        <v>0</v>
      </c>
      <c r="K1337" s="31" t="str">
        <f t="shared" si="20"/>
        <v>1-30</v>
      </c>
      <c r="L1337" s="31" t="s">
        <v>38</v>
      </c>
    </row>
    <row r="1338" spans="1:12" x14ac:dyDescent="0.25">
      <c r="A1338" s="31">
        <v>355263</v>
      </c>
      <c r="B1338" s="31"/>
      <c r="C1338" s="31" t="s">
        <v>35</v>
      </c>
      <c r="D1338" s="31"/>
      <c r="E1338" s="29">
        <v>60263.379067672293</v>
      </c>
      <c r="F1338" s="29">
        <v>0</v>
      </c>
      <c r="G1338" s="29">
        <v>0</v>
      </c>
      <c r="H1338" s="29">
        <v>0</v>
      </c>
      <c r="I1338" s="29">
        <v>0</v>
      </c>
      <c r="J1338" s="29">
        <v>0</v>
      </c>
      <c r="K1338" s="31" t="str">
        <f t="shared" si="20"/>
        <v>1-30</v>
      </c>
      <c r="L1338" s="31" t="s">
        <v>38</v>
      </c>
    </row>
    <row r="1339" spans="1:12" x14ac:dyDescent="0.25">
      <c r="A1339" s="31">
        <v>319909</v>
      </c>
      <c r="B1339" s="31"/>
      <c r="C1339" s="31" t="s">
        <v>35</v>
      </c>
      <c r="D1339" s="31"/>
      <c r="E1339" s="29">
        <v>1059992.8235586432</v>
      </c>
      <c r="F1339" s="29">
        <v>0</v>
      </c>
      <c r="G1339" s="29">
        <v>0</v>
      </c>
      <c r="H1339" s="29">
        <v>0</v>
      </c>
      <c r="I1339" s="29">
        <v>0</v>
      </c>
      <c r="J1339" s="29">
        <v>0</v>
      </c>
      <c r="K1339" s="31" t="str">
        <f t="shared" si="20"/>
        <v>1-30</v>
      </c>
      <c r="L1339" s="31" t="s">
        <v>38</v>
      </c>
    </row>
    <row r="1340" spans="1:12" hidden="1" x14ac:dyDescent="0.25">
      <c r="A1340" s="31">
        <v>313112</v>
      </c>
      <c r="B1340" s="31"/>
      <c r="C1340" s="31" t="s">
        <v>305</v>
      </c>
      <c r="D1340" s="31"/>
      <c r="E1340" s="29">
        <v>217662.40210357693</v>
      </c>
      <c r="F1340" s="29">
        <v>0</v>
      </c>
      <c r="G1340" s="29">
        <v>0</v>
      </c>
      <c r="H1340" s="29">
        <v>0</v>
      </c>
      <c r="I1340" s="29">
        <v>3607265.53</v>
      </c>
      <c r="J1340" s="29">
        <v>3607265.53</v>
      </c>
      <c r="K1340" s="31" t="str">
        <f t="shared" si="20"/>
        <v>120+</v>
      </c>
      <c r="L1340" s="31" t="s">
        <v>38</v>
      </c>
    </row>
    <row r="1341" spans="1:12" x14ac:dyDescent="0.25">
      <c r="A1341" s="31">
        <v>315405</v>
      </c>
      <c r="B1341" s="31"/>
      <c r="C1341" s="31" t="s">
        <v>35</v>
      </c>
      <c r="D1341" s="31"/>
      <c r="E1341" s="29">
        <v>109360.90690474537</v>
      </c>
      <c r="F1341" s="29">
        <v>0</v>
      </c>
      <c r="G1341" s="29">
        <v>0</v>
      </c>
      <c r="H1341" s="29">
        <v>0</v>
      </c>
      <c r="I1341" s="29">
        <v>0</v>
      </c>
      <c r="J1341" s="29">
        <v>0</v>
      </c>
      <c r="K1341" s="31" t="str">
        <f t="shared" si="20"/>
        <v>1-30</v>
      </c>
      <c r="L1341" s="31" t="s">
        <v>38</v>
      </c>
    </row>
    <row r="1342" spans="1:12" x14ac:dyDescent="0.25">
      <c r="A1342" s="31">
        <v>356788</v>
      </c>
      <c r="B1342" s="31"/>
      <c r="C1342" s="31" t="s">
        <v>35</v>
      </c>
      <c r="D1342" s="31"/>
      <c r="E1342" s="29">
        <v>103861.77273215474</v>
      </c>
      <c r="F1342" s="29">
        <v>0</v>
      </c>
      <c r="G1342" s="29">
        <v>0</v>
      </c>
      <c r="H1342" s="29">
        <v>0</v>
      </c>
      <c r="I1342" s="29">
        <v>0</v>
      </c>
      <c r="J1342" s="29">
        <v>0</v>
      </c>
      <c r="K1342" s="31" t="str">
        <f t="shared" si="20"/>
        <v>1-30</v>
      </c>
      <c r="L1342" s="31" t="s">
        <v>38</v>
      </c>
    </row>
    <row r="1343" spans="1:12" x14ac:dyDescent="0.25">
      <c r="A1343" s="31">
        <v>356693</v>
      </c>
      <c r="B1343" s="31"/>
      <c r="C1343" s="31" t="s">
        <v>35</v>
      </c>
      <c r="D1343" s="31"/>
      <c r="E1343" s="29">
        <v>471731.02</v>
      </c>
      <c r="F1343" s="29">
        <v>0</v>
      </c>
      <c r="G1343" s="29">
        <v>0</v>
      </c>
      <c r="H1343" s="29">
        <v>0</v>
      </c>
      <c r="I1343" s="29">
        <v>0</v>
      </c>
      <c r="J1343" s="29">
        <v>0</v>
      </c>
      <c r="K1343" s="31" t="str">
        <f t="shared" si="20"/>
        <v>1-30</v>
      </c>
      <c r="L1343" s="31" t="s">
        <v>83</v>
      </c>
    </row>
    <row r="1344" spans="1:12" x14ac:dyDescent="0.25">
      <c r="A1344" s="31">
        <v>331830</v>
      </c>
      <c r="B1344" s="31"/>
      <c r="C1344" s="31" t="s">
        <v>35</v>
      </c>
      <c r="D1344" s="31"/>
      <c r="E1344" s="29">
        <v>17368.82</v>
      </c>
      <c r="F1344" s="29">
        <v>0</v>
      </c>
      <c r="G1344" s="29">
        <v>0</v>
      </c>
      <c r="H1344" s="29">
        <v>0</v>
      </c>
      <c r="I1344" s="29">
        <v>0</v>
      </c>
      <c r="J1344" s="29">
        <v>0</v>
      </c>
      <c r="K1344" s="31" t="str">
        <f t="shared" si="20"/>
        <v>1-30</v>
      </c>
      <c r="L1344" s="31" t="s">
        <v>270</v>
      </c>
    </row>
    <row r="1345" spans="1:12" x14ac:dyDescent="0.25">
      <c r="A1345" s="31">
        <v>320455</v>
      </c>
      <c r="B1345" s="31"/>
      <c r="C1345" s="31" t="s">
        <v>35</v>
      </c>
      <c r="D1345" s="31"/>
      <c r="E1345" s="29">
        <v>67674.45</v>
      </c>
      <c r="F1345" s="29">
        <v>0</v>
      </c>
      <c r="G1345" s="29">
        <v>0</v>
      </c>
      <c r="H1345" s="29">
        <v>0</v>
      </c>
      <c r="I1345" s="29">
        <v>0</v>
      </c>
      <c r="J1345" s="29">
        <v>0</v>
      </c>
      <c r="K1345" s="31" t="str">
        <f t="shared" si="20"/>
        <v>1-30</v>
      </c>
      <c r="L1345" s="31" t="s">
        <v>45</v>
      </c>
    </row>
    <row r="1346" spans="1:12" x14ac:dyDescent="0.25">
      <c r="A1346" s="31">
        <v>313940</v>
      </c>
      <c r="B1346" s="31"/>
      <c r="C1346" s="31" t="s">
        <v>35</v>
      </c>
      <c r="D1346" s="31"/>
      <c r="E1346" s="29">
        <v>2766.0821442970773</v>
      </c>
      <c r="F1346" s="29">
        <v>0</v>
      </c>
      <c r="G1346" s="29">
        <v>0</v>
      </c>
      <c r="H1346" s="29">
        <v>0</v>
      </c>
      <c r="I1346" s="29">
        <v>0</v>
      </c>
      <c r="J1346" s="29">
        <v>0</v>
      </c>
      <c r="K1346" s="31" t="str">
        <f t="shared" si="20"/>
        <v>1-30</v>
      </c>
      <c r="L1346" s="31" t="s">
        <v>38</v>
      </c>
    </row>
    <row r="1347" spans="1:12" x14ac:dyDescent="0.25">
      <c r="A1347" s="31">
        <v>317733</v>
      </c>
      <c r="B1347" s="31"/>
      <c r="C1347" s="31" t="s">
        <v>35</v>
      </c>
      <c r="D1347" s="31"/>
      <c r="E1347" s="29">
        <v>16098.336686928964</v>
      </c>
      <c r="F1347" s="29">
        <v>0</v>
      </c>
      <c r="G1347" s="29">
        <v>0</v>
      </c>
      <c r="H1347" s="29">
        <v>0</v>
      </c>
      <c r="I1347" s="29">
        <v>0</v>
      </c>
      <c r="J1347" s="29">
        <v>0</v>
      </c>
      <c r="K1347" s="31" t="str">
        <f t="shared" si="20"/>
        <v>1-30</v>
      </c>
      <c r="L1347" s="31" t="s">
        <v>38</v>
      </c>
    </row>
    <row r="1348" spans="1:12" x14ac:dyDescent="0.25">
      <c r="A1348" s="31">
        <v>315666</v>
      </c>
      <c r="B1348" s="31"/>
      <c r="C1348" s="31" t="s">
        <v>35</v>
      </c>
      <c r="D1348" s="31"/>
      <c r="E1348" s="29">
        <v>31205.18</v>
      </c>
      <c r="F1348" s="29">
        <v>0</v>
      </c>
      <c r="G1348" s="29">
        <v>0</v>
      </c>
      <c r="H1348" s="29">
        <v>0</v>
      </c>
      <c r="I1348" s="29">
        <v>0</v>
      </c>
      <c r="J1348" s="29">
        <v>0</v>
      </c>
      <c r="K1348" s="31" t="str">
        <f t="shared" si="20"/>
        <v>1-30</v>
      </c>
      <c r="L1348" s="31" t="s">
        <v>94</v>
      </c>
    </row>
    <row r="1349" spans="1:12" x14ac:dyDescent="0.25">
      <c r="A1349" s="31">
        <v>319700</v>
      </c>
      <c r="B1349" s="31"/>
      <c r="C1349" s="31" t="s">
        <v>35</v>
      </c>
      <c r="D1349" s="31"/>
      <c r="E1349" s="29">
        <v>154487.69708099199</v>
      </c>
      <c r="F1349" s="29">
        <v>0</v>
      </c>
      <c r="G1349" s="29">
        <v>0</v>
      </c>
      <c r="H1349" s="29">
        <v>0</v>
      </c>
      <c r="I1349" s="29">
        <v>0</v>
      </c>
      <c r="J1349" s="29">
        <v>0</v>
      </c>
      <c r="K1349" s="31" t="str">
        <f t="shared" si="20"/>
        <v>1-30</v>
      </c>
      <c r="L1349" s="31" t="s">
        <v>38</v>
      </c>
    </row>
    <row r="1350" spans="1:12" x14ac:dyDescent="0.25">
      <c r="A1350" s="31">
        <v>357917</v>
      </c>
      <c r="B1350" s="31"/>
      <c r="C1350" s="31" t="s">
        <v>35</v>
      </c>
      <c r="D1350" s="31"/>
      <c r="E1350" s="29">
        <v>71776.08</v>
      </c>
      <c r="F1350" s="29">
        <v>0</v>
      </c>
      <c r="G1350" s="29">
        <v>0</v>
      </c>
      <c r="H1350" s="29">
        <v>0</v>
      </c>
      <c r="I1350" s="29">
        <v>0</v>
      </c>
      <c r="J1350" s="29">
        <v>0</v>
      </c>
      <c r="K1350" s="31" t="str">
        <f t="shared" si="20"/>
        <v>1-30</v>
      </c>
      <c r="L1350" s="31" t="s">
        <v>270</v>
      </c>
    </row>
    <row r="1351" spans="1:12" x14ac:dyDescent="0.25">
      <c r="A1351" s="31">
        <v>330491</v>
      </c>
      <c r="B1351" s="31"/>
      <c r="C1351" s="31" t="s">
        <v>35</v>
      </c>
      <c r="D1351" s="31"/>
      <c r="E1351" s="29">
        <v>58088.26</v>
      </c>
      <c r="F1351" s="29">
        <v>0</v>
      </c>
      <c r="G1351" s="29">
        <v>0</v>
      </c>
      <c r="H1351" s="29">
        <v>0</v>
      </c>
      <c r="I1351" s="29">
        <v>0</v>
      </c>
      <c r="J1351" s="29">
        <v>0</v>
      </c>
      <c r="K1351" s="31" t="str">
        <f t="shared" si="20"/>
        <v>1-30</v>
      </c>
      <c r="L1351" s="31" t="s">
        <v>270</v>
      </c>
    </row>
    <row r="1352" spans="1:12" x14ac:dyDescent="0.25">
      <c r="A1352" s="31">
        <v>355066</v>
      </c>
      <c r="B1352" s="31"/>
      <c r="C1352" s="31" t="s">
        <v>35</v>
      </c>
      <c r="D1352" s="31"/>
      <c r="E1352" s="29">
        <v>78692.39894045156</v>
      </c>
      <c r="F1352" s="29">
        <v>0</v>
      </c>
      <c r="G1352" s="29">
        <v>0</v>
      </c>
      <c r="H1352" s="29">
        <v>0</v>
      </c>
      <c r="I1352" s="29">
        <v>0</v>
      </c>
      <c r="J1352" s="29">
        <v>0</v>
      </c>
      <c r="K1352" s="31" t="str">
        <f t="shared" ref="K1352:K1415" si="21">+IF(I1352&gt;0,"120+",IF(H1352&gt;0,"91-120",IF(G1352&gt;0,"61-90",IF(F1352&gt;0,"31-60","1-30"))))</f>
        <v>1-30</v>
      </c>
      <c r="L1352" s="31" t="s">
        <v>38</v>
      </c>
    </row>
    <row r="1353" spans="1:12" x14ac:dyDescent="0.25">
      <c r="A1353" s="31">
        <v>355987</v>
      </c>
      <c r="B1353" s="31"/>
      <c r="C1353" s="31" t="s">
        <v>35</v>
      </c>
      <c r="D1353" s="31"/>
      <c r="E1353" s="29">
        <v>126926.21</v>
      </c>
      <c r="F1353" s="29">
        <v>0</v>
      </c>
      <c r="G1353" s="29">
        <v>0</v>
      </c>
      <c r="H1353" s="29">
        <v>0</v>
      </c>
      <c r="I1353" s="29">
        <v>0</v>
      </c>
      <c r="J1353" s="29">
        <v>0</v>
      </c>
      <c r="K1353" s="31" t="str">
        <f t="shared" si="21"/>
        <v>1-30</v>
      </c>
      <c r="L1353" s="31" t="s">
        <v>62</v>
      </c>
    </row>
    <row r="1354" spans="1:12" hidden="1" x14ac:dyDescent="0.25">
      <c r="A1354" s="31">
        <v>320336</v>
      </c>
      <c r="B1354" s="31"/>
      <c r="C1354" s="31" t="s">
        <v>35</v>
      </c>
      <c r="D1354" s="31"/>
      <c r="E1354" s="29">
        <v>29915.37</v>
      </c>
      <c r="F1354" s="29">
        <v>29915.37</v>
      </c>
      <c r="G1354" s="29">
        <v>0</v>
      </c>
      <c r="H1354" s="29">
        <v>0</v>
      </c>
      <c r="I1354" s="29">
        <v>0</v>
      </c>
      <c r="J1354" s="29">
        <v>29915.37</v>
      </c>
      <c r="K1354" s="31" t="str">
        <f t="shared" si="21"/>
        <v>31-60</v>
      </c>
      <c r="L1354" s="31" t="s">
        <v>45</v>
      </c>
    </row>
    <row r="1355" spans="1:12" x14ac:dyDescent="0.25">
      <c r="A1355" s="31">
        <v>320684</v>
      </c>
      <c r="B1355" s="31"/>
      <c r="C1355" s="31" t="s">
        <v>35</v>
      </c>
      <c r="D1355" s="31"/>
      <c r="E1355" s="29">
        <v>56212.99</v>
      </c>
      <c r="F1355" s="29">
        <v>0</v>
      </c>
      <c r="G1355" s="29">
        <v>0</v>
      </c>
      <c r="H1355" s="29">
        <v>0</v>
      </c>
      <c r="I1355" s="29">
        <v>0</v>
      </c>
      <c r="J1355" s="29">
        <v>0</v>
      </c>
      <c r="K1355" s="31" t="str">
        <f t="shared" si="21"/>
        <v>1-30</v>
      </c>
      <c r="L1355" s="31" t="s">
        <v>270</v>
      </c>
    </row>
    <row r="1356" spans="1:12" x14ac:dyDescent="0.25">
      <c r="A1356" s="31">
        <v>313140</v>
      </c>
      <c r="B1356" s="31"/>
      <c r="C1356" s="31" t="s">
        <v>35</v>
      </c>
      <c r="D1356" s="31"/>
      <c r="E1356" s="29">
        <v>16438.03</v>
      </c>
      <c r="F1356" s="29">
        <v>0</v>
      </c>
      <c r="G1356" s="29">
        <v>0</v>
      </c>
      <c r="H1356" s="29">
        <v>0</v>
      </c>
      <c r="I1356" s="29">
        <v>0</v>
      </c>
      <c r="J1356" s="29">
        <v>0</v>
      </c>
      <c r="K1356" s="31" t="str">
        <f t="shared" si="21"/>
        <v>1-30</v>
      </c>
      <c r="L1356" s="31" t="s">
        <v>94</v>
      </c>
    </row>
    <row r="1357" spans="1:12" x14ac:dyDescent="0.25">
      <c r="A1357" s="31">
        <v>354450</v>
      </c>
      <c r="B1357" s="31"/>
      <c r="C1357" s="31" t="s">
        <v>35</v>
      </c>
      <c r="D1357" s="31"/>
      <c r="E1357" s="29">
        <v>167693.5737174103</v>
      </c>
      <c r="F1357" s="29">
        <v>0</v>
      </c>
      <c r="G1357" s="29">
        <v>0</v>
      </c>
      <c r="H1357" s="29">
        <v>0</v>
      </c>
      <c r="I1357" s="29">
        <v>0</v>
      </c>
      <c r="J1357" s="29">
        <v>0</v>
      </c>
      <c r="K1357" s="31" t="str">
        <f t="shared" si="21"/>
        <v>1-30</v>
      </c>
      <c r="L1357" s="31" t="s">
        <v>38</v>
      </c>
    </row>
    <row r="1358" spans="1:12" x14ac:dyDescent="0.25">
      <c r="A1358" s="31">
        <v>310409</v>
      </c>
      <c r="B1358" s="31"/>
      <c r="C1358" s="31" t="s">
        <v>35</v>
      </c>
      <c r="D1358" s="31"/>
      <c r="E1358" s="29">
        <v>106308.12</v>
      </c>
      <c r="F1358" s="29">
        <v>0</v>
      </c>
      <c r="G1358" s="29">
        <v>0</v>
      </c>
      <c r="H1358" s="29">
        <v>0</v>
      </c>
      <c r="I1358" s="29">
        <v>0</v>
      </c>
      <c r="J1358" s="29">
        <v>0</v>
      </c>
      <c r="K1358" s="31" t="str">
        <f t="shared" si="21"/>
        <v>1-30</v>
      </c>
      <c r="L1358" s="31" t="s">
        <v>38</v>
      </c>
    </row>
    <row r="1359" spans="1:12" hidden="1" x14ac:dyDescent="0.25">
      <c r="A1359" s="31">
        <v>341931</v>
      </c>
      <c r="B1359" s="31"/>
      <c r="C1359" s="31" t="s">
        <v>35</v>
      </c>
      <c r="D1359" s="31"/>
      <c r="E1359" s="29">
        <v>58451.42</v>
      </c>
      <c r="F1359" s="29">
        <v>58451.42</v>
      </c>
      <c r="G1359" s="29">
        <v>0</v>
      </c>
      <c r="H1359" s="29">
        <v>0</v>
      </c>
      <c r="I1359" s="29">
        <v>0</v>
      </c>
      <c r="J1359" s="29">
        <v>58451.42</v>
      </c>
      <c r="K1359" s="31" t="str">
        <f t="shared" si="21"/>
        <v>31-60</v>
      </c>
      <c r="L1359" s="31" t="s">
        <v>270</v>
      </c>
    </row>
    <row r="1360" spans="1:12" hidden="1" x14ac:dyDescent="0.25">
      <c r="A1360" s="31">
        <v>331441</v>
      </c>
      <c r="B1360" s="31"/>
      <c r="C1360" s="31" t="s">
        <v>35</v>
      </c>
      <c r="D1360" s="31"/>
      <c r="E1360" s="29">
        <v>56358.81</v>
      </c>
      <c r="F1360" s="29">
        <v>56358.81</v>
      </c>
      <c r="G1360" s="29">
        <v>0</v>
      </c>
      <c r="H1360" s="29">
        <v>0</v>
      </c>
      <c r="I1360" s="29">
        <v>0</v>
      </c>
      <c r="J1360" s="29">
        <v>56358.81</v>
      </c>
      <c r="K1360" s="31" t="str">
        <f t="shared" si="21"/>
        <v>31-60</v>
      </c>
      <c r="L1360" s="31" t="s">
        <v>270</v>
      </c>
    </row>
    <row r="1361" spans="1:12" x14ac:dyDescent="0.25">
      <c r="A1361" s="31">
        <v>327106</v>
      </c>
      <c r="B1361" s="31"/>
      <c r="C1361" s="31" t="s">
        <v>35</v>
      </c>
      <c r="D1361" s="31"/>
      <c r="E1361" s="29">
        <v>35205.19681098104</v>
      </c>
      <c r="F1361" s="29">
        <v>0</v>
      </c>
      <c r="G1361" s="29">
        <v>0</v>
      </c>
      <c r="H1361" s="29">
        <v>0</v>
      </c>
      <c r="I1361" s="29">
        <v>0</v>
      </c>
      <c r="J1361" s="29">
        <v>0</v>
      </c>
      <c r="K1361" s="31" t="str">
        <f t="shared" si="21"/>
        <v>1-30</v>
      </c>
      <c r="L1361" s="31" t="s">
        <v>38</v>
      </c>
    </row>
    <row r="1362" spans="1:12" x14ac:dyDescent="0.25">
      <c r="A1362" s="31">
        <v>313026</v>
      </c>
      <c r="B1362" s="31"/>
      <c r="C1362" s="31" t="s">
        <v>35</v>
      </c>
      <c r="D1362" s="31"/>
      <c r="E1362" s="29">
        <v>24165.579877395383</v>
      </c>
      <c r="F1362" s="29">
        <v>0</v>
      </c>
      <c r="G1362" s="29">
        <v>0</v>
      </c>
      <c r="H1362" s="29">
        <v>0</v>
      </c>
      <c r="I1362" s="29">
        <v>0</v>
      </c>
      <c r="J1362" s="29">
        <v>0</v>
      </c>
      <c r="K1362" s="31" t="str">
        <f t="shared" si="21"/>
        <v>1-30</v>
      </c>
      <c r="L1362" s="31" t="s">
        <v>38</v>
      </c>
    </row>
    <row r="1363" spans="1:12" hidden="1" x14ac:dyDescent="0.25">
      <c r="A1363" s="31">
        <v>319975</v>
      </c>
      <c r="B1363" s="31"/>
      <c r="C1363" s="31" t="s">
        <v>305</v>
      </c>
      <c r="D1363" s="31"/>
      <c r="E1363" s="29">
        <v>128224.03</v>
      </c>
      <c r="F1363" s="29">
        <v>0</v>
      </c>
      <c r="G1363" s="29">
        <v>0</v>
      </c>
      <c r="H1363" s="29">
        <v>0</v>
      </c>
      <c r="I1363" s="29">
        <v>128224.03</v>
      </c>
      <c r="J1363" s="29">
        <v>128224.03</v>
      </c>
      <c r="K1363" s="31" t="str">
        <f t="shared" si="21"/>
        <v>120+</v>
      </c>
      <c r="L1363" s="31" t="s">
        <v>38</v>
      </c>
    </row>
    <row r="1364" spans="1:12" x14ac:dyDescent="0.25">
      <c r="A1364" s="31">
        <v>317536</v>
      </c>
      <c r="B1364" s="31"/>
      <c r="C1364" s="31" t="s">
        <v>35</v>
      </c>
      <c r="D1364" s="31"/>
      <c r="E1364" s="29">
        <v>191761.04437519511</v>
      </c>
      <c r="F1364" s="29">
        <v>0</v>
      </c>
      <c r="G1364" s="29">
        <v>0</v>
      </c>
      <c r="H1364" s="29">
        <v>0</v>
      </c>
      <c r="I1364" s="29">
        <v>0</v>
      </c>
      <c r="J1364" s="29">
        <v>0</v>
      </c>
      <c r="K1364" s="31" t="str">
        <f t="shared" si="21"/>
        <v>1-30</v>
      </c>
      <c r="L1364" s="31" t="s">
        <v>38</v>
      </c>
    </row>
    <row r="1365" spans="1:12" x14ac:dyDescent="0.25">
      <c r="A1365" s="31">
        <v>317537</v>
      </c>
      <c r="B1365" s="31"/>
      <c r="C1365" s="31" t="s">
        <v>35</v>
      </c>
      <c r="D1365" s="31"/>
      <c r="E1365" s="29">
        <v>61477.37</v>
      </c>
      <c r="F1365" s="29">
        <v>0</v>
      </c>
      <c r="G1365" s="29">
        <v>0</v>
      </c>
      <c r="H1365" s="29">
        <v>0</v>
      </c>
      <c r="I1365" s="29">
        <v>0</v>
      </c>
      <c r="J1365" s="29">
        <v>0</v>
      </c>
      <c r="K1365" s="31" t="str">
        <f t="shared" si="21"/>
        <v>1-30</v>
      </c>
      <c r="L1365" s="31" t="s">
        <v>62</v>
      </c>
    </row>
    <row r="1366" spans="1:12" x14ac:dyDescent="0.25">
      <c r="A1366" s="31">
        <v>309760</v>
      </c>
      <c r="B1366" s="31"/>
      <c r="C1366" s="31" t="s">
        <v>35</v>
      </c>
      <c r="D1366" s="31"/>
      <c r="E1366" s="29">
        <v>2257920.7812661007</v>
      </c>
      <c r="F1366" s="29">
        <v>0</v>
      </c>
      <c r="G1366" s="29">
        <v>0</v>
      </c>
      <c r="H1366" s="29">
        <v>0</v>
      </c>
      <c r="I1366" s="29">
        <v>0</v>
      </c>
      <c r="J1366" s="29">
        <v>0</v>
      </c>
      <c r="K1366" s="31" t="str">
        <f t="shared" si="21"/>
        <v>1-30</v>
      </c>
      <c r="L1366" s="31" t="s">
        <v>38</v>
      </c>
    </row>
    <row r="1367" spans="1:12" x14ac:dyDescent="0.25">
      <c r="A1367" s="31">
        <v>357314</v>
      </c>
      <c r="B1367" s="31"/>
      <c r="C1367" s="31" t="s">
        <v>35</v>
      </c>
      <c r="D1367" s="31"/>
      <c r="E1367" s="29">
        <v>5745027.7400000002</v>
      </c>
      <c r="F1367" s="29">
        <v>0</v>
      </c>
      <c r="G1367" s="29">
        <v>0</v>
      </c>
      <c r="H1367" s="29">
        <v>0</v>
      </c>
      <c r="I1367" s="29">
        <v>0</v>
      </c>
      <c r="J1367" s="29">
        <v>0</v>
      </c>
      <c r="K1367" s="31" t="str">
        <f t="shared" si="21"/>
        <v>1-30</v>
      </c>
      <c r="L1367" s="31" t="s">
        <v>2428</v>
      </c>
    </row>
    <row r="1368" spans="1:12" x14ac:dyDescent="0.25">
      <c r="A1368" s="31">
        <v>317610</v>
      </c>
      <c r="B1368" s="31"/>
      <c r="C1368" s="31" t="s">
        <v>35</v>
      </c>
      <c r="D1368" s="31"/>
      <c r="E1368" s="29">
        <v>37945.550000000003</v>
      </c>
      <c r="F1368" s="29">
        <v>0</v>
      </c>
      <c r="G1368" s="29">
        <v>0</v>
      </c>
      <c r="H1368" s="29">
        <v>0</v>
      </c>
      <c r="I1368" s="29">
        <v>0</v>
      </c>
      <c r="J1368" s="29">
        <v>0</v>
      </c>
      <c r="K1368" s="31" t="str">
        <f t="shared" si="21"/>
        <v>1-30</v>
      </c>
      <c r="L1368" s="31" t="s">
        <v>270</v>
      </c>
    </row>
    <row r="1369" spans="1:12" x14ac:dyDescent="0.25">
      <c r="A1369" s="31">
        <v>312318</v>
      </c>
      <c r="B1369" s="31"/>
      <c r="C1369" s="31" t="s">
        <v>35</v>
      </c>
      <c r="D1369" s="31"/>
      <c r="E1369" s="29">
        <v>202227.17</v>
      </c>
      <c r="F1369" s="29">
        <v>0</v>
      </c>
      <c r="G1369" s="29">
        <v>0</v>
      </c>
      <c r="H1369" s="29">
        <v>0</v>
      </c>
      <c r="I1369" s="29">
        <v>0</v>
      </c>
      <c r="J1369" s="29">
        <v>0</v>
      </c>
      <c r="K1369" s="31" t="str">
        <f t="shared" si="21"/>
        <v>1-30</v>
      </c>
      <c r="L1369" s="31" t="s">
        <v>53</v>
      </c>
    </row>
    <row r="1370" spans="1:12" x14ac:dyDescent="0.25">
      <c r="A1370" s="31">
        <v>314017</v>
      </c>
      <c r="B1370" s="31"/>
      <c r="C1370" s="31" t="s">
        <v>35</v>
      </c>
      <c r="D1370" s="31"/>
      <c r="E1370" s="29">
        <v>27782.13</v>
      </c>
      <c r="F1370" s="29">
        <v>0</v>
      </c>
      <c r="G1370" s="29">
        <v>0</v>
      </c>
      <c r="H1370" s="29">
        <v>0</v>
      </c>
      <c r="I1370" s="29">
        <v>0</v>
      </c>
      <c r="J1370" s="29">
        <v>0</v>
      </c>
      <c r="K1370" s="31" t="str">
        <f t="shared" si="21"/>
        <v>1-30</v>
      </c>
      <c r="L1370" s="31" t="s">
        <v>45</v>
      </c>
    </row>
    <row r="1371" spans="1:12" x14ac:dyDescent="0.25">
      <c r="A1371" s="31">
        <v>320020</v>
      </c>
      <c r="B1371" s="31"/>
      <c r="C1371" s="31" t="s">
        <v>35</v>
      </c>
      <c r="D1371" s="31"/>
      <c r="E1371" s="29">
        <v>109553.26479076603</v>
      </c>
      <c r="F1371" s="29">
        <v>0</v>
      </c>
      <c r="G1371" s="29">
        <v>0</v>
      </c>
      <c r="H1371" s="29">
        <v>0</v>
      </c>
      <c r="I1371" s="29">
        <v>0</v>
      </c>
      <c r="J1371" s="29">
        <v>0</v>
      </c>
      <c r="K1371" s="31" t="str">
        <f t="shared" si="21"/>
        <v>1-30</v>
      </c>
      <c r="L1371" s="31" t="s">
        <v>38</v>
      </c>
    </row>
    <row r="1372" spans="1:12" x14ac:dyDescent="0.25">
      <c r="A1372" s="31">
        <v>337354</v>
      </c>
      <c r="B1372" s="31"/>
      <c r="C1372" s="31" t="s">
        <v>35</v>
      </c>
      <c r="D1372" s="31"/>
      <c r="E1372" s="29">
        <v>230289.15171173308</v>
      </c>
      <c r="F1372" s="29">
        <v>0</v>
      </c>
      <c r="G1372" s="29">
        <v>0</v>
      </c>
      <c r="H1372" s="29">
        <v>0</v>
      </c>
      <c r="I1372" s="29">
        <v>0</v>
      </c>
      <c r="J1372" s="29">
        <v>0</v>
      </c>
      <c r="K1372" s="31" t="str">
        <f t="shared" si="21"/>
        <v>1-30</v>
      </c>
      <c r="L1372" s="31" t="s">
        <v>38</v>
      </c>
    </row>
    <row r="1373" spans="1:12" x14ac:dyDescent="0.25">
      <c r="A1373" s="31">
        <v>311162</v>
      </c>
      <c r="B1373" s="31"/>
      <c r="C1373" s="31" t="s">
        <v>35</v>
      </c>
      <c r="D1373" s="31"/>
      <c r="E1373" s="29">
        <v>95620.653797669656</v>
      </c>
      <c r="F1373" s="29">
        <v>0</v>
      </c>
      <c r="G1373" s="29">
        <v>0</v>
      </c>
      <c r="H1373" s="29">
        <v>0</v>
      </c>
      <c r="I1373" s="29">
        <v>0</v>
      </c>
      <c r="J1373" s="29">
        <v>0</v>
      </c>
      <c r="K1373" s="31" t="str">
        <f t="shared" si="21"/>
        <v>1-30</v>
      </c>
      <c r="L1373" s="31" t="s">
        <v>38</v>
      </c>
    </row>
    <row r="1374" spans="1:12" x14ac:dyDescent="0.25">
      <c r="A1374" s="31">
        <v>309589</v>
      </c>
      <c r="B1374" s="31"/>
      <c r="C1374" s="31" t="s">
        <v>35</v>
      </c>
      <c r="D1374" s="31"/>
      <c r="E1374" s="29">
        <v>72735.44</v>
      </c>
      <c r="F1374" s="29">
        <v>0</v>
      </c>
      <c r="G1374" s="29">
        <v>0</v>
      </c>
      <c r="H1374" s="29">
        <v>0</v>
      </c>
      <c r="I1374" s="29">
        <v>0</v>
      </c>
      <c r="J1374" s="29">
        <v>0</v>
      </c>
      <c r="K1374" s="31" t="str">
        <f t="shared" si="21"/>
        <v>1-30</v>
      </c>
      <c r="L1374" s="31" t="s">
        <v>270</v>
      </c>
    </row>
    <row r="1375" spans="1:12" hidden="1" x14ac:dyDescent="0.25">
      <c r="A1375" s="31">
        <v>320693</v>
      </c>
      <c r="B1375" s="31"/>
      <c r="C1375" s="31" t="s">
        <v>35</v>
      </c>
      <c r="D1375" s="31"/>
      <c r="E1375" s="29">
        <v>41519.660000000003</v>
      </c>
      <c r="F1375" s="29">
        <v>0</v>
      </c>
      <c r="G1375" s="29">
        <v>0</v>
      </c>
      <c r="H1375" s="29">
        <v>0</v>
      </c>
      <c r="I1375" s="29">
        <v>41519.660000000003</v>
      </c>
      <c r="J1375" s="29">
        <v>41519.660000000003</v>
      </c>
      <c r="K1375" s="31" t="str">
        <f t="shared" si="21"/>
        <v>120+</v>
      </c>
      <c r="L1375" s="31" t="s">
        <v>270</v>
      </c>
    </row>
    <row r="1376" spans="1:12" x14ac:dyDescent="0.25">
      <c r="A1376" s="31">
        <v>357563</v>
      </c>
      <c r="B1376" s="31"/>
      <c r="C1376" s="31" t="s">
        <v>35</v>
      </c>
      <c r="D1376" s="31"/>
      <c r="E1376" s="29">
        <v>3510026</v>
      </c>
      <c r="F1376" s="29">
        <v>0</v>
      </c>
      <c r="G1376" s="29">
        <v>0</v>
      </c>
      <c r="H1376" s="29">
        <v>0</v>
      </c>
      <c r="I1376" s="29">
        <v>0</v>
      </c>
      <c r="J1376" s="29">
        <v>0</v>
      </c>
      <c r="K1376" s="31" t="str">
        <f t="shared" si="21"/>
        <v>1-30</v>
      </c>
      <c r="L1376" s="31" t="s">
        <v>45</v>
      </c>
    </row>
    <row r="1377" spans="1:12" hidden="1" x14ac:dyDescent="0.25">
      <c r="A1377" s="31">
        <v>320029</v>
      </c>
      <c r="B1377" s="31"/>
      <c r="C1377" s="31" t="s">
        <v>35</v>
      </c>
      <c r="D1377" s="31"/>
      <c r="E1377" s="29">
        <v>45316.330184266975</v>
      </c>
      <c r="F1377" s="29">
        <v>751016.41</v>
      </c>
      <c r="G1377" s="29">
        <v>0</v>
      </c>
      <c r="H1377" s="29">
        <v>0</v>
      </c>
      <c r="I1377" s="29">
        <v>0</v>
      </c>
      <c r="J1377" s="29">
        <v>751016.41</v>
      </c>
      <c r="K1377" s="31" t="str">
        <f t="shared" si="21"/>
        <v>31-60</v>
      </c>
      <c r="L1377" s="31" t="s">
        <v>38</v>
      </c>
    </row>
    <row r="1378" spans="1:12" x14ac:dyDescent="0.25">
      <c r="A1378" s="31">
        <v>334369</v>
      </c>
      <c r="B1378" s="31"/>
      <c r="C1378" s="31" t="s">
        <v>35</v>
      </c>
      <c r="D1378" s="31"/>
      <c r="E1378" s="29">
        <v>102433.62</v>
      </c>
      <c r="F1378" s="29">
        <v>0</v>
      </c>
      <c r="G1378" s="29">
        <v>0</v>
      </c>
      <c r="H1378" s="29">
        <v>0</v>
      </c>
      <c r="I1378" s="29">
        <v>0</v>
      </c>
      <c r="J1378" s="29">
        <v>0</v>
      </c>
      <c r="K1378" s="31" t="str">
        <f t="shared" si="21"/>
        <v>1-30</v>
      </c>
      <c r="L1378" s="31" t="s">
        <v>270</v>
      </c>
    </row>
    <row r="1379" spans="1:12" x14ac:dyDescent="0.25">
      <c r="A1379" s="31">
        <v>335013</v>
      </c>
      <c r="B1379" s="31"/>
      <c r="C1379" s="31" t="s">
        <v>35</v>
      </c>
      <c r="D1379" s="31"/>
      <c r="E1379" s="29">
        <v>26095.991035802712</v>
      </c>
      <c r="F1379" s="29">
        <v>0</v>
      </c>
      <c r="G1379" s="29">
        <v>0</v>
      </c>
      <c r="H1379" s="29">
        <v>0</v>
      </c>
      <c r="I1379" s="29">
        <v>0</v>
      </c>
      <c r="J1379" s="29">
        <v>0</v>
      </c>
      <c r="K1379" s="31" t="str">
        <f t="shared" si="21"/>
        <v>1-30</v>
      </c>
      <c r="L1379" s="31" t="s">
        <v>38</v>
      </c>
    </row>
    <row r="1380" spans="1:12" x14ac:dyDescent="0.25">
      <c r="A1380" s="31">
        <v>339031</v>
      </c>
      <c r="B1380" s="31"/>
      <c r="C1380" s="31" t="s">
        <v>35</v>
      </c>
      <c r="D1380" s="31"/>
      <c r="E1380" s="29">
        <v>66343.360000000001</v>
      </c>
      <c r="F1380" s="29">
        <v>0</v>
      </c>
      <c r="G1380" s="29">
        <v>0</v>
      </c>
      <c r="H1380" s="29">
        <v>0</v>
      </c>
      <c r="I1380" s="29">
        <v>0</v>
      </c>
      <c r="J1380" s="29">
        <v>0</v>
      </c>
      <c r="K1380" s="31" t="str">
        <f t="shared" si="21"/>
        <v>1-30</v>
      </c>
      <c r="L1380" s="31" t="s">
        <v>270</v>
      </c>
    </row>
    <row r="1381" spans="1:12" x14ac:dyDescent="0.25">
      <c r="A1381" s="31">
        <v>356943</v>
      </c>
      <c r="B1381" s="31"/>
      <c r="C1381" s="31" t="s">
        <v>35</v>
      </c>
      <c r="D1381" s="31"/>
      <c r="E1381" s="29">
        <v>81674.007720571783</v>
      </c>
      <c r="F1381" s="29">
        <v>0</v>
      </c>
      <c r="G1381" s="29">
        <v>0</v>
      </c>
      <c r="H1381" s="29">
        <v>0</v>
      </c>
      <c r="I1381" s="29">
        <v>0</v>
      </c>
      <c r="J1381" s="29">
        <v>0</v>
      </c>
      <c r="K1381" s="31" t="str">
        <f t="shared" si="21"/>
        <v>1-30</v>
      </c>
      <c r="L1381" s="31" t="s">
        <v>38</v>
      </c>
    </row>
    <row r="1382" spans="1:12" x14ac:dyDescent="0.25">
      <c r="A1382" s="31">
        <v>317030</v>
      </c>
      <c r="B1382" s="31"/>
      <c r="C1382" s="31" t="s">
        <v>35</v>
      </c>
      <c r="D1382" s="31"/>
      <c r="E1382" s="29">
        <v>439664.46</v>
      </c>
      <c r="F1382" s="29">
        <v>0</v>
      </c>
      <c r="G1382" s="29">
        <v>0</v>
      </c>
      <c r="H1382" s="29">
        <v>0</v>
      </c>
      <c r="I1382" s="29">
        <v>0</v>
      </c>
      <c r="J1382" s="29">
        <v>0</v>
      </c>
      <c r="K1382" s="31" t="str">
        <f t="shared" si="21"/>
        <v>1-30</v>
      </c>
      <c r="L1382" s="31" t="s">
        <v>134</v>
      </c>
    </row>
    <row r="1383" spans="1:12" x14ac:dyDescent="0.25">
      <c r="A1383" s="31">
        <v>317605</v>
      </c>
      <c r="B1383" s="31"/>
      <c r="C1383" s="31" t="s">
        <v>35</v>
      </c>
      <c r="D1383" s="31"/>
      <c r="E1383" s="29">
        <v>28788.1</v>
      </c>
      <c r="F1383" s="29">
        <v>0</v>
      </c>
      <c r="G1383" s="29">
        <v>0</v>
      </c>
      <c r="H1383" s="29">
        <v>0</v>
      </c>
      <c r="I1383" s="29">
        <v>0</v>
      </c>
      <c r="J1383" s="29">
        <v>0</v>
      </c>
      <c r="K1383" s="31" t="str">
        <f t="shared" si="21"/>
        <v>1-30</v>
      </c>
      <c r="L1383" s="31" t="s">
        <v>45</v>
      </c>
    </row>
    <row r="1384" spans="1:12" hidden="1" x14ac:dyDescent="0.25">
      <c r="A1384" s="31">
        <v>310582</v>
      </c>
      <c r="B1384" s="31"/>
      <c r="C1384" s="31" t="s">
        <v>305</v>
      </c>
      <c r="D1384" s="31"/>
      <c r="E1384" s="29">
        <v>38632.827406549164</v>
      </c>
      <c r="F1384" s="29">
        <v>0</v>
      </c>
      <c r="G1384" s="29">
        <v>0</v>
      </c>
      <c r="H1384" s="29">
        <v>0</v>
      </c>
      <c r="I1384" s="29">
        <v>640252.36</v>
      </c>
      <c r="J1384" s="29">
        <v>640252.36</v>
      </c>
      <c r="K1384" s="31" t="str">
        <f t="shared" si="21"/>
        <v>120+</v>
      </c>
      <c r="L1384" s="31" t="s">
        <v>38</v>
      </c>
    </row>
    <row r="1385" spans="1:12" x14ac:dyDescent="0.25">
      <c r="A1385" s="31">
        <v>320044</v>
      </c>
      <c r="B1385" s="31"/>
      <c r="C1385" s="31" t="s">
        <v>35</v>
      </c>
      <c r="D1385" s="31"/>
      <c r="E1385" s="29">
        <v>4288.32</v>
      </c>
      <c r="F1385" s="29">
        <v>0</v>
      </c>
      <c r="G1385" s="29">
        <v>0</v>
      </c>
      <c r="H1385" s="29">
        <v>0</v>
      </c>
      <c r="I1385" s="29">
        <v>0</v>
      </c>
      <c r="J1385" s="29">
        <v>0</v>
      </c>
      <c r="K1385" s="31" t="str">
        <f t="shared" si="21"/>
        <v>1-30</v>
      </c>
      <c r="L1385" s="31" t="s">
        <v>62</v>
      </c>
    </row>
    <row r="1386" spans="1:12" x14ac:dyDescent="0.25">
      <c r="A1386" s="31">
        <v>313412</v>
      </c>
      <c r="B1386" s="31"/>
      <c r="C1386" s="31" t="s">
        <v>35</v>
      </c>
      <c r="D1386" s="31"/>
      <c r="E1386" s="29">
        <v>0</v>
      </c>
      <c r="F1386" s="29">
        <v>0</v>
      </c>
      <c r="G1386" s="29">
        <v>0</v>
      </c>
      <c r="H1386" s="29">
        <v>0</v>
      </c>
      <c r="I1386" s="29">
        <v>0</v>
      </c>
      <c r="J1386" s="29">
        <v>0</v>
      </c>
      <c r="K1386" s="31" t="str">
        <f t="shared" si="21"/>
        <v>1-30</v>
      </c>
      <c r="L1386" s="31" t="s">
        <v>38</v>
      </c>
    </row>
    <row r="1387" spans="1:12" x14ac:dyDescent="0.25">
      <c r="A1387" s="31">
        <v>313971</v>
      </c>
      <c r="B1387" s="31"/>
      <c r="C1387" s="31" t="s">
        <v>35</v>
      </c>
      <c r="D1387" s="31"/>
      <c r="E1387" s="29">
        <v>23440.75</v>
      </c>
      <c r="F1387" s="29">
        <v>0</v>
      </c>
      <c r="G1387" s="29">
        <v>0</v>
      </c>
      <c r="H1387" s="29">
        <v>0</v>
      </c>
      <c r="I1387" s="29">
        <v>0</v>
      </c>
      <c r="J1387" s="29">
        <v>0</v>
      </c>
      <c r="K1387" s="31" t="str">
        <f t="shared" si="21"/>
        <v>1-30</v>
      </c>
      <c r="L1387" s="31" t="s">
        <v>45</v>
      </c>
    </row>
    <row r="1388" spans="1:12" x14ac:dyDescent="0.25">
      <c r="A1388" s="31">
        <v>319714</v>
      </c>
      <c r="B1388" s="31"/>
      <c r="C1388" s="31" t="s">
        <v>35</v>
      </c>
      <c r="D1388" s="31"/>
      <c r="E1388" s="29">
        <v>13375.366265836514</v>
      </c>
      <c r="F1388" s="29">
        <v>0</v>
      </c>
      <c r="G1388" s="29">
        <v>0</v>
      </c>
      <c r="H1388" s="29">
        <v>0</v>
      </c>
      <c r="I1388" s="29">
        <v>0</v>
      </c>
      <c r="J1388" s="29">
        <v>0</v>
      </c>
      <c r="K1388" s="31" t="str">
        <f t="shared" si="21"/>
        <v>1-30</v>
      </c>
      <c r="L1388" s="31" t="s">
        <v>38</v>
      </c>
    </row>
    <row r="1389" spans="1:12" hidden="1" x14ac:dyDescent="0.25">
      <c r="A1389" s="31">
        <v>336689</v>
      </c>
      <c r="B1389" s="31"/>
      <c r="C1389" s="31" t="s">
        <v>35</v>
      </c>
      <c r="D1389" s="31"/>
      <c r="E1389" s="29">
        <v>121654.73780366572</v>
      </c>
      <c r="F1389" s="29">
        <v>2016154.0899999999</v>
      </c>
      <c r="G1389" s="29">
        <v>0</v>
      </c>
      <c r="H1389" s="29">
        <v>0</v>
      </c>
      <c r="I1389" s="29">
        <v>0</v>
      </c>
      <c r="J1389" s="29">
        <v>2016154.0899999999</v>
      </c>
      <c r="K1389" s="31" t="str">
        <f t="shared" si="21"/>
        <v>31-60</v>
      </c>
      <c r="L1389" s="31" t="s">
        <v>38</v>
      </c>
    </row>
    <row r="1390" spans="1:12" x14ac:dyDescent="0.25">
      <c r="A1390" s="31">
        <v>340619</v>
      </c>
      <c r="B1390" s="31"/>
      <c r="C1390" s="31" t="s">
        <v>35</v>
      </c>
      <c r="D1390" s="31"/>
      <c r="E1390" s="29">
        <v>60392.17</v>
      </c>
      <c r="F1390" s="29">
        <v>0</v>
      </c>
      <c r="G1390" s="29">
        <v>0</v>
      </c>
      <c r="H1390" s="29">
        <v>0</v>
      </c>
      <c r="I1390" s="29">
        <v>0</v>
      </c>
      <c r="J1390" s="29">
        <v>0</v>
      </c>
      <c r="K1390" s="31" t="str">
        <f t="shared" si="21"/>
        <v>1-30</v>
      </c>
      <c r="L1390" s="31" t="s">
        <v>270</v>
      </c>
    </row>
    <row r="1391" spans="1:12" x14ac:dyDescent="0.25">
      <c r="A1391" s="31">
        <v>355444</v>
      </c>
      <c r="B1391" s="31"/>
      <c r="C1391" s="31" t="s">
        <v>35</v>
      </c>
      <c r="D1391" s="31"/>
      <c r="E1391" s="29">
        <v>39366.858679428005</v>
      </c>
      <c r="F1391" s="29">
        <v>0</v>
      </c>
      <c r="G1391" s="29">
        <v>0</v>
      </c>
      <c r="H1391" s="29">
        <v>0</v>
      </c>
      <c r="I1391" s="29">
        <v>0</v>
      </c>
      <c r="J1391" s="29">
        <v>0</v>
      </c>
      <c r="K1391" s="31" t="str">
        <f t="shared" si="21"/>
        <v>1-30</v>
      </c>
      <c r="L1391" s="31" t="s">
        <v>38</v>
      </c>
    </row>
    <row r="1392" spans="1:12" x14ac:dyDescent="0.25">
      <c r="A1392" s="31">
        <v>350425</v>
      </c>
      <c r="B1392" s="31"/>
      <c r="C1392" s="31" t="s">
        <v>35</v>
      </c>
      <c r="D1392" s="31"/>
      <c r="E1392" s="29">
        <v>121439.53398684261</v>
      </c>
      <c r="F1392" s="29">
        <v>0</v>
      </c>
      <c r="G1392" s="29">
        <v>0</v>
      </c>
      <c r="H1392" s="29">
        <v>0</v>
      </c>
      <c r="I1392" s="29">
        <v>0</v>
      </c>
      <c r="J1392" s="29">
        <v>0</v>
      </c>
      <c r="K1392" s="31" t="str">
        <f t="shared" si="21"/>
        <v>1-30</v>
      </c>
      <c r="L1392" s="31" t="s">
        <v>38</v>
      </c>
    </row>
    <row r="1393" spans="1:12" x14ac:dyDescent="0.25">
      <c r="A1393" s="31">
        <v>320756</v>
      </c>
      <c r="B1393" s="31"/>
      <c r="C1393" s="31" t="s">
        <v>35</v>
      </c>
      <c r="D1393" s="31"/>
      <c r="E1393" s="29">
        <v>448658.48</v>
      </c>
      <c r="F1393" s="29">
        <v>0</v>
      </c>
      <c r="G1393" s="29">
        <v>0</v>
      </c>
      <c r="H1393" s="29">
        <v>0</v>
      </c>
      <c r="I1393" s="29">
        <v>0</v>
      </c>
      <c r="J1393" s="29">
        <v>0</v>
      </c>
      <c r="K1393" s="31" t="str">
        <f t="shared" si="21"/>
        <v>1-30</v>
      </c>
      <c r="L1393" s="31" t="s">
        <v>270</v>
      </c>
    </row>
    <row r="1394" spans="1:12" hidden="1" x14ac:dyDescent="0.25">
      <c r="A1394" s="31">
        <v>310422</v>
      </c>
      <c r="B1394" s="31"/>
      <c r="C1394" s="31" t="s">
        <v>305</v>
      </c>
      <c r="D1394" s="31"/>
      <c r="E1394" s="29">
        <v>2485.73</v>
      </c>
      <c r="F1394" s="29">
        <v>0</v>
      </c>
      <c r="G1394" s="29">
        <v>0</v>
      </c>
      <c r="H1394" s="29">
        <v>0</v>
      </c>
      <c r="I1394" s="29">
        <v>2485.73</v>
      </c>
      <c r="J1394" s="29">
        <v>2485.73</v>
      </c>
      <c r="K1394" s="31" t="str">
        <f t="shared" si="21"/>
        <v>120+</v>
      </c>
      <c r="L1394" s="31" t="s">
        <v>94</v>
      </c>
    </row>
    <row r="1395" spans="1:12" hidden="1" x14ac:dyDescent="0.25">
      <c r="A1395" s="31">
        <v>337409</v>
      </c>
      <c r="B1395" s="31"/>
      <c r="C1395" s="31" t="s">
        <v>35</v>
      </c>
      <c r="D1395" s="31"/>
      <c r="E1395" s="29">
        <v>227451.69</v>
      </c>
      <c r="F1395" s="29">
        <v>0</v>
      </c>
      <c r="G1395" s="29">
        <v>0</v>
      </c>
      <c r="H1395" s="29">
        <v>0</v>
      </c>
      <c r="I1395" s="29">
        <v>227451.69</v>
      </c>
      <c r="J1395" s="29">
        <v>227451.69</v>
      </c>
      <c r="K1395" s="31" t="str">
        <f t="shared" si="21"/>
        <v>120+</v>
      </c>
      <c r="L1395" s="31" t="s">
        <v>270</v>
      </c>
    </row>
    <row r="1396" spans="1:12" hidden="1" x14ac:dyDescent="0.25">
      <c r="A1396" s="31">
        <v>312020</v>
      </c>
      <c r="B1396" s="31"/>
      <c r="C1396" s="31" t="s">
        <v>305</v>
      </c>
      <c r="D1396" s="31"/>
      <c r="E1396" s="29">
        <v>55358.73</v>
      </c>
      <c r="F1396" s="29">
        <v>0</v>
      </c>
      <c r="G1396" s="29">
        <v>0</v>
      </c>
      <c r="H1396" s="29">
        <v>0</v>
      </c>
      <c r="I1396" s="29">
        <v>55358.73</v>
      </c>
      <c r="J1396" s="29">
        <v>55358.73</v>
      </c>
      <c r="K1396" s="31" t="str">
        <f t="shared" si="21"/>
        <v>120+</v>
      </c>
      <c r="L1396" s="31" t="s">
        <v>62</v>
      </c>
    </row>
    <row r="1397" spans="1:12" x14ac:dyDescent="0.25">
      <c r="A1397" s="31">
        <v>315724</v>
      </c>
      <c r="B1397" s="31"/>
      <c r="C1397" s="31" t="s">
        <v>35</v>
      </c>
      <c r="D1397" s="31"/>
      <c r="E1397" s="29">
        <v>162483.11455245069</v>
      </c>
      <c r="F1397" s="29">
        <v>0</v>
      </c>
      <c r="G1397" s="29">
        <v>0</v>
      </c>
      <c r="H1397" s="29">
        <v>0</v>
      </c>
      <c r="I1397" s="29">
        <v>0</v>
      </c>
      <c r="J1397" s="29">
        <v>0</v>
      </c>
      <c r="K1397" s="31" t="str">
        <f t="shared" si="21"/>
        <v>1-30</v>
      </c>
      <c r="L1397" s="31" t="s">
        <v>38</v>
      </c>
    </row>
    <row r="1398" spans="1:12" hidden="1" x14ac:dyDescent="0.25">
      <c r="A1398" s="31">
        <v>313786</v>
      </c>
      <c r="B1398" s="31"/>
      <c r="C1398" s="31" t="s">
        <v>35</v>
      </c>
      <c r="D1398" s="31"/>
      <c r="E1398" s="29">
        <v>16722.111091395956</v>
      </c>
      <c r="F1398" s="29">
        <v>0</v>
      </c>
      <c r="G1398" s="29">
        <v>0</v>
      </c>
      <c r="H1398" s="29">
        <v>277131.44</v>
      </c>
      <c r="I1398" s="29">
        <v>0</v>
      </c>
      <c r="J1398" s="29">
        <v>277131.44</v>
      </c>
      <c r="K1398" s="31" t="str">
        <f t="shared" si="21"/>
        <v>91-120</v>
      </c>
      <c r="L1398" s="31" t="s">
        <v>38</v>
      </c>
    </row>
    <row r="1399" spans="1:12" x14ac:dyDescent="0.25">
      <c r="A1399" s="31">
        <v>311550</v>
      </c>
      <c r="B1399" s="31"/>
      <c r="C1399" s="31" t="s">
        <v>35</v>
      </c>
      <c r="D1399" s="31"/>
      <c r="E1399" s="29">
        <v>7836.098149041597</v>
      </c>
      <c r="F1399" s="29">
        <v>0</v>
      </c>
      <c r="G1399" s="29">
        <v>0</v>
      </c>
      <c r="H1399" s="29">
        <v>0</v>
      </c>
      <c r="I1399" s="29">
        <v>0</v>
      </c>
      <c r="J1399" s="29">
        <v>0</v>
      </c>
      <c r="K1399" s="31" t="str">
        <f t="shared" si="21"/>
        <v>1-30</v>
      </c>
      <c r="L1399" s="31" t="s">
        <v>38</v>
      </c>
    </row>
    <row r="1400" spans="1:12" x14ac:dyDescent="0.25">
      <c r="A1400" s="31">
        <v>320687</v>
      </c>
      <c r="B1400" s="31"/>
      <c r="C1400" s="31" t="s">
        <v>35</v>
      </c>
      <c r="D1400" s="31"/>
      <c r="E1400" s="29">
        <v>24507.61</v>
      </c>
      <c r="F1400" s="29">
        <v>0</v>
      </c>
      <c r="G1400" s="29">
        <v>0</v>
      </c>
      <c r="H1400" s="29">
        <v>0</v>
      </c>
      <c r="I1400" s="29">
        <v>0</v>
      </c>
      <c r="J1400" s="29">
        <v>0</v>
      </c>
      <c r="K1400" s="31" t="str">
        <f t="shared" si="21"/>
        <v>1-30</v>
      </c>
      <c r="L1400" s="31" t="s">
        <v>270</v>
      </c>
    </row>
    <row r="1401" spans="1:12" x14ac:dyDescent="0.25">
      <c r="A1401" s="31">
        <v>333896</v>
      </c>
      <c r="B1401" s="31"/>
      <c r="C1401" s="31" t="s">
        <v>35</v>
      </c>
      <c r="D1401" s="31"/>
      <c r="E1401" s="29">
        <v>22650.945109432712</v>
      </c>
      <c r="F1401" s="29">
        <v>0</v>
      </c>
      <c r="G1401" s="29">
        <v>0</v>
      </c>
      <c r="H1401" s="29">
        <v>0</v>
      </c>
      <c r="I1401" s="29">
        <v>0</v>
      </c>
      <c r="J1401" s="29">
        <v>0</v>
      </c>
      <c r="K1401" s="31" t="str">
        <f t="shared" si="21"/>
        <v>1-30</v>
      </c>
      <c r="L1401" s="31" t="s">
        <v>38</v>
      </c>
    </row>
    <row r="1402" spans="1:12" hidden="1" x14ac:dyDescent="0.25">
      <c r="A1402" s="31">
        <v>334157</v>
      </c>
      <c r="B1402" s="31"/>
      <c r="C1402" s="31" t="s">
        <v>35</v>
      </c>
      <c r="D1402" s="31"/>
      <c r="E1402" s="29">
        <v>62233.25</v>
      </c>
      <c r="F1402" s="29">
        <v>0</v>
      </c>
      <c r="G1402" s="29">
        <v>0</v>
      </c>
      <c r="H1402" s="29">
        <v>0</v>
      </c>
      <c r="I1402" s="29">
        <v>62233.25</v>
      </c>
      <c r="J1402" s="29">
        <v>62233.25</v>
      </c>
      <c r="K1402" s="31" t="str">
        <f t="shared" si="21"/>
        <v>120+</v>
      </c>
      <c r="L1402" s="31" t="s">
        <v>270</v>
      </c>
    </row>
    <row r="1403" spans="1:12" x14ac:dyDescent="0.25">
      <c r="A1403" s="31">
        <v>317800</v>
      </c>
      <c r="B1403" s="31"/>
      <c r="C1403" s="31" t="s">
        <v>35</v>
      </c>
      <c r="D1403" s="31"/>
      <c r="E1403" s="29">
        <v>340105.03187092725</v>
      </c>
      <c r="F1403" s="29">
        <v>0</v>
      </c>
      <c r="G1403" s="29">
        <v>0</v>
      </c>
      <c r="H1403" s="29">
        <v>0</v>
      </c>
      <c r="I1403" s="29">
        <v>0</v>
      </c>
      <c r="J1403" s="29">
        <v>0</v>
      </c>
      <c r="K1403" s="31" t="str">
        <f t="shared" si="21"/>
        <v>1-30</v>
      </c>
      <c r="L1403" s="31" t="s">
        <v>38</v>
      </c>
    </row>
    <row r="1404" spans="1:12" x14ac:dyDescent="0.25">
      <c r="A1404" s="31">
        <v>312073</v>
      </c>
      <c r="B1404" s="31"/>
      <c r="C1404" s="31" t="s">
        <v>35</v>
      </c>
      <c r="D1404" s="31"/>
      <c r="E1404" s="29">
        <v>34800</v>
      </c>
      <c r="F1404" s="29">
        <v>0</v>
      </c>
      <c r="G1404" s="29">
        <v>0</v>
      </c>
      <c r="H1404" s="29">
        <v>0</v>
      </c>
      <c r="I1404" s="29">
        <v>0</v>
      </c>
      <c r="J1404" s="29">
        <v>0</v>
      </c>
      <c r="K1404" s="31" t="str">
        <f t="shared" si="21"/>
        <v>1-30</v>
      </c>
      <c r="L1404" s="31" t="s">
        <v>53</v>
      </c>
    </row>
    <row r="1405" spans="1:12" x14ac:dyDescent="0.25">
      <c r="A1405" s="31">
        <v>317858</v>
      </c>
      <c r="B1405" s="31"/>
      <c r="C1405" s="31" t="s">
        <v>35</v>
      </c>
      <c r="D1405" s="31"/>
      <c r="E1405" s="29">
        <v>7333.0453791875689</v>
      </c>
      <c r="F1405" s="29">
        <v>0</v>
      </c>
      <c r="G1405" s="29">
        <v>0</v>
      </c>
      <c r="H1405" s="29">
        <v>0</v>
      </c>
      <c r="I1405" s="29">
        <v>0</v>
      </c>
      <c r="J1405" s="29">
        <v>0</v>
      </c>
      <c r="K1405" s="31" t="str">
        <f t="shared" si="21"/>
        <v>1-30</v>
      </c>
      <c r="L1405" s="31" t="s">
        <v>38</v>
      </c>
    </row>
    <row r="1406" spans="1:12" hidden="1" x14ac:dyDescent="0.25">
      <c r="A1406" s="31">
        <v>311580</v>
      </c>
      <c r="B1406" s="31"/>
      <c r="C1406" s="31" t="s">
        <v>305</v>
      </c>
      <c r="D1406" s="31"/>
      <c r="E1406" s="29">
        <v>1648.3095903770284</v>
      </c>
      <c r="F1406" s="29">
        <v>0</v>
      </c>
      <c r="G1406" s="29">
        <v>0</v>
      </c>
      <c r="H1406" s="29">
        <v>0</v>
      </c>
      <c r="I1406" s="29">
        <v>27317.03</v>
      </c>
      <c r="J1406" s="29">
        <v>27317.03</v>
      </c>
      <c r="K1406" s="31" t="str">
        <f t="shared" si="21"/>
        <v>120+</v>
      </c>
      <c r="L1406" s="31" t="s">
        <v>38</v>
      </c>
    </row>
    <row r="1407" spans="1:12" x14ac:dyDescent="0.25">
      <c r="A1407" s="31">
        <v>317195</v>
      </c>
      <c r="B1407" s="31"/>
      <c r="C1407" s="31" t="s">
        <v>35</v>
      </c>
      <c r="D1407" s="31"/>
      <c r="E1407" s="29">
        <v>16105.077871729685</v>
      </c>
      <c r="F1407" s="29">
        <v>0</v>
      </c>
      <c r="G1407" s="29">
        <v>0</v>
      </c>
      <c r="H1407" s="29">
        <v>0</v>
      </c>
      <c r="I1407" s="29">
        <v>0</v>
      </c>
      <c r="J1407" s="29">
        <v>0</v>
      </c>
      <c r="K1407" s="31" t="str">
        <f t="shared" si="21"/>
        <v>1-30</v>
      </c>
      <c r="L1407" s="31" t="s">
        <v>38</v>
      </c>
    </row>
    <row r="1408" spans="1:12" x14ac:dyDescent="0.25">
      <c r="A1408" s="31">
        <v>319977</v>
      </c>
      <c r="B1408" s="31"/>
      <c r="C1408" s="31" t="s">
        <v>35</v>
      </c>
      <c r="D1408" s="31"/>
      <c r="E1408" s="29">
        <v>27130.662134913833</v>
      </c>
      <c r="F1408" s="29">
        <v>0</v>
      </c>
      <c r="G1408" s="29">
        <v>0</v>
      </c>
      <c r="H1408" s="29">
        <v>0</v>
      </c>
      <c r="I1408" s="29">
        <v>0</v>
      </c>
      <c r="J1408" s="29">
        <v>0</v>
      </c>
      <c r="K1408" s="31" t="str">
        <f t="shared" si="21"/>
        <v>1-30</v>
      </c>
      <c r="L1408" s="31" t="s">
        <v>38</v>
      </c>
    </row>
    <row r="1409" spans="1:12" hidden="1" x14ac:dyDescent="0.25">
      <c r="A1409" s="31">
        <v>320009</v>
      </c>
      <c r="B1409" s="31"/>
      <c r="C1409" s="31" t="s">
        <v>35</v>
      </c>
      <c r="D1409" s="31"/>
      <c r="E1409" s="29">
        <v>16545.066893976942</v>
      </c>
      <c r="F1409" s="29">
        <v>0</v>
      </c>
      <c r="G1409" s="29">
        <v>0</v>
      </c>
      <c r="H1409" s="29">
        <v>0</v>
      </c>
      <c r="I1409" s="29">
        <v>274197.33</v>
      </c>
      <c r="J1409" s="29">
        <v>274197.33</v>
      </c>
      <c r="K1409" s="31" t="str">
        <f t="shared" si="21"/>
        <v>120+</v>
      </c>
      <c r="L1409" s="31" t="s">
        <v>38</v>
      </c>
    </row>
    <row r="1410" spans="1:12" x14ac:dyDescent="0.25">
      <c r="A1410" s="31">
        <v>317636</v>
      </c>
      <c r="B1410" s="31"/>
      <c r="C1410" s="31" t="s">
        <v>35</v>
      </c>
      <c r="D1410" s="31"/>
      <c r="E1410" s="29">
        <v>93401.363682431314</v>
      </c>
      <c r="F1410" s="29">
        <v>0</v>
      </c>
      <c r="G1410" s="29">
        <v>0</v>
      </c>
      <c r="H1410" s="29">
        <v>0</v>
      </c>
      <c r="I1410" s="29">
        <v>0</v>
      </c>
      <c r="J1410" s="29">
        <v>0</v>
      </c>
      <c r="K1410" s="31" t="str">
        <f t="shared" si="21"/>
        <v>1-30</v>
      </c>
      <c r="L1410" s="31" t="s">
        <v>38</v>
      </c>
    </row>
    <row r="1411" spans="1:12" x14ac:dyDescent="0.25">
      <c r="A1411" s="31">
        <v>348339</v>
      </c>
      <c r="B1411" s="31"/>
      <c r="C1411" s="31" t="s">
        <v>35</v>
      </c>
      <c r="D1411" s="31"/>
      <c r="E1411" s="29">
        <v>25979.990402790252</v>
      </c>
      <c r="F1411" s="29">
        <v>0</v>
      </c>
      <c r="G1411" s="29">
        <v>0</v>
      </c>
      <c r="H1411" s="29">
        <v>0</v>
      </c>
      <c r="I1411" s="29">
        <v>0</v>
      </c>
      <c r="J1411" s="29">
        <v>0</v>
      </c>
      <c r="K1411" s="31" t="str">
        <f t="shared" si="21"/>
        <v>1-30</v>
      </c>
      <c r="L1411" s="31" t="s">
        <v>38</v>
      </c>
    </row>
    <row r="1412" spans="1:12" x14ac:dyDescent="0.25">
      <c r="A1412" s="31">
        <v>341718</v>
      </c>
      <c r="B1412" s="31"/>
      <c r="C1412" s="31" t="s">
        <v>35</v>
      </c>
      <c r="D1412" s="31"/>
      <c r="E1412" s="29">
        <v>60864.08</v>
      </c>
      <c r="F1412" s="29">
        <v>0</v>
      </c>
      <c r="G1412" s="29">
        <v>0</v>
      </c>
      <c r="H1412" s="29">
        <v>0</v>
      </c>
      <c r="I1412" s="29">
        <v>0</v>
      </c>
      <c r="J1412" s="29">
        <v>0</v>
      </c>
      <c r="K1412" s="31" t="str">
        <f t="shared" si="21"/>
        <v>1-30</v>
      </c>
      <c r="L1412" s="31" t="s">
        <v>270</v>
      </c>
    </row>
    <row r="1413" spans="1:12" x14ac:dyDescent="0.25">
      <c r="A1413" s="31">
        <v>317406</v>
      </c>
      <c r="B1413" s="31"/>
      <c r="C1413" s="31" t="s">
        <v>35</v>
      </c>
      <c r="D1413" s="31"/>
      <c r="E1413" s="29">
        <v>100043.58122874468</v>
      </c>
      <c r="F1413" s="29">
        <v>0</v>
      </c>
      <c r="G1413" s="29">
        <v>0</v>
      </c>
      <c r="H1413" s="29">
        <v>0</v>
      </c>
      <c r="I1413" s="29">
        <v>0</v>
      </c>
      <c r="J1413" s="29">
        <v>0</v>
      </c>
      <c r="K1413" s="31" t="str">
        <f t="shared" si="21"/>
        <v>1-30</v>
      </c>
      <c r="L1413" s="31" t="s">
        <v>38</v>
      </c>
    </row>
    <row r="1414" spans="1:12" hidden="1" x14ac:dyDescent="0.25">
      <c r="A1414" s="31">
        <v>317877</v>
      </c>
      <c r="B1414" s="31"/>
      <c r="C1414" s="31" t="s">
        <v>305</v>
      </c>
      <c r="D1414" s="31"/>
      <c r="E1414" s="29">
        <v>67985.046630501587</v>
      </c>
      <c r="F1414" s="29">
        <v>0</v>
      </c>
      <c r="G1414" s="29">
        <v>0</v>
      </c>
      <c r="H1414" s="29">
        <v>0</v>
      </c>
      <c r="I1414" s="29">
        <v>1126699.48</v>
      </c>
      <c r="J1414" s="29">
        <v>1126699.48</v>
      </c>
      <c r="K1414" s="31" t="str">
        <f t="shared" si="21"/>
        <v>120+</v>
      </c>
      <c r="L1414" s="31" t="s">
        <v>38</v>
      </c>
    </row>
    <row r="1415" spans="1:12" x14ac:dyDescent="0.25">
      <c r="A1415" s="31">
        <v>317880</v>
      </c>
      <c r="B1415" s="31"/>
      <c r="C1415" s="31" t="s">
        <v>35</v>
      </c>
      <c r="D1415" s="31"/>
      <c r="E1415" s="29">
        <v>41941.320292504497</v>
      </c>
      <c r="F1415" s="29">
        <v>0</v>
      </c>
      <c r="G1415" s="29">
        <v>0</v>
      </c>
      <c r="H1415" s="29">
        <v>0</v>
      </c>
      <c r="I1415" s="29">
        <v>0</v>
      </c>
      <c r="J1415" s="29">
        <v>0</v>
      </c>
      <c r="K1415" s="31" t="str">
        <f t="shared" si="21"/>
        <v>1-30</v>
      </c>
      <c r="L1415" s="31" t="s">
        <v>38</v>
      </c>
    </row>
    <row r="1416" spans="1:12" x14ac:dyDescent="0.25">
      <c r="A1416" s="31">
        <v>317141</v>
      </c>
      <c r="B1416" s="31"/>
      <c r="C1416" s="31" t="s">
        <v>35</v>
      </c>
      <c r="D1416" s="31"/>
      <c r="E1416" s="29">
        <v>71312.759999999995</v>
      </c>
      <c r="F1416" s="29">
        <v>0</v>
      </c>
      <c r="G1416" s="29">
        <v>0</v>
      </c>
      <c r="H1416" s="29">
        <v>0</v>
      </c>
      <c r="I1416" s="29">
        <v>0</v>
      </c>
      <c r="J1416" s="29">
        <v>0</v>
      </c>
      <c r="K1416" s="31" t="str">
        <f t="shared" ref="K1416:K1479" si="22">+IF(I1416&gt;0,"120+",IF(H1416&gt;0,"91-120",IF(G1416&gt;0,"61-90",IF(F1416&gt;0,"31-60","1-30"))))</f>
        <v>1-30</v>
      </c>
      <c r="L1416" s="31" t="s">
        <v>45</v>
      </c>
    </row>
    <row r="1417" spans="1:12" x14ac:dyDescent="0.25">
      <c r="A1417" s="31">
        <v>317907</v>
      </c>
      <c r="B1417" s="31"/>
      <c r="C1417" s="31" t="s">
        <v>35</v>
      </c>
      <c r="D1417" s="31"/>
      <c r="E1417" s="29">
        <v>26032.76</v>
      </c>
      <c r="F1417" s="29">
        <v>0</v>
      </c>
      <c r="G1417" s="29">
        <v>0</v>
      </c>
      <c r="H1417" s="29">
        <v>0</v>
      </c>
      <c r="I1417" s="29">
        <v>0</v>
      </c>
      <c r="J1417" s="29">
        <v>0</v>
      </c>
      <c r="K1417" s="31" t="str">
        <f t="shared" si="22"/>
        <v>1-30</v>
      </c>
      <c r="L1417" s="31" t="s">
        <v>53</v>
      </c>
    </row>
    <row r="1418" spans="1:12" x14ac:dyDescent="0.25">
      <c r="A1418" s="31">
        <v>320104</v>
      </c>
      <c r="B1418" s="31"/>
      <c r="C1418" s="31" t="s">
        <v>35</v>
      </c>
      <c r="D1418" s="31"/>
      <c r="E1418" s="29">
        <v>50787.30790265456</v>
      </c>
      <c r="F1418" s="29">
        <v>0</v>
      </c>
      <c r="G1418" s="29">
        <v>0</v>
      </c>
      <c r="H1418" s="29">
        <v>0</v>
      </c>
      <c r="I1418" s="29">
        <v>0</v>
      </c>
      <c r="J1418" s="29">
        <v>0</v>
      </c>
      <c r="K1418" s="31" t="str">
        <f t="shared" si="22"/>
        <v>1-30</v>
      </c>
      <c r="L1418" s="31" t="s">
        <v>38</v>
      </c>
    </row>
    <row r="1419" spans="1:12" x14ac:dyDescent="0.25">
      <c r="A1419" s="31">
        <v>309862</v>
      </c>
      <c r="B1419" s="31"/>
      <c r="C1419" s="31" t="s">
        <v>35</v>
      </c>
      <c r="D1419" s="31"/>
      <c r="E1419" s="29">
        <v>92983.940009986472</v>
      </c>
      <c r="F1419" s="29">
        <v>0</v>
      </c>
      <c r="G1419" s="29">
        <v>0</v>
      </c>
      <c r="H1419" s="29">
        <v>0</v>
      </c>
      <c r="I1419" s="29">
        <v>0</v>
      </c>
      <c r="J1419" s="29">
        <v>0</v>
      </c>
      <c r="K1419" s="31" t="str">
        <f t="shared" si="22"/>
        <v>1-30</v>
      </c>
      <c r="L1419" s="31" t="s">
        <v>38</v>
      </c>
    </row>
    <row r="1420" spans="1:12" x14ac:dyDescent="0.25">
      <c r="A1420" s="31">
        <v>357803</v>
      </c>
      <c r="B1420" s="31"/>
      <c r="C1420" s="31" t="s">
        <v>35</v>
      </c>
      <c r="D1420" s="31"/>
      <c r="E1420" s="29">
        <v>248810.25766532222</v>
      </c>
      <c r="F1420" s="29">
        <v>0</v>
      </c>
      <c r="G1420" s="29">
        <v>0</v>
      </c>
      <c r="H1420" s="29">
        <v>0</v>
      </c>
      <c r="I1420" s="29">
        <v>0</v>
      </c>
      <c r="J1420" s="29">
        <v>0</v>
      </c>
      <c r="K1420" s="31" t="str">
        <f t="shared" si="22"/>
        <v>1-30</v>
      </c>
      <c r="L1420" s="31" t="s">
        <v>38</v>
      </c>
    </row>
    <row r="1421" spans="1:12" x14ac:dyDescent="0.25">
      <c r="A1421" s="31">
        <v>324225</v>
      </c>
      <c r="B1421" s="31"/>
      <c r="C1421" s="31" t="s">
        <v>35</v>
      </c>
      <c r="D1421" s="31"/>
      <c r="E1421" s="29">
        <v>6100</v>
      </c>
      <c r="F1421" s="29">
        <v>0</v>
      </c>
      <c r="G1421" s="29">
        <v>0</v>
      </c>
      <c r="H1421" s="29">
        <v>0</v>
      </c>
      <c r="I1421" s="29">
        <v>0</v>
      </c>
      <c r="J1421" s="29">
        <v>0</v>
      </c>
      <c r="K1421" s="31" t="str">
        <f t="shared" si="22"/>
        <v>1-30</v>
      </c>
      <c r="L1421" s="31" t="s">
        <v>53</v>
      </c>
    </row>
    <row r="1422" spans="1:12" x14ac:dyDescent="0.25">
      <c r="A1422" s="31">
        <v>317391</v>
      </c>
      <c r="B1422" s="31"/>
      <c r="C1422" s="31" t="s">
        <v>35</v>
      </c>
      <c r="D1422" s="31"/>
      <c r="E1422" s="29">
        <v>475571.02003247634</v>
      </c>
      <c r="F1422" s="29">
        <v>0</v>
      </c>
      <c r="G1422" s="29">
        <v>0</v>
      </c>
      <c r="H1422" s="29">
        <v>0</v>
      </c>
      <c r="I1422" s="29">
        <v>0</v>
      </c>
      <c r="J1422" s="29">
        <v>0</v>
      </c>
      <c r="K1422" s="31" t="str">
        <f t="shared" si="22"/>
        <v>1-30</v>
      </c>
      <c r="L1422" s="31" t="s">
        <v>38</v>
      </c>
    </row>
    <row r="1423" spans="1:12" x14ac:dyDescent="0.25">
      <c r="A1423" s="31">
        <v>355463</v>
      </c>
      <c r="B1423" s="31"/>
      <c r="C1423" s="31" t="s">
        <v>35</v>
      </c>
      <c r="D1423" s="31"/>
      <c r="E1423" s="29">
        <v>123343.64052564712</v>
      </c>
      <c r="F1423" s="29">
        <v>0</v>
      </c>
      <c r="G1423" s="29">
        <v>0</v>
      </c>
      <c r="H1423" s="29">
        <v>0</v>
      </c>
      <c r="I1423" s="29">
        <v>0</v>
      </c>
      <c r="J1423" s="29">
        <v>0</v>
      </c>
      <c r="K1423" s="31" t="str">
        <f t="shared" si="22"/>
        <v>1-30</v>
      </c>
      <c r="L1423" s="31" t="s">
        <v>38</v>
      </c>
    </row>
    <row r="1424" spans="1:12" x14ac:dyDescent="0.25">
      <c r="A1424" s="31">
        <v>320153</v>
      </c>
      <c r="B1424" s="31"/>
      <c r="C1424" s="31" t="s">
        <v>35</v>
      </c>
      <c r="D1424" s="31"/>
      <c r="E1424" s="29">
        <v>45866.766145926093</v>
      </c>
      <c r="F1424" s="29">
        <v>0</v>
      </c>
      <c r="G1424" s="29">
        <v>0</v>
      </c>
      <c r="H1424" s="29">
        <v>0</v>
      </c>
      <c r="I1424" s="29">
        <v>0</v>
      </c>
      <c r="J1424" s="29">
        <v>0</v>
      </c>
      <c r="K1424" s="31" t="str">
        <f t="shared" si="22"/>
        <v>1-30</v>
      </c>
      <c r="L1424" s="31" t="s">
        <v>38</v>
      </c>
    </row>
    <row r="1425" spans="1:12" x14ac:dyDescent="0.25">
      <c r="A1425" s="31">
        <v>341498</v>
      </c>
      <c r="B1425" s="31"/>
      <c r="C1425" s="31" t="s">
        <v>35</v>
      </c>
      <c r="D1425" s="31"/>
      <c r="E1425" s="29">
        <v>100008.85978254095</v>
      </c>
      <c r="F1425" s="29">
        <v>0</v>
      </c>
      <c r="G1425" s="29">
        <v>0</v>
      </c>
      <c r="H1425" s="29">
        <v>0</v>
      </c>
      <c r="I1425" s="29">
        <v>0</v>
      </c>
      <c r="J1425" s="29">
        <v>0</v>
      </c>
      <c r="K1425" s="31" t="str">
        <f t="shared" si="22"/>
        <v>1-30</v>
      </c>
      <c r="L1425" s="31" t="s">
        <v>38</v>
      </c>
    </row>
    <row r="1426" spans="1:12" x14ac:dyDescent="0.25">
      <c r="A1426" s="31">
        <v>317806</v>
      </c>
      <c r="B1426" s="31"/>
      <c r="C1426" s="31" t="s">
        <v>35</v>
      </c>
      <c r="D1426" s="31"/>
      <c r="E1426" s="29">
        <v>502483.13</v>
      </c>
      <c r="F1426" s="29">
        <v>0</v>
      </c>
      <c r="G1426" s="29">
        <v>0</v>
      </c>
      <c r="H1426" s="29">
        <v>0</v>
      </c>
      <c r="I1426" s="29">
        <v>0</v>
      </c>
      <c r="J1426" s="29">
        <v>0</v>
      </c>
      <c r="K1426" s="31" t="str">
        <f t="shared" si="22"/>
        <v>1-30</v>
      </c>
      <c r="L1426" s="31" t="s">
        <v>38</v>
      </c>
    </row>
    <row r="1427" spans="1:12" x14ac:dyDescent="0.25">
      <c r="A1427" s="31">
        <v>317805</v>
      </c>
      <c r="B1427" s="31"/>
      <c r="C1427" s="31" t="s">
        <v>35</v>
      </c>
      <c r="D1427" s="31"/>
      <c r="E1427" s="29">
        <v>74920.696993446487</v>
      </c>
      <c r="F1427" s="29">
        <v>0</v>
      </c>
      <c r="G1427" s="29">
        <v>0</v>
      </c>
      <c r="H1427" s="29">
        <v>0</v>
      </c>
      <c r="I1427" s="29">
        <v>0</v>
      </c>
      <c r="J1427" s="29">
        <v>0</v>
      </c>
      <c r="K1427" s="31" t="str">
        <f t="shared" si="22"/>
        <v>1-30</v>
      </c>
      <c r="L1427" s="31" t="s">
        <v>38</v>
      </c>
    </row>
    <row r="1428" spans="1:12" hidden="1" x14ac:dyDescent="0.25">
      <c r="A1428" s="31">
        <v>320391</v>
      </c>
      <c r="B1428" s="31"/>
      <c r="C1428" s="31" t="s">
        <v>305</v>
      </c>
      <c r="D1428" s="31"/>
      <c r="E1428" s="29">
        <v>208458.57053698844</v>
      </c>
      <c r="F1428" s="29">
        <v>0</v>
      </c>
      <c r="G1428" s="29">
        <v>0</v>
      </c>
      <c r="H1428" s="29">
        <v>0</v>
      </c>
      <c r="I1428" s="29">
        <v>3454732.69</v>
      </c>
      <c r="J1428" s="29">
        <v>3454732.69</v>
      </c>
      <c r="K1428" s="31" t="str">
        <f t="shared" si="22"/>
        <v>120+</v>
      </c>
      <c r="L1428" s="31" t="s">
        <v>38</v>
      </c>
    </row>
    <row r="1429" spans="1:12" x14ac:dyDescent="0.25">
      <c r="A1429" s="31">
        <v>333057</v>
      </c>
      <c r="B1429" s="31"/>
      <c r="C1429" s="31" t="s">
        <v>35</v>
      </c>
      <c r="D1429" s="31"/>
      <c r="E1429" s="29">
        <v>65707</v>
      </c>
      <c r="F1429" s="29">
        <v>0</v>
      </c>
      <c r="G1429" s="29">
        <v>0</v>
      </c>
      <c r="H1429" s="29">
        <v>0</v>
      </c>
      <c r="I1429" s="29">
        <v>0</v>
      </c>
      <c r="J1429" s="29">
        <v>0</v>
      </c>
      <c r="K1429" s="31" t="str">
        <f t="shared" si="22"/>
        <v>1-30</v>
      </c>
      <c r="L1429" s="31" t="s">
        <v>270</v>
      </c>
    </row>
    <row r="1430" spans="1:12" x14ac:dyDescent="0.25">
      <c r="A1430" s="31">
        <v>309349</v>
      </c>
      <c r="B1430" s="31"/>
      <c r="C1430" s="31" t="s">
        <v>35</v>
      </c>
      <c r="D1430" s="31"/>
      <c r="E1430" s="29">
        <v>75824.3</v>
      </c>
      <c r="F1430" s="29">
        <v>0</v>
      </c>
      <c r="G1430" s="29">
        <v>0</v>
      </c>
      <c r="H1430" s="29">
        <v>0</v>
      </c>
      <c r="I1430" s="29">
        <v>0</v>
      </c>
      <c r="J1430" s="29">
        <v>0</v>
      </c>
      <c r="K1430" s="31" t="str">
        <f t="shared" si="22"/>
        <v>1-30</v>
      </c>
      <c r="L1430" s="31" t="s">
        <v>45</v>
      </c>
    </row>
    <row r="1431" spans="1:12" x14ac:dyDescent="0.25">
      <c r="A1431" s="31">
        <v>358601</v>
      </c>
      <c r="B1431" s="31"/>
      <c r="C1431" s="31" t="s">
        <v>35</v>
      </c>
      <c r="D1431" s="31"/>
      <c r="E1431" s="29">
        <v>44882.79</v>
      </c>
      <c r="F1431" s="29">
        <v>0</v>
      </c>
      <c r="G1431" s="29">
        <v>0</v>
      </c>
      <c r="H1431" s="29">
        <v>0</v>
      </c>
      <c r="I1431" s="29">
        <v>0</v>
      </c>
      <c r="J1431" s="29">
        <v>0</v>
      </c>
      <c r="K1431" s="31" t="str">
        <f t="shared" si="22"/>
        <v>1-30</v>
      </c>
      <c r="L1431" s="31" t="s">
        <v>270</v>
      </c>
    </row>
    <row r="1432" spans="1:12" x14ac:dyDescent="0.25">
      <c r="A1432" s="31">
        <v>312332</v>
      </c>
      <c r="B1432" s="31"/>
      <c r="C1432" s="31" t="s">
        <v>35</v>
      </c>
      <c r="D1432" s="31"/>
      <c r="E1432" s="29">
        <v>167818.87576142375</v>
      </c>
      <c r="F1432" s="29">
        <v>0</v>
      </c>
      <c r="G1432" s="29">
        <v>0</v>
      </c>
      <c r="H1432" s="29">
        <v>0</v>
      </c>
      <c r="I1432" s="29">
        <v>0</v>
      </c>
      <c r="J1432" s="29">
        <v>0</v>
      </c>
      <c r="K1432" s="31" t="str">
        <f t="shared" si="22"/>
        <v>1-30</v>
      </c>
      <c r="L1432" s="31" t="s">
        <v>38</v>
      </c>
    </row>
    <row r="1433" spans="1:12" x14ac:dyDescent="0.25">
      <c r="A1433" s="31">
        <v>356084</v>
      </c>
      <c r="B1433" s="31"/>
      <c r="C1433" s="31" t="s">
        <v>35</v>
      </c>
      <c r="D1433" s="31"/>
      <c r="E1433" s="29">
        <v>107044.39698149657</v>
      </c>
      <c r="F1433" s="29">
        <v>0</v>
      </c>
      <c r="G1433" s="29">
        <v>0</v>
      </c>
      <c r="H1433" s="29">
        <v>0</v>
      </c>
      <c r="I1433" s="29">
        <v>0</v>
      </c>
      <c r="J1433" s="29">
        <v>0</v>
      </c>
      <c r="K1433" s="31" t="str">
        <f t="shared" si="22"/>
        <v>1-30</v>
      </c>
      <c r="L1433" s="31" t="s">
        <v>38</v>
      </c>
    </row>
    <row r="1434" spans="1:12" x14ac:dyDescent="0.25">
      <c r="A1434" s="31">
        <v>314348</v>
      </c>
      <c r="B1434" s="31"/>
      <c r="C1434" s="31" t="s">
        <v>35</v>
      </c>
      <c r="D1434" s="31"/>
      <c r="E1434" s="29">
        <v>34300</v>
      </c>
      <c r="F1434" s="29">
        <v>0</v>
      </c>
      <c r="G1434" s="29">
        <v>0</v>
      </c>
      <c r="H1434" s="29">
        <v>0</v>
      </c>
      <c r="I1434" s="29">
        <v>0</v>
      </c>
      <c r="J1434" s="29">
        <v>0</v>
      </c>
      <c r="K1434" s="31" t="str">
        <f t="shared" si="22"/>
        <v>1-30</v>
      </c>
      <c r="L1434" s="31" t="s">
        <v>53</v>
      </c>
    </row>
    <row r="1435" spans="1:12" x14ac:dyDescent="0.25">
      <c r="A1435" s="31">
        <v>319993</v>
      </c>
      <c r="B1435" s="31"/>
      <c r="C1435" s="31" t="s">
        <v>35</v>
      </c>
      <c r="D1435" s="31"/>
      <c r="E1435" s="29">
        <v>117209.66076538831</v>
      </c>
      <c r="F1435" s="29">
        <v>0</v>
      </c>
      <c r="G1435" s="29">
        <v>0</v>
      </c>
      <c r="H1435" s="29">
        <v>0</v>
      </c>
      <c r="I1435" s="29">
        <v>0</v>
      </c>
      <c r="J1435" s="29">
        <v>0</v>
      </c>
      <c r="K1435" s="31" t="str">
        <f t="shared" si="22"/>
        <v>1-30</v>
      </c>
      <c r="L1435" s="31" t="s">
        <v>38</v>
      </c>
    </row>
    <row r="1436" spans="1:12" hidden="1" x14ac:dyDescent="0.25">
      <c r="A1436" s="31">
        <v>338494</v>
      </c>
      <c r="B1436" s="31"/>
      <c r="C1436" s="31" t="s">
        <v>35</v>
      </c>
      <c r="D1436" s="31"/>
      <c r="E1436" s="29">
        <v>50369.522190209682</v>
      </c>
      <c r="F1436" s="29">
        <v>0</v>
      </c>
      <c r="G1436" s="29">
        <v>0</v>
      </c>
      <c r="H1436" s="29">
        <v>0</v>
      </c>
      <c r="I1436" s="29">
        <v>834761.72</v>
      </c>
      <c r="J1436" s="29">
        <v>834761.72</v>
      </c>
      <c r="K1436" s="31" t="str">
        <f t="shared" si="22"/>
        <v>120+</v>
      </c>
      <c r="L1436" s="31" t="s">
        <v>38</v>
      </c>
    </row>
    <row r="1437" spans="1:12" x14ac:dyDescent="0.25">
      <c r="A1437" s="31">
        <v>335203</v>
      </c>
      <c r="B1437" s="31"/>
      <c r="C1437" s="31" t="s">
        <v>35</v>
      </c>
      <c r="D1437" s="31"/>
      <c r="E1437" s="29">
        <v>27203.68</v>
      </c>
      <c r="F1437" s="29">
        <v>0</v>
      </c>
      <c r="G1437" s="29">
        <v>0</v>
      </c>
      <c r="H1437" s="29">
        <v>0</v>
      </c>
      <c r="I1437" s="29">
        <v>0</v>
      </c>
      <c r="J1437" s="29">
        <v>0</v>
      </c>
      <c r="K1437" s="31" t="str">
        <f t="shared" si="22"/>
        <v>1-30</v>
      </c>
      <c r="L1437" s="31" t="s">
        <v>45</v>
      </c>
    </row>
    <row r="1438" spans="1:12" hidden="1" x14ac:dyDescent="0.25">
      <c r="A1438" s="31">
        <v>324163</v>
      </c>
      <c r="B1438" s="31"/>
      <c r="C1438" s="31" t="s">
        <v>35</v>
      </c>
      <c r="D1438" s="31"/>
      <c r="E1438" s="29">
        <v>38707.49</v>
      </c>
      <c r="F1438" s="29">
        <v>38707.49</v>
      </c>
      <c r="G1438" s="29">
        <v>0</v>
      </c>
      <c r="H1438" s="29">
        <v>0</v>
      </c>
      <c r="I1438" s="29">
        <v>0</v>
      </c>
      <c r="J1438" s="29">
        <v>38707.49</v>
      </c>
      <c r="K1438" s="31" t="str">
        <f t="shared" si="22"/>
        <v>31-60</v>
      </c>
      <c r="L1438" s="31" t="s">
        <v>53</v>
      </c>
    </row>
    <row r="1439" spans="1:12" x14ac:dyDescent="0.25">
      <c r="A1439" s="31">
        <v>334905</v>
      </c>
      <c r="B1439" s="31"/>
      <c r="C1439" s="31" t="s">
        <v>35</v>
      </c>
      <c r="D1439" s="31"/>
      <c r="E1439" s="29">
        <v>38900.800000000003</v>
      </c>
      <c r="F1439" s="29">
        <v>0</v>
      </c>
      <c r="G1439" s="29">
        <v>0</v>
      </c>
      <c r="H1439" s="29">
        <v>0</v>
      </c>
      <c r="I1439" s="29">
        <v>0</v>
      </c>
      <c r="J1439" s="29">
        <v>0</v>
      </c>
      <c r="K1439" s="31" t="str">
        <f t="shared" si="22"/>
        <v>1-30</v>
      </c>
      <c r="L1439" s="31" t="s">
        <v>270</v>
      </c>
    </row>
    <row r="1440" spans="1:12" x14ac:dyDescent="0.25">
      <c r="A1440" s="31">
        <v>311000</v>
      </c>
      <c r="B1440" s="31"/>
      <c r="C1440" s="31" t="s">
        <v>35</v>
      </c>
      <c r="D1440" s="31"/>
      <c r="E1440" s="29">
        <v>128548.87666020615</v>
      </c>
      <c r="F1440" s="29">
        <v>0</v>
      </c>
      <c r="G1440" s="29">
        <v>0</v>
      </c>
      <c r="H1440" s="29">
        <v>0</v>
      </c>
      <c r="I1440" s="29">
        <v>0</v>
      </c>
      <c r="J1440" s="29">
        <v>0</v>
      </c>
      <c r="K1440" s="31" t="str">
        <f t="shared" si="22"/>
        <v>1-30</v>
      </c>
      <c r="L1440" s="31" t="s">
        <v>38</v>
      </c>
    </row>
    <row r="1441" spans="1:12" x14ac:dyDescent="0.25">
      <c r="A1441" s="31">
        <v>320349</v>
      </c>
      <c r="B1441" s="31"/>
      <c r="C1441" s="31" t="s">
        <v>35</v>
      </c>
      <c r="D1441" s="31"/>
      <c r="E1441" s="29">
        <v>26165.955265810226</v>
      </c>
      <c r="F1441" s="29">
        <v>0</v>
      </c>
      <c r="G1441" s="29">
        <v>0</v>
      </c>
      <c r="H1441" s="29">
        <v>0</v>
      </c>
      <c r="I1441" s="29">
        <v>0</v>
      </c>
      <c r="J1441" s="29">
        <v>0</v>
      </c>
      <c r="K1441" s="31" t="str">
        <f t="shared" si="22"/>
        <v>1-30</v>
      </c>
      <c r="L1441" s="31" t="s">
        <v>38</v>
      </c>
    </row>
    <row r="1442" spans="1:12" x14ac:dyDescent="0.25">
      <c r="A1442" s="31">
        <v>354552</v>
      </c>
      <c r="B1442" s="31"/>
      <c r="C1442" s="31" t="s">
        <v>35</v>
      </c>
      <c r="D1442" s="31"/>
      <c r="E1442" s="29">
        <v>38138.710000000006</v>
      </c>
      <c r="F1442" s="29">
        <v>0</v>
      </c>
      <c r="G1442" s="29">
        <v>0</v>
      </c>
      <c r="H1442" s="29">
        <v>0</v>
      </c>
      <c r="I1442" s="29">
        <v>0</v>
      </c>
      <c r="J1442" s="29">
        <v>0</v>
      </c>
      <c r="K1442" s="31" t="str">
        <f t="shared" si="22"/>
        <v>1-30</v>
      </c>
      <c r="L1442" s="31" t="s">
        <v>45</v>
      </c>
    </row>
    <row r="1443" spans="1:12" hidden="1" x14ac:dyDescent="0.25">
      <c r="A1443" s="31">
        <v>317525</v>
      </c>
      <c r="B1443" s="31"/>
      <c r="C1443" s="31" t="s">
        <v>35</v>
      </c>
      <c r="D1443" s="31"/>
      <c r="E1443" s="29">
        <v>162766.38</v>
      </c>
      <c r="F1443" s="29">
        <v>0</v>
      </c>
      <c r="G1443" s="29">
        <v>0</v>
      </c>
      <c r="H1443" s="29">
        <v>0</v>
      </c>
      <c r="I1443" s="29">
        <v>162766.38</v>
      </c>
      <c r="J1443" s="29">
        <v>162766.38</v>
      </c>
      <c r="K1443" s="31" t="str">
        <f t="shared" si="22"/>
        <v>120+</v>
      </c>
      <c r="L1443" s="31" t="s">
        <v>53</v>
      </c>
    </row>
    <row r="1444" spans="1:12" x14ac:dyDescent="0.25">
      <c r="A1444" s="31">
        <v>317526</v>
      </c>
      <c r="B1444" s="31"/>
      <c r="C1444" s="31" t="s">
        <v>35</v>
      </c>
      <c r="D1444" s="31"/>
      <c r="E1444" s="29">
        <v>97308.389544050922</v>
      </c>
      <c r="F1444" s="29">
        <v>0</v>
      </c>
      <c r="G1444" s="29">
        <v>0</v>
      </c>
      <c r="H1444" s="29">
        <v>0</v>
      </c>
      <c r="I1444" s="29">
        <v>0</v>
      </c>
      <c r="J1444" s="29">
        <v>0</v>
      </c>
      <c r="K1444" s="31" t="str">
        <f t="shared" si="22"/>
        <v>1-30</v>
      </c>
      <c r="L1444" s="31" t="s">
        <v>38</v>
      </c>
    </row>
    <row r="1445" spans="1:12" x14ac:dyDescent="0.25">
      <c r="A1445" s="31">
        <v>312199</v>
      </c>
      <c r="B1445" s="31"/>
      <c r="C1445" s="31" t="s">
        <v>35</v>
      </c>
      <c r="D1445" s="31"/>
      <c r="E1445" s="29">
        <v>41602.04</v>
      </c>
      <c r="F1445" s="29">
        <v>0</v>
      </c>
      <c r="G1445" s="29">
        <v>0</v>
      </c>
      <c r="H1445" s="29">
        <v>0</v>
      </c>
      <c r="I1445" s="29">
        <v>0</v>
      </c>
      <c r="J1445" s="29">
        <v>0</v>
      </c>
      <c r="K1445" s="31" t="str">
        <f t="shared" si="22"/>
        <v>1-30</v>
      </c>
      <c r="L1445" s="31" t="s">
        <v>62</v>
      </c>
    </row>
    <row r="1446" spans="1:12" x14ac:dyDescent="0.25">
      <c r="A1446" s="31">
        <v>333802</v>
      </c>
      <c r="B1446" s="31"/>
      <c r="C1446" s="31" t="s">
        <v>35</v>
      </c>
      <c r="D1446" s="31"/>
      <c r="E1446" s="29">
        <v>86838.62999999999</v>
      </c>
      <c r="F1446" s="29">
        <v>0</v>
      </c>
      <c r="G1446" s="29">
        <v>0</v>
      </c>
      <c r="H1446" s="29">
        <v>0</v>
      </c>
      <c r="I1446" s="29">
        <v>0</v>
      </c>
      <c r="J1446" s="29">
        <v>0</v>
      </c>
      <c r="K1446" s="31" t="str">
        <f t="shared" si="22"/>
        <v>1-30</v>
      </c>
      <c r="L1446" s="31" t="s">
        <v>53</v>
      </c>
    </row>
    <row r="1447" spans="1:12" x14ac:dyDescent="0.25">
      <c r="A1447" s="31">
        <v>317549</v>
      </c>
      <c r="B1447" s="31"/>
      <c r="C1447" s="31" t="s">
        <v>35</v>
      </c>
      <c r="D1447" s="31"/>
      <c r="E1447" s="29">
        <v>104227.100055394</v>
      </c>
      <c r="F1447" s="29">
        <v>0</v>
      </c>
      <c r="G1447" s="29">
        <v>0</v>
      </c>
      <c r="H1447" s="29">
        <v>0</v>
      </c>
      <c r="I1447" s="29">
        <v>0</v>
      </c>
      <c r="J1447" s="29">
        <v>0</v>
      </c>
      <c r="K1447" s="31" t="str">
        <f t="shared" si="22"/>
        <v>1-30</v>
      </c>
      <c r="L1447" s="31" t="s">
        <v>38</v>
      </c>
    </row>
    <row r="1448" spans="1:12" x14ac:dyDescent="0.25">
      <c r="A1448" s="31">
        <v>309535</v>
      </c>
      <c r="B1448" s="31"/>
      <c r="C1448" s="31" t="s">
        <v>35</v>
      </c>
      <c r="D1448" s="31"/>
      <c r="E1448" s="29">
        <v>2236024.3200000003</v>
      </c>
      <c r="F1448" s="29">
        <v>0</v>
      </c>
      <c r="G1448" s="29">
        <v>0</v>
      </c>
      <c r="H1448" s="29">
        <v>0</v>
      </c>
      <c r="I1448" s="29">
        <v>0</v>
      </c>
      <c r="J1448" s="29">
        <v>0</v>
      </c>
      <c r="K1448" s="31" t="str">
        <f t="shared" si="22"/>
        <v>1-30</v>
      </c>
      <c r="L1448" s="31" t="s">
        <v>65</v>
      </c>
    </row>
    <row r="1449" spans="1:12" x14ac:dyDescent="0.25">
      <c r="A1449" s="31">
        <v>320446</v>
      </c>
      <c r="B1449" s="31"/>
      <c r="C1449" s="31" t="s">
        <v>35</v>
      </c>
      <c r="D1449" s="31"/>
      <c r="E1449" s="29">
        <v>39522.65</v>
      </c>
      <c r="F1449" s="29">
        <v>0</v>
      </c>
      <c r="G1449" s="29">
        <v>0</v>
      </c>
      <c r="H1449" s="29">
        <v>0</v>
      </c>
      <c r="I1449" s="29">
        <v>0</v>
      </c>
      <c r="J1449" s="29">
        <v>0</v>
      </c>
      <c r="K1449" s="31" t="str">
        <f t="shared" si="22"/>
        <v>1-30</v>
      </c>
      <c r="L1449" s="31" t="s">
        <v>53</v>
      </c>
    </row>
    <row r="1450" spans="1:12" x14ac:dyDescent="0.25">
      <c r="A1450" s="31">
        <v>320447</v>
      </c>
      <c r="B1450" s="31"/>
      <c r="C1450" s="31" t="s">
        <v>35</v>
      </c>
      <c r="D1450" s="31"/>
      <c r="E1450" s="29">
        <v>25242.6</v>
      </c>
      <c r="F1450" s="29">
        <v>0</v>
      </c>
      <c r="G1450" s="29">
        <v>0</v>
      </c>
      <c r="H1450" s="29">
        <v>0</v>
      </c>
      <c r="I1450" s="29">
        <v>0</v>
      </c>
      <c r="J1450" s="29">
        <v>0</v>
      </c>
      <c r="K1450" s="31" t="str">
        <f t="shared" si="22"/>
        <v>1-30</v>
      </c>
      <c r="L1450" s="31" t="s">
        <v>62</v>
      </c>
    </row>
    <row r="1451" spans="1:12" x14ac:dyDescent="0.25">
      <c r="A1451" s="31">
        <v>331009</v>
      </c>
      <c r="B1451" s="31"/>
      <c r="C1451" s="31" t="s">
        <v>35</v>
      </c>
      <c r="D1451" s="31"/>
      <c r="E1451" s="29">
        <v>105952.04</v>
      </c>
      <c r="F1451" s="29">
        <v>0</v>
      </c>
      <c r="G1451" s="29">
        <v>0</v>
      </c>
      <c r="H1451" s="29">
        <v>0</v>
      </c>
      <c r="I1451" s="29">
        <v>0</v>
      </c>
      <c r="J1451" s="29">
        <v>0</v>
      </c>
      <c r="K1451" s="31" t="str">
        <f t="shared" si="22"/>
        <v>1-30</v>
      </c>
      <c r="L1451" s="31" t="s">
        <v>53</v>
      </c>
    </row>
    <row r="1452" spans="1:12" x14ac:dyDescent="0.25">
      <c r="A1452" s="31">
        <v>342125</v>
      </c>
      <c r="B1452" s="31"/>
      <c r="C1452" s="31" t="s">
        <v>35</v>
      </c>
      <c r="D1452" s="31"/>
      <c r="E1452" s="29">
        <v>62566.38</v>
      </c>
      <c r="F1452" s="29">
        <v>0</v>
      </c>
      <c r="G1452" s="29">
        <v>0</v>
      </c>
      <c r="H1452" s="29">
        <v>0</v>
      </c>
      <c r="I1452" s="29">
        <v>0</v>
      </c>
      <c r="J1452" s="29">
        <v>0</v>
      </c>
      <c r="K1452" s="31" t="str">
        <f t="shared" si="22"/>
        <v>1-30</v>
      </c>
      <c r="L1452" s="31" t="s">
        <v>270</v>
      </c>
    </row>
    <row r="1453" spans="1:12" x14ac:dyDescent="0.25">
      <c r="A1453" s="31">
        <v>320462</v>
      </c>
      <c r="B1453" s="31"/>
      <c r="C1453" s="31" t="s">
        <v>35</v>
      </c>
      <c r="D1453" s="31"/>
      <c r="E1453" s="29">
        <v>1488733.3199999998</v>
      </c>
      <c r="F1453" s="29">
        <v>0</v>
      </c>
      <c r="G1453" s="29">
        <v>0</v>
      </c>
      <c r="H1453" s="29">
        <v>0</v>
      </c>
      <c r="I1453" s="29">
        <v>0</v>
      </c>
      <c r="J1453" s="29">
        <v>0</v>
      </c>
      <c r="K1453" s="31" t="str">
        <f t="shared" si="22"/>
        <v>1-30</v>
      </c>
      <c r="L1453" s="31" t="s">
        <v>38</v>
      </c>
    </row>
    <row r="1454" spans="1:12" x14ac:dyDescent="0.25">
      <c r="A1454" s="31">
        <v>314241</v>
      </c>
      <c r="B1454" s="31"/>
      <c r="C1454" s="31" t="s">
        <v>35</v>
      </c>
      <c r="D1454" s="31"/>
      <c r="E1454" s="29">
        <v>5698.54</v>
      </c>
      <c r="F1454" s="29">
        <v>0</v>
      </c>
      <c r="G1454" s="29">
        <v>0</v>
      </c>
      <c r="H1454" s="29">
        <v>0</v>
      </c>
      <c r="I1454" s="29">
        <v>0</v>
      </c>
      <c r="J1454" s="29">
        <v>0</v>
      </c>
      <c r="K1454" s="31" t="str">
        <f t="shared" si="22"/>
        <v>1-30</v>
      </c>
      <c r="L1454" s="31" t="s">
        <v>94</v>
      </c>
    </row>
    <row r="1455" spans="1:12" x14ac:dyDescent="0.25">
      <c r="A1455" s="31">
        <v>324889</v>
      </c>
      <c r="B1455" s="31"/>
      <c r="C1455" s="31" t="s">
        <v>35</v>
      </c>
      <c r="D1455" s="31"/>
      <c r="E1455" s="29">
        <v>9986072.8499999996</v>
      </c>
      <c r="F1455" s="29">
        <v>0</v>
      </c>
      <c r="G1455" s="29">
        <v>0</v>
      </c>
      <c r="H1455" s="29">
        <v>0</v>
      </c>
      <c r="I1455" s="29">
        <v>0</v>
      </c>
      <c r="J1455" s="29">
        <v>0</v>
      </c>
      <c r="K1455" s="31" t="str">
        <f t="shared" si="22"/>
        <v>1-30</v>
      </c>
      <c r="L1455" s="31" t="s">
        <v>38</v>
      </c>
    </row>
    <row r="1456" spans="1:12" x14ac:dyDescent="0.25">
      <c r="A1456" s="31">
        <v>313234</v>
      </c>
      <c r="B1456" s="31"/>
      <c r="C1456" s="31" t="s">
        <v>35</v>
      </c>
      <c r="D1456" s="31"/>
      <c r="E1456" s="29">
        <v>136001.24619960654</v>
      </c>
      <c r="F1456" s="29">
        <v>0</v>
      </c>
      <c r="G1456" s="29">
        <v>0</v>
      </c>
      <c r="H1456" s="29">
        <v>0</v>
      </c>
      <c r="I1456" s="29">
        <v>0</v>
      </c>
      <c r="J1456" s="29">
        <v>0</v>
      </c>
      <c r="K1456" s="31" t="str">
        <f t="shared" si="22"/>
        <v>1-30</v>
      </c>
      <c r="L1456" s="31" t="s">
        <v>38</v>
      </c>
    </row>
    <row r="1457" spans="1:12" x14ac:dyDescent="0.25">
      <c r="A1457" s="31">
        <v>336657</v>
      </c>
      <c r="B1457" s="31"/>
      <c r="C1457" s="31" t="s">
        <v>35</v>
      </c>
      <c r="D1457" s="31"/>
      <c r="E1457" s="29">
        <v>18628.054379800651</v>
      </c>
      <c r="F1457" s="29">
        <v>0</v>
      </c>
      <c r="G1457" s="29">
        <v>0</v>
      </c>
      <c r="H1457" s="29">
        <v>0</v>
      </c>
      <c r="I1457" s="29">
        <v>0</v>
      </c>
      <c r="J1457" s="29">
        <v>0</v>
      </c>
      <c r="K1457" s="31" t="str">
        <f t="shared" si="22"/>
        <v>1-30</v>
      </c>
      <c r="L1457" s="31" t="s">
        <v>38</v>
      </c>
    </row>
    <row r="1458" spans="1:12" x14ac:dyDescent="0.25">
      <c r="A1458" s="31">
        <v>308300</v>
      </c>
      <c r="B1458" s="31"/>
      <c r="C1458" s="31" t="s">
        <v>35</v>
      </c>
      <c r="D1458" s="31"/>
      <c r="E1458" s="29">
        <v>22459.32</v>
      </c>
      <c r="F1458" s="29">
        <v>0</v>
      </c>
      <c r="G1458" s="29">
        <v>0</v>
      </c>
      <c r="H1458" s="29">
        <v>0</v>
      </c>
      <c r="I1458" s="29">
        <v>0</v>
      </c>
      <c r="J1458" s="29">
        <v>0</v>
      </c>
      <c r="K1458" s="31" t="str">
        <f t="shared" si="22"/>
        <v>1-30</v>
      </c>
      <c r="L1458" s="31" t="s">
        <v>45</v>
      </c>
    </row>
    <row r="1459" spans="1:12" hidden="1" x14ac:dyDescent="0.25">
      <c r="A1459" s="31">
        <v>315047</v>
      </c>
      <c r="B1459" s="31"/>
      <c r="C1459" s="31" t="s">
        <v>35</v>
      </c>
      <c r="D1459" s="31"/>
      <c r="E1459" s="29">
        <v>1475175.0520572339</v>
      </c>
      <c r="F1459" s="29">
        <v>0</v>
      </c>
      <c r="G1459" s="29">
        <v>0</v>
      </c>
      <c r="H1459" s="29">
        <v>24447713.82</v>
      </c>
      <c r="I1459" s="29">
        <v>0</v>
      </c>
      <c r="J1459" s="29">
        <v>24447713.82</v>
      </c>
      <c r="K1459" s="31" t="str">
        <f t="shared" si="22"/>
        <v>91-120</v>
      </c>
      <c r="L1459" s="31" t="s">
        <v>38</v>
      </c>
    </row>
    <row r="1460" spans="1:12" x14ac:dyDescent="0.25">
      <c r="A1460" s="31">
        <v>354286</v>
      </c>
      <c r="B1460" s="31"/>
      <c r="C1460" s="31" t="s">
        <v>35</v>
      </c>
      <c r="D1460" s="31"/>
      <c r="E1460" s="29">
        <v>47188.33</v>
      </c>
      <c r="F1460" s="29">
        <v>0</v>
      </c>
      <c r="G1460" s="29">
        <v>0</v>
      </c>
      <c r="H1460" s="29">
        <v>0</v>
      </c>
      <c r="I1460" s="29">
        <v>0</v>
      </c>
      <c r="J1460" s="29">
        <v>0</v>
      </c>
      <c r="K1460" s="31" t="str">
        <f t="shared" si="22"/>
        <v>1-30</v>
      </c>
      <c r="L1460" s="31" t="s">
        <v>270</v>
      </c>
    </row>
    <row r="1461" spans="1:12" x14ac:dyDescent="0.25">
      <c r="A1461" s="31">
        <v>342198</v>
      </c>
      <c r="B1461" s="31"/>
      <c r="C1461" s="31" t="s">
        <v>35</v>
      </c>
      <c r="D1461" s="31"/>
      <c r="E1461" s="29">
        <v>64904.959999999999</v>
      </c>
      <c r="F1461" s="29">
        <v>0</v>
      </c>
      <c r="G1461" s="29">
        <v>0</v>
      </c>
      <c r="H1461" s="29">
        <v>0</v>
      </c>
      <c r="I1461" s="29">
        <v>0</v>
      </c>
      <c r="J1461" s="29">
        <v>0</v>
      </c>
      <c r="K1461" s="31" t="str">
        <f t="shared" si="22"/>
        <v>1-30</v>
      </c>
      <c r="L1461" s="31" t="s">
        <v>270</v>
      </c>
    </row>
    <row r="1462" spans="1:12" x14ac:dyDescent="0.25">
      <c r="A1462" s="31">
        <v>324242</v>
      </c>
      <c r="B1462" s="31"/>
      <c r="C1462" s="31" t="s">
        <v>35</v>
      </c>
      <c r="D1462" s="31"/>
      <c r="E1462" s="29">
        <v>49992.34</v>
      </c>
      <c r="F1462" s="29">
        <v>0</v>
      </c>
      <c r="G1462" s="29">
        <v>0</v>
      </c>
      <c r="H1462" s="29">
        <v>0</v>
      </c>
      <c r="I1462" s="29">
        <v>0</v>
      </c>
      <c r="J1462" s="29">
        <v>0</v>
      </c>
      <c r="K1462" s="31" t="str">
        <f t="shared" si="22"/>
        <v>1-30</v>
      </c>
      <c r="L1462" s="31" t="s">
        <v>270</v>
      </c>
    </row>
    <row r="1463" spans="1:12" x14ac:dyDescent="0.25">
      <c r="A1463" s="31">
        <v>309489</v>
      </c>
      <c r="B1463" s="31"/>
      <c r="C1463" s="31" t="s">
        <v>35</v>
      </c>
      <c r="D1463" s="31"/>
      <c r="E1463" s="29">
        <v>9539.9187292245879</v>
      </c>
      <c r="F1463" s="29">
        <v>0</v>
      </c>
      <c r="G1463" s="29">
        <v>0</v>
      </c>
      <c r="H1463" s="29">
        <v>0</v>
      </c>
      <c r="I1463" s="29">
        <v>0</v>
      </c>
      <c r="J1463" s="29">
        <v>0</v>
      </c>
      <c r="K1463" s="31" t="str">
        <f t="shared" si="22"/>
        <v>1-30</v>
      </c>
      <c r="L1463" s="31" t="s">
        <v>38</v>
      </c>
    </row>
    <row r="1464" spans="1:12" hidden="1" x14ac:dyDescent="0.25">
      <c r="A1464" s="31">
        <v>329785</v>
      </c>
      <c r="B1464" s="31"/>
      <c r="C1464" s="31" t="s">
        <v>35</v>
      </c>
      <c r="D1464" s="31"/>
      <c r="E1464" s="29">
        <v>141637.29999999999</v>
      </c>
      <c r="F1464" s="29">
        <v>0</v>
      </c>
      <c r="G1464" s="29">
        <v>141637.29999999999</v>
      </c>
      <c r="H1464" s="29">
        <v>0</v>
      </c>
      <c r="I1464" s="29">
        <v>0</v>
      </c>
      <c r="J1464" s="29">
        <v>141637.29999999999</v>
      </c>
      <c r="K1464" s="31" t="str">
        <f t="shared" si="22"/>
        <v>61-90</v>
      </c>
      <c r="L1464" s="31" t="s">
        <v>270</v>
      </c>
    </row>
    <row r="1465" spans="1:12" hidden="1" x14ac:dyDescent="0.25">
      <c r="A1465" s="31">
        <v>315904</v>
      </c>
      <c r="B1465" s="31"/>
      <c r="C1465" s="31" t="s">
        <v>35</v>
      </c>
      <c r="D1465" s="31"/>
      <c r="E1465" s="29">
        <v>429177.23346529366</v>
      </c>
      <c r="F1465" s="29">
        <v>0</v>
      </c>
      <c r="G1465" s="29">
        <v>0</v>
      </c>
      <c r="H1465" s="29">
        <v>0</v>
      </c>
      <c r="I1465" s="29">
        <v>7112648.8799999999</v>
      </c>
      <c r="J1465" s="29">
        <v>7112648.8799999999</v>
      </c>
      <c r="K1465" s="31" t="str">
        <f t="shared" si="22"/>
        <v>120+</v>
      </c>
      <c r="L1465" s="31" t="s">
        <v>38</v>
      </c>
    </row>
    <row r="1466" spans="1:12" x14ac:dyDescent="0.25">
      <c r="A1466" s="31">
        <v>320754</v>
      </c>
      <c r="B1466" s="31"/>
      <c r="C1466" s="31" t="s">
        <v>35</v>
      </c>
      <c r="D1466" s="31"/>
      <c r="E1466" s="29">
        <v>139160.02000000002</v>
      </c>
      <c r="F1466" s="29">
        <v>0</v>
      </c>
      <c r="G1466" s="29">
        <v>0</v>
      </c>
      <c r="H1466" s="29">
        <v>0</v>
      </c>
      <c r="I1466" s="29">
        <v>0</v>
      </c>
      <c r="J1466" s="29">
        <v>0</v>
      </c>
      <c r="K1466" s="31" t="str">
        <f t="shared" si="22"/>
        <v>1-30</v>
      </c>
      <c r="L1466" s="31" t="s">
        <v>270</v>
      </c>
    </row>
    <row r="1467" spans="1:12" x14ac:dyDescent="0.25">
      <c r="A1467" s="31">
        <v>313052</v>
      </c>
      <c r="B1467" s="31"/>
      <c r="C1467" s="31" t="s">
        <v>35</v>
      </c>
      <c r="D1467" s="31"/>
      <c r="E1467" s="29">
        <v>40367.022539335419</v>
      </c>
      <c r="F1467" s="29">
        <v>0</v>
      </c>
      <c r="G1467" s="29">
        <v>0</v>
      </c>
      <c r="H1467" s="29">
        <v>0</v>
      </c>
      <c r="I1467" s="29">
        <v>0</v>
      </c>
      <c r="J1467" s="29">
        <v>0</v>
      </c>
      <c r="K1467" s="31" t="str">
        <f t="shared" si="22"/>
        <v>1-30</v>
      </c>
      <c r="L1467" s="31" t="s">
        <v>38</v>
      </c>
    </row>
    <row r="1468" spans="1:12" x14ac:dyDescent="0.25">
      <c r="A1468" s="31">
        <v>320718</v>
      </c>
      <c r="B1468" s="31"/>
      <c r="C1468" s="31" t="s">
        <v>35</v>
      </c>
      <c r="D1468" s="31"/>
      <c r="E1468" s="29">
        <v>325722.37</v>
      </c>
      <c r="F1468" s="29">
        <v>0</v>
      </c>
      <c r="G1468" s="29">
        <v>0</v>
      </c>
      <c r="H1468" s="29">
        <v>0</v>
      </c>
      <c r="I1468" s="29">
        <v>0</v>
      </c>
      <c r="J1468" s="29">
        <v>0</v>
      </c>
      <c r="K1468" s="31" t="str">
        <f t="shared" si="22"/>
        <v>1-30</v>
      </c>
      <c r="L1468" s="31" t="s">
        <v>270</v>
      </c>
    </row>
    <row r="1469" spans="1:12" x14ac:dyDescent="0.25">
      <c r="A1469" s="31">
        <v>317905</v>
      </c>
      <c r="B1469" s="31"/>
      <c r="C1469" s="31" t="s">
        <v>35</v>
      </c>
      <c r="D1469" s="31"/>
      <c r="E1469" s="29">
        <v>99193.125132653338</v>
      </c>
      <c r="F1469" s="29">
        <v>0</v>
      </c>
      <c r="G1469" s="29">
        <v>0</v>
      </c>
      <c r="H1469" s="29">
        <v>0</v>
      </c>
      <c r="I1469" s="29">
        <v>0</v>
      </c>
      <c r="J1469" s="29">
        <v>0</v>
      </c>
      <c r="K1469" s="31" t="str">
        <f t="shared" si="22"/>
        <v>1-30</v>
      </c>
      <c r="L1469" s="31" t="s">
        <v>38</v>
      </c>
    </row>
    <row r="1470" spans="1:12" x14ac:dyDescent="0.25">
      <c r="A1470" s="31">
        <v>308612</v>
      </c>
      <c r="B1470" s="31"/>
      <c r="C1470" s="31" t="s">
        <v>35</v>
      </c>
      <c r="D1470" s="31"/>
      <c r="E1470" s="29">
        <v>18096.900000000001</v>
      </c>
      <c r="F1470" s="29">
        <v>0</v>
      </c>
      <c r="G1470" s="29">
        <v>0</v>
      </c>
      <c r="H1470" s="29">
        <v>0</v>
      </c>
      <c r="I1470" s="29">
        <v>0</v>
      </c>
      <c r="J1470" s="29">
        <v>0</v>
      </c>
      <c r="K1470" s="31" t="str">
        <f t="shared" si="22"/>
        <v>1-30</v>
      </c>
      <c r="L1470" s="31" t="s">
        <v>53</v>
      </c>
    </row>
    <row r="1471" spans="1:12" x14ac:dyDescent="0.25">
      <c r="A1471" s="31">
        <v>310291</v>
      </c>
      <c r="B1471" s="31"/>
      <c r="C1471" s="31" t="s">
        <v>35</v>
      </c>
      <c r="D1471" s="31"/>
      <c r="E1471" s="29">
        <v>22322.960401997487</v>
      </c>
      <c r="F1471" s="29">
        <v>0</v>
      </c>
      <c r="G1471" s="29">
        <v>0</v>
      </c>
      <c r="H1471" s="29">
        <v>0</v>
      </c>
      <c r="I1471" s="29">
        <v>0</v>
      </c>
      <c r="J1471" s="29">
        <v>0</v>
      </c>
      <c r="K1471" s="31" t="str">
        <f t="shared" si="22"/>
        <v>1-30</v>
      </c>
      <c r="L1471" s="31" t="s">
        <v>38</v>
      </c>
    </row>
    <row r="1472" spans="1:12" x14ac:dyDescent="0.25">
      <c r="A1472" s="31">
        <v>357863</v>
      </c>
      <c r="B1472" s="31"/>
      <c r="C1472" s="31" t="s">
        <v>35</v>
      </c>
      <c r="D1472" s="31"/>
      <c r="E1472" s="29">
        <v>188461.2</v>
      </c>
      <c r="F1472" s="29">
        <v>0</v>
      </c>
      <c r="G1472" s="29">
        <v>0</v>
      </c>
      <c r="H1472" s="29">
        <v>0</v>
      </c>
      <c r="I1472" s="29">
        <v>0</v>
      </c>
      <c r="J1472" s="29">
        <v>0</v>
      </c>
      <c r="K1472" s="31" t="str">
        <f t="shared" si="22"/>
        <v>1-30</v>
      </c>
      <c r="L1472" s="31" t="s">
        <v>38</v>
      </c>
    </row>
    <row r="1473" spans="1:12" hidden="1" x14ac:dyDescent="0.25">
      <c r="A1473" s="31">
        <v>320201</v>
      </c>
      <c r="B1473" s="31"/>
      <c r="C1473" s="31" t="s">
        <v>305</v>
      </c>
      <c r="D1473" s="31"/>
      <c r="E1473" s="29">
        <v>17142.239806041078</v>
      </c>
      <c r="F1473" s="29">
        <v>0</v>
      </c>
      <c r="G1473" s="29">
        <v>0</v>
      </c>
      <c r="H1473" s="29">
        <v>0</v>
      </c>
      <c r="I1473" s="29">
        <v>284094.13</v>
      </c>
      <c r="J1473" s="29">
        <v>284094.13</v>
      </c>
      <c r="K1473" s="31" t="str">
        <f t="shared" si="22"/>
        <v>120+</v>
      </c>
      <c r="L1473" s="31" t="s">
        <v>38</v>
      </c>
    </row>
    <row r="1474" spans="1:12" x14ac:dyDescent="0.25">
      <c r="A1474" s="31">
        <v>354583</v>
      </c>
      <c r="B1474" s="31"/>
      <c r="C1474" s="31" t="s">
        <v>35</v>
      </c>
      <c r="D1474" s="31"/>
      <c r="E1474" s="29">
        <v>68299.371568735354</v>
      </c>
      <c r="F1474" s="29">
        <v>0</v>
      </c>
      <c r="G1474" s="29">
        <v>0</v>
      </c>
      <c r="H1474" s="29">
        <v>0</v>
      </c>
      <c r="I1474" s="29">
        <v>0</v>
      </c>
      <c r="J1474" s="29">
        <v>0</v>
      </c>
      <c r="K1474" s="31" t="str">
        <f t="shared" si="22"/>
        <v>1-30</v>
      </c>
      <c r="L1474" s="31" t="s">
        <v>38</v>
      </c>
    </row>
    <row r="1475" spans="1:12" x14ac:dyDescent="0.25">
      <c r="A1475" s="31">
        <v>320096</v>
      </c>
      <c r="B1475" s="31"/>
      <c r="C1475" s="31" t="s">
        <v>35</v>
      </c>
      <c r="D1475" s="31"/>
      <c r="E1475" s="29">
        <v>598342.93905806204</v>
      </c>
      <c r="F1475" s="29">
        <v>0</v>
      </c>
      <c r="G1475" s="29">
        <v>0</v>
      </c>
      <c r="H1475" s="29">
        <v>0</v>
      </c>
      <c r="I1475" s="29">
        <v>0</v>
      </c>
      <c r="J1475" s="29">
        <v>0</v>
      </c>
      <c r="K1475" s="31" t="str">
        <f t="shared" si="22"/>
        <v>1-30</v>
      </c>
      <c r="L1475" s="31" t="s">
        <v>38</v>
      </c>
    </row>
    <row r="1476" spans="1:12" hidden="1" x14ac:dyDescent="0.25">
      <c r="A1476" s="31">
        <v>320022</v>
      </c>
      <c r="B1476" s="31"/>
      <c r="C1476" s="31" t="s">
        <v>35</v>
      </c>
      <c r="D1476" s="31"/>
      <c r="E1476" s="29">
        <v>2925297.2700000005</v>
      </c>
      <c r="F1476" s="29">
        <v>0</v>
      </c>
      <c r="G1476" s="29">
        <v>0</v>
      </c>
      <c r="H1476" s="29">
        <v>321006.23</v>
      </c>
      <c r="I1476" s="29">
        <v>0</v>
      </c>
      <c r="J1476" s="29">
        <v>321006.23</v>
      </c>
      <c r="K1476" s="31" t="str">
        <f t="shared" si="22"/>
        <v>91-120</v>
      </c>
      <c r="L1476" s="31" t="s">
        <v>94</v>
      </c>
    </row>
    <row r="1477" spans="1:12" hidden="1" x14ac:dyDescent="0.25">
      <c r="A1477" s="31">
        <v>320023</v>
      </c>
      <c r="B1477" s="31"/>
      <c r="C1477" s="31" t="s">
        <v>35</v>
      </c>
      <c r="D1477" s="31"/>
      <c r="E1477" s="29">
        <v>16147234.82</v>
      </c>
      <c r="F1477" s="29">
        <v>0</v>
      </c>
      <c r="G1477" s="29">
        <v>0</v>
      </c>
      <c r="H1477" s="29">
        <v>12636981.010000002</v>
      </c>
      <c r="I1477" s="29">
        <v>3510253.81</v>
      </c>
      <c r="J1477" s="29">
        <v>16147234.82</v>
      </c>
      <c r="K1477" s="31" t="str">
        <f t="shared" si="22"/>
        <v>120+</v>
      </c>
      <c r="L1477" s="31" t="s">
        <v>38</v>
      </c>
    </row>
    <row r="1478" spans="1:12" x14ac:dyDescent="0.25">
      <c r="A1478" s="31">
        <v>350553</v>
      </c>
      <c r="B1478" s="31"/>
      <c r="C1478" s="31" t="s">
        <v>35</v>
      </c>
      <c r="D1478" s="31"/>
      <c r="E1478" s="29">
        <v>66678.679999999993</v>
      </c>
      <c r="F1478" s="29">
        <v>0</v>
      </c>
      <c r="G1478" s="29">
        <v>0</v>
      </c>
      <c r="H1478" s="29">
        <v>0</v>
      </c>
      <c r="I1478" s="29">
        <v>0</v>
      </c>
      <c r="J1478" s="29">
        <v>0</v>
      </c>
      <c r="K1478" s="31" t="str">
        <f t="shared" si="22"/>
        <v>1-30</v>
      </c>
      <c r="L1478" s="31" t="s">
        <v>53</v>
      </c>
    </row>
    <row r="1479" spans="1:12" x14ac:dyDescent="0.25">
      <c r="A1479" s="31">
        <v>317945</v>
      </c>
      <c r="B1479" s="31"/>
      <c r="C1479" s="31" t="s">
        <v>35</v>
      </c>
      <c r="D1479" s="31"/>
      <c r="E1479" s="29">
        <v>19950.668562342704</v>
      </c>
      <c r="F1479" s="29">
        <v>0</v>
      </c>
      <c r="G1479" s="29">
        <v>0</v>
      </c>
      <c r="H1479" s="29">
        <v>0</v>
      </c>
      <c r="I1479" s="29">
        <v>0</v>
      </c>
      <c r="J1479" s="29">
        <v>0</v>
      </c>
      <c r="K1479" s="31" t="str">
        <f t="shared" si="22"/>
        <v>1-30</v>
      </c>
      <c r="L1479" s="31" t="s">
        <v>38</v>
      </c>
    </row>
    <row r="1480" spans="1:12" x14ac:dyDescent="0.25">
      <c r="A1480" s="31">
        <v>342479</v>
      </c>
      <c r="B1480" s="31"/>
      <c r="C1480" s="31" t="s">
        <v>35</v>
      </c>
      <c r="D1480" s="31"/>
      <c r="E1480" s="29">
        <v>171943.54</v>
      </c>
      <c r="F1480" s="29">
        <v>0</v>
      </c>
      <c r="G1480" s="29">
        <v>0</v>
      </c>
      <c r="H1480" s="29">
        <v>0</v>
      </c>
      <c r="I1480" s="29">
        <v>0</v>
      </c>
      <c r="J1480" s="29">
        <v>0</v>
      </c>
      <c r="K1480" s="31" t="str">
        <f t="shared" ref="K1480:K1543" si="23">+IF(I1480&gt;0,"120+",IF(H1480&gt;0,"91-120",IF(G1480&gt;0,"61-90",IF(F1480&gt;0,"31-60","1-30"))))</f>
        <v>1-30</v>
      </c>
      <c r="L1480" s="31" t="s">
        <v>45</v>
      </c>
    </row>
    <row r="1481" spans="1:12" x14ac:dyDescent="0.25">
      <c r="A1481" s="31">
        <v>339119</v>
      </c>
      <c r="B1481" s="31"/>
      <c r="C1481" s="31" t="s">
        <v>35</v>
      </c>
      <c r="D1481" s="31"/>
      <c r="E1481" s="29">
        <v>69087.791507420028</v>
      </c>
      <c r="F1481" s="29">
        <v>0</v>
      </c>
      <c r="G1481" s="29">
        <v>0</v>
      </c>
      <c r="H1481" s="29">
        <v>0</v>
      </c>
      <c r="I1481" s="29">
        <v>0</v>
      </c>
      <c r="J1481" s="29">
        <v>0</v>
      </c>
      <c r="K1481" s="31" t="str">
        <f t="shared" si="23"/>
        <v>1-30</v>
      </c>
      <c r="L1481" s="31" t="s">
        <v>38</v>
      </c>
    </row>
    <row r="1482" spans="1:12" x14ac:dyDescent="0.25">
      <c r="A1482" s="31">
        <v>320540</v>
      </c>
      <c r="B1482" s="31"/>
      <c r="C1482" s="31" t="s">
        <v>35</v>
      </c>
      <c r="D1482" s="31"/>
      <c r="E1482" s="29">
        <v>3170.0662885404654</v>
      </c>
      <c r="F1482" s="29">
        <v>0</v>
      </c>
      <c r="G1482" s="29">
        <v>0</v>
      </c>
      <c r="H1482" s="29">
        <v>0</v>
      </c>
      <c r="I1482" s="29">
        <v>0</v>
      </c>
      <c r="J1482" s="29">
        <v>0</v>
      </c>
      <c r="K1482" s="31" t="str">
        <f t="shared" si="23"/>
        <v>1-30</v>
      </c>
      <c r="L1482" s="31" t="s">
        <v>38</v>
      </c>
    </row>
    <row r="1483" spans="1:12" x14ac:dyDescent="0.25">
      <c r="A1483" s="31">
        <v>340752</v>
      </c>
      <c r="B1483" s="31"/>
      <c r="C1483" s="31" t="s">
        <v>35</v>
      </c>
      <c r="D1483" s="31"/>
      <c r="E1483" s="29">
        <v>29422.54</v>
      </c>
      <c r="F1483" s="29">
        <v>0</v>
      </c>
      <c r="G1483" s="29">
        <v>0</v>
      </c>
      <c r="H1483" s="29">
        <v>0</v>
      </c>
      <c r="I1483" s="29">
        <v>0</v>
      </c>
      <c r="J1483" s="29">
        <v>0</v>
      </c>
      <c r="K1483" s="31" t="str">
        <f t="shared" si="23"/>
        <v>1-30</v>
      </c>
      <c r="L1483" s="31" t="s">
        <v>45</v>
      </c>
    </row>
    <row r="1484" spans="1:12" hidden="1" x14ac:dyDescent="0.25">
      <c r="A1484" s="31">
        <v>340693</v>
      </c>
      <c r="B1484" s="31"/>
      <c r="C1484" s="31" t="s">
        <v>35</v>
      </c>
      <c r="D1484" s="31"/>
      <c r="E1484" s="29">
        <v>66247.66</v>
      </c>
      <c r="F1484" s="29">
        <v>0</v>
      </c>
      <c r="G1484" s="29">
        <v>0</v>
      </c>
      <c r="H1484" s="29">
        <v>0</v>
      </c>
      <c r="I1484" s="29">
        <v>66247.66</v>
      </c>
      <c r="J1484" s="29">
        <v>66247.66</v>
      </c>
      <c r="K1484" s="31" t="str">
        <f t="shared" si="23"/>
        <v>120+</v>
      </c>
      <c r="L1484" s="31" t="s">
        <v>270</v>
      </c>
    </row>
    <row r="1485" spans="1:12" x14ac:dyDescent="0.25">
      <c r="A1485" s="31">
        <v>315235</v>
      </c>
      <c r="B1485" s="31"/>
      <c r="C1485" s="31" t="s">
        <v>35</v>
      </c>
      <c r="D1485" s="31"/>
      <c r="E1485" s="29">
        <v>33134.564543558656</v>
      </c>
      <c r="F1485" s="29">
        <v>0</v>
      </c>
      <c r="G1485" s="29">
        <v>0</v>
      </c>
      <c r="H1485" s="29">
        <v>0</v>
      </c>
      <c r="I1485" s="29">
        <v>0</v>
      </c>
      <c r="J1485" s="29">
        <v>0</v>
      </c>
      <c r="K1485" s="31" t="str">
        <f t="shared" si="23"/>
        <v>1-30</v>
      </c>
      <c r="L1485" s="31" t="s">
        <v>38</v>
      </c>
    </row>
    <row r="1486" spans="1:12" x14ac:dyDescent="0.25">
      <c r="A1486" s="31">
        <v>320428</v>
      </c>
      <c r="B1486" s="31"/>
      <c r="C1486" s="31" t="s">
        <v>35</v>
      </c>
      <c r="D1486" s="31"/>
      <c r="E1486" s="29">
        <v>187932.93</v>
      </c>
      <c r="F1486" s="29">
        <v>0</v>
      </c>
      <c r="G1486" s="29">
        <v>0</v>
      </c>
      <c r="H1486" s="29">
        <v>0</v>
      </c>
      <c r="I1486" s="29">
        <v>0</v>
      </c>
      <c r="J1486" s="29">
        <v>0</v>
      </c>
      <c r="K1486" s="31" t="str">
        <f t="shared" si="23"/>
        <v>1-30</v>
      </c>
      <c r="L1486" s="31" t="s">
        <v>45</v>
      </c>
    </row>
    <row r="1487" spans="1:12" x14ac:dyDescent="0.25">
      <c r="A1487" s="31">
        <v>320414</v>
      </c>
      <c r="B1487" s="31"/>
      <c r="C1487" s="31" t="s">
        <v>35</v>
      </c>
      <c r="D1487" s="31"/>
      <c r="E1487" s="29">
        <v>28652.369354277263</v>
      </c>
      <c r="F1487" s="29">
        <v>0</v>
      </c>
      <c r="G1487" s="29">
        <v>0</v>
      </c>
      <c r="H1487" s="29">
        <v>0</v>
      </c>
      <c r="I1487" s="29">
        <v>0</v>
      </c>
      <c r="J1487" s="29">
        <v>0</v>
      </c>
      <c r="K1487" s="31" t="str">
        <f t="shared" si="23"/>
        <v>1-30</v>
      </c>
      <c r="L1487" s="31" t="s">
        <v>38</v>
      </c>
    </row>
    <row r="1488" spans="1:12" x14ac:dyDescent="0.25">
      <c r="A1488" s="31">
        <v>340710</v>
      </c>
      <c r="B1488" s="31"/>
      <c r="C1488" s="31" t="s">
        <v>35</v>
      </c>
      <c r="D1488" s="31"/>
      <c r="E1488" s="29">
        <v>510337.91</v>
      </c>
      <c r="F1488" s="29">
        <v>0</v>
      </c>
      <c r="G1488" s="29">
        <v>0</v>
      </c>
      <c r="H1488" s="29">
        <v>0</v>
      </c>
      <c r="I1488" s="29">
        <v>0</v>
      </c>
      <c r="J1488" s="29">
        <v>0</v>
      </c>
      <c r="K1488" s="31" t="str">
        <f t="shared" si="23"/>
        <v>1-30</v>
      </c>
      <c r="L1488" s="31" t="s">
        <v>45</v>
      </c>
    </row>
    <row r="1489" spans="1:12" x14ac:dyDescent="0.25">
      <c r="A1489" s="31">
        <v>317922</v>
      </c>
      <c r="B1489" s="31"/>
      <c r="C1489" s="31" t="s">
        <v>35</v>
      </c>
      <c r="D1489" s="31"/>
      <c r="E1489" s="29">
        <v>5496469.3899999997</v>
      </c>
      <c r="F1489" s="29">
        <v>0</v>
      </c>
      <c r="G1489" s="29">
        <v>0</v>
      </c>
      <c r="H1489" s="29">
        <v>0</v>
      </c>
      <c r="I1489" s="29">
        <v>0</v>
      </c>
      <c r="J1489" s="29">
        <v>0</v>
      </c>
      <c r="K1489" s="31" t="str">
        <f t="shared" si="23"/>
        <v>1-30</v>
      </c>
      <c r="L1489" s="31" t="s">
        <v>94</v>
      </c>
    </row>
    <row r="1490" spans="1:12" x14ac:dyDescent="0.25">
      <c r="A1490" s="31">
        <v>309606</v>
      </c>
      <c r="B1490" s="31"/>
      <c r="C1490" s="31" t="s">
        <v>35</v>
      </c>
      <c r="D1490" s="31"/>
      <c r="E1490" s="29">
        <v>33240.563821570038</v>
      </c>
      <c r="F1490" s="29">
        <v>0</v>
      </c>
      <c r="G1490" s="29">
        <v>0</v>
      </c>
      <c r="H1490" s="29">
        <v>0</v>
      </c>
      <c r="I1490" s="29">
        <v>0</v>
      </c>
      <c r="J1490" s="29">
        <v>0</v>
      </c>
      <c r="K1490" s="31" t="str">
        <f t="shared" si="23"/>
        <v>1-30</v>
      </c>
      <c r="L1490" s="31" t="s">
        <v>38</v>
      </c>
    </row>
    <row r="1491" spans="1:12" x14ac:dyDescent="0.25">
      <c r="A1491" s="31">
        <v>314766</v>
      </c>
      <c r="B1491" s="31"/>
      <c r="C1491" s="31" t="s">
        <v>35</v>
      </c>
      <c r="D1491" s="31"/>
      <c r="E1491" s="29">
        <v>87031.2</v>
      </c>
      <c r="F1491" s="29">
        <v>0</v>
      </c>
      <c r="G1491" s="29">
        <v>0</v>
      </c>
      <c r="H1491" s="29">
        <v>0</v>
      </c>
      <c r="I1491" s="29">
        <v>0</v>
      </c>
      <c r="J1491" s="29">
        <v>0</v>
      </c>
      <c r="K1491" s="31" t="str">
        <f t="shared" si="23"/>
        <v>1-30</v>
      </c>
      <c r="L1491" s="31" t="s">
        <v>45</v>
      </c>
    </row>
    <row r="1492" spans="1:12" hidden="1" x14ac:dyDescent="0.25">
      <c r="A1492" s="31">
        <v>310858</v>
      </c>
      <c r="B1492" s="31"/>
      <c r="C1492" s="31" t="s">
        <v>305</v>
      </c>
      <c r="D1492" s="31"/>
      <c r="E1492" s="29">
        <v>10519.83188172983</v>
      </c>
      <c r="F1492" s="29">
        <v>0</v>
      </c>
      <c r="G1492" s="29">
        <v>0</v>
      </c>
      <c r="H1492" s="29">
        <v>0</v>
      </c>
      <c r="I1492" s="29">
        <v>174342.59</v>
      </c>
      <c r="J1492" s="29">
        <v>174342.59</v>
      </c>
      <c r="K1492" s="31" t="str">
        <f t="shared" si="23"/>
        <v>120+</v>
      </c>
      <c r="L1492" s="31" t="s">
        <v>38</v>
      </c>
    </row>
    <row r="1493" spans="1:12" x14ac:dyDescent="0.25">
      <c r="A1493" s="31">
        <v>350894</v>
      </c>
      <c r="B1493" s="31"/>
      <c r="C1493" s="31" t="s">
        <v>35</v>
      </c>
      <c r="D1493" s="31"/>
      <c r="E1493" s="29">
        <v>333093.7</v>
      </c>
      <c r="F1493" s="29">
        <v>0</v>
      </c>
      <c r="G1493" s="29">
        <v>0</v>
      </c>
      <c r="H1493" s="29">
        <v>0</v>
      </c>
      <c r="I1493" s="29">
        <v>0</v>
      </c>
      <c r="J1493" s="29">
        <v>0</v>
      </c>
      <c r="K1493" s="31" t="str">
        <f t="shared" si="23"/>
        <v>1-30</v>
      </c>
      <c r="L1493" s="31" t="s">
        <v>270</v>
      </c>
    </row>
    <row r="1494" spans="1:12" x14ac:dyDescent="0.25">
      <c r="A1494" s="31">
        <v>312728</v>
      </c>
      <c r="B1494" s="31"/>
      <c r="C1494" s="31" t="s">
        <v>35</v>
      </c>
      <c r="D1494" s="31"/>
      <c r="E1494" s="29">
        <v>275767.5068640174</v>
      </c>
      <c r="F1494" s="29">
        <v>0</v>
      </c>
      <c r="G1494" s="29">
        <v>0</v>
      </c>
      <c r="H1494" s="29">
        <v>0</v>
      </c>
      <c r="I1494" s="29">
        <v>0</v>
      </c>
      <c r="J1494" s="29">
        <v>0</v>
      </c>
      <c r="K1494" s="31" t="str">
        <f t="shared" si="23"/>
        <v>1-30</v>
      </c>
      <c r="L1494" s="31" t="s">
        <v>38</v>
      </c>
    </row>
    <row r="1495" spans="1:12" x14ac:dyDescent="0.25">
      <c r="A1495" s="31">
        <v>317050</v>
      </c>
      <c r="B1495" s="31"/>
      <c r="C1495" s="31" t="s">
        <v>35</v>
      </c>
      <c r="D1495" s="31"/>
      <c r="E1495" s="29">
        <v>11625638.227274859</v>
      </c>
      <c r="F1495" s="29">
        <v>0</v>
      </c>
      <c r="G1495" s="29">
        <v>0</v>
      </c>
      <c r="H1495" s="29">
        <v>0</v>
      </c>
      <c r="I1495" s="29">
        <v>0</v>
      </c>
      <c r="J1495" s="29">
        <v>0</v>
      </c>
      <c r="K1495" s="31" t="str">
        <f t="shared" si="23"/>
        <v>1-30</v>
      </c>
      <c r="L1495" s="31" t="s">
        <v>38</v>
      </c>
    </row>
    <row r="1496" spans="1:12" x14ac:dyDescent="0.25">
      <c r="A1496" s="31">
        <v>309411</v>
      </c>
      <c r="B1496" s="31"/>
      <c r="C1496" s="31" t="s">
        <v>35</v>
      </c>
      <c r="D1496" s="31"/>
      <c r="E1496" s="29">
        <v>54232.44</v>
      </c>
      <c r="F1496" s="29">
        <v>0</v>
      </c>
      <c r="G1496" s="29">
        <v>0</v>
      </c>
      <c r="H1496" s="29">
        <v>0</v>
      </c>
      <c r="I1496" s="29">
        <v>0</v>
      </c>
      <c r="J1496" s="29">
        <v>0</v>
      </c>
      <c r="K1496" s="31" t="str">
        <f t="shared" si="23"/>
        <v>1-30</v>
      </c>
      <c r="L1496" s="31" t="s">
        <v>53</v>
      </c>
    </row>
    <row r="1497" spans="1:12" x14ac:dyDescent="0.25">
      <c r="A1497" s="31">
        <v>317762</v>
      </c>
      <c r="B1497" s="31"/>
      <c r="C1497" s="31" t="s">
        <v>35</v>
      </c>
      <c r="D1497" s="31"/>
      <c r="E1497" s="29">
        <v>20324.056102782804</v>
      </c>
      <c r="F1497" s="29">
        <v>0</v>
      </c>
      <c r="G1497" s="29">
        <v>0</v>
      </c>
      <c r="H1497" s="29">
        <v>0</v>
      </c>
      <c r="I1497" s="29">
        <v>0</v>
      </c>
      <c r="J1497" s="29">
        <v>0</v>
      </c>
      <c r="K1497" s="31" t="str">
        <f t="shared" si="23"/>
        <v>1-30</v>
      </c>
      <c r="L1497" s="31" t="s">
        <v>38</v>
      </c>
    </row>
    <row r="1498" spans="1:12" x14ac:dyDescent="0.25">
      <c r="A1498" s="31">
        <v>312423</v>
      </c>
      <c r="B1498" s="31"/>
      <c r="C1498" s="31" t="s">
        <v>35</v>
      </c>
      <c r="D1498" s="31"/>
      <c r="E1498" s="29">
        <v>272586.48</v>
      </c>
      <c r="F1498" s="29">
        <v>0</v>
      </c>
      <c r="G1498" s="29">
        <v>0</v>
      </c>
      <c r="H1498" s="29">
        <v>0</v>
      </c>
      <c r="I1498" s="29">
        <v>0</v>
      </c>
      <c r="J1498" s="29">
        <v>0</v>
      </c>
      <c r="K1498" s="31" t="str">
        <f t="shared" si="23"/>
        <v>1-30</v>
      </c>
      <c r="L1498" s="31" t="s">
        <v>2953</v>
      </c>
    </row>
    <row r="1499" spans="1:12" hidden="1" x14ac:dyDescent="0.25">
      <c r="A1499" s="31">
        <v>320240</v>
      </c>
      <c r="B1499" s="31"/>
      <c r="C1499" s="31" t="s">
        <v>35</v>
      </c>
      <c r="D1499" s="31"/>
      <c r="E1499" s="29">
        <v>1052702.15496146</v>
      </c>
      <c r="F1499" s="29">
        <v>0</v>
      </c>
      <c r="G1499" s="29">
        <v>0</v>
      </c>
      <c r="H1499" s="29">
        <v>0</v>
      </c>
      <c r="I1499" s="29">
        <v>17446174.260000002</v>
      </c>
      <c r="J1499" s="29">
        <v>17446174.260000002</v>
      </c>
      <c r="K1499" s="31" t="str">
        <f t="shared" si="23"/>
        <v>120+</v>
      </c>
      <c r="L1499" s="31" t="s">
        <v>38</v>
      </c>
    </row>
    <row r="1500" spans="1:12" x14ac:dyDescent="0.25">
      <c r="A1500" s="31">
        <v>320209</v>
      </c>
      <c r="B1500" s="31"/>
      <c r="C1500" s="31" t="s">
        <v>35</v>
      </c>
      <c r="D1500" s="31"/>
      <c r="E1500" s="29">
        <v>255152.49248800339</v>
      </c>
      <c r="F1500" s="29">
        <v>0</v>
      </c>
      <c r="G1500" s="29">
        <v>0</v>
      </c>
      <c r="H1500" s="29">
        <v>0</v>
      </c>
      <c r="I1500" s="29">
        <v>0</v>
      </c>
      <c r="J1500" s="29">
        <v>0</v>
      </c>
      <c r="K1500" s="31" t="str">
        <f t="shared" si="23"/>
        <v>1-30</v>
      </c>
      <c r="L1500" s="31" t="s">
        <v>38</v>
      </c>
    </row>
    <row r="1501" spans="1:12" x14ac:dyDescent="0.25">
      <c r="A1501" s="31">
        <v>311690</v>
      </c>
      <c r="B1501" s="31"/>
      <c r="C1501" s="31" t="s">
        <v>35</v>
      </c>
      <c r="D1501" s="31"/>
      <c r="E1501" s="29">
        <v>47082.960480656708</v>
      </c>
      <c r="F1501" s="29">
        <v>0</v>
      </c>
      <c r="G1501" s="29">
        <v>0</v>
      </c>
      <c r="H1501" s="29">
        <v>0</v>
      </c>
      <c r="I1501" s="29">
        <v>0</v>
      </c>
      <c r="J1501" s="29">
        <v>0</v>
      </c>
      <c r="K1501" s="31" t="str">
        <f t="shared" si="23"/>
        <v>1-30</v>
      </c>
      <c r="L1501" s="31" t="s">
        <v>38</v>
      </c>
    </row>
    <row r="1502" spans="1:12" x14ac:dyDescent="0.25">
      <c r="A1502" s="31">
        <v>341013</v>
      </c>
      <c r="B1502" s="31"/>
      <c r="C1502" s="31" t="s">
        <v>35</v>
      </c>
      <c r="D1502" s="31"/>
      <c r="E1502" s="29">
        <v>282531.99195574393</v>
      </c>
      <c r="F1502" s="29">
        <v>0</v>
      </c>
      <c r="G1502" s="29">
        <v>0</v>
      </c>
      <c r="H1502" s="29">
        <v>0</v>
      </c>
      <c r="I1502" s="29">
        <v>0</v>
      </c>
      <c r="J1502" s="29">
        <v>0</v>
      </c>
      <c r="K1502" s="31" t="str">
        <f t="shared" si="23"/>
        <v>1-30</v>
      </c>
      <c r="L1502" s="31" t="s">
        <v>38</v>
      </c>
    </row>
    <row r="1503" spans="1:12" x14ac:dyDescent="0.25">
      <c r="A1503" s="31">
        <v>329342</v>
      </c>
      <c r="B1503" s="31"/>
      <c r="C1503" s="31" t="s">
        <v>35</v>
      </c>
      <c r="D1503" s="31"/>
      <c r="E1503" s="29">
        <v>13332.247905231883</v>
      </c>
      <c r="F1503" s="29">
        <v>0</v>
      </c>
      <c r="G1503" s="29">
        <v>0</v>
      </c>
      <c r="H1503" s="29">
        <v>0</v>
      </c>
      <c r="I1503" s="29">
        <v>0</v>
      </c>
      <c r="J1503" s="29">
        <v>0</v>
      </c>
      <c r="K1503" s="31" t="str">
        <f t="shared" si="23"/>
        <v>1-30</v>
      </c>
      <c r="L1503" s="31" t="s">
        <v>38</v>
      </c>
    </row>
    <row r="1504" spans="1:12" x14ac:dyDescent="0.25">
      <c r="A1504" s="31">
        <v>317551</v>
      </c>
      <c r="B1504" s="31"/>
      <c r="C1504" s="31" t="s">
        <v>35</v>
      </c>
      <c r="D1504" s="31"/>
      <c r="E1504" s="29">
        <v>86470.323898886913</v>
      </c>
      <c r="F1504" s="29">
        <v>0</v>
      </c>
      <c r="G1504" s="29">
        <v>0</v>
      </c>
      <c r="H1504" s="29">
        <v>0</v>
      </c>
      <c r="I1504" s="29">
        <v>0</v>
      </c>
      <c r="J1504" s="29">
        <v>0</v>
      </c>
      <c r="K1504" s="31" t="str">
        <f t="shared" si="23"/>
        <v>1-30</v>
      </c>
      <c r="L1504" s="31" t="s">
        <v>38</v>
      </c>
    </row>
    <row r="1505" spans="1:12" x14ac:dyDescent="0.25">
      <c r="A1505" s="31">
        <v>342127</v>
      </c>
      <c r="B1505" s="31"/>
      <c r="C1505" s="31" t="s">
        <v>35</v>
      </c>
      <c r="D1505" s="31"/>
      <c r="E1505" s="29">
        <v>55650.834393376899</v>
      </c>
      <c r="F1505" s="29">
        <v>0</v>
      </c>
      <c r="G1505" s="29">
        <v>0</v>
      </c>
      <c r="H1505" s="29">
        <v>0</v>
      </c>
      <c r="I1505" s="29">
        <v>0</v>
      </c>
      <c r="J1505" s="29">
        <v>0</v>
      </c>
      <c r="K1505" s="31" t="str">
        <f t="shared" si="23"/>
        <v>1-30</v>
      </c>
      <c r="L1505" s="31" t="s">
        <v>38</v>
      </c>
    </row>
    <row r="1506" spans="1:12" x14ac:dyDescent="0.25">
      <c r="A1506" s="31">
        <v>309287</v>
      </c>
      <c r="B1506" s="31"/>
      <c r="C1506" s="31" t="s">
        <v>35</v>
      </c>
      <c r="D1506" s="31"/>
      <c r="E1506" s="29">
        <v>1652680.7</v>
      </c>
      <c r="F1506" s="29">
        <v>0</v>
      </c>
      <c r="G1506" s="29">
        <v>0</v>
      </c>
      <c r="H1506" s="29">
        <v>0</v>
      </c>
      <c r="I1506" s="29">
        <v>0</v>
      </c>
      <c r="J1506" s="29">
        <v>0</v>
      </c>
      <c r="K1506" s="31" t="str">
        <f t="shared" si="23"/>
        <v>1-30</v>
      </c>
      <c r="L1506" s="31" t="s">
        <v>53</v>
      </c>
    </row>
    <row r="1507" spans="1:12" x14ac:dyDescent="0.25">
      <c r="A1507" s="31">
        <v>357733</v>
      </c>
      <c r="B1507" s="31"/>
      <c r="C1507" s="31" t="s">
        <v>35</v>
      </c>
      <c r="D1507" s="31"/>
      <c r="E1507" s="29">
        <v>493656.22</v>
      </c>
      <c r="F1507" s="29">
        <v>0</v>
      </c>
      <c r="G1507" s="29">
        <v>0</v>
      </c>
      <c r="H1507" s="29">
        <v>0</v>
      </c>
      <c r="I1507" s="29">
        <v>0</v>
      </c>
      <c r="J1507" s="29">
        <v>0</v>
      </c>
      <c r="K1507" s="31" t="str">
        <f t="shared" si="23"/>
        <v>1-30</v>
      </c>
      <c r="L1507" s="31" t="s">
        <v>38</v>
      </c>
    </row>
    <row r="1508" spans="1:12" x14ac:dyDescent="0.25">
      <c r="A1508" s="31">
        <v>308400</v>
      </c>
      <c r="B1508" s="31"/>
      <c r="C1508" s="31" t="s">
        <v>35</v>
      </c>
      <c r="D1508" s="31"/>
      <c r="E1508" s="29">
        <v>483820.83</v>
      </c>
      <c r="F1508" s="29">
        <v>0</v>
      </c>
      <c r="G1508" s="29">
        <v>0</v>
      </c>
      <c r="H1508" s="29">
        <v>0</v>
      </c>
      <c r="I1508" s="29">
        <v>0</v>
      </c>
      <c r="J1508" s="29">
        <v>0</v>
      </c>
      <c r="K1508" s="31" t="str">
        <f t="shared" si="23"/>
        <v>1-30</v>
      </c>
      <c r="L1508" s="31" t="s">
        <v>45</v>
      </c>
    </row>
    <row r="1509" spans="1:12" x14ac:dyDescent="0.25">
      <c r="A1509" s="31">
        <v>336572</v>
      </c>
      <c r="B1509" s="31"/>
      <c r="C1509" s="31" t="s">
        <v>35</v>
      </c>
      <c r="D1509" s="31"/>
      <c r="E1509" s="29">
        <v>44879.935615820104</v>
      </c>
      <c r="F1509" s="29">
        <v>0</v>
      </c>
      <c r="G1509" s="29">
        <v>0</v>
      </c>
      <c r="H1509" s="29">
        <v>0</v>
      </c>
      <c r="I1509" s="29">
        <v>0</v>
      </c>
      <c r="J1509" s="29">
        <v>0</v>
      </c>
      <c r="K1509" s="31" t="str">
        <f t="shared" si="23"/>
        <v>1-30</v>
      </c>
      <c r="L1509" s="31" t="s">
        <v>38</v>
      </c>
    </row>
    <row r="1510" spans="1:12" x14ac:dyDescent="0.25">
      <c r="A1510" s="31">
        <v>327592</v>
      </c>
      <c r="B1510" s="31"/>
      <c r="C1510" s="31" t="s">
        <v>35</v>
      </c>
      <c r="D1510" s="31"/>
      <c r="E1510" s="29">
        <v>227402.36543142301</v>
      </c>
      <c r="F1510" s="29">
        <v>0</v>
      </c>
      <c r="G1510" s="29">
        <v>0</v>
      </c>
      <c r="H1510" s="29">
        <v>0</v>
      </c>
      <c r="I1510" s="29">
        <v>0</v>
      </c>
      <c r="J1510" s="29">
        <v>0</v>
      </c>
      <c r="K1510" s="31" t="str">
        <f t="shared" si="23"/>
        <v>1-30</v>
      </c>
      <c r="L1510" s="31" t="s">
        <v>38</v>
      </c>
    </row>
    <row r="1511" spans="1:12" x14ac:dyDescent="0.25">
      <c r="A1511" s="31">
        <v>317851</v>
      </c>
      <c r="B1511" s="31"/>
      <c r="C1511" s="31" t="s">
        <v>35</v>
      </c>
      <c r="D1511" s="31"/>
      <c r="E1511" s="29">
        <v>762759.11007452023</v>
      </c>
      <c r="F1511" s="29">
        <v>0</v>
      </c>
      <c r="G1511" s="29">
        <v>0</v>
      </c>
      <c r="H1511" s="29">
        <v>0</v>
      </c>
      <c r="I1511" s="29">
        <v>0</v>
      </c>
      <c r="J1511" s="29">
        <v>0</v>
      </c>
      <c r="K1511" s="31" t="str">
        <f t="shared" si="23"/>
        <v>1-30</v>
      </c>
      <c r="L1511" s="31" t="s">
        <v>38</v>
      </c>
    </row>
    <row r="1512" spans="1:12" x14ac:dyDescent="0.25">
      <c r="A1512" s="31">
        <v>340932</v>
      </c>
      <c r="B1512" s="31"/>
      <c r="C1512" s="31" t="s">
        <v>35</v>
      </c>
      <c r="D1512" s="31"/>
      <c r="E1512" s="29">
        <v>77247.278869496353</v>
      </c>
      <c r="F1512" s="29">
        <v>0</v>
      </c>
      <c r="G1512" s="29">
        <v>0</v>
      </c>
      <c r="H1512" s="29">
        <v>0</v>
      </c>
      <c r="I1512" s="29">
        <v>0</v>
      </c>
      <c r="J1512" s="29">
        <v>0</v>
      </c>
      <c r="K1512" s="31" t="str">
        <f t="shared" si="23"/>
        <v>1-30</v>
      </c>
      <c r="L1512" s="31" t="s">
        <v>38</v>
      </c>
    </row>
    <row r="1513" spans="1:12" x14ac:dyDescent="0.25">
      <c r="A1513" s="31">
        <v>311380</v>
      </c>
      <c r="B1513" s="31"/>
      <c r="C1513" s="31" t="s">
        <v>35</v>
      </c>
      <c r="D1513" s="31"/>
      <c r="E1513" s="29">
        <v>23159.767590087358</v>
      </c>
      <c r="F1513" s="29">
        <v>0</v>
      </c>
      <c r="G1513" s="29">
        <v>0</v>
      </c>
      <c r="H1513" s="29">
        <v>0</v>
      </c>
      <c r="I1513" s="29">
        <v>0</v>
      </c>
      <c r="J1513" s="29">
        <v>0</v>
      </c>
      <c r="K1513" s="31" t="str">
        <f t="shared" si="23"/>
        <v>1-30</v>
      </c>
      <c r="L1513" s="31" t="s">
        <v>38</v>
      </c>
    </row>
    <row r="1514" spans="1:12" x14ac:dyDescent="0.25">
      <c r="A1514" s="31">
        <v>317870</v>
      </c>
      <c r="B1514" s="31"/>
      <c r="C1514" s="31" t="s">
        <v>35</v>
      </c>
      <c r="D1514" s="31"/>
      <c r="E1514" s="29">
        <v>318646.52342802263</v>
      </c>
      <c r="F1514" s="29">
        <v>0</v>
      </c>
      <c r="G1514" s="29">
        <v>0</v>
      </c>
      <c r="H1514" s="29">
        <v>0</v>
      </c>
      <c r="I1514" s="29">
        <v>0</v>
      </c>
      <c r="J1514" s="29">
        <v>0</v>
      </c>
      <c r="K1514" s="31" t="str">
        <f t="shared" si="23"/>
        <v>1-30</v>
      </c>
      <c r="L1514" s="31" t="s">
        <v>38</v>
      </c>
    </row>
    <row r="1515" spans="1:12" x14ac:dyDescent="0.25">
      <c r="A1515" s="31">
        <v>315057</v>
      </c>
      <c r="B1515" s="31"/>
      <c r="C1515" s="31" t="s">
        <v>35</v>
      </c>
      <c r="D1515" s="31"/>
      <c r="E1515" s="29">
        <v>108828.12642708814</v>
      </c>
      <c r="F1515" s="29">
        <v>0</v>
      </c>
      <c r="G1515" s="29">
        <v>0</v>
      </c>
      <c r="H1515" s="29">
        <v>0</v>
      </c>
      <c r="I1515" s="29">
        <v>0</v>
      </c>
      <c r="J1515" s="29">
        <v>0</v>
      </c>
      <c r="K1515" s="31" t="str">
        <f t="shared" si="23"/>
        <v>1-30</v>
      </c>
      <c r="L1515" s="31" t="s">
        <v>38</v>
      </c>
    </row>
    <row r="1516" spans="1:12" hidden="1" x14ac:dyDescent="0.25">
      <c r="A1516" s="31">
        <v>320664</v>
      </c>
      <c r="B1516" s="31"/>
      <c r="C1516" s="31" t="s">
        <v>35</v>
      </c>
      <c r="D1516" s="31"/>
      <c r="E1516" s="29">
        <v>46684.49</v>
      </c>
      <c r="F1516" s="29">
        <v>0</v>
      </c>
      <c r="G1516" s="29">
        <v>0</v>
      </c>
      <c r="H1516" s="29">
        <v>46684.49</v>
      </c>
      <c r="I1516" s="29">
        <v>0</v>
      </c>
      <c r="J1516" s="29">
        <v>46684.49</v>
      </c>
      <c r="K1516" s="31" t="str">
        <f t="shared" si="23"/>
        <v>91-120</v>
      </c>
      <c r="L1516" s="31" t="s">
        <v>270</v>
      </c>
    </row>
    <row r="1517" spans="1:12" x14ac:dyDescent="0.25">
      <c r="A1517" s="31">
        <v>309579</v>
      </c>
      <c r="B1517" s="31"/>
      <c r="C1517" s="31" t="s">
        <v>35</v>
      </c>
      <c r="D1517" s="31"/>
      <c r="E1517" s="29">
        <v>5024.6686845396498</v>
      </c>
      <c r="F1517" s="29">
        <v>0</v>
      </c>
      <c r="G1517" s="29">
        <v>0</v>
      </c>
      <c r="H1517" s="29">
        <v>0</v>
      </c>
      <c r="I1517" s="29">
        <v>0</v>
      </c>
      <c r="J1517" s="29">
        <v>0</v>
      </c>
      <c r="K1517" s="31" t="str">
        <f t="shared" si="23"/>
        <v>1-30</v>
      </c>
      <c r="L1517" s="31" t="s">
        <v>38</v>
      </c>
    </row>
    <row r="1518" spans="1:12" x14ac:dyDescent="0.25">
      <c r="A1518" s="31">
        <v>320453</v>
      </c>
      <c r="B1518" s="31"/>
      <c r="C1518" s="31" t="s">
        <v>35</v>
      </c>
      <c r="D1518" s="31"/>
      <c r="E1518" s="29">
        <v>3007069.8800000004</v>
      </c>
      <c r="F1518" s="29">
        <v>0</v>
      </c>
      <c r="G1518" s="29">
        <v>0</v>
      </c>
      <c r="H1518" s="29">
        <v>0</v>
      </c>
      <c r="I1518" s="29">
        <v>0</v>
      </c>
      <c r="J1518" s="29">
        <v>0</v>
      </c>
      <c r="K1518" s="31" t="str">
        <f t="shared" si="23"/>
        <v>1-30</v>
      </c>
      <c r="L1518" s="31" t="s">
        <v>38</v>
      </c>
    </row>
    <row r="1519" spans="1:12" x14ac:dyDescent="0.25">
      <c r="A1519" s="31">
        <v>308306</v>
      </c>
      <c r="B1519" s="31"/>
      <c r="C1519" s="31" t="s">
        <v>35</v>
      </c>
      <c r="D1519" s="31"/>
      <c r="E1519" s="29">
        <v>2403333.2999999998</v>
      </c>
      <c r="F1519" s="29">
        <v>0</v>
      </c>
      <c r="G1519" s="29">
        <v>0</v>
      </c>
      <c r="H1519" s="29">
        <v>0</v>
      </c>
      <c r="I1519" s="29">
        <v>0</v>
      </c>
      <c r="J1519" s="29">
        <v>0</v>
      </c>
      <c r="K1519" s="31" t="str">
        <f t="shared" si="23"/>
        <v>1-30</v>
      </c>
      <c r="L1519" s="31" t="s">
        <v>38</v>
      </c>
    </row>
    <row r="1520" spans="1:12" x14ac:dyDescent="0.25">
      <c r="A1520" s="31">
        <v>320301</v>
      </c>
      <c r="B1520" s="31"/>
      <c r="C1520" s="31" t="s">
        <v>35</v>
      </c>
      <c r="D1520" s="31"/>
      <c r="E1520" s="29">
        <v>927407.12999999989</v>
      </c>
      <c r="F1520" s="29">
        <v>0</v>
      </c>
      <c r="G1520" s="29">
        <v>0</v>
      </c>
      <c r="H1520" s="29">
        <v>0</v>
      </c>
      <c r="I1520" s="29">
        <v>0</v>
      </c>
      <c r="J1520" s="29">
        <v>0</v>
      </c>
      <c r="K1520" s="31" t="str">
        <f t="shared" si="23"/>
        <v>1-30</v>
      </c>
      <c r="L1520" s="31" t="s">
        <v>62</v>
      </c>
    </row>
    <row r="1521" spans="1:12" x14ac:dyDescent="0.25">
      <c r="A1521" s="31">
        <v>333571</v>
      </c>
      <c r="B1521" s="31"/>
      <c r="C1521" s="31" t="s">
        <v>35</v>
      </c>
      <c r="D1521" s="31"/>
      <c r="E1521" s="29">
        <v>107781.9</v>
      </c>
      <c r="F1521" s="29">
        <v>0</v>
      </c>
      <c r="G1521" s="29">
        <v>0</v>
      </c>
      <c r="H1521" s="29">
        <v>0</v>
      </c>
      <c r="I1521" s="29">
        <v>0</v>
      </c>
      <c r="J1521" s="29">
        <v>0</v>
      </c>
      <c r="K1521" s="31" t="str">
        <f t="shared" si="23"/>
        <v>1-30</v>
      </c>
      <c r="L1521" s="31" t="s">
        <v>62</v>
      </c>
    </row>
    <row r="1522" spans="1:12" x14ac:dyDescent="0.25">
      <c r="A1522" s="31">
        <v>339102</v>
      </c>
      <c r="B1522" s="31"/>
      <c r="C1522" s="31" t="s">
        <v>35</v>
      </c>
      <c r="D1522" s="31"/>
      <c r="E1522" s="29">
        <v>32610.418116502355</v>
      </c>
      <c r="F1522" s="29">
        <v>0</v>
      </c>
      <c r="G1522" s="29">
        <v>0</v>
      </c>
      <c r="H1522" s="29">
        <v>0</v>
      </c>
      <c r="I1522" s="29">
        <v>0</v>
      </c>
      <c r="J1522" s="29">
        <v>0</v>
      </c>
      <c r="K1522" s="31" t="str">
        <f t="shared" si="23"/>
        <v>1-30</v>
      </c>
      <c r="L1522" s="31" t="s">
        <v>38</v>
      </c>
    </row>
    <row r="1523" spans="1:12" x14ac:dyDescent="0.25">
      <c r="A1523" s="31">
        <v>330242</v>
      </c>
      <c r="B1523" s="31"/>
      <c r="C1523" s="31" t="s">
        <v>35</v>
      </c>
      <c r="D1523" s="31"/>
      <c r="E1523" s="29">
        <v>339848.82461049978</v>
      </c>
      <c r="F1523" s="29">
        <v>0</v>
      </c>
      <c r="G1523" s="29">
        <v>0</v>
      </c>
      <c r="H1523" s="29">
        <v>0</v>
      </c>
      <c r="I1523" s="29">
        <v>0</v>
      </c>
      <c r="J1523" s="29">
        <v>0</v>
      </c>
      <c r="K1523" s="31" t="str">
        <f t="shared" si="23"/>
        <v>1-30</v>
      </c>
      <c r="L1523" s="31" t="s">
        <v>38</v>
      </c>
    </row>
    <row r="1524" spans="1:12" x14ac:dyDescent="0.25">
      <c r="A1524" s="31">
        <v>311965</v>
      </c>
      <c r="B1524" s="31"/>
      <c r="C1524" s="31" t="s">
        <v>35</v>
      </c>
      <c r="D1524" s="31"/>
      <c r="E1524" s="29">
        <v>2167151.3814065522</v>
      </c>
      <c r="F1524" s="29">
        <v>0</v>
      </c>
      <c r="G1524" s="29">
        <v>0</v>
      </c>
      <c r="H1524" s="29">
        <v>0</v>
      </c>
      <c r="I1524" s="29">
        <v>0</v>
      </c>
      <c r="J1524" s="29">
        <v>0</v>
      </c>
      <c r="K1524" s="31" t="str">
        <f t="shared" si="23"/>
        <v>1-30</v>
      </c>
      <c r="L1524" s="31" t="s">
        <v>38</v>
      </c>
    </row>
    <row r="1525" spans="1:12" x14ac:dyDescent="0.25">
      <c r="A1525" s="31">
        <v>349676</v>
      </c>
      <c r="B1525" s="31"/>
      <c r="C1525" s="31" t="s">
        <v>35</v>
      </c>
      <c r="D1525" s="31"/>
      <c r="E1525" s="29">
        <v>100314.32861897376</v>
      </c>
      <c r="F1525" s="29">
        <v>0</v>
      </c>
      <c r="G1525" s="29">
        <v>0</v>
      </c>
      <c r="H1525" s="29">
        <v>0</v>
      </c>
      <c r="I1525" s="29">
        <v>0</v>
      </c>
      <c r="J1525" s="29">
        <v>0</v>
      </c>
      <c r="K1525" s="31" t="str">
        <f t="shared" si="23"/>
        <v>1-30</v>
      </c>
      <c r="L1525" s="31" t="s">
        <v>38</v>
      </c>
    </row>
    <row r="1526" spans="1:12" x14ac:dyDescent="0.25">
      <c r="A1526" s="31">
        <v>320288</v>
      </c>
      <c r="B1526" s="31"/>
      <c r="C1526" s="31" t="s">
        <v>35</v>
      </c>
      <c r="D1526" s="31"/>
      <c r="E1526" s="29">
        <v>8720.2199999999993</v>
      </c>
      <c r="F1526" s="29">
        <v>0</v>
      </c>
      <c r="G1526" s="29">
        <v>0</v>
      </c>
      <c r="H1526" s="29">
        <v>0</v>
      </c>
      <c r="I1526" s="29">
        <v>0</v>
      </c>
      <c r="J1526" s="29">
        <v>0</v>
      </c>
      <c r="K1526" s="31" t="str">
        <f t="shared" si="23"/>
        <v>1-30</v>
      </c>
      <c r="L1526" s="31" t="s">
        <v>45</v>
      </c>
    </row>
    <row r="1527" spans="1:12" hidden="1" x14ac:dyDescent="0.25">
      <c r="A1527" s="31">
        <v>313974</v>
      </c>
      <c r="B1527" s="31"/>
      <c r="C1527" s="31" t="s">
        <v>35</v>
      </c>
      <c r="D1527" s="31"/>
      <c r="E1527" s="29">
        <v>36312.480000000003</v>
      </c>
      <c r="F1527" s="29">
        <v>0</v>
      </c>
      <c r="G1527" s="29">
        <v>0</v>
      </c>
      <c r="H1527" s="29">
        <v>36312.480000000003</v>
      </c>
      <c r="I1527" s="29">
        <v>0</v>
      </c>
      <c r="J1527" s="29">
        <v>36312.480000000003</v>
      </c>
      <c r="K1527" s="31" t="str">
        <f t="shared" si="23"/>
        <v>91-120</v>
      </c>
      <c r="L1527" s="31" t="s">
        <v>45</v>
      </c>
    </row>
    <row r="1528" spans="1:12" hidden="1" x14ac:dyDescent="0.25">
      <c r="A1528" s="31">
        <v>326065</v>
      </c>
      <c r="B1528" s="31"/>
      <c r="C1528" s="31" t="s">
        <v>35</v>
      </c>
      <c r="D1528" s="31"/>
      <c r="E1528" s="29">
        <v>58506.83</v>
      </c>
      <c r="F1528" s="29">
        <v>0</v>
      </c>
      <c r="G1528" s="29">
        <v>0</v>
      </c>
      <c r="H1528" s="29">
        <v>58506.83</v>
      </c>
      <c r="I1528" s="29">
        <v>0</v>
      </c>
      <c r="J1528" s="29">
        <v>58506.83</v>
      </c>
      <c r="K1528" s="31" t="str">
        <f t="shared" si="23"/>
        <v>91-120</v>
      </c>
      <c r="L1528" s="31" t="s">
        <v>270</v>
      </c>
    </row>
    <row r="1529" spans="1:12" x14ac:dyDescent="0.25">
      <c r="A1529" s="31">
        <v>358337</v>
      </c>
      <c r="B1529" s="31"/>
      <c r="C1529" s="31" t="s">
        <v>35</v>
      </c>
      <c r="D1529" s="31"/>
      <c r="E1529" s="29">
        <v>57727.8</v>
      </c>
      <c r="F1529" s="29">
        <v>0</v>
      </c>
      <c r="G1529" s="29">
        <v>0</v>
      </c>
      <c r="H1529" s="29">
        <v>0</v>
      </c>
      <c r="I1529" s="29">
        <v>0</v>
      </c>
      <c r="J1529" s="29">
        <v>0</v>
      </c>
      <c r="K1529" s="31" t="str">
        <f t="shared" si="23"/>
        <v>1-30</v>
      </c>
      <c r="L1529" s="31" t="s">
        <v>270</v>
      </c>
    </row>
    <row r="1530" spans="1:12" x14ac:dyDescent="0.25">
      <c r="A1530" s="31">
        <v>312280</v>
      </c>
      <c r="B1530" s="31"/>
      <c r="C1530" s="31" t="s">
        <v>35</v>
      </c>
      <c r="D1530" s="31"/>
      <c r="E1530" s="29">
        <v>22170.659828381129</v>
      </c>
      <c r="F1530" s="29">
        <v>0</v>
      </c>
      <c r="G1530" s="29">
        <v>0</v>
      </c>
      <c r="H1530" s="29">
        <v>0</v>
      </c>
      <c r="I1530" s="29">
        <v>0</v>
      </c>
      <c r="J1530" s="29">
        <v>0</v>
      </c>
      <c r="K1530" s="31" t="str">
        <f t="shared" si="23"/>
        <v>1-30</v>
      </c>
      <c r="L1530" s="31" t="s">
        <v>38</v>
      </c>
    </row>
    <row r="1531" spans="1:12" hidden="1" x14ac:dyDescent="0.25">
      <c r="A1531" s="31">
        <v>342979</v>
      </c>
      <c r="B1531" s="31"/>
      <c r="C1531" s="31" t="s">
        <v>35</v>
      </c>
      <c r="D1531" s="31"/>
      <c r="E1531" s="29">
        <v>400995.41292966693</v>
      </c>
      <c r="F1531" s="29">
        <v>0</v>
      </c>
      <c r="G1531" s="29">
        <v>0</v>
      </c>
      <c r="H1531" s="29">
        <v>0</v>
      </c>
      <c r="I1531" s="29">
        <v>6645598.4900000002</v>
      </c>
      <c r="J1531" s="29">
        <v>6645598.4900000002</v>
      </c>
      <c r="K1531" s="31" t="str">
        <f t="shared" si="23"/>
        <v>120+</v>
      </c>
      <c r="L1531" s="31" t="s">
        <v>38</v>
      </c>
    </row>
    <row r="1532" spans="1:12" x14ac:dyDescent="0.25">
      <c r="A1532" s="31">
        <v>338496</v>
      </c>
      <c r="B1532" s="31"/>
      <c r="C1532" s="31" t="s">
        <v>35</v>
      </c>
      <c r="D1532" s="31"/>
      <c r="E1532" s="29">
        <v>146192.95579870112</v>
      </c>
      <c r="F1532" s="29">
        <v>0</v>
      </c>
      <c r="G1532" s="29">
        <v>0</v>
      </c>
      <c r="H1532" s="29">
        <v>0</v>
      </c>
      <c r="I1532" s="29">
        <v>0</v>
      </c>
      <c r="J1532" s="29">
        <v>0</v>
      </c>
      <c r="K1532" s="31" t="str">
        <f t="shared" si="23"/>
        <v>1-30</v>
      </c>
      <c r="L1532" s="31" t="s">
        <v>38</v>
      </c>
    </row>
    <row r="1533" spans="1:12" x14ac:dyDescent="0.25">
      <c r="A1533" s="31">
        <v>312351</v>
      </c>
      <c r="B1533" s="31"/>
      <c r="C1533" s="31" t="s">
        <v>35</v>
      </c>
      <c r="D1533" s="31"/>
      <c r="E1533" s="29">
        <v>1765795.2000000002</v>
      </c>
      <c r="F1533" s="29">
        <v>0</v>
      </c>
      <c r="G1533" s="29">
        <v>0</v>
      </c>
      <c r="H1533" s="29">
        <v>0</v>
      </c>
      <c r="I1533" s="29">
        <v>0</v>
      </c>
      <c r="J1533" s="29">
        <v>0</v>
      </c>
      <c r="K1533" s="31" t="str">
        <f t="shared" si="23"/>
        <v>1-30</v>
      </c>
      <c r="L1533" s="31" t="s">
        <v>62</v>
      </c>
    </row>
    <row r="1534" spans="1:12" x14ac:dyDescent="0.25">
      <c r="A1534" s="31">
        <v>309141</v>
      </c>
      <c r="B1534" s="31"/>
      <c r="C1534" s="31" t="s">
        <v>35</v>
      </c>
      <c r="D1534" s="31"/>
      <c r="E1534" s="29">
        <v>460332.91000000003</v>
      </c>
      <c r="F1534" s="29">
        <v>0</v>
      </c>
      <c r="G1534" s="29">
        <v>0</v>
      </c>
      <c r="H1534" s="29">
        <v>0</v>
      </c>
      <c r="I1534" s="29">
        <v>0</v>
      </c>
      <c r="J1534" s="29">
        <v>0</v>
      </c>
      <c r="K1534" s="31" t="str">
        <f t="shared" si="23"/>
        <v>1-30</v>
      </c>
      <c r="L1534" s="31" t="s">
        <v>53</v>
      </c>
    </row>
    <row r="1535" spans="1:12" x14ac:dyDescent="0.25">
      <c r="A1535" s="31">
        <v>313215</v>
      </c>
      <c r="B1535" s="31"/>
      <c r="C1535" s="31" t="s">
        <v>35</v>
      </c>
      <c r="D1535" s="31"/>
      <c r="E1535" s="29">
        <v>2683.415137488199</v>
      </c>
      <c r="F1535" s="29">
        <v>0</v>
      </c>
      <c r="G1535" s="29">
        <v>0</v>
      </c>
      <c r="H1535" s="29">
        <v>0</v>
      </c>
      <c r="I1535" s="29">
        <v>0</v>
      </c>
      <c r="J1535" s="29">
        <v>0</v>
      </c>
      <c r="K1535" s="31" t="str">
        <f t="shared" si="23"/>
        <v>1-30</v>
      </c>
      <c r="L1535" s="31" t="s">
        <v>38</v>
      </c>
    </row>
    <row r="1536" spans="1:12" hidden="1" x14ac:dyDescent="0.25">
      <c r="A1536" s="31">
        <v>312272</v>
      </c>
      <c r="B1536" s="31"/>
      <c r="C1536" s="31" t="s">
        <v>305</v>
      </c>
      <c r="D1536" s="31"/>
      <c r="E1536" s="29">
        <v>14001.93</v>
      </c>
      <c r="F1536" s="29">
        <v>0</v>
      </c>
      <c r="G1536" s="29">
        <v>0</v>
      </c>
      <c r="H1536" s="29">
        <v>0</v>
      </c>
      <c r="I1536" s="29">
        <v>14001.93</v>
      </c>
      <c r="J1536" s="29">
        <v>14001.93</v>
      </c>
      <c r="K1536" s="31" t="str">
        <f t="shared" si="23"/>
        <v>120+</v>
      </c>
      <c r="L1536" s="31" t="s">
        <v>38</v>
      </c>
    </row>
    <row r="1537" spans="1:12" hidden="1" x14ac:dyDescent="0.25">
      <c r="A1537" s="31">
        <v>310917</v>
      </c>
      <c r="B1537" s="31"/>
      <c r="C1537" s="31" t="s">
        <v>35</v>
      </c>
      <c r="D1537" s="31"/>
      <c r="E1537" s="29">
        <v>38735.717967760218</v>
      </c>
      <c r="F1537" s="29">
        <v>0</v>
      </c>
      <c r="G1537" s="29">
        <v>0</v>
      </c>
      <c r="H1537" s="29">
        <v>0</v>
      </c>
      <c r="I1537" s="29">
        <v>641957.54</v>
      </c>
      <c r="J1537" s="29">
        <v>641957.54</v>
      </c>
      <c r="K1537" s="31" t="str">
        <f t="shared" si="23"/>
        <v>120+</v>
      </c>
      <c r="L1537" s="31" t="s">
        <v>38</v>
      </c>
    </row>
    <row r="1538" spans="1:12" x14ac:dyDescent="0.25">
      <c r="A1538" s="31">
        <v>320398</v>
      </c>
      <c r="B1538" s="31"/>
      <c r="C1538" s="31" t="s">
        <v>35</v>
      </c>
      <c r="D1538" s="31"/>
      <c r="E1538" s="29">
        <v>48420107.672656581</v>
      </c>
      <c r="F1538" s="29">
        <v>0</v>
      </c>
      <c r="G1538" s="29">
        <v>0</v>
      </c>
      <c r="H1538" s="29">
        <v>0</v>
      </c>
      <c r="I1538" s="29">
        <v>0</v>
      </c>
      <c r="J1538" s="29">
        <v>0</v>
      </c>
      <c r="K1538" s="31" t="str">
        <f t="shared" si="23"/>
        <v>1-30</v>
      </c>
      <c r="L1538" s="31" t="s">
        <v>38</v>
      </c>
    </row>
    <row r="1539" spans="1:12" x14ac:dyDescent="0.25">
      <c r="A1539" s="31">
        <v>310154</v>
      </c>
      <c r="B1539" s="31"/>
      <c r="C1539" s="31" t="s">
        <v>35</v>
      </c>
      <c r="D1539" s="31"/>
      <c r="E1539" s="29">
        <v>114386.88</v>
      </c>
      <c r="F1539" s="29">
        <v>0</v>
      </c>
      <c r="G1539" s="29">
        <v>0</v>
      </c>
      <c r="H1539" s="29">
        <v>0</v>
      </c>
      <c r="I1539" s="29">
        <v>0</v>
      </c>
      <c r="J1539" s="29">
        <v>0</v>
      </c>
      <c r="K1539" s="31" t="str">
        <f t="shared" si="23"/>
        <v>1-30</v>
      </c>
      <c r="L1539" s="31" t="s">
        <v>53</v>
      </c>
    </row>
    <row r="1540" spans="1:12" x14ac:dyDescent="0.25">
      <c r="A1540" s="31">
        <v>320416</v>
      </c>
      <c r="B1540" s="31"/>
      <c r="C1540" s="31" t="s">
        <v>35</v>
      </c>
      <c r="D1540" s="31"/>
      <c r="E1540" s="29">
        <v>849834.83</v>
      </c>
      <c r="F1540" s="29">
        <v>0</v>
      </c>
      <c r="G1540" s="29">
        <v>0</v>
      </c>
      <c r="H1540" s="29">
        <v>0</v>
      </c>
      <c r="I1540" s="29">
        <v>0</v>
      </c>
      <c r="J1540" s="29">
        <v>0</v>
      </c>
      <c r="K1540" s="31" t="str">
        <f t="shared" si="23"/>
        <v>1-30</v>
      </c>
      <c r="L1540" s="31" t="s">
        <v>45</v>
      </c>
    </row>
    <row r="1541" spans="1:12" x14ac:dyDescent="0.25">
      <c r="A1541" s="31">
        <v>320669</v>
      </c>
      <c r="B1541" s="31"/>
      <c r="C1541" s="31" t="s">
        <v>35</v>
      </c>
      <c r="D1541" s="31"/>
      <c r="E1541" s="29">
        <v>0</v>
      </c>
      <c r="F1541" s="29">
        <v>0</v>
      </c>
      <c r="G1541" s="29">
        <v>0</v>
      </c>
      <c r="H1541" s="29">
        <v>0</v>
      </c>
      <c r="I1541" s="29">
        <v>0</v>
      </c>
      <c r="J1541" s="29">
        <v>0</v>
      </c>
      <c r="K1541" s="31" t="str">
        <f t="shared" si="23"/>
        <v>1-30</v>
      </c>
      <c r="L1541" s="31" t="s">
        <v>270</v>
      </c>
    </row>
    <row r="1542" spans="1:12" x14ac:dyDescent="0.25">
      <c r="A1542" s="31">
        <v>333737</v>
      </c>
      <c r="B1542" s="31"/>
      <c r="C1542" s="31" t="s">
        <v>35</v>
      </c>
      <c r="D1542" s="31"/>
      <c r="E1542" s="29">
        <v>696025.87</v>
      </c>
      <c r="F1542" s="29">
        <v>0</v>
      </c>
      <c r="G1542" s="29">
        <v>0</v>
      </c>
      <c r="H1542" s="29">
        <v>0</v>
      </c>
      <c r="I1542" s="29">
        <v>0</v>
      </c>
      <c r="J1542" s="29">
        <v>0</v>
      </c>
      <c r="K1542" s="31" t="str">
        <f t="shared" si="23"/>
        <v>1-30</v>
      </c>
      <c r="L1542" s="31" t="s">
        <v>270</v>
      </c>
    </row>
    <row r="1543" spans="1:12" x14ac:dyDescent="0.25">
      <c r="A1543" s="31">
        <v>320676</v>
      </c>
      <c r="B1543" s="31"/>
      <c r="C1543" s="31" t="s">
        <v>35</v>
      </c>
      <c r="D1543" s="31"/>
      <c r="E1543" s="29">
        <v>19729.11</v>
      </c>
      <c r="F1543" s="29">
        <v>0</v>
      </c>
      <c r="G1543" s="29">
        <v>0</v>
      </c>
      <c r="H1543" s="29">
        <v>0</v>
      </c>
      <c r="I1543" s="29">
        <v>0</v>
      </c>
      <c r="J1543" s="29">
        <v>0</v>
      </c>
      <c r="K1543" s="31" t="str">
        <f t="shared" si="23"/>
        <v>1-30</v>
      </c>
      <c r="L1543" s="31" t="s">
        <v>270</v>
      </c>
    </row>
    <row r="1544" spans="1:12" x14ac:dyDescent="0.25">
      <c r="A1544" s="31">
        <v>335834</v>
      </c>
      <c r="B1544" s="31"/>
      <c r="C1544" s="31" t="s">
        <v>35</v>
      </c>
      <c r="D1544" s="31"/>
      <c r="E1544" s="29">
        <v>235366.94312887843</v>
      </c>
      <c r="F1544" s="29">
        <v>0</v>
      </c>
      <c r="G1544" s="29">
        <v>0</v>
      </c>
      <c r="H1544" s="29">
        <v>0</v>
      </c>
      <c r="I1544" s="29">
        <v>0</v>
      </c>
      <c r="J1544" s="29">
        <v>0</v>
      </c>
      <c r="K1544" s="31" t="str">
        <f t="shared" ref="K1544:K1607" si="24">+IF(I1544&gt;0,"120+",IF(H1544&gt;0,"91-120",IF(G1544&gt;0,"61-90",IF(F1544&gt;0,"31-60","1-30"))))</f>
        <v>1-30</v>
      </c>
      <c r="L1544" s="31" t="s">
        <v>38</v>
      </c>
    </row>
    <row r="1545" spans="1:12" x14ac:dyDescent="0.25">
      <c r="A1545" s="31">
        <v>308678</v>
      </c>
      <c r="B1545" s="31"/>
      <c r="C1545" s="31" t="s">
        <v>35</v>
      </c>
      <c r="D1545" s="31"/>
      <c r="E1545" s="29">
        <v>65746.363239261162</v>
      </c>
      <c r="F1545" s="29">
        <v>0</v>
      </c>
      <c r="G1545" s="29">
        <v>0</v>
      </c>
      <c r="H1545" s="29">
        <v>0</v>
      </c>
      <c r="I1545" s="29">
        <v>0</v>
      </c>
      <c r="J1545" s="29">
        <v>0</v>
      </c>
      <c r="K1545" s="31" t="str">
        <f t="shared" si="24"/>
        <v>1-30</v>
      </c>
      <c r="L1545" s="31" t="s">
        <v>38</v>
      </c>
    </row>
    <row r="1546" spans="1:12" x14ac:dyDescent="0.25">
      <c r="A1546" s="31">
        <v>309640</v>
      </c>
      <c r="B1546" s="31"/>
      <c r="C1546" s="31" t="s">
        <v>35</v>
      </c>
      <c r="D1546" s="31"/>
      <c r="E1546" s="29">
        <v>1511324.5988315165</v>
      </c>
      <c r="F1546" s="29">
        <v>0</v>
      </c>
      <c r="G1546" s="29">
        <v>0</v>
      </c>
      <c r="H1546" s="29">
        <v>0</v>
      </c>
      <c r="I1546" s="29">
        <v>0</v>
      </c>
      <c r="J1546" s="29">
        <v>0</v>
      </c>
      <c r="K1546" s="31" t="str">
        <f t="shared" si="24"/>
        <v>1-30</v>
      </c>
      <c r="L1546" s="31" t="s">
        <v>38</v>
      </c>
    </row>
    <row r="1547" spans="1:12" hidden="1" x14ac:dyDescent="0.25">
      <c r="A1547" s="31">
        <v>348891</v>
      </c>
      <c r="B1547" s="31"/>
      <c r="C1547" s="31" t="s">
        <v>35</v>
      </c>
      <c r="D1547" s="31"/>
      <c r="E1547" s="29">
        <v>268751.26</v>
      </c>
      <c r="F1547" s="29">
        <v>268751.26</v>
      </c>
      <c r="G1547" s="29">
        <v>0</v>
      </c>
      <c r="H1547" s="29">
        <v>0</v>
      </c>
      <c r="I1547" s="29">
        <v>0</v>
      </c>
      <c r="J1547" s="29">
        <v>268751.26</v>
      </c>
      <c r="K1547" s="31" t="str">
        <f t="shared" si="24"/>
        <v>31-60</v>
      </c>
      <c r="L1547" s="31" t="s">
        <v>270</v>
      </c>
    </row>
    <row r="1548" spans="1:12" x14ac:dyDescent="0.25">
      <c r="A1548" s="31">
        <v>313343</v>
      </c>
      <c r="B1548" s="31"/>
      <c r="C1548" s="31" t="s">
        <v>35</v>
      </c>
      <c r="D1548" s="31"/>
      <c r="E1548" s="29">
        <v>226179.26</v>
      </c>
      <c r="F1548" s="29">
        <v>0</v>
      </c>
      <c r="G1548" s="29">
        <v>0</v>
      </c>
      <c r="H1548" s="29">
        <v>0</v>
      </c>
      <c r="I1548" s="29">
        <v>0</v>
      </c>
      <c r="J1548" s="29">
        <v>0</v>
      </c>
      <c r="K1548" s="31" t="str">
        <f t="shared" si="24"/>
        <v>1-30</v>
      </c>
      <c r="L1548" s="31" t="s">
        <v>94</v>
      </c>
    </row>
    <row r="1549" spans="1:12" x14ac:dyDescent="0.25">
      <c r="A1549" s="31">
        <v>320234</v>
      </c>
      <c r="B1549" s="31"/>
      <c r="C1549" s="31" t="s">
        <v>35</v>
      </c>
      <c r="D1549" s="31"/>
      <c r="E1549" s="29">
        <v>167850</v>
      </c>
      <c r="F1549" s="29">
        <v>0</v>
      </c>
      <c r="G1549" s="29">
        <v>0</v>
      </c>
      <c r="H1549" s="29">
        <v>0</v>
      </c>
      <c r="I1549" s="29">
        <v>0</v>
      </c>
      <c r="J1549" s="29">
        <v>0</v>
      </c>
      <c r="K1549" s="31" t="str">
        <f t="shared" si="24"/>
        <v>1-30</v>
      </c>
      <c r="L1549" s="31" t="s">
        <v>94</v>
      </c>
    </row>
    <row r="1550" spans="1:12" hidden="1" x14ac:dyDescent="0.25">
      <c r="A1550" s="31">
        <v>320248</v>
      </c>
      <c r="B1550" s="31"/>
      <c r="C1550" s="31" t="s">
        <v>35</v>
      </c>
      <c r="D1550" s="31"/>
      <c r="E1550" s="29">
        <v>2940132.84</v>
      </c>
      <c r="F1550" s="29">
        <v>1712341.58</v>
      </c>
      <c r="G1550" s="29">
        <v>0</v>
      </c>
      <c r="H1550" s="29">
        <v>0</v>
      </c>
      <c r="I1550" s="29">
        <v>0</v>
      </c>
      <c r="J1550" s="29">
        <v>1712341.58</v>
      </c>
      <c r="K1550" s="31" t="str">
        <f t="shared" si="24"/>
        <v>31-60</v>
      </c>
      <c r="L1550" s="31" t="s">
        <v>38</v>
      </c>
    </row>
    <row r="1551" spans="1:12" x14ac:dyDescent="0.25">
      <c r="A1551" s="31">
        <v>314019</v>
      </c>
      <c r="B1551" s="31"/>
      <c r="C1551" s="31" t="s">
        <v>35</v>
      </c>
      <c r="D1551" s="31"/>
      <c r="E1551" s="29">
        <v>112480.86</v>
      </c>
      <c r="F1551" s="29">
        <v>0</v>
      </c>
      <c r="G1551" s="29">
        <v>0</v>
      </c>
      <c r="H1551" s="29">
        <v>0</v>
      </c>
      <c r="I1551" s="29">
        <v>0</v>
      </c>
      <c r="J1551" s="29">
        <v>0</v>
      </c>
      <c r="K1551" s="31" t="str">
        <f t="shared" si="24"/>
        <v>1-30</v>
      </c>
      <c r="L1551" s="31" t="s">
        <v>45</v>
      </c>
    </row>
    <row r="1552" spans="1:12" x14ac:dyDescent="0.25">
      <c r="A1552" s="31">
        <v>337887</v>
      </c>
      <c r="B1552" s="31"/>
      <c r="C1552" s="31" t="s">
        <v>35</v>
      </c>
      <c r="D1552" s="31"/>
      <c r="E1552" s="29">
        <v>59576.26</v>
      </c>
      <c r="F1552" s="29">
        <v>0</v>
      </c>
      <c r="G1552" s="29">
        <v>0</v>
      </c>
      <c r="H1552" s="29">
        <v>0</v>
      </c>
      <c r="I1552" s="29">
        <v>0</v>
      </c>
      <c r="J1552" s="29">
        <v>0</v>
      </c>
      <c r="K1552" s="31" t="str">
        <f t="shared" si="24"/>
        <v>1-30</v>
      </c>
      <c r="L1552" s="31" t="s">
        <v>270</v>
      </c>
    </row>
    <row r="1553" spans="1:12" x14ac:dyDescent="0.25">
      <c r="A1553" s="31">
        <v>320299</v>
      </c>
      <c r="B1553" s="31"/>
      <c r="C1553" s="31" t="s">
        <v>35</v>
      </c>
      <c r="D1553" s="31"/>
      <c r="E1553" s="29">
        <v>229715.03773067138</v>
      </c>
      <c r="F1553" s="29">
        <v>0</v>
      </c>
      <c r="G1553" s="29">
        <v>0</v>
      </c>
      <c r="H1553" s="29">
        <v>0</v>
      </c>
      <c r="I1553" s="29">
        <v>0</v>
      </c>
      <c r="J1553" s="29">
        <v>0</v>
      </c>
      <c r="K1553" s="31" t="str">
        <f t="shared" si="24"/>
        <v>1-30</v>
      </c>
      <c r="L1553" s="31" t="s">
        <v>38</v>
      </c>
    </row>
    <row r="1554" spans="1:12" x14ac:dyDescent="0.25">
      <c r="A1554" s="31">
        <v>314291</v>
      </c>
      <c r="B1554" s="31"/>
      <c r="C1554" s="31" t="s">
        <v>35</v>
      </c>
      <c r="D1554" s="31"/>
      <c r="E1554" s="29">
        <v>21380.16</v>
      </c>
      <c r="F1554" s="29">
        <v>0</v>
      </c>
      <c r="G1554" s="29">
        <v>0</v>
      </c>
      <c r="H1554" s="29">
        <v>0</v>
      </c>
      <c r="I1554" s="29">
        <v>0</v>
      </c>
      <c r="J1554" s="29">
        <v>0</v>
      </c>
      <c r="K1554" s="31" t="str">
        <f t="shared" si="24"/>
        <v>1-30</v>
      </c>
      <c r="L1554" s="31" t="s">
        <v>53</v>
      </c>
    </row>
    <row r="1555" spans="1:12" x14ac:dyDescent="0.25">
      <c r="A1555" s="31">
        <v>327589</v>
      </c>
      <c r="B1555" s="31"/>
      <c r="C1555" s="31" t="s">
        <v>35</v>
      </c>
      <c r="D1555" s="31"/>
      <c r="E1555" s="29">
        <v>73488.11</v>
      </c>
      <c r="F1555" s="29">
        <v>0</v>
      </c>
      <c r="G1555" s="29">
        <v>0</v>
      </c>
      <c r="H1555" s="29">
        <v>0</v>
      </c>
      <c r="I1555" s="29">
        <v>0</v>
      </c>
      <c r="J1555" s="29">
        <v>0</v>
      </c>
      <c r="K1555" s="31" t="str">
        <f t="shared" si="24"/>
        <v>1-30</v>
      </c>
      <c r="L1555" s="31" t="s">
        <v>53</v>
      </c>
    </row>
    <row r="1556" spans="1:12" x14ac:dyDescent="0.25">
      <c r="A1556" s="31">
        <v>314854</v>
      </c>
      <c r="B1556" s="31"/>
      <c r="C1556" s="31" t="s">
        <v>35</v>
      </c>
      <c r="D1556" s="31"/>
      <c r="E1556" s="29">
        <v>299087.14830112195</v>
      </c>
      <c r="F1556" s="29">
        <v>0</v>
      </c>
      <c r="G1556" s="29">
        <v>0</v>
      </c>
      <c r="H1556" s="29">
        <v>0</v>
      </c>
      <c r="I1556" s="29">
        <v>0</v>
      </c>
      <c r="J1556" s="29">
        <v>0</v>
      </c>
      <c r="K1556" s="31" t="str">
        <f t="shared" si="24"/>
        <v>1-30</v>
      </c>
      <c r="L1556" s="31" t="s">
        <v>38</v>
      </c>
    </row>
    <row r="1557" spans="1:12" hidden="1" x14ac:dyDescent="0.25">
      <c r="A1557" s="31">
        <v>313199</v>
      </c>
      <c r="B1557" s="31"/>
      <c r="C1557" s="31" t="s">
        <v>35</v>
      </c>
      <c r="D1557" s="31"/>
      <c r="E1557" s="29">
        <v>2422873.66</v>
      </c>
      <c r="F1557" s="29">
        <v>1183136.19</v>
      </c>
      <c r="G1557" s="29">
        <v>0</v>
      </c>
      <c r="H1557" s="29">
        <v>0</v>
      </c>
      <c r="I1557" s="29">
        <v>0</v>
      </c>
      <c r="J1557" s="29">
        <v>1183136.19</v>
      </c>
      <c r="K1557" s="31" t="str">
        <f t="shared" si="24"/>
        <v>31-60</v>
      </c>
      <c r="L1557" s="31" t="s">
        <v>45</v>
      </c>
    </row>
    <row r="1558" spans="1:12" x14ac:dyDescent="0.25">
      <c r="A1558" s="31">
        <v>314911</v>
      </c>
      <c r="B1558" s="31"/>
      <c r="C1558" s="31" t="s">
        <v>35</v>
      </c>
      <c r="D1558" s="31"/>
      <c r="E1558" s="29">
        <v>280898.83132576855</v>
      </c>
      <c r="F1558" s="29">
        <v>0</v>
      </c>
      <c r="G1558" s="29">
        <v>0</v>
      </c>
      <c r="H1558" s="29">
        <v>0</v>
      </c>
      <c r="I1558" s="29">
        <v>0</v>
      </c>
      <c r="J1558" s="29">
        <v>0</v>
      </c>
      <c r="K1558" s="31" t="str">
        <f t="shared" si="24"/>
        <v>1-30</v>
      </c>
      <c r="L1558" s="31" t="s">
        <v>38</v>
      </c>
    </row>
    <row r="1559" spans="1:12" x14ac:dyDescent="0.25">
      <c r="A1559" s="31">
        <v>327286</v>
      </c>
      <c r="B1559" s="31"/>
      <c r="C1559" s="31" t="s">
        <v>35</v>
      </c>
      <c r="D1559" s="31"/>
      <c r="E1559" s="29">
        <v>108416.29</v>
      </c>
      <c r="F1559" s="29">
        <v>0</v>
      </c>
      <c r="G1559" s="29">
        <v>0</v>
      </c>
      <c r="H1559" s="29">
        <v>0</v>
      </c>
      <c r="I1559" s="29">
        <v>0</v>
      </c>
      <c r="J1559" s="29">
        <v>0</v>
      </c>
      <c r="K1559" s="31" t="str">
        <f t="shared" si="24"/>
        <v>1-30</v>
      </c>
      <c r="L1559" s="31" t="s">
        <v>270</v>
      </c>
    </row>
    <row r="1560" spans="1:12" x14ac:dyDescent="0.25">
      <c r="A1560" s="31">
        <v>309099</v>
      </c>
      <c r="B1560" s="31"/>
      <c r="C1560" s="31" t="s">
        <v>35</v>
      </c>
      <c r="D1560" s="31"/>
      <c r="E1560" s="29">
        <v>172160.28</v>
      </c>
      <c r="F1560" s="29">
        <v>0</v>
      </c>
      <c r="G1560" s="29">
        <v>0</v>
      </c>
      <c r="H1560" s="29">
        <v>0</v>
      </c>
      <c r="I1560" s="29">
        <v>0</v>
      </c>
      <c r="J1560" s="29">
        <v>0</v>
      </c>
      <c r="K1560" s="31" t="str">
        <f t="shared" si="24"/>
        <v>1-30</v>
      </c>
      <c r="L1560" s="31" t="s">
        <v>94</v>
      </c>
    </row>
    <row r="1561" spans="1:12" x14ac:dyDescent="0.25">
      <c r="A1561" s="31">
        <v>308818</v>
      </c>
      <c r="B1561" s="31"/>
      <c r="C1561" s="31" t="s">
        <v>35</v>
      </c>
      <c r="D1561" s="31"/>
      <c r="E1561" s="29">
        <v>32870.050000000003</v>
      </c>
      <c r="F1561" s="29">
        <v>0</v>
      </c>
      <c r="G1561" s="29">
        <v>0</v>
      </c>
      <c r="H1561" s="29">
        <v>0</v>
      </c>
      <c r="I1561" s="29">
        <v>0</v>
      </c>
      <c r="J1561" s="29">
        <v>0</v>
      </c>
      <c r="K1561" s="31" t="str">
        <f t="shared" si="24"/>
        <v>1-30</v>
      </c>
      <c r="L1561" s="31" t="s">
        <v>53</v>
      </c>
    </row>
    <row r="1562" spans="1:12" x14ac:dyDescent="0.25">
      <c r="A1562" s="31">
        <v>320320</v>
      </c>
      <c r="B1562" s="31"/>
      <c r="C1562" s="31" t="s">
        <v>35</v>
      </c>
      <c r="D1562" s="31"/>
      <c r="E1562" s="29">
        <v>152571.21842858614</v>
      </c>
      <c r="F1562" s="29">
        <v>0</v>
      </c>
      <c r="G1562" s="29">
        <v>0</v>
      </c>
      <c r="H1562" s="29">
        <v>0</v>
      </c>
      <c r="I1562" s="29">
        <v>0</v>
      </c>
      <c r="J1562" s="29">
        <v>0</v>
      </c>
      <c r="K1562" s="31" t="str">
        <f t="shared" si="24"/>
        <v>1-30</v>
      </c>
      <c r="L1562" s="31" t="s">
        <v>38</v>
      </c>
    </row>
    <row r="1563" spans="1:12" x14ac:dyDescent="0.25">
      <c r="A1563" s="31">
        <v>312081</v>
      </c>
      <c r="B1563" s="31"/>
      <c r="C1563" s="31" t="s">
        <v>35</v>
      </c>
      <c r="D1563" s="31"/>
      <c r="E1563" s="29">
        <v>80285.570000000007</v>
      </c>
      <c r="F1563" s="29">
        <v>0</v>
      </c>
      <c r="G1563" s="29">
        <v>0</v>
      </c>
      <c r="H1563" s="29">
        <v>0</v>
      </c>
      <c r="I1563" s="29">
        <v>0</v>
      </c>
      <c r="J1563" s="29">
        <v>0</v>
      </c>
      <c r="K1563" s="31" t="str">
        <f t="shared" si="24"/>
        <v>1-30</v>
      </c>
      <c r="L1563" s="31" t="s">
        <v>94</v>
      </c>
    </row>
    <row r="1564" spans="1:12" x14ac:dyDescent="0.25">
      <c r="A1564" s="31">
        <v>334711</v>
      </c>
      <c r="B1564" s="31"/>
      <c r="C1564" s="31" t="s">
        <v>35</v>
      </c>
      <c r="D1564" s="31"/>
      <c r="E1564" s="29">
        <v>136300.7003448387</v>
      </c>
      <c r="F1564" s="29">
        <v>0</v>
      </c>
      <c r="G1564" s="29">
        <v>0</v>
      </c>
      <c r="H1564" s="29">
        <v>0</v>
      </c>
      <c r="I1564" s="29">
        <v>0</v>
      </c>
      <c r="J1564" s="29">
        <v>0</v>
      </c>
      <c r="K1564" s="31" t="str">
        <f t="shared" si="24"/>
        <v>1-30</v>
      </c>
      <c r="L1564" s="31" t="s">
        <v>38</v>
      </c>
    </row>
    <row r="1565" spans="1:12" x14ac:dyDescent="0.25">
      <c r="A1565" s="31">
        <v>348338</v>
      </c>
      <c r="B1565" s="31"/>
      <c r="C1565" s="31" t="s">
        <v>35</v>
      </c>
      <c r="D1565" s="31"/>
      <c r="E1565" s="29">
        <v>61335.667932987446</v>
      </c>
      <c r="F1565" s="29">
        <v>0</v>
      </c>
      <c r="G1565" s="29">
        <v>0</v>
      </c>
      <c r="H1565" s="29">
        <v>0</v>
      </c>
      <c r="I1565" s="29">
        <v>0</v>
      </c>
      <c r="J1565" s="29">
        <v>0</v>
      </c>
      <c r="K1565" s="31" t="str">
        <f t="shared" si="24"/>
        <v>1-30</v>
      </c>
      <c r="L1565" s="31" t="s">
        <v>38</v>
      </c>
    </row>
    <row r="1566" spans="1:12" x14ac:dyDescent="0.25">
      <c r="A1566" s="31">
        <v>341547</v>
      </c>
      <c r="B1566" s="31"/>
      <c r="C1566" s="31" t="s">
        <v>35</v>
      </c>
      <c r="D1566" s="31"/>
      <c r="E1566" s="29">
        <v>686498.71</v>
      </c>
      <c r="F1566" s="29">
        <v>0</v>
      </c>
      <c r="G1566" s="29">
        <v>0</v>
      </c>
      <c r="H1566" s="29">
        <v>0</v>
      </c>
      <c r="I1566" s="29">
        <v>0</v>
      </c>
      <c r="J1566" s="29">
        <v>0</v>
      </c>
      <c r="K1566" s="31" t="str">
        <f t="shared" si="24"/>
        <v>1-30</v>
      </c>
      <c r="L1566" s="31" t="s">
        <v>83</v>
      </c>
    </row>
    <row r="1567" spans="1:12" x14ac:dyDescent="0.25">
      <c r="A1567" s="31">
        <v>333976</v>
      </c>
      <c r="B1567" s="31"/>
      <c r="C1567" s="31" t="s">
        <v>35</v>
      </c>
      <c r="D1567" s="31"/>
      <c r="E1567" s="29">
        <v>710725.7697071319</v>
      </c>
      <c r="F1567" s="29">
        <v>0</v>
      </c>
      <c r="G1567" s="29">
        <v>0</v>
      </c>
      <c r="H1567" s="29">
        <v>0</v>
      </c>
      <c r="I1567" s="29">
        <v>0</v>
      </c>
      <c r="J1567" s="29">
        <v>0</v>
      </c>
      <c r="K1567" s="31" t="str">
        <f t="shared" si="24"/>
        <v>1-30</v>
      </c>
      <c r="L1567" s="31" t="s">
        <v>38</v>
      </c>
    </row>
    <row r="1568" spans="1:12" x14ac:dyDescent="0.25">
      <c r="A1568" s="31">
        <v>315558</v>
      </c>
      <c r="B1568" s="31"/>
      <c r="C1568" s="31" t="s">
        <v>35</v>
      </c>
      <c r="D1568" s="31"/>
      <c r="E1568" s="29">
        <v>30595.747578685987</v>
      </c>
      <c r="F1568" s="29">
        <v>0</v>
      </c>
      <c r="G1568" s="29">
        <v>0</v>
      </c>
      <c r="H1568" s="29">
        <v>0</v>
      </c>
      <c r="I1568" s="29">
        <v>0</v>
      </c>
      <c r="J1568" s="29">
        <v>0</v>
      </c>
      <c r="K1568" s="31" t="str">
        <f t="shared" si="24"/>
        <v>1-30</v>
      </c>
      <c r="L1568" s="31" t="s">
        <v>38</v>
      </c>
    </row>
    <row r="1569" spans="1:12" x14ac:dyDescent="0.25">
      <c r="A1569" s="31">
        <v>320583</v>
      </c>
      <c r="B1569" s="31"/>
      <c r="C1569" s="31" t="s">
        <v>35</v>
      </c>
      <c r="D1569" s="31"/>
      <c r="E1569" s="29">
        <v>1395387.7548534647</v>
      </c>
      <c r="F1569" s="29">
        <v>0</v>
      </c>
      <c r="G1569" s="29">
        <v>0</v>
      </c>
      <c r="H1569" s="29">
        <v>0</v>
      </c>
      <c r="I1569" s="29">
        <v>0</v>
      </c>
      <c r="J1569" s="29">
        <v>0</v>
      </c>
      <c r="K1569" s="31" t="str">
        <f t="shared" si="24"/>
        <v>1-30</v>
      </c>
      <c r="L1569" s="31" t="s">
        <v>38</v>
      </c>
    </row>
    <row r="1570" spans="1:12" x14ac:dyDescent="0.25">
      <c r="A1570" s="31">
        <v>320598</v>
      </c>
      <c r="B1570" s="31"/>
      <c r="C1570" s="31" t="s">
        <v>35</v>
      </c>
      <c r="D1570" s="31"/>
      <c r="E1570" s="29">
        <v>206321.84726415898</v>
      </c>
      <c r="F1570" s="29">
        <v>0</v>
      </c>
      <c r="G1570" s="29">
        <v>0</v>
      </c>
      <c r="H1570" s="29">
        <v>0</v>
      </c>
      <c r="I1570" s="29">
        <v>0</v>
      </c>
      <c r="J1570" s="29">
        <v>0</v>
      </c>
      <c r="K1570" s="31" t="str">
        <f t="shared" si="24"/>
        <v>1-30</v>
      </c>
      <c r="L1570" s="31" t="s">
        <v>38</v>
      </c>
    </row>
    <row r="1571" spans="1:12" x14ac:dyDescent="0.25">
      <c r="A1571" s="31">
        <v>310230</v>
      </c>
      <c r="B1571" s="31"/>
      <c r="C1571" s="31" t="s">
        <v>35</v>
      </c>
      <c r="D1571" s="31"/>
      <c r="E1571" s="29">
        <v>1018799.27</v>
      </c>
      <c r="F1571" s="29">
        <v>0</v>
      </c>
      <c r="G1571" s="29">
        <v>0</v>
      </c>
      <c r="H1571" s="29">
        <v>0</v>
      </c>
      <c r="I1571" s="29">
        <v>0</v>
      </c>
      <c r="J1571" s="29">
        <v>0</v>
      </c>
      <c r="K1571" s="31" t="str">
        <f t="shared" si="24"/>
        <v>1-30</v>
      </c>
      <c r="L1571" s="31" t="s">
        <v>38</v>
      </c>
    </row>
    <row r="1572" spans="1:12" x14ac:dyDescent="0.25">
      <c r="A1572" s="31">
        <v>356307</v>
      </c>
      <c r="B1572" s="31"/>
      <c r="C1572" s="31" t="s">
        <v>35</v>
      </c>
      <c r="D1572" s="31"/>
      <c r="E1572" s="29">
        <v>185159.75</v>
      </c>
      <c r="F1572" s="29">
        <v>0</v>
      </c>
      <c r="G1572" s="29">
        <v>0</v>
      </c>
      <c r="H1572" s="29">
        <v>0</v>
      </c>
      <c r="I1572" s="29">
        <v>0</v>
      </c>
      <c r="J1572" s="29">
        <v>0</v>
      </c>
      <c r="K1572" s="31" t="str">
        <f t="shared" si="24"/>
        <v>1-30</v>
      </c>
      <c r="L1572" s="31" t="s">
        <v>45</v>
      </c>
    </row>
    <row r="1573" spans="1:12" x14ac:dyDescent="0.25">
      <c r="A1573" s="31">
        <v>357774</v>
      </c>
      <c r="B1573" s="31"/>
      <c r="C1573" s="31" t="s">
        <v>35</v>
      </c>
      <c r="D1573" s="31"/>
      <c r="E1573" s="29">
        <v>76759.188006043929</v>
      </c>
      <c r="F1573" s="29">
        <v>0</v>
      </c>
      <c r="G1573" s="29">
        <v>0</v>
      </c>
      <c r="H1573" s="29">
        <v>0</v>
      </c>
      <c r="I1573" s="29">
        <v>0</v>
      </c>
      <c r="J1573" s="29">
        <v>0</v>
      </c>
      <c r="K1573" s="31" t="str">
        <f t="shared" si="24"/>
        <v>1-30</v>
      </c>
      <c r="L1573" s="31" t="s">
        <v>38</v>
      </c>
    </row>
    <row r="1574" spans="1:12" x14ac:dyDescent="0.25">
      <c r="A1574" s="31">
        <v>310263</v>
      </c>
      <c r="B1574" s="31"/>
      <c r="C1574" s="31" t="s">
        <v>35</v>
      </c>
      <c r="D1574" s="31"/>
      <c r="E1574" s="29">
        <v>10970.975356378283</v>
      </c>
      <c r="F1574" s="29">
        <v>0</v>
      </c>
      <c r="G1574" s="29">
        <v>0</v>
      </c>
      <c r="H1574" s="29">
        <v>0</v>
      </c>
      <c r="I1574" s="29">
        <v>0</v>
      </c>
      <c r="J1574" s="29">
        <v>0</v>
      </c>
      <c r="K1574" s="31" t="str">
        <f t="shared" si="24"/>
        <v>1-30</v>
      </c>
      <c r="L1574" s="31" t="s">
        <v>38</v>
      </c>
    </row>
    <row r="1575" spans="1:12" x14ac:dyDescent="0.25">
      <c r="A1575" s="31">
        <v>337160</v>
      </c>
      <c r="B1575" s="31"/>
      <c r="C1575" s="31" t="s">
        <v>35</v>
      </c>
      <c r="D1575" s="31"/>
      <c r="E1575" s="29">
        <v>19611.163742106241</v>
      </c>
      <c r="F1575" s="29">
        <v>0</v>
      </c>
      <c r="G1575" s="29">
        <v>0</v>
      </c>
      <c r="H1575" s="29">
        <v>0</v>
      </c>
      <c r="I1575" s="29">
        <v>0</v>
      </c>
      <c r="J1575" s="29">
        <v>0</v>
      </c>
      <c r="K1575" s="31" t="str">
        <f t="shared" si="24"/>
        <v>1-30</v>
      </c>
      <c r="L1575" s="31" t="s">
        <v>38</v>
      </c>
    </row>
    <row r="1576" spans="1:12" x14ac:dyDescent="0.25">
      <c r="A1576" s="31">
        <v>342123</v>
      </c>
      <c r="B1576" s="31"/>
      <c r="C1576" s="31" t="s">
        <v>35</v>
      </c>
      <c r="D1576" s="31"/>
      <c r="E1576" s="29">
        <v>108000</v>
      </c>
      <c r="F1576" s="29">
        <v>0</v>
      </c>
      <c r="G1576" s="29">
        <v>0</v>
      </c>
      <c r="H1576" s="29">
        <v>0</v>
      </c>
      <c r="I1576" s="29">
        <v>0</v>
      </c>
      <c r="J1576" s="29">
        <v>0</v>
      </c>
      <c r="K1576" s="31" t="str">
        <f t="shared" si="24"/>
        <v>1-30</v>
      </c>
      <c r="L1576" s="31" t="s">
        <v>83</v>
      </c>
    </row>
    <row r="1577" spans="1:12" hidden="1" x14ac:dyDescent="0.25">
      <c r="A1577" s="31">
        <v>326041</v>
      </c>
      <c r="B1577" s="31"/>
      <c r="C1577" s="31" t="s">
        <v>35</v>
      </c>
      <c r="D1577" s="31"/>
      <c r="E1577" s="29">
        <v>1617.4885217737183</v>
      </c>
      <c r="F1577" s="29">
        <v>0</v>
      </c>
      <c r="G1577" s="29">
        <v>0</v>
      </c>
      <c r="H1577" s="29">
        <v>0</v>
      </c>
      <c r="I1577" s="29">
        <v>26806.240000000002</v>
      </c>
      <c r="J1577" s="29">
        <v>26806.240000000002</v>
      </c>
      <c r="K1577" s="31" t="str">
        <f t="shared" si="24"/>
        <v>120+</v>
      </c>
      <c r="L1577" s="31" t="s">
        <v>38</v>
      </c>
    </row>
    <row r="1578" spans="1:12" x14ac:dyDescent="0.25">
      <c r="A1578" s="31">
        <v>356853</v>
      </c>
      <c r="B1578" s="31"/>
      <c r="C1578" s="31" t="s">
        <v>35</v>
      </c>
      <c r="D1578" s="31"/>
      <c r="E1578" s="29">
        <v>24553.213088437016</v>
      </c>
      <c r="F1578" s="29">
        <v>0</v>
      </c>
      <c r="G1578" s="29">
        <v>0</v>
      </c>
      <c r="H1578" s="29">
        <v>0</v>
      </c>
      <c r="I1578" s="29">
        <v>0</v>
      </c>
      <c r="J1578" s="29">
        <v>0</v>
      </c>
      <c r="K1578" s="31" t="str">
        <f t="shared" si="24"/>
        <v>1-30</v>
      </c>
      <c r="L1578" s="31" t="s">
        <v>38</v>
      </c>
    </row>
    <row r="1579" spans="1:12" x14ac:dyDescent="0.25">
      <c r="A1579" s="31">
        <v>315343</v>
      </c>
      <c r="B1579" s="31"/>
      <c r="C1579" s="31" t="s">
        <v>35</v>
      </c>
      <c r="D1579" s="31"/>
      <c r="E1579" s="29">
        <v>281976.63</v>
      </c>
      <c r="F1579" s="29">
        <v>0</v>
      </c>
      <c r="G1579" s="29">
        <v>0</v>
      </c>
      <c r="H1579" s="29">
        <v>0</v>
      </c>
      <c r="I1579" s="29">
        <v>0</v>
      </c>
      <c r="J1579" s="29">
        <v>0</v>
      </c>
      <c r="K1579" s="31" t="str">
        <f t="shared" si="24"/>
        <v>1-30</v>
      </c>
      <c r="L1579" s="31" t="s">
        <v>45</v>
      </c>
    </row>
    <row r="1580" spans="1:12" x14ac:dyDescent="0.25">
      <c r="A1580" s="31">
        <v>320760</v>
      </c>
      <c r="B1580" s="31"/>
      <c r="C1580" s="31" t="s">
        <v>35</v>
      </c>
      <c r="D1580" s="31"/>
      <c r="E1580" s="29">
        <v>2015795.76</v>
      </c>
      <c r="F1580" s="29">
        <v>0</v>
      </c>
      <c r="G1580" s="29">
        <v>0</v>
      </c>
      <c r="H1580" s="29">
        <v>0</v>
      </c>
      <c r="I1580" s="29">
        <v>0</v>
      </c>
      <c r="J1580" s="29">
        <v>0</v>
      </c>
      <c r="K1580" s="31" t="str">
        <f t="shared" si="24"/>
        <v>1-30</v>
      </c>
      <c r="L1580" s="31" t="s">
        <v>270</v>
      </c>
    </row>
    <row r="1581" spans="1:12" hidden="1" x14ac:dyDescent="0.25">
      <c r="A1581" s="31">
        <v>354331</v>
      </c>
      <c r="B1581" s="31"/>
      <c r="C1581" s="31" t="s">
        <v>35</v>
      </c>
      <c r="D1581" s="31"/>
      <c r="E1581" s="29">
        <v>149902.12</v>
      </c>
      <c r="F1581" s="29">
        <v>0</v>
      </c>
      <c r="G1581" s="29">
        <v>0</v>
      </c>
      <c r="H1581" s="29">
        <v>149902.12</v>
      </c>
      <c r="I1581" s="29">
        <v>0</v>
      </c>
      <c r="J1581" s="29">
        <v>149902.12</v>
      </c>
      <c r="K1581" s="31" t="str">
        <f t="shared" si="24"/>
        <v>91-120</v>
      </c>
      <c r="L1581" s="31" t="s">
        <v>38</v>
      </c>
    </row>
    <row r="1582" spans="1:12" x14ac:dyDescent="0.25">
      <c r="A1582" s="31">
        <v>312512</v>
      </c>
      <c r="B1582" s="31"/>
      <c r="C1582" s="31" t="s">
        <v>35</v>
      </c>
      <c r="D1582" s="31"/>
      <c r="E1582" s="29">
        <v>143628.70431702572</v>
      </c>
      <c r="F1582" s="29">
        <v>0</v>
      </c>
      <c r="G1582" s="29">
        <v>0</v>
      </c>
      <c r="H1582" s="29">
        <v>0</v>
      </c>
      <c r="I1582" s="29">
        <v>0</v>
      </c>
      <c r="J1582" s="29">
        <v>0</v>
      </c>
      <c r="K1582" s="31" t="str">
        <f t="shared" si="24"/>
        <v>1-30</v>
      </c>
      <c r="L1582" s="31" t="s">
        <v>38</v>
      </c>
    </row>
    <row r="1583" spans="1:12" x14ac:dyDescent="0.25">
      <c r="A1583" s="31">
        <v>317701</v>
      </c>
      <c r="B1583" s="31"/>
      <c r="C1583" s="31" t="s">
        <v>35</v>
      </c>
      <c r="D1583" s="31"/>
      <c r="E1583" s="29">
        <v>26730.333387870836</v>
      </c>
      <c r="F1583" s="29">
        <v>0</v>
      </c>
      <c r="G1583" s="29">
        <v>0</v>
      </c>
      <c r="H1583" s="29">
        <v>0</v>
      </c>
      <c r="I1583" s="29">
        <v>0</v>
      </c>
      <c r="J1583" s="29">
        <v>0</v>
      </c>
      <c r="K1583" s="31" t="str">
        <f t="shared" si="24"/>
        <v>1-30</v>
      </c>
      <c r="L1583" s="31" t="s">
        <v>38</v>
      </c>
    </row>
    <row r="1584" spans="1:12" x14ac:dyDescent="0.25">
      <c r="A1584" s="31">
        <v>338212</v>
      </c>
      <c r="B1584" s="31"/>
      <c r="C1584" s="31" t="s">
        <v>35</v>
      </c>
      <c r="D1584" s="31"/>
      <c r="E1584" s="29">
        <v>1068483.6300165551</v>
      </c>
      <c r="F1584" s="29">
        <v>0</v>
      </c>
      <c r="G1584" s="29">
        <v>0</v>
      </c>
      <c r="H1584" s="29">
        <v>0</v>
      </c>
      <c r="I1584" s="29">
        <v>0</v>
      </c>
      <c r="J1584" s="29">
        <v>0</v>
      </c>
      <c r="K1584" s="31" t="str">
        <f t="shared" si="24"/>
        <v>1-30</v>
      </c>
      <c r="L1584" s="31" t="s">
        <v>38</v>
      </c>
    </row>
    <row r="1585" spans="1:12" x14ac:dyDescent="0.25">
      <c r="A1585" s="31">
        <v>328019</v>
      </c>
      <c r="B1585" s="31"/>
      <c r="C1585" s="31" t="s">
        <v>35</v>
      </c>
      <c r="D1585" s="31"/>
      <c r="E1585" s="29">
        <v>14816.786891391323</v>
      </c>
      <c r="F1585" s="29">
        <v>0</v>
      </c>
      <c r="G1585" s="29">
        <v>0</v>
      </c>
      <c r="H1585" s="29">
        <v>0</v>
      </c>
      <c r="I1585" s="29">
        <v>0</v>
      </c>
      <c r="J1585" s="29">
        <v>0</v>
      </c>
      <c r="K1585" s="31" t="str">
        <f t="shared" si="24"/>
        <v>1-30</v>
      </c>
      <c r="L1585" s="31" t="s">
        <v>38</v>
      </c>
    </row>
    <row r="1586" spans="1:12" x14ac:dyDescent="0.25">
      <c r="A1586" s="31">
        <v>338673</v>
      </c>
      <c r="B1586" s="31"/>
      <c r="C1586" s="31" t="s">
        <v>35</v>
      </c>
      <c r="D1586" s="31"/>
      <c r="E1586" s="29">
        <v>25461.062178934517</v>
      </c>
      <c r="F1586" s="29">
        <v>0</v>
      </c>
      <c r="G1586" s="29">
        <v>0</v>
      </c>
      <c r="H1586" s="29">
        <v>0</v>
      </c>
      <c r="I1586" s="29">
        <v>0</v>
      </c>
      <c r="J1586" s="29">
        <v>0</v>
      </c>
      <c r="K1586" s="31" t="str">
        <f t="shared" si="24"/>
        <v>1-30</v>
      </c>
      <c r="L1586" s="31" t="s">
        <v>38</v>
      </c>
    </row>
    <row r="1587" spans="1:12" x14ac:dyDescent="0.25">
      <c r="A1587" s="31">
        <v>317740</v>
      </c>
      <c r="B1587" s="31"/>
      <c r="C1587" s="31" t="s">
        <v>35</v>
      </c>
      <c r="D1587" s="31"/>
      <c r="E1587" s="29">
        <v>25378.84</v>
      </c>
      <c r="F1587" s="29">
        <v>0</v>
      </c>
      <c r="G1587" s="29">
        <v>0</v>
      </c>
      <c r="H1587" s="29">
        <v>0</v>
      </c>
      <c r="I1587" s="29">
        <v>0</v>
      </c>
      <c r="J1587" s="29">
        <v>0</v>
      </c>
      <c r="K1587" s="31" t="str">
        <f t="shared" si="24"/>
        <v>1-30</v>
      </c>
      <c r="L1587" s="31" t="s">
        <v>38</v>
      </c>
    </row>
    <row r="1588" spans="1:12" x14ac:dyDescent="0.25">
      <c r="A1588" s="31">
        <v>308885</v>
      </c>
      <c r="B1588" s="31"/>
      <c r="C1588" s="31" t="s">
        <v>35</v>
      </c>
      <c r="D1588" s="31"/>
      <c r="E1588" s="29">
        <v>27712.080272976276</v>
      </c>
      <c r="F1588" s="29">
        <v>0</v>
      </c>
      <c r="G1588" s="29">
        <v>0</v>
      </c>
      <c r="H1588" s="29">
        <v>0</v>
      </c>
      <c r="I1588" s="29">
        <v>0</v>
      </c>
      <c r="J1588" s="29">
        <v>0</v>
      </c>
      <c r="K1588" s="31" t="str">
        <f t="shared" si="24"/>
        <v>1-30</v>
      </c>
      <c r="L1588" s="31" t="s">
        <v>38</v>
      </c>
    </row>
    <row r="1589" spans="1:12" x14ac:dyDescent="0.25">
      <c r="A1589" s="31">
        <v>336687</v>
      </c>
      <c r="B1589" s="31"/>
      <c r="C1589" s="31" t="s">
        <v>35</v>
      </c>
      <c r="D1589" s="31"/>
      <c r="E1589" s="29">
        <v>60427.47</v>
      </c>
      <c r="F1589" s="29">
        <v>0</v>
      </c>
      <c r="G1589" s="29">
        <v>0</v>
      </c>
      <c r="H1589" s="29">
        <v>0</v>
      </c>
      <c r="I1589" s="29">
        <v>0</v>
      </c>
      <c r="J1589" s="29">
        <v>0</v>
      </c>
      <c r="K1589" s="31" t="str">
        <f t="shared" si="24"/>
        <v>1-30</v>
      </c>
      <c r="L1589" s="31" t="s">
        <v>270</v>
      </c>
    </row>
    <row r="1590" spans="1:12" x14ac:dyDescent="0.25">
      <c r="A1590" s="31">
        <v>341204</v>
      </c>
      <c r="B1590" s="31"/>
      <c r="C1590" s="31" t="s">
        <v>35</v>
      </c>
      <c r="D1590" s="31"/>
      <c r="E1590" s="29">
        <v>106050.46</v>
      </c>
      <c r="F1590" s="29">
        <v>0</v>
      </c>
      <c r="G1590" s="29">
        <v>0</v>
      </c>
      <c r="H1590" s="29">
        <v>0</v>
      </c>
      <c r="I1590" s="29">
        <v>0</v>
      </c>
      <c r="J1590" s="29">
        <v>0</v>
      </c>
      <c r="K1590" s="31" t="str">
        <f t="shared" si="24"/>
        <v>1-30</v>
      </c>
      <c r="L1590" s="31" t="s">
        <v>38</v>
      </c>
    </row>
    <row r="1591" spans="1:12" x14ac:dyDescent="0.25">
      <c r="A1591" s="31">
        <v>314604</v>
      </c>
      <c r="B1591" s="31"/>
      <c r="C1591" s="31" t="s">
        <v>35</v>
      </c>
      <c r="D1591" s="31"/>
      <c r="E1591" s="29">
        <v>44409.025360569532</v>
      </c>
      <c r="F1591" s="29">
        <v>0</v>
      </c>
      <c r="G1591" s="29">
        <v>0</v>
      </c>
      <c r="H1591" s="29">
        <v>0</v>
      </c>
      <c r="I1591" s="29">
        <v>0</v>
      </c>
      <c r="J1591" s="29">
        <v>0</v>
      </c>
      <c r="K1591" s="31" t="str">
        <f t="shared" si="24"/>
        <v>1-30</v>
      </c>
      <c r="L1591" s="31" t="s">
        <v>38</v>
      </c>
    </row>
    <row r="1592" spans="1:12" x14ac:dyDescent="0.25">
      <c r="A1592" s="31">
        <v>351644</v>
      </c>
      <c r="B1592" s="31"/>
      <c r="C1592" s="31" t="s">
        <v>35</v>
      </c>
      <c r="D1592" s="31"/>
      <c r="E1592" s="29">
        <v>92313.03</v>
      </c>
      <c r="F1592" s="29">
        <v>0</v>
      </c>
      <c r="G1592" s="29">
        <v>0</v>
      </c>
      <c r="H1592" s="29">
        <v>0</v>
      </c>
      <c r="I1592" s="29">
        <v>0</v>
      </c>
      <c r="J1592" s="29">
        <v>0</v>
      </c>
      <c r="K1592" s="31" t="str">
        <f t="shared" si="24"/>
        <v>1-30</v>
      </c>
      <c r="L1592" s="31" t="s">
        <v>45</v>
      </c>
    </row>
    <row r="1593" spans="1:12" x14ac:dyDescent="0.25">
      <c r="A1593" s="31">
        <v>310921</v>
      </c>
      <c r="B1593" s="31"/>
      <c r="C1593" s="31" t="s">
        <v>35</v>
      </c>
      <c r="D1593" s="31"/>
      <c r="E1593" s="29">
        <v>9594.902950830492</v>
      </c>
      <c r="F1593" s="29">
        <v>0</v>
      </c>
      <c r="G1593" s="29">
        <v>0</v>
      </c>
      <c r="H1593" s="29">
        <v>0</v>
      </c>
      <c r="I1593" s="29">
        <v>0</v>
      </c>
      <c r="J1593" s="29">
        <v>0</v>
      </c>
      <c r="K1593" s="31" t="str">
        <f t="shared" si="24"/>
        <v>1-30</v>
      </c>
      <c r="L1593" s="31" t="s">
        <v>38</v>
      </c>
    </row>
    <row r="1594" spans="1:12" x14ac:dyDescent="0.25">
      <c r="A1594" s="31">
        <v>357286</v>
      </c>
      <c r="B1594" s="31"/>
      <c r="C1594" s="31" t="s">
        <v>35</v>
      </c>
      <c r="D1594" s="31"/>
      <c r="E1594" s="29">
        <v>95771.14</v>
      </c>
      <c r="F1594" s="29">
        <v>0</v>
      </c>
      <c r="G1594" s="29">
        <v>0</v>
      </c>
      <c r="H1594" s="29">
        <v>0</v>
      </c>
      <c r="I1594" s="29">
        <v>0</v>
      </c>
      <c r="J1594" s="29">
        <v>0</v>
      </c>
      <c r="K1594" s="31" t="str">
        <f t="shared" si="24"/>
        <v>1-30</v>
      </c>
      <c r="L1594" s="31" t="s">
        <v>270</v>
      </c>
    </row>
    <row r="1595" spans="1:12" x14ac:dyDescent="0.25">
      <c r="A1595" s="31">
        <v>318173</v>
      </c>
      <c r="B1595" s="31"/>
      <c r="C1595" s="31" t="s">
        <v>35</v>
      </c>
      <c r="D1595" s="31"/>
      <c r="E1595" s="29">
        <v>1883112.8900000001</v>
      </c>
      <c r="F1595" s="29">
        <v>0</v>
      </c>
      <c r="G1595" s="29">
        <v>0</v>
      </c>
      <c r="H1595" s="29">
        <v>0</v>
      </c>
      <c r="I1595" s="29">
        <v>0</v>
      </c>
      <c r="J1595" s="29">
        <v>0</v>
      </c>
      <c r="K1595" s="31" t="str">
        <f t="shared" si="24"/>
        <v>1-30</v>
      </c>
      <c r="L1595" s="31" t="s">
        <v>38</v>
      </c>
    </row>
    <row r="1596" spans="1:12" x14ac:dyDescent="0.25">
      <c r="A1596" s="31">
        <v>315652</v>
      </c>
      <c r="B1596" s="31"/>
      <c r="C1596" s="31" t="s">
        <v>35</v>
      </c>
      <c r="D1596" s="31"/>
      <c r="E1596" s="29">
        <v>98411.16</v>
      </c>
      <c r="F1596" s="29">
        <v>0</v>
      </c>
      <c r="G1596" s="29">
        <v>0</v>
      </c>
      <c r="H1596" s="29">
        <v>0</v>
      </c>
      <c r="I1596" s="29">
        <v>0</v>
      </c>
      <c r="J1596" s="29">
        <v>0</v>
      </c>
      <c r="K1596" s="31" t="str">
        <f t="shared" si="24"/>
        <v>1-30</v>
      </c>
      <c r="L1596" s="31" t="s">
        <v>62</v>
      </c>
    </row>
    <row r="1597" spans="1:12" x14ac:dyDescent="0.25">
      <c r="A1597" s="31">
        <v>333899</v>
      </c>
      <c r="B1597" s="31"/>
      <c r="C1597" s="31" t="s">
        <v>35</v>
      </c>
      <c r="D1597" s="31"/>
      <c r="E1597" s="29">
        <v>135262.19886252715</v>
      </c>
      <c r="F1597" s="29">
        <v>0</v>
      </c>
      <c r="G1597" s="29">
        <v>0</v>
      </c>
      <c r="H1597" s="29">
        <v>0</v>
      </c>
      <c r="I1597" s="29">
        <v>0</v>
      </c>
      <c r="J1597" s="29">
        <v>0</v>
      </c>
      <c r="K1597" s="31" t="str">
        <f t="shared" si="24"/>
        <v>1-30</v>
      </c>
      <c r="L1597" s="31" t="s">
        <v>38</v>
      </c>
    </row>
    <row r="1598" spans="1:12" x14ac:dyDescent="0.25">
      <c r="A1598" s="31">
        <v>339632</v>
      </c>
      <c r="B1598" s="31"/>
      <c r="C1598" s="31" t="s">
        <v>35</v>
      </c>
      <c r="D1598" s="31"/>
      <c r="E1598" s="29">
        <v>36896.053945562635</v>
      </c>
      <c r="F1598" s="29">
        <v>0</v>
      </c>
      <c r="G1598" s="29">
        <v>0</v>
      </c>
      <c r="H1598" s="29">
        <v>0</v>
      </c>
      <c r="I1598" s="29">
        <v>0</v>
      </c>
      <c r="J1598" s="29">
        <v>0</v>
      </c>
      <c r="K1598" s="31" t="str">
        <f t="shared" si="24"/>
        <v>1-30</v>
      </c>
      <c r="L1598" s="31" t="s">
        <v>38</v>
      </c>
    </row>
    <row r="1599" spans="1:12" hidden="1" x14ac:dyDescent="0.25">
      <c r="A1599" s="31">
        <v>328017</v>
      </c>
      <c r="B1599" s="31"/>
      <c r="C1599" s="31" t="s">
        <v>35</v>
      </c>
      <c r="D1599" s="31"/>
      <c r="E1599" s="29">
        <v>123898.22</v>
      </c>
      <c r="F1599" s="29">
        <v>0</v>
      </c>
      <c r="G1599" s="29">
        <v>0</v>
      </c>
      <c r="H1599" s="29">
        <v>123898.22</v>
      </c>
      <c r="I1599" s="29">
        <v>0</v>
      </c>
      <c r="J1599" s="29">
        <v>123898.22</v>
      </c>
      <c r="K1599" s="31" t="str">
        <f t="shared" si="24"/>
        <v>91-120</v>
      </c>
      <c r="L1599" s="31" t="s">
        <v>38</v>
      </c>
    </row>
    <row r="1600" spans="1:12" x14ac:dyDescent="0.25">
      <c r="A1600" s="31">
        <v>317812</v>
      </c>
      <c r="B1600" s="31"/>
      <c r="C1600" s="31" t="s">
        <v>35</v>
      </c>
      <c r="D1600" s="31"/>
      <c r="E1600" s="29">
        <v>76180.19</v>
      </c>
      <c r="F1600" s="29">
        <v>0</v>
      </c>
      <c r="G1600" s="29">
        <v>0</v>
      </c>
      <c r="H1600" s="29">
        <v>0</v>
      </c>
      <c r="I1600" s="29">
        <v>0</v>
      </c>
      <c r="J1600" s="29">
        <v>0</v>
      </c>
      <c r="K1600" s="31" t="str">
        <f t="shared" si="24"/>
        <v>1-30</v>
      </c>
      <c r="L1600" s="31" t="s">
        <v>134</v>
      </c>
    </row>
    <row r="1601" spans="1:12" x14ac:dyDescent="0.25">
      <c r="A1601" s="31">
        <v>317671</v>
      </c>
      <c r="B1601" s="31"/>
      <c r="C1601" s="31" t="s">
        <v>35</v>
      </c>
      <c r="D1601" s="31"/>
      <c r="E1601" s="29">
        <v>10567.569872734957</v>
      </c>
      <c r="F1601" s="29">
        <v>0</v>
      </c>
      <c r="G1601" s="29">
        <v>0</v>
      </c>
      <c r="H1601" s="29">
        <v>0</v>
      </c>
      <c r="I1601" s="29">
        <v>0</v>
      </c>
      <c r="J1601" s="29">
        <v>0</v>
      </c>
      <c r="K1601" s="31" t="str">
        <f t="shared" si="24"/>
        <v>1-30</v>
      </c>
      <c r="L1601" s="31" t="s">
        <v>38</v>
      </c>
    </row>
    <row r="1602" spans="1:12" x14ac:dyDescent="0.25">
      <c r="A1602" s="31">
        <v>335808</v>
      </c>
      <c r="B1602" s="31"/>
      <c r="C1602" s="31" t="s">
        <v>35</v>
      </c>
      <c r="D1602" s="31"/>
      <c r="E1602" s="29">
        <v>54462.282416049253</v>
      </c>
      <c r="F1602" s="29">
        <v>0</v>
      </c>
      <c r="G1602" s="29">
        <v>0</v>
      </c>
      <c r="H1602" s="29">
        <v>0</v>
      </c>
      <c r="I1602" s="29">
        <v>0</v>
      </c>
      <c r="J1602" s="29">
        <v>0</v>
      </c>
      <c r="K1602" s="31" t="str">
        <f t="shared" si="24"/>
        <v>1-30</v>
      </c>
      <c r="L1602" s="31" t="s">
        <v>38</v>
      </c>
    </row>
    <row r="1603" spans="1:12" x14ac:dyDescent="0.25">
      <c r="A1603" s="31">
        <v>341755</v>
      </c>
      <c r="B1603" s="31"/>
      <c r="C1603" s="31" t="s">
        <v>35</v>
      </c>
      <c r="D1603" s="31"/>
      <c r="E1603" s="29">
        <v>34828.800000000003</v>
      </c>
      <c r="F1603" s="29">
        <v>0</v>
      </c>
      <c r="G1603" s="29">
        <v>0</v>
      </c>
      <c r="H1603" s="29">
        <v>0</v>
      </c>
      <c r="I1603" s="29">
        <v>0</v>
      </c>
      <c r="J1603" s="29">
        <v>0</v>
      </c>
      <c r="K1603" s="31" t="str">
        <f t="shared" si="24"/>
        <v>1-30</v>
      </c>
      <c r="L1603" s="31" t="s">
        <v>83</v>
      </c>
    </row>
    <row r="1604" spans="1:12" x14ac:dyDescent="0.25">
      <c r="A1604" s="31">
        <v>350529</v>
      </c>
      <c r="B1604" s="31"/>
      <c r="C1604" s="31" t="s">
        <v>35</v>
      </c>
      <c r="D1604" s="31"/>
      <c r="E1604" s="29">
        <v>83870.47</v>
      </c>
      <c r="F1604" s="29">
        <v>0</v>
      </c>
      <c r="G1604" s="29">
        <v>0</v>
      </c>
      <c r="H1604" s="29">
        <v>0</v>
      </c>
      <c r="I1604" s="29">
        <v>0</v>
      </c>
      <c r="J1604" s="29">
        <v>0</v>
      </c>
      <c r="K1604" s="31" t="str">
        <f t="shared" si="24"/>
        <v>1-30</v>
      </c>
      <c r="L1604" s="31" t="s">
        <v>270</v>
      </c>
    </row>
    <row r="1605" spans="1:12" hidden="1" x14ac:dyDescent="0.25">
      <c r="A1605" s="31">
        <v>312866</v>
      </c>
      <c r="B1605" s="31"/>
      <c r="C1605" s="31" t="s">
        <v>305</v>
      </c>
      <c r="D1605" s="31"/>
      <c r="E1605" s="29">
        <v>29254.150432141894</v>
      </c>
      <c r="F1605" s="29">
        <v>0</v>
      </c>
      <c r="G1605" s="29">
        <v>0</v>
      </c>
      <c r="H1605" s="29">
        <v>0</v>
      </c>
      <c r="I1605" s="29">
        <v>484821.85</v>
      </c>
      <c r="J1605" s="29">
        <v>484821.85</v>
      </c>
      <c r="K1605" s="31" t="str">
        <f t="shared" si="24"/>
        <v>120+</v>
      </c>
      <c r="L1605" s="31" t="s">
        <v>38</v>
      </c>
    </row>
    <row r="1606" spans="1:12" hidden="1" x14ac:dyDescent="0.25">
      <c r="A1606" s="31">
        <v>320608</v>
      </c>
      <c r="B1606" s="31"/>
      <c r="C1606" s="31" t="s">
        <v>305</v>
      </c>
      <c r="D1606" s="31"/>
      <c r="E1606" s="29">
        <v>36632.658984334354</v>
      </c>
      <c r="F1606" s="29">
        <v>0</v>
      </c>
      <c r="G1606" s="29">
        <v>0</v>
      </c>
      <c r="H1606" s="29">
        <v>0</v>
      </c>
      <c r="I1606" s="29">
        <v>607104.06000000006</v>
      </c>
      <c r="J1606" s="29">
        <v>607104.06000000006</v>
      </c>
      <c r="K1606" s="31" t="str">
        <f t="shared" si="24"/>
        <v>120+</v>
      </c>
      <c r="L1606" s="31" t="s">
        <v>38</v>
      </c>
    </row>
    <row r="1607" spans="1:12" hidden="1" x14ac:dyDescent="0.25">
      <c r="A1607" s="31">
        <v>310970</v>
      </c>
      <c r="B1607" s="31"/>
      <c r="C1607" s="31" t="s">
        <v>35</v>
      </c>
      <c r="D1607" s="31"/>
      <c r="E1607" s="29">
        <v>21792.321390940495</v>
      </c>
      <c r="F1607" s="29">
        <v>0</v>
      </c>
      <c r="G1607" s="29">
        <v>0</v>
      </c>
      <c r="H1607" s="29">
        <v>0</v>
      </c>
      <c r="I1607" s="29">
        <v>361158.79</v>
      </c>
      <c r="J1607" s="29">
        <v>361158.79</v>
      </c>
      <c r="K1607" s="31" t="str">
        <f t="shared" si="24"/>
        <v>120+</v>
      </c>
      <c r="L1607" s="31" t="s">
        <v>38</v>
      </c>
    </row>
    <row r="1608" spans="1:12" x14ac:dyDescent="0.25">
      <c r="A1608" s="31">
        <v>317704</v>
      </c>
      <c r="B1608" s="31"/>
      <c r="C1608" s="31" t="s">
        <v>35</v>
      </c>
      <c r="D1608" s="31"/>
      <c r="E1608" s="29">
        <v>124066.65708564443</v>
      </c>
      <c r="F1608" s="29">
        <v>0</v>
      </c>
      <c r="G1608" s="29">
        <v>0</v>
      </c>
      <c r="H1608" s="29">
        <v>0</v>
      </c>
      <c r="I1608" s="29">
        <v>0</v>
      </c>
      <c r="J1608" s="29">
        <v>0</v>
      </c>
      <c r="K1608" s="31" t="str">
        <f t="shared" ref="K1608:K1637" si="25">+IF(I1608&gt;0,"120+",IF(H1608&gt;0,"91-120",IF(G1608&gt;0,"61-90",IF(F1608&gt;0,"31-60","1-30"))))</f>
        <v>1-30</v>
      </c>
      <c r="L1608" s="31" t="s">
        <v>38</v>
      </c>
    </row>
    <row r="1609" spans="1:12" hidden="1" x14ac:dyDescent="0.25">
      <c r="A1609" s="31">
        <v>309117</v>
      </c>
      <c r="B1609" s="31"/>
      <c r="C1609" s="31" t="s">
        <v>35</v>
      </c>
      <c r="D1609" s="31"/>
      <c r="E1609" s="29">
        <v>78188.899999999994</v>
      </c>
      <c r="F1609" s="29">
        <v>0</v>
      </c>
      <c r="G1609" s="29">
        <v>0</v>
      </c>
      <c r="H1609" s="29">
        <v>0</v>
      </c>
      <c r="I1609" s="29">
        <v>78188.899999999994</v>
      </c>
      <c r="J1609" s="29">
        <v>78188.899999999994</v>
      </c>
      <c r="K1609" s="31" t="str">
        <f t="shared" si="25"/>
        <v>120+</v>
      </c>
      <c r="L1609" s="31" t="s">
        <v>62</v>
      </c>
    </row>
    <row r="1610" spans="1:12" hidden="1" x14ac:dyDescent="0.25">
      <c r="A1610" s="31">
        <v>317742</v>
      </c>
      <c r="B1610" s="31"/>
      <c r="C1610" s="31" t="s">
        <v>35</v>
      </c>
      <c r="D1610" s="31"/>
      <c r="E1610" s="29">
        <v>41393.73961964569</v>
      </c>
      <c r="F1610" s="29">
        <v>0</v>
      </c>
      <c r="G1610" s="29">
        <v>0</v>
      </c>
      <c r="H1610" s="29">
        <v>686008.28</v>
      </c>
      <c r="I1610" s="29">
        <v>0</v>
      </c>
      <c r="J1610" s="29">
        <v>686008.28</v>
      </c>
      <c r="K1610" s="31" t="str">
        <f t="shared" si="25"/>
        <v>91-120</v>
      </c>
      <c r="L1610" s="31" t="s">
        <v>38</v>
      </c>
    </row>
    <row r="1611" spans="1:12" x14ac:dyDescent="0.25">
      <c r="A1611" s="31">
        <v>312015</v>
      </c>
      <c r="B1611" s="31"/>
      <c r="C1611" s="31" t="s">
        <v>35</v>
      </c>
      <c r="D1611" s="31"/>
      <c r="E1611" s="29">
        <v>2786.6532570992863</v>
      </c>
      <c r="F1611" s="29">
        <v>0</v>
      </c>
      <c r="G1611" s="29">
        <v>0</v>
      </c>
      <c r="H1611" s="29">
        <v>0</v>
      </c>
      <c r="I1611" s="29">
        <v>0</v>
      </c>
      <c r="J1611" s="29">
        <v>0</v>
      </c>
      <c r="K1611" s="31" t="str">
        <f t="shared" si="25"/>
        <v>1-30</v>
      </c>
      <c r="L1611" s="31" t="s">
        <v>38</v>
      </c>
    </row>
    <row r="1612" spans="1:12" x14ac:dyDescent="0.25">
      <c r="A1612" s="31">
        <v>342868</v>
      </c>
      <c r="B1612" s="31"/>
      <c r="C1612" s="31" t="s">
        <v>35</v>
      </c>
      <c r="D1612" s="31"/>
      <c r="E1612" s="29">
        <v>55128.94</v>
      </c>
      <c r="F1612" s="29">
        <v>0</v>
      </c>
      <c r="G1612" s="29">
        <v>0</v>
      </c>
      <c r="H1612" s="29">
        <v>0</v>
      </c>
      <c r="I1612" s="29">
        <v>0</v>
      </c>
      <c r="J1612" s="29">
        <v>0</v>
      </c>
      <c r="K1612" s="31" t="str">
        <f t="shared" si="25"/>
        <v>1-30</v>
      </c>
      <c r="L1612" s="31" t="s">
        <v>45</v>
      </c>
    </row>
    <row r="1613" spans="1:12" x14ac:dyDescent="0.25">
      <c r="A1613" s="31">
        <v>318193</v>
      </c>
      <c r="B1613" s="31"/>
      <c r="C1613" s="31" t="s">
        <v>35</v>
      </c>
      <c r="D1613" s="31"/>
      <c r="E1613" s="29">
        <v>5258.717286764786</v>
      </c>
      <c r="F1613" s="29">
        <v>0</v>
      </c>
      <c r="G1613" s="29">
        <v>0</v>
      </c>
      <c r="H1613" s="29">
        <v>0</v>
      </c>
      <c r="I1613" s="29">
        <v>0</v>
      </c>
      <c r="J1613" s="29">
        <v>0</v>
      </c>
      <c r="K1613" s="31" t="str">
        <f t="shared" si="25"/>
        <v>1-30</v>
      </c>
      <c r="L1613" s="31" t="s">
        <v>38</v>
      </c>
    </row>
    <row r="1614" spans="1:12" x14ac:dyDescent="0.25">
      <c r="A1614" s="31">
        <v>318217</v>
      </c>
      <c r="B1614" s="31"/>
      <c r="C1614" s="31" t="s">
        <v>35</v>
      </c>
      <c r="D1614" s="31"/>
      <c r="E1614" s="29">
        <v>22424.6</v>
      </c>
      <c r="F1614" s="29">
        <v>0</v>
      </c>
      <c r="G1614" s="29">
        <v>0</v>
      </c>
      <c r="H1614" s="29">
        <v>0</v>
      </c>
      <c r="I1614" s="29">
        <v>0</v>
      </c>
      <c r="J1614" s="29">
        <v>0</v>
      </c>
      <c r="K1614" s="31" t="str">
        <f t="shared" si="25"/>
        <v>1-30</v>
      </c>
      <c r="L1614" s="31" t="s">
        <v>45</v>
      </c>
    </row>
    <row r="1615" spans="1:12" x14ac:dyDescent="0.25">
      <c r="A1615" s="31">
        <v>318234</v>
      </c>
      <c r="B1615" s="31"/>
      <c r="C1615" s="31" t="s">
        <v>35</v>
      </c>
      <c r="D1615" s="31"/>
      <c r="E1615" s="29">
        <v>2377.7339042553685</v>
      </c>
      <c r="F1615" s="29">
        <v>0</v>
      </c>
      <c r="G1615" s="29">
        <v>0</v>
      </c>
      <c r="H1615" s="29">
        <v>0</v>
      </c>
      <c r="I1615" s="29">
        <v>0</v>
      </c>
      <c r="J1615" s="29">
        <v>0</v>
      </c>
      <c r="K1615" s="31" t="str">
        <f t="shared" si="25"/>
        <v>1-30</v>
      </c>
      <c r="L1615" s="31" t="s">
        <v>38</v>
      </c>
    </row>
    <row r="1616" spans="1:12" x14ac:dyDescent="0.25">
      <c r="A1616" s="31">
        <v>354884</v>
      </c>
      <c r="B1616" s="31"/>
      <c r="C1616" s="31" t="s">
        <v>35</v>
      </c>
      <c r="D1616" s="31"/>
      <c r="E1616" s="29">
        <v>151628.89226888493</v>
      </c>
      <c r="F1616" s="29">
        <v>0</v>
      </c>
      <c r="G1616" s="29">
        <v>0</v>
      </c>
      <c r="H1616" s="29">
        <v>0</v>
      </c>
      <c r="I1616" s="29">
        <v>0</v>
      </c>
      <c r="J1616" s="29">
        <v>0</v>
      </c>
      <c r="K1616" s="31" t="str">
        <f t="shared" si="25"/>
        <v>1-30</v>
      </c>
      <c r="L1616" s="31" t="s">
        <v>38</v>
      </c>
    </row>
    <row r="1617" spans="1:12" x14ac:dyDescent="0.25">
      <c r="A1617" s="31">
        <v>336135</v>
      </c>
      <c r="B1617" s="31"/>
      <c r="C1617" s="31" t="s">
        <v>35</v>
      </c>
      <c r="D1617" s="31"/>
      <c r="E1617" s="29">
        <v>6430434.5499999998</v>
      </c>
      <c r="F1617" s="29">
        <v>0</v>
      </c>
      <c r="G1617" s="29">
        <v>0</v>
      </c>
      <c r="H1617" s="29">
        <v>0</v>
      </c>
      <c r="I1617" s="29">
        <v>0</v>
      </c>
      <c r="J1617" s="29">
        <v>0</v>
      </c>
      <c r="K1617" s="31" t="str">
        <f t="shared" si="25"/>
        <v>1-30</v>
      </c>
      <c r="L1617" s="31" t="s">
        <v>45</v>
      </c>
    </row>
    <row r="1618" spans="1:12" x14ac:dyDescent="0.25">
      <c r="A1618" s="31">
        <v>317746</v>
      </c>
      <c r="B1618" s="31"/>
      <c r="C1618" s="31" t="s">
        <v>35</v>
      </c>
      <c r="D1618" s="31"/>
      <c r="E1618" s="29">
        <v>110205333.33</v>
      </c>
      <c r="F1618" s="29">
        <v>0</v>
      </c>
      <c r="G1618" s="29">
        <v>0</v>
      </c>
      <c r="H1618" s="29">
        <v>0</v>
      </c>
      <c r="I1618" s="29">
        <v>0</v>
      </c>
      <c r="J1618" s="29">
        <v>0</v>
      </c>
      <c r="K1618" s="31" t="str">
        <f t="shared" si="25"/>
        <v>1-30</v>
      </c>
      <c r="L1618" s="31" t="s">
        <v>4427</v>
      </c>
    </row>
    <row r="1619" spans="1:12" hidden="1" x14ac:dyDescent="0.25">
      <c r="A1619" s="31">
        <v>309286</v>
      </c>
      <c r="B1619" s="31"/>
      <c r="C1619" s="31" t="s">
        <v>305</v>
      </c>
      <c r="D1619" s="31"/>
      <c r="E1619" s="29">
        <v>40584.725638958793</v>
      </c>
      <c r="F1619" s="29">
        <v>0</v>
      </c>
      <c r="G1619" s="29">
        <v>0</v>
      </c>
      <c r="H1619" s="29">
        <v>0</v>
      </c>
      <c r="I1619" s="29">
        <v>672600.69</v>
      </c>
      <c r="J1619" s="29">
        <v>672600.69</v>
      </c>
      <c r="K1619" s="31" t="str">
        <f t="shared" si="25"/>
        <v>120+</v>
      </c>
      <c r="L1619" s="31" t="s">
        <v>38</v>
      </c>
    </row>
    <row r="1620" spans="1:12" x14ac:dyDescent="0.25">
      <c r="A1620" s="31">
        <v>349580</v>
      </c>
      <c r="B1620" s="31"/>
      <c r="C1620" s="31" t="s">
        <v>35</v>
      </c>
      <c r="D1620" s="31"/>
      <c r="E1620" s="29">
        <v>232661.11</v>
      </c>
      <c r="F1620" s="29">
        <v>0</v>
      </c>
      <c r="G1620" s="29">
        <v>0</v>
      </c>
      <c r="H1620" s="29">
        <v>0</v>
      </c>
      <c r="I1620" s="29">
        <v>0</v>
      </c>
      <c r="J1620" s="29">
        <v>0</v>
      </c>
      <c r="K1620" s="31" t="str">
        <f t="shared" si="25"/>
        <v>1-30</v>
      </c>
      <c r="L1620" s="31" t="s">
        <v>94</v>
      </c>
    </row>
    <row r="1621" spans="1:12" x14ac:dyDescent="0.25">
      <c r="A1621" s="31">
        <v>356640</v>
      </c>
      <c r="B1621" s="31"/>
      <c r="C1621" s="31" t="s">
        <v>35</v>
      </c>
      <c r="D1621" s="31"/>
      <c r="E1621" s="29">
        <v>235062.2</v>
      </c>
      <c r="F1621" s="29">
        <v>0</v>
      </c>
      <c r="G1621" s="29">
        <v>0</v>
      </c>
      <c r="H1621" s="29">
        <v>0</v>
      </c>
      <c r="I1621" s="29">
        <v>0</v>
      </c>
      <c r="J1621" s="29">
        <v>0</v>
      </c>
      <c r="K1621" s="31" t="str">
        <f t="shared" si="25"/>
        <v>1-30</v>
      </c>
      <c r="L1621" s="31" t="s">
        <v>83</v>
      </c>
    </row>
    <row r="1622" spans="1:12" x14ac:dyDescent="0.25">
      <c r="A1622" s="31">
        <v>318139</v>
      </c>
      <c r="B1622" s="31"/>
      <c r="C1622" s="31" t="s">
        <v>35</v>
      </c>
      <c r="D1622" s="31"/>
      <c r="E1622" s="29">
        <v>10444.33688732172</v>
      </c>
      <c r="F1622" s="29">
        <v>0</v>
      </c>
      <c r="G1622" s="29">
        <v>0</v>
      </c>
      <c r="H1622" s="29">
        <v>0</v>
      </c>
      <c r="I1622" s="29">
        <v>0</v>
      </c>
      <c r="J1622" s="29">
        <v>0</v>
      </c>
      <c r="K1622" s="31" t="str">
        <f t="shared" si="25"/>
        <v>1-30</v>
      </c>
      <c r="L1622" s="31" t="s">
        <v>38</v>
      </c>
    </row>
    <row r="1623" spans="1:12" x14ac:dyDescent="0.25">
      <c r="A1623" s="31">
        <v>355746</v>
      </c>
      <c r="B1623" s="31"/>
      <c r="C1623" s="31" t="s">
        <v>35</v>
      </c>
      <c r="D1623" s="31"/>
      <c r="E1623" s="29">
        <v>70180.100000000006</v>
      </c>
      <c r="F1623" s="29">
        <v>0</v>
      </c>
      <c r="G1623" s="29">
        <v>0</v>
      </c>
      <c r="H1623" s="29">
        <v>0</v>
      </c>
      <c r="I1623" s="29">
        <v>0</v>
      </c>
      <c r="J1623" s="29">
        <v>0</v>
      </c>
      <c r="K1623" s="31" t="str">
        <f t="shared" si="25"/>
        <v>1-30</v>
      </c>
      <c r="L1623" s="31" t="s">
        <v>270</v>
      </c>
    </row>
    <row r="1624" spans="1:12" hidden="1" x14ac:dyDescent="0.25">
      <c r="A1624" s="31">
        <v>335937</v>
      </c>
      <c r="B1624" s="31"/>
      <c r="C1624" s="31" t="s">
        <v>35</v>
      </c>
      <c r="D1624" s="31"/>
      <c r="E1624" s="29">
        <v>59645.91</v>
      </c>
      <c r="F1624" s="29">
        <v>0</v>
      </c>
      <c r="G1624" s="29">
        <v>0</v>
      </c>
      <c r="H1624" s="29">
        <v>0</v>
      </c>
      <c r="I1624" s="29">
        <v>59645.91</v>
      </c>
      <c r="J1624" s="29">
        <v>59645.91</v>
      </c>
      <c r="K1624" s="31" t="str">
        <f t="shared" si="25"/>
        <v>120+</v>
      </c>
      <c r="L1624" s="31" t="s">
        <v>270</v>
      </c>
    </row>
    <row r="1625" spans="1:12" x14ac:dyDescent="0.25">
      <c r="A1625" s="31">
        <v>351170</v>
      </c>
      <c r="B1625" s="31"/>
      <c r="C1625" s="31" t="s">
        <v>35</v>
      </c>
      <c r="D1625" s="31"/>
      <c r="E1625" s="29">
        <v>208218.52</v>
      </c>
      <c r="F1625" s="29">
        <v>0</v>
      </c>
      <c r="G1625" s="29">
        <v>0</v>
      </c>
      <c r="H1625" s="29">
        <v>0</v>
      </c>
      <c r="I1625" s="29">
        <v>0</v>
      </c>
      <c r="J1625" s="29">
        <v>0</v>
      </c>
      <c r="K1625" s="31" t="str">
        <f t="shared" si="25"/>
        <v>1-30</v>
      </c>
      <c r="L1625" s="31" t="s">
        <v>270</v>
      </c>
    </row>
    <row r="1626" spans="1:12" x14ac:dyDescent="0.25">
      <c r="A1626" s="31">
        <v>329341</v>
      </c>
      <c r="B1626" s="31"/>
      <c r="C1626" s="31" t="s">
        <v>35</v>
      </c>
      <c r="D1626" s="31"/>
      <c r="E1626" s="29">
        <v>33970.589999999997</v>
      </c>
      <c r="F1626" s="29">
        <v>0</v>
      </c>
      <c r="G1626" s="29">
        <v>0</v>
      </c>
      <c r="H1626" s="29">
        <v>0</v>
      </c>
      <c r="I1626" s="29">
        <v>0</v>
      </c>
      <c r="J1626" s="29">
        <v>0</v>
      </c>
      <c r="K1626" s="31" t="str">
        <f t="shared" si="25"/>
        <v>1-30</v>
      </c>
      <c r="L1626" s="31" t="s">
        <v>270</v>
      </c>
    </row>
    <row r="1627" spans="1:12" x14ac:dyDescent="0.25">
      <c r="A1627" s="31">
        <v>331029</v>
      </c>
      <c r="B1627" s="31"/>
      <c r="C1627" s="31" t="s">
        <v>35</v>
      </c>
      <c r="D1627" s="31"/>
      <c r="E1627" s="29">
        <v>34553.69</v>
      </c>
      <c r="F1627" s="29">
        <v>0</v>
      </c>
      <c r="G1627" s="29">
        <v>0</v>
      </c>
      <c r="H1627" s="29">
        <v>0</v>
      </c>
      <c r="I1627" s="29">
        <v>0</v>
      </c>
      <c r="J1627" s="29">
        <v>0</v>
      </c>
      <c r="K1627" s="31" t="str">
        <f t="shared" si="25"/>
        <v>1-30</v>
      </c>
      <c r="L1627" s="31" t="s">
        <v>270</v>
      </c>
    </row>
    <row r="1628" spans="1:12" x14ac:dyDescent="0.25">
      <c r="A1628" s="31">
        <v>320680</v>
      </c>
      <c r="B1628" s="31"/>
      <c r="C1628" s="31" t="s">
        <v>35</v>
      </c>
      <c r="D1628" s="31"/>
      <c r="E1628" s="29">
        <v>707408.85000000009</v>
      </c>
      <c r="F1628" s="29">
        <v>0</v>
      </c>
      <c r="G1628" s="29">
        <v>0</v>
      </c>
      <c r="H1628" s="29">
        <v>0</v>
      </c>
      <c r="I1628" s="29">
        <v>0</v>
      </c>
      <c r="J1628" s="29">
        <v>0</v>
      </c>
      <c r="K1628" s="31" t="str">
        <f t="shared" si="25"/>
        <v>1-30</v>
      </c>
      <c r="L1628" s="31" t="s">
        <v>270</v>
      </c>
    </row>
    <row r="1629" spans="1:12" x14ac:dyDescent="0.25">
      <c r="A1629" s="31">
        <v>312580</v>
      </c>
      <c r="B1629" s="31"/>
      <c r="C1629" s="31" t="s">
        <v>35</v>
      </c>
      <c r="D1629" s="31"/>
      <c r="E1629" s="29">
        <v>16163.074266135913</v>
      </c>
      <c r="F1629" s="29">
        <v>0</v>
      </c>
      <c r="G1629" s="29">
        <v>0</v>
      </c>
      <c r="H1629" s="29">
        <v>0</v>
      </c>
      <c r="I1629" s="29">
        <v>0</v>
      </c>
      <c r="J1629" s="29">
        <v>0</v>
      </c>
      <c r="K1629" s="31" t="str">
        <f t="shared" si="25"/>
        <v>1-30</v>
      </c>
      <c r="L1629" s="31" t="s">
        <v>38</v>
      </c>
    </row>
    <row r="1630" spans="1:12" x14ac:dyDescent="0.25">
      <c r="A1630" s="31">
        <v>350953</v>
      </c>
      <c r="B1630" s="31"/>
      <c r="C1630" s="31" t="s">
        <v>35</v>
      </c>
      <c r="D1630" s="31"/>
      <c r="E1630" s="29">
        <v>66998.61</v>
      </c>
      <c r="F1630" s="29">
        <v>0</v>
      </c>
      <c r="G1630" s="29">
        <v>0</v>
      </c>
      <c r="H1630" s="29">
        <v>0</v>
      </c>
      <c r="I1630" s="29">
        <v>0</v>
      </c>
      <c r="J1630" s="29">
        <v>0</v>
      </c>
      <c r="K1630" s="31" t="str">
        <f t="shared" si="25"/>
        <v>1-30</v>
      </c>
      <c r="L1630" s="31" t="s">
        <v>270</v>
      </c>
    </row>
    <row r="1631" spans="1:12" x14ac:dyDescent="0.25">
      <c r="A1631" s="31">
        <v>337888</v>
      </c>
      <c r="B1631" s="31"/>
      <c r="C1631" s="31" t="s">
        <v>35</v>
      </c>
      <c r="D1631" s="31"/>
      <c r="E1631" s="29">
        <v>87909.68</v>
      </c>
      <c r="F1631" s="29">
        <v>0</v>
      </c>
      <c r="G1631" s="29">
        <v>0</v>
      </c>
      <c r="H1631" s="29">
        <v>0</v>
      </c>
      <c r="I1631" s="29">
        <v>0</v>
      </c>
      <c r="J1631" s="29">
        <v>0</v>
      </c>
      <c r="K1631" s="31" t="str">
        <f t="shared" si="25"/>
        <v>1-30</v>
      </c>
      <c r="L1631" s="31" t="s">
        <v>45</v>
      </c>
    </row>
    <row r="1632" spans="1:12" x14ac:dyDescent="0.25">
      <c r="A1632" s="31">
        <v>356921</v>
      </c>
      <c r="B1632" s="31"/>
      <c r="C1632" s="31" t="s">
        <v>35</v>
      </c>
      <c r="D1632" s="31"/>
      <c r="E1632" s="29">
        <v>71493.09</v>
      </c>
      <c r="F1632" s="29">
        <v>0</v>
      </c>
      <c r="G1632" s="29">
        <v>0</v>
      </c>
      <c r="H1632" s="29">
        <v>0</v>
      </c>
      <c r="I1632" s="29">
        <v>0</v>
      </c>
      <c r="J1632" s="29">
        <v>0</v>
      </c>
      <c r="K1632" s="31" t="str">
        <f t="shared" si="25"/>
        <v>1-30</v>
      </c>
      <c r="L1632" s="31" t="s">
        <v>270</v>
      </c>
    </row>
    <row r="1633" spans="1:12" x14ac:dyDescent="0.25">
      <c r="A1633" s="31">
        <v>340620</v>
      </c>
      <c r="B1633" s="31"/>
      <c r="C1633" s="31" t="s">
        <v>35</v>
      </c>
      <c r="D1633" s="31"/>
      <c r="E1633" s="29">
        <v>28898.32</v>
      </c>
      <c r="F1633" s="29">
        <v>0</v>
      </c>
      <c r="G1633" s="29">
        <v>0</v>
      </c>
      <c r="H1633" s="29">
        <v>0</v>
      </c>
      <c r="I1633" s="29">
        <v>0</v>
      </c>
      <c r="J1633" s="29">
        <v>0</v>
      </c>
      <c r="K1633" s="31" t="str">
        <f t="shared" si="25"/>
        <v>1-30</v>
      </c>
      <c r="L1633" s="31" t="s">
        <v>62</v>
      </c>
    </row>
    <row r="1634" spans="1:12" x14ac:dyDescent="0.25">
      <c r="A1634" s="31">
        <v>337549</v>
      </c>
      <c r="B1634" s="31"/>
      <c r="C1634" s="31" t="s">
        <v>35</v>
      </c>
      <c r="D1634" s="31"/>
      <c r="E1634" s="29">
        <v>22688.25</v>
      </c>
      <c r="F1634" s="29">
        <v>0</v>
      </c>
      <c r="G1634" s="29">
        <v>0</v>
      </c>
      <c r="H1634" s="29">
        <v>0</v>
      </c>
      <c r="I1634" s="29">
        <v>0</v>
      </c>
      <c r="J1634" s="29">
        <v>0</v>
      </c>
      <c r="K1634" s="31" t="str">
        <f t="shared" si="25"/>
        <v>1-30</v>
      </c>
      <c r="L1634" s="31" t="s">
        <v>270</v>
      </c>
    </row>
    <row r="1635" spans="1:12" x14ac:dyDescent="0.25">
      <c r="A1635" s="31">
        <v>355863</v>
      </c>
      <c r="B1635" s="31"/>
      <c r="C1635" s="31" t="s">
        <v>35</v>
      </c>
      <c r="D1635" s="31"/>
      <c r="E1635" s="29">
        <v>344321.65804878017</v>
      </c>
      <c r="F1635" s="29">
        <v>0</v>
      </c>
      <c r="G1635" s="29">
        <v>0</v>
      </c>
      <c r="H1635" s="29">
        <v>0</v>
      </c>
      <c r="I1635" s="29">
        <v>0</v>
      </c>
      <c r="J1635" s="29">
        <v>0</v>
      </c>
      <c r="K1635" s="31" t="str">
        <f t="shared" si="25"/>
        <v>1-30</v>
      </c>
      <c r="L1635" s="31" t="s">
        <v>38</v>
      </c>
    </row>
    <row r="1636" spans="1:12" x14ac:dyDescent="0.25">
      <c r="A1636" s="31">
        <v>327605</v>
      </c>
      <c r="B1636" s="31"/>
      <c r="C1636" s="31" t="s">
        <v>35</v>
      </c>
      <c r="D1636" s="31"/>
      <c r="E1636" s="29">
        <v>16582.061951380914</v>
      </c>
      <c r="F1636" s="29">
        <v>0</v>
      </c>
      <c r="G1636" s="29">
        <v>0</v>
      </c>
      <c r="H1636" s="29">
        <v>0</v>
      </c>
      <c r="I1636" s="29">
        <v>0</v>
      </c>
      <c r="J1636" s="29">
        <v>0</v>
      </c>
      <c r="K1636" s="31" t="str">
        <f t="shared" si="25"/>
        <v>1-30</v>
      </c>
      <c r="L1636" s="31" t="s">
        <v>38</v>
      </c>
    </row>
    <row r="1637" spans="1:12" hidden="1" x14ac:dyDescent="0.25">
      <c r="A1637" s="31">
        <v>320560</v>
      </c>
      <c r="B1637" s="31"/>
      <c r="C1637" s="31" t="s">
        <v>35</v>
      </c>
      <c r="D1637" s="31"/>
      <c r="E1637" s="29">
        <v>51707.060868353336</v>
      </c>
      <c r="F1637" s="29">
        <v>109975.59</v>
      </c>
      <c r="G1637" s="29">
        <v>0</v>
      </c>
      <c r="H1637" s="29">
        <v>0</v>
      </c>
      <c r="I1637" s="29">
        <v>0</v>
      </c>
      <c r="J1637" s="29">
        <v>109975.59</v>
      </c>
      <c r="K1637" s="31" t="str">
        <f t="shared" si="25"/>
        <v>31-60</v>
      </c>
      <c r="L1637" s="31" t="s">
        <v>38</v>
      </c>
    </row>
    <row r="1638" spans="1:12" x14ac:dyDescent="0.25">
      <c r="A1638" s="47">
        <v>19761</v>
      </c>
      <c r="B1638" s="39"/>
      <c r="C1638" s="47" t="s">
        <v>35</v>
      </c>
      <c r="D1638" s="47"/>
      <c r="E1638" s="29">
        <v>31563.333331066588</v>
      </c>
      <c r="L1638" s="47" t="s">
        <v>2428</v>
      </c>
    </row>
    <row r="1639" spans="1:12" x14ac:dyDescent="0.25">
      <c r="A1639" s="47">
        <v>19866</v>
      </c>
      <c r="B1639" s="39"/>
      <c r="C1639" s="47" t="s">
        <v>35</v>
      </c>
      <c r="D1639" s="47"/>
      <c r="E1639" s="29">
        <v>51541.158960000001</v>
      </c>
      <c r="L1639" s="47" t="s">
        <v>2428</v>
      </c>
    </row>
    <row r="1640" spans="1:12" x14ac:dyDescent="0.25">
      <c r="A1640" s="47">
        <v>19935</v>
      </c>
      <c r="B1640" s="39"/>
      <c r="C1640" s="47" t="s">
        <v>35</v>
      </c>
      <c r="D1640" s="47"/>
      <c r="E1640" s="29">
        <v>19415.230800000001</v>
      </c>
      <c r="L1640" s="47" t="s">
        <v>2428</v>
      </c>
    </row>
    <row r="1641" spans="1:12" x14ac:dyDescent="0.25">
      <c r="A1641" s="47">
        <v>18997</v>
      </c>
      <c r="B1641" s="39"/>
      <c r="C1641" s="47" t="s">
        <v>35</v>
      </c>
      <c r="D1641" s="47"/>
      <c r="E1641" s="29">
        <v>192111.49268000002</v>
      </c>
      <c r="L1641" s="47" t="s">
        <v>2428</v>
      </c>
    </row>
    <row r="1642" spans="1:12" x14ac:dyDescent="0.25">
      <c r="A1642" s="47">
        <v>19897</v>
      </c>
      <c r="B1642" s="39"/>
      <c r="C1642" s="47" t="s">
        <v>35</v>
      </c>
      <c r="D1642" s="47"/>
      <c r="E1642" s="29">
        <v>52773.192480000005</v>
      </c>
      <c r="L1642" s="47" t="s">
        <v>2428</v>
      </c>
    </row>
    <row r="1643" spans="1:12" x14ac:dyDescent="0.25">
      <c r="A1643" s="47">
        <v>19992</v>
      </c>
      <c r="B1643" s="39"/>
      <c r="C1643" s="47" t="s">
        <v>35</v>
      </c>
      <c r="D1643" s="47"/>
      <c r="E1643" s="29">
        <v>36380.781320000002</v>
      </c>
      <c r="L1643" s="47" t="s">
        <v>2428</v>
      </c>
    </row>
    <row r="1644" spans="1:12" x14ac:dyDescent="0.25">
      <c r="A1644" s="47">
        <v>19832</v>
      </c>
      <c r="B1644" s="39"/>
      <c r="C1644" s="47" t="s">
        <v>35</v>
      </c>
      <c r="D1644" s="47"/>
      <c r="E1644" s="29">
        <v>182353.54368</v>
      </c>
      <c r="L1644" s="47" t="s">
        <v>2428</v>
      </c>
    </row>
    <row r="1645" spans="1:12" x14ac:dyDescent="0.25">
      <c r="A1645" s="47">
        <v>19723</v>
      </c>
      <c r="B1645" s="39"/>
      <c r="C1645" s="47" t="s">
        <v>35</v>
      </c>
      <c r="D1645" s="47"/>
      <c r="E1645" s="29">
        <v>156642.9416220517</v>
      </c>
      <c r="L1645" s="47" t="s">
        <v>2428</v>
      </c>
    </row>
    <row r="1646" spans="1:12" x14ac:dyDescent="0.25">
      <c r="A1646" s="47">
        <v>19801</v>
      </c>
      <c r="B1646" s="39"/>
      <c r="C1646" s="47" t="s">
        <v>35</v>
      </c>
      <c r="D1646" s="47"/>
      <c r="E1646" s="29">
        <v>186230.82922000001</v>
      </c>
      <c r="L1646" s="47" t="s">
        <v>2428</v>
      </c>
    </row>
    <row r="1647" spans="1:12" x14ac:dyDescent="0.25">
      <c r="A1647" s="47">
        <v>19956</v>
      </c>
      <c r="B1647" s="39"/>
      <c r="C1647" s="47" t="s">
        <v>35</v>
      </c>
      <c r="D1647" s="47"/>
      <c r="E1647" s="29">
        <v>60567.076400000005</v>
      </c>
      <c r="L1647" s="47" t="s">
        <v>2428</v>
      </c>
    </row>
    <row r="1648" spans="1:12" x14ac:dyDescent="0.25">
      <c r="A1648" s="47">
        <v>19825</v>
      </c>
      <c r="B1648" s="39"/>
      <c r="C1648" s="47" t="s">
        <v>35</v>
      </c>
      <c r="D1648" s="47"/>
      <c r="E1648" s="29">
        <v>45485.863782</v>
      </c>
      <c r="L1648" s="47" t="s">
        <v>2428</v>
      </c>
    </row>
    <row r="1649" spans="1:12" x14ac:dyDescent="0.25">
      <c r="A1649" s="47">
        <v>19511</v>
      </c>
      <c r="B1649" s="39"/>
      <c r="C1649" s="47" t="s">
        <v>35</v>
      </c>
      <c r="D1649" s="47"/>
      <c r="E1649" s="29">
        <v>17669.658120834614</v>
      </c>
      <c r="L1649" s="47" t="s">
        <v>2428</v>
      </c>
    </row>
    <row r="1650" spans="1:12" x14ac:dyDescent="0.25">
      <c r="A1650" s="47">
        <v>19824</v>
      </c>
      <c r="B1650" s="39"/>
      <c r="C1650" s="47" t="s">
        <v>35</v>
      </c>
      <c r="D1650" s="47"/>
      <c r="E1650" s="29">
        <v>49454.901960000003</v>
      </c>
      <c r="L1650" s="47" t="s">
        <v>2428</v>
      </c>
    </row>
    <row r="1651" spans="1:12" x14ac:dyDescent="0.25">
      <c r="A1651" s="47">
        <v>19784</v>
      </c>
      <c r="B1651" s="39"/>
      <c r="C1651" s="47" t="s">
        <v>35</v>
      </c>
      <c r="D1651" s="47"/>
      <c r="E1651" s="29">
        <v>77004.096240000013</v>
      </c>
      <c r="L1651" s="47" t="s">
        <v>2428</v>
      </c>
    </row>
    <row r="1652" spans="1:12" x14ac:dyDescent="0.25">
      <c r="A1652" s="47">
        <v>20002</v>
      </c>
      <c r="B1652" s="39"/>
      <c r="C1652" s="47" t="s">
        <v>35</v>
      </c>
      <c r="D1652" s="47"/>
      <c r="E1652" s="29">
        <v>78640.419680000006</v>
      </c>
      <c r="L1652" s="47" t="s">
        <v>2428</v>
      </c>
    </row>
    <row r="1653" spans="1:12" x14ac:dyDescent="0.25">
      <c r="A1653" s="47">
        <v>20049</v>
      </c>
      <c r="B1653" s="39"/>
      <c r="C1653" s="47" t="s">
        <v>35</v>
      </c>
      <c r="D1653" s="47"/>
      <c r="E1653" s="29">
        <v>67626.000054400007</v>
      </c>
      <c r="L1653" s="47" t="s">
        <v>2428</v>
      </c>
    </row>
    <row r="1654" spans="1:12" x14ac:dyDescent="0.25">
      <c r="A1654" s="47">
        <v>19839</v>
      </c>
      <c r="B1654" s="39"/>
      <c r="C1654" s="47" t="s">
        <v>35</v>
      </c>
      <c r="D1654" s="47"/>
      <c r="E1654" s="29">
        <v>193385.48730000001</v>
      </c>
      <c r="L1654" s="47" t="s">
        <v>2428</v>
      </c>
    </row>
    <row r="1655" spans="1:12" x14ac:dyDescent="0.25">
      <c r="A1655" s="47">
        <v>19816</v>
      </c>
      <c r="B1655" s="39"/>
      <c r="C1655" s="47" t="s">
        <v>35</v>
      </c>
      <c r="D1655" s="47"/>
      <c r="E1655" s="29">
        <v>17522.457260000003</v>
      </c>
      <c r="L1655" s="47" t="s">
        <v>2428</v>
      </c>
    </row>
    <row r="1656" spans="1:12" x14ac:dyDescent="0.25">
      <c r="A1656" s="47">
        <v>19888</v>
      </c>
      <c r="B1656" s="39"/>
      <c r="C1656" s="47" t="s">
        <v>35</v>
      </c>
      <c r="D1656" s="47"/>
      <c r="E1656" s="29">
        <v>56341.683220000006</v>
      </c>
      <c r="L1656" s="47" t="s">
        <v>2428</v>
      </c>
    </row>
    <row r="1657" spans="1:12" x14ac:dyDescent="0.25">
      <c r="A1657" s="47">
        <v>19980</v>
      </c>
      <c r="B1657" s="39"/>
      <c r="C1657" s="47" t="s">
        <v>35</v>
      </c>
      <c r="D1657" s="47"/>
      <c r="E1657" s="29">
        <v>83088.260920000001</v>
      </c>
      <c r="L1657" s="47" t="s">
        <v>2428</v>
      </c>
    </row>
    <row r="1658" spans="1:12" x14ac:dyDescent="0.25">
      <c r="A1658" s="47">
        <v>19975</v>
      </c>
      <c r="B1658" s="39"/>
      <c r="C1658" s="47" t="s">
        <v>35</v>
      </c>
      <c r="D1658" s="47"/>
      <c r="E1658" s="29">
        <v>361457.09740000003</v>
      </c>
      <c r="L1658" s="47" t="s">
        <v>2428</v>
      </c>
    </row>
    <row r="1659" spans="1:12" x14ac:dyDescent="0.25">
      <c r="A1659" s="47">
        <v>19750</v>
      </c>
      <c r="B1659" s="39"/>
      <c r="C1659" s="47" t="s">
        <v>35</v>
      </c>
      <c r="D1659" s="47"/>
      <c r="E1659" s="29">
        <v>715290.47136000008</v>
      </c>
      <c r="L1659" s="47" t="s">
        <v>2428</v>
      </c>
    </row>
    <row r="1660" spans="1:12" x14ac:dyDescent="0.25">
      <c r="A1660" s="47">
        <v>18758</v>
      </c>
      <c r="B1660" s="39"/>
      <c r="C1660" s="47" t="s">
        <v>35</v>
      </c>
      <c r="D1660" s="47"/>
      <c r="E1660" s="29">
        <v>10129.52649546678</v>
      </c>
      <c r="L1660" s="47" t="s">
        <v>2428</v>
      </c>
    </row>
    <row r="1661" spans="1:12" x14ac:dyDescent="0.25">
      <c r="A1661" s="47">
        <v>19753</v>
      </c>
      <c r="B1661" s="39"/>
      <c r="C1661" s="47" t="s">
        <v>35</v>
      </c>
      <c r="D1661" s="47"/>
      <c r="E1661" s="29">
        <v>112079.6961</v>
      </c>
      <c r="L1661" s="47" t="s">
        <v>2428</v>
      </c>
    </row>
    <row r="1662" spans="1:12" x14ac:dyDescent="0.25">
      <c r="A1662" s="47">
        <v>19981</v>
      </c>
      <c r="B1662" s="39"/>
      <c r="C1662" s="47" t="s">
        <v>35</v>
      </c>
      <c r="D1662" s="47"/>
      <c r="E1662" s="29">
        <v>46966.191720000003</v>
      </c>
      <c r="L1662" s="47" t="s">
        <v>2428</v>
      </c>
    </row>
    <row r="1663" spans="1:12" x14ac:dyDescent="0.25">
      <c r="A1663" s="47">
        <v>19853</v>
      </c>
      <c r="B1663" s="39"/>
      <c r="C1663" s="47" t="s">
        <v>35</v>
      </c>
      <c r="D1663" s="47"/>
      <c r="E1663" s="29">
        <v>38821.50634</v>
      </c>
      <c r="L1663" s="47" t="s">
        <v>2428</v>
      </c>
    </row>
    <row r="1664" spans="1:12" x14ac:dyDescent="0.25">
      <c r="A1664" s="47">
        <v>19933</v>
      </c>
      <c r="B1664" s="39"/>
      <c r="C1664" s="47" t="s">
        <v>35</v>
      </c>
      <c r="D1664" s="47"/>
      <c r="E1664" s="29">
        <v>361635.14078000002</v>
      </c>
      <c r="L1664" s="47" t="s">
        <v>2428</v>
      </c>
    </row>
    <row r="1665" spans="1:12" x14ac:dyDescent="0.25">
      <c r="A1665" s="47">
        <v>19865</v>
      </c>
      <c r="B1665" s="39"/>
      <c r="C1665" s="47" t="s">
        <v>35</v>
      </c>
      <c r="D1665" s="47"/>
      <c r="E1665" s="29">
        <v>39341.398639999999</v>
      </c>
      <c r="L1665" s="47" t="s">
        <v>2428</v>
      </c>
    </row>
    <row r="1666" spans="1:12" x14ac:dyDescent="0.25">
      <c r="A1666" s="47">
        <v>19375</v>
      </c>
      <c r="B1666" s="39"/>
      <c r="C1666" s="47" t="s">
        <v>35</v>
      </c>
      <c r="D1666" s="47"/>
      <c r="E1666" s="29">
        <v>289407.48852099763</v>
      </c>
      <c r="L1666" s="47" t="s">
        <v>2428</v>
      </c>
    </row>
    <row r="1667" spans="1:12" x14ac:dyDescent="0.25">
      <c r="A1667" s="47">
        <v>19714</v>
      </c>
      <c r="B1667" s="39"/>
      <c r="C1667" s="47" t="s">
        <v>35</v>
      </c>
      <c r="D1667" s="47"/>
      <c r="E1667" s="29">
        <v>9188.3159901864055</v>
      </c>
      <c r="L1667" s="47" t="s">
        <v>2428</v>
      </c>
    </row>
    <row r="1668" spans="1:12" x14ac:dyDescent="0.25">
      <c r="A1668" s="47">
        <v>19715</v>
      </c>
      <c r="B1668" s="39"/>
      <c r="C1668" s="47" t="s">
        <v>35</v>
      </c>
      <c r="D1668" s="47"/>
      <c r="E1668" s="29">
        <v>271901.40741625003</v>
      </c>
      <c r="L1668" s="47" t="s">
        <v>2428</v>
      </c>
    </row>
    <row r="1669" spans="1:12" x14ac:dyDescent="0.25">
      <c r="A1669" s="47">
        <v>19220</v>
      </c>
      <c r="B1669" s="39"/>
      <c r="C1669" s="47" t="s">
        <v>35</v>
      </c>
      <c r="D1669" s="47"/>
      <c r="E1669" s="29">
        <v>122436.26480346679</v>
      </c>
      <c r="L1669" s="47" t="s">
        <v>2428</v>
      </c>
    </row>
    <row r="1670" spans="1:12" x14ac:dyDescent="0.25">
      <c r="A1670" s="47">
        <v>19768</v>
      </c>
      <c r="B1670" s="39"/>
      <c r="C1670" s="47" t="s">
        <v>35</v>
      </c>
      <c r="D1670" s="47"/>
      <c r="E1670" s="29">
        <v>45405.199360000006</v>
      </c>
      <c r="L1670" s="47" t="s">
        <v>2428</v>
      </c>
    </row>
    <row r="1671" spans="1:12" x14ac:dyDescent="0.25">
      <c r="A1671" s="47">
        <v>19914</v>
      </c>
      <c r="B1671" s="39"/>
      <c r="C1671" s="47" t="s">
        <v>35</v>
      </c>
      <c r="D1671" s="47"/>
      <c r="E1671" s="29">
        <v>57047.703420000005</v>
      </c>
      <c r="L1671" s="47" t="s">
        <v>2428</v>
      </c>
    </row>
    <row r="1672" spans="1:12" x14ac:dyDescent="0.25">
      <c r="A1672" s="47">
        <v>19989</v>
      </c>
      <c r="B1672" s="39"/>
      <c r="C1672" s="47" t="s">
        <v>35</v>
      </c>
      <c r="D1672" s="47"/>
      <c r="E1672" s="29">
        <v>166223.42271840002</v>
      </c>
      <c r="L1672" s="47" t="s">
        <v>2428</v>
      </c>
    </row>
    <row r="1673" spans="1:12" x14ac:dyDescent="0.25">
      <c r="A1673" s="47">
        <v>19922</v>
      </c>
      <c r="B1673" s="39"/>
      <c r="C1673" s="47" t="s">
        <v>35</v>
      </c>
      <c r="D1673" s="47"/>
      <c r="E1673" s="29">
        <v>276726.31823999999</v>
      </c>
      <c r="L1673" s="47" t="s">
        <v>2428</v>
      </c>
    </row>
    <row r="1674" spans="1:12" x14ac:dyDescent="0.25">
      <c r="A1674" s="47">
        <v>19758</v>
      </c>
      <c r="B1674" s="39"/>
      <c r="C1674" s="47" t="s">
        <v>35</v>
      </c>
      <c r="D1674" s="47"/>
      <c r="E1674" s="29">
        <v>17502.054540000005</v>
      </c>
      <c r="L1674" s="47" t="s">
        <v>2428</v>
      </c>
    </row>
    <row r="1675" spans="1:12" x14ac:dyDescent="0.25">
      <c r="A1675" s="47">
        <v>19191</v>
      </c>
      <c r="B1675" s="39"/>
      <c r="C1675" s="47" t="s">
        <v>35</v>
      </c>
      <c r="D1675" s="47"/>
      <c r="E1675" s="29">
        <v>75967.968259760004</v>
      </c>
      <c r="L1675" s="47" t="s">
        <v>2428</v>
      </c>
    </row>
    <row r="1676" spans="1:12" x14ac:dyDescent="0.25">
      <c r="A1676" s="47">
        <v>19722</v>
      </c>
      <c r="B1676" s="39"/>
      <c r="C1676" s="47" t="s">
        <v>35</v>
      </c>
      <c r="D1676" s="47"/>
      <c r="E1676" s="29">
        <v>195627.60627346</v>
      </c>
      <c r="L1676" s="47" t="s">
        <v>2428</v>
      </c>
    </row>
    <row r="1677" spans="1:12" x14ac:dyDescent="0.25">
      <c r="A1677" s="47">
        <v>19738</v>
      </c>
      <c r="B1677" s="39"/>
      <c r="C1677" s="47" t="s">
        <v>35</v>
      </c>
      <c r="D1677" s="47"/>
      <c r="E1677" s="29">
        <v>742804.27429577068</v>
      </c>
      <c r="L1677" s="47" t="s">
        <v>2428</v>
      </c>
    </row>
    <row r="1678" spans="1:12" x14ac:dyDescent="0.25">
      <c r="A1678" s="47">
        <v>19745</v>
      </c>
      <c r="B1678" s="39"/>
      <c r="C1678" s="47" t="s">
        <v>35</v>
      </c>
      <c r="D1678" s="47"/>
      <c r="E1678" s="29">
        <v>1875.0966000000001</v>
      </c>
      <c r="L1678" s="47" t="s">
        <v>2428</v>
      </c>
    </row>
    <row r="1679" spans="1:12" x14ac:dyDescent="0.25">
      <c r="A1679" s="47">
        <v>19777</v>
      </c>
      <c r="B1679" s="39"/>
      <c r="C1679" s="47" t="s">
        <v>35</v>
      </c>
      <c r="D1679" s="47"/>
      <c r="E1679" s="29">
        <v>204167.87274240004</v>
      </c>
      <c r="L1679" s="47" t="s">
        <v>2428</v>
      </c>
    </row>
    <row r="1680" spans="1:12" x14ac:dyDescent="0.25">
      <c r="A1680" s="47">
        <v>19773</v>
      </c>
      <c r="B1680" s="39"/>
      <c r="C1680" s="47" t="s">
        <v>35</v>
      </c>
      <c r="D1680" s="47"/>
      <c r="E1680" s="29">
        <v>12556.288060000001</v>
      </c>
      <c r="L1680" s="47" t="s">
        <v>2428</v>
      </c>
    </row>
    <row r="1681" spans="1:12" x14ac:dyDescent="0.25">
      <c r="A1681" s="47">
        <v>19906</v>
      </c>
      <c r="B1681" s="39"/>
      <c r="C1681" s="47" t="s">
        <v>35</v>
      </c>
      <c r="D1681" s="47"/>
      <c r="E1681" s="29">
        <v>28262.500000000004</v>
      </c>
      <c r="L1681" s="47" t="s">
        <v>2428</v>
      </c>
    </row>
    <row r="1682" spans="1:12" x14ac:dyDescent="0.25">
      <c r="A1682" s="47">
        <v>19828</v>
      </c>
      <c r="B1682" s="39"/>
      <c r="C1682" s="47" t="s">
        <v>35</v>
      </c>
      <c r="D1682" s="47"/>
      <c r="E1682" s="29">
        <v>231712.74992000003</v>
      </c>
      <c r="L1682" s="47" t="s">
        <v>2428</v>
      </c>
    </row>
    <row r="1683" spans="1:12" x14ac:dyDescent="0.25">
      <c r="A1683" s="47">
        <v>19292</v>
      </c>
      <c r="B1683" s="39"/>
      <c r="C1683" s="47" t="s">
        <v>35</v>
      </c>
      <c r="D1683" s="47"/>
      <c r="E1683" s="29">
        <v>64491.772496760008</v>
      </c>
      <c r="L1683" s="47" t="s">
        <v>2428</v>
      </c>
    </row>
    <row r="1684" spans="1:12" x14ac:dyDescent="0.25">
      <c r="A1684" s="47">
        <v>8914</v>
      </c>
      <c r="B1684" s="39"/>
      <c r="C1684" s="47" t="s">
        <v>35</v>
      </c>
      <c r="D1684" s="47"/>
      <c r="E1684" s="29">
        <v>725630.83466840012</v>
      </c>
      <c r="L1684" s="47" t="s">
        <v>2428</v>
      </c>
    </row>
    <row r="1685" spans="1:12" x14ac:dyDescent="0.25">
      <c r="A1685" s="47">
        <v>18647</v>
      </c>
      <c r="B1685" s="39"/>
      <c r="C1685" s="47" t="s">
        <v>35</v>
      </c>
      <c r="D1685" s="47"/>
      <c r="E1685" s="29">
        <v>4243.5043000000005</v>
      </c>
      <c r="L1685" s="47" t="s">
        <v>2428</v>
      </c>
    </row>
    <row r="1686" spans="1:12" x14ac:dyDescent="0.25">
      <c r="A1686" s="47">
        <v>19863</v>
      </c>
      <c r="B1686" s="39"/>
      <c r="C1686" s="47" t="s">
        <v>35</v>
      </c>
      <c r="D1686" s="47"/>
      <c r="E1686" s="29">
        <v>29325.001360000002</v>
      </c>
      <c r="L1686" s="47" t="s">
        <v>2428</v>
      </c>
    </row>
    <row r="1687" spans="1:12" x14ac:dyDescent="0.25">
      <c r="A1687" s="47">
        <v>18562</v>
      </c>
      <c r="B1687" s="39"/>
      <c r="C1687" s="47" t="s">
        <v>35</v>
      </c>
      <c r="D1687" s="47"/>
      <c r="E1687" s="29">
        <v>119104.4647076</v>
      </c>
      <c r="L1687" s="47" t="s">
        <v>2428</v>
      </c>
    </row>
    <row r="1688" spans="1:12" x14ac:dyDescent="0.25">
      <c r="A1688" s="47">
        <v>19765</v>
      </c>
      <c r="B1688" s="39"/>
      <c r="C1688" s="47" t="s">
        <v>35</v>
      </c>
      <c r="D1688" s="47"/>
      <c r="E1688" s="29">
        <v>59672.719320000004</v>
      </c>
      <c r="L1688" s="47" t="s">
        <v>2428</v>
      </c>
    </row>
    <row r="1689" spans="1:12" x14ac:dyDescent="0.25">
      <c r="A1689" s="47">
        <v>19793</v>
      </c>
      <c r="B1689" s="39"/>
      <c r="C1689" s="47" t="s">
        <v>35</v>
      </c>
      <c r="D1689" s="47"/>
      <c r="E1689" s="29">
        <v>1522727.7226600002</v>
      </c>
      <c r="L1689" s="47" t="s">
        <v>2428</v>
      </c>
    </row>
    <row r="1690" spans="1:12" x14ac:dyDescent="0.25">
      <c r="A1690" s="47">
        <v>19727</v>
      </c>
      <c r="B1690" s="39"/>
      <c r="C1690" s="47" t="s">
        <v>35</v>
      </c>
      <c r="D1690" s="47"/>
      <c r="E1690" s="29">
        <v>22384.031298934377</v>
      </c>
      <c r="L1690" s="47" t="s">
        <v>2428</v>
      </c>
    </row>
    <row r="1691" spans="1:12" x14ac:dyDescent="0.25">
      <c r="A1691" s="47">
        <v>19719</v>
      </c>
      <c r="B1691" s="39"/>
      <c r="C1691" s="47" t="s">
        <v>35</v>
      </c>
      <c r="D1691" s="47"/>
      <c r="E1691" s="29">
        <v>163760.18310491601</v>
      </c>
      <c r="L1691" s="47" t="s">
        <v>2428</v>
      </c>
    </row>
    <row r="1692" spans="1:12" x14ac:dyDescent="0.25">
      <c r="A1692" s="47">
        <v>20069</v>
      </c>
      <c r="B1692" s="39"/>
      <c r="C1692" s="47" t="s">
        <v>35</v>
      </c>
      <c r="D1692" s="47"/>
      <c r="E1692" s="29">
        <v>99670.231181800002</v>
      </c>
      <c r="L1692" s="47" t="s">
        <v>2428</v>
      </c>
    </row>
    <row r="1693" spans="1:12" x14ac:dyDescent="0.25">
      <c r="A1693" s="47">
        <v>19951</v>
      </c>
      <c r="B1693" s="39"/>
      <c r="C1693" s="47" t="s">
        <v>35</v>
      </c>
      <c r="D1693" s="47"/>
      <c r="E1693" s="29">
        <v>180684.25622000001</v>
      </c>
      <c r="L1693" s="47" t="s">
        <v>2428</v>
      </c>
    </row>
    <row r="1694" spans="1:12" x14ac:dyDescent="0.25">
      <c r="A1694" s="47">
        <v>20053</v>
      </c>
      <c r="B1694" s="39"/>
      <c r="C1694" s="47" t="s">
        <v>35</v>
      </c>
      <c r="D1694" s="47"/>
      <c r="E1694" s="29">
        <v>50676.219360000003</v>
      </c>
      <c r="L1694" s="47" t="s">
        <v>2428</v>
      </c>
    </row>
    <row r="1695" spans="1:12" x14ac:dyDescent="0.25">
      <c r="A1695" s="47">
        <v>19815</v>
      </c>
      <c r="B1695" s="39"/>
      <c r="C1695" s="47" t="s">
        <v>35</v>
      </c>
      <c r="D1695" s="47"/>
      <c r="E1695" s="29">
        <v>101201.95880000001</v>
      </c>
      <c r="L1695" s="47" t="s">
        <v>2428</v>
      </c>
    </row>
    <row r="1696" spans="1:12" x14ac:dyDescent="0.25">
      <c r="A1696" s="47">
        <v>19970</v>
      </c>
      <c r="B1696" s="39"/>
      <c r="C1696" s="47" t="s">
        <v>35</v>
      </c>
      <c r="D1696" s="47"/>
      <c r="E1696" s="29">
        <v>19465.000340000002</v>
      </c>
      <c r="L1696" s="47" t="s">
        <v>2428</v>
      </c>
    </row>
    <row r="1697" spans="1:12" x14ac:dyDescent="0.25">
      <c r="A1697" s="47">
        <v>19802</v>
      </c>
      <c r="B1697" s="39"/>
      <c r="C1697" s="47" t="s">
        <v>35</v>
      </c>
      <c r="D1697" s="47"/>
      <c r="E1697" s="29">
        <v>2338.4387400000001</v>
      </c>
      <c r="L1697" s="47" t="s">
        <v>2428</v>
      </c>
    </row>
    <row r="1698" spans="1:12" x14ac:dyDescent="0.25">
      <c r="A1698" s="47">
        <v>20021</v>
      </c>
      <c r="B1698" s="39"/>
      <c r="C1698" s="47" t="s">
        <v>35</v>
      </c>
      <c r="D1698" s="47"/>
      <c r="E1698" s="29">
        <v>638497.60250000004</v>
      </c>
      <c r="L1698" s="47" t="s">
        <v>2428</v>
      </c>
    </row>
    <row r="1699" spans="1:12" x14ac:dyDescent="0.25">
      <c r="A1699" s="47">
        <v>19718</v>
      </c>
      <c r="B1699" s="39"/>
      <c r="C1699" s="47" t="s">
        <v>35</v>
      </c>
      <c r="D1699" s="47"/>
      <c r="E1699" s="29">
        <v>22654.713324519998</v>
      </c>
      <c r="L1699" s="47" t="s">
        <v>2428</v>
      </c>
    </row>
    <row r="1700" spans="1:12" x14ac:dyDescent="0.25">
      <c r="A1700" s="47">
        <v>19772</v>
      </c>
      <c r="B1700" s="39"/>
      <c r="C1700" s="47" t="s">
        <v>35</v>
      </c>
      <c r="D1700" s="47"/>
      <c r="E1700" s="29">
        <v>48449.998300000007</v>
      </c>
      <c r="L1700" s="47" t="s">
        <v>2428</v>
      </c>
    </row>
    <row r="1701" spans="1:12" x14ac:dyDescent="0.25">
      <c r="A1701" s="47">
        <v>19940</v>
      </c>
      <c r="B1701" s="39"/>
      <c r="C1701" s="47" t="s">
        <v>35</v>
      </c>
      <c r="D1701" s="47"/>
      <c r="E1701" s="29">
        <v>173995.00034</v>
      </c>
      <c r="L1701" s="47" t="s">
        <v>2428</v>
      </c>
    </row>
    <row r="1702" spans="1:12" x14ac:dyDescent="0.25">
      <c r="A1702" s="47">
        <v>19195</v>
      </c>
      <c r="B1702" s="39"/>
      <c r="C1702" s="47" t="s">
        <v>35</v>
      </c>
      <c r="D1702" s="47"/>
      <c r="E1702" s="29">
        <v>54109.670340376004</v>
      </c>
      <c r="L1702" s="47" t="s">
        <v>2428</v>
      </c>
    </row>
    <row r="1703" spans="1:12" x14ac:dyDescent="0.25">
      <c r="A1703" s="47">
        <v>19917</v>
      </c>
      <c r="B1703" s="39"/>
      <c r="C1703" s="47" t="s">
        <v>35</v>
      </c>
      <c r="D1703" s="47"/>
      <c r="E1703" s="29">
        <v>27420.248600000003</v>
      </c>
      <c r="L1703" s="47" t="s">
        <v>2428</v>
      </c>
    </row>
    <row r="1704" spans="1:12" x14ac:dyDescent="0.25">
      <c r="A1704" s="47">
        <v>19966</v>
      </c>
      <c r="B1704" s="39"/>
      <c r="C1704" s="47" t="s">
        <v>35</v>
      </c>
      <c r="D1704" s="47"/>
      <c r="E1704" s="29">
        <v>396190.79190000007</v>
      </c>
      <c r="L1704" s="47" t="s">
        <v>2428</v>
      </c>
    </row>
    <row r="1705" spans="1:12" x14ac:dyDescent="0.25">
      <c r="A1705" s="47">
        <v>19197</v>
      </c>
      <c r="B1705" s="39"/>
      <c r="C1705" s="47" t="s">
        <v>35</v>
      </c>
      <c r="D1705" s="47"/>
      <c r="E1705" s="29">
        <v>26347.329673246357</v>
      </c>
      <c r="L1705" s="47" t="s">
        <v>2428</v>
      </c>
    </row>
    <row r="1706" spans="1:12" x14ac:dyDescent="0.25">
      <c r="A1706" s="47">
        <v>19597</v>
      </c>
      <c r="B1706" s="39"/>
      <c r="C1706" s="47" t="s">
        <v>35</v>
      </c>
      <c r="D1706" s="47"/>
      <c r="E1706" s="29">
        <v>311173.83013300004</v>
      </c>
      <c r="L1706" s="47" t="s">
        <v>2428</v>
      </c>
    </row>
    <row r="1707" spans="1:12" x14ac:dyDescent="0.25">
      <c r="A1707" s="47">
        <v>19747</v>
      </c>
      <c r="B1707" s="39"/>
      <c r="C1707" s="47" t="s">
        <v>35</v>
      </c>
      <c r="D1707" s="47"/>
      <c r="E1707" s="29">
        <v>277113.51974300004</v>
      </c>
      <c r="L1707" s="47" t="s">
        <v>2428</v>
      </c>
    </row>
    <row r="1708" spans="1:12" x14ac:dyDescent="0.25">
      <c r="A1708" s="47">
        <v>20015</v>
      </c>
      <c r="B1708" s="39"/>
      <c r="C1708" s="47" t="s">
        <v>35</v>
      </c>
      <c r="D1708" s="47"/>
      <c r="E1708" s="29">
        <v>68693.351800000004</v>
      </c>
      <c r="L1708" s="47" t="s">
        <v>2428</v>
      </c>
    </row>
    <row r="1709" spans="1:12" x14ac:dyDescent="0.25">
      <c r="A1709" s="47">
        <v>19807</v>
      </c>
      <c r="B1709" s="39"/>
      <c r="C1709" s="47" t="s">
        <v>35</v>
      </c>
      <c r="D1709" s="47"/>
      <c r="E1709" s="29">
        <v>50124.461920000002</v>
      </c>
      <c r="L1709" s="47" t="s">
        <v>2428</v>
      </c>
    </row>
    <row r="1710" spans="1:12" x14ac:dyDescent="0.25">
      <c r="A1710" s="47">
        <v>19874</v>
      </c>
      <c r="B1710" s="39"/>
      <c r="C1710" s="47" t="s">
        <v>35</v>
      </c>
      <c r="D1710" s="47"/>
      <c r="E1710" s="29">
        <v>49595.283880000003</v>
      </c>
      <c r="L1710" s="47" t="s">
        <v>2428</v>
      </c>
    </row>
    <row r="1711" spans="1:12" x14ac:dyDescent="0.25">
      <c r="A1711" s="47">
        <v>19515</v>
      </c>
      <c r="B1711" s="39"/>
      <c r="C1711" s="47" t="s">
        <v>35</v>
      </c>
      <c r="D1711" s="47"/>
      <c r="E1711" s="29">
        <v>23566.604620000002</v>
      </c>
      <c r="L1711" s="47" t="s">
        <v>2428</v>
      </c>
    </row>
    <row r="1712" spans="1:12" x14ac:dyDescent="0.25">
      <c r="A1712" s="47">
        <v>19644</v>
      </c>
      <c r="B1712" s="39"/>
      <c r="C1712" s="47" t="s">
        <v>35</v>
      </c>
      <c r="D1712" s="47"/>
      <c r="E1712" s="29">
        <v>138457.71469759999</v>
      </c>
      <c r="L1712" s="47" t="s">
        <v>2428</v>
      </c>
    </row>
    <row r="1713" spans="1:12" x14ac:dyDescent="0.25">
      <c r="A1713" s="47">
        <v>19789</v>
      </c>
      <c r="B1713" s="39"/>
      <c r="C1713" s="47" t="s">
        <v>35</v>
      </c>
      <c r="D1713" s="47"/>
      <c r="E1713" s="29">
        <v>86700</v>
      </c>
      <c r="L1713" s="47" t="s">
        <v>2428</v>
      </c>
    </row>
    <row r="1714" spans="1:12" x14ac:dyDescent="0.25">
      <c r="A1714" s="47">
        <v>19988</v>
      </c>
      <c r="B1714" s="39"/>
      <c r="C1714" s="47" t="s">
        <v>35</v>
      </c>
      <c r="D1714" s="47"/>
      <c r="E1714" s="29">
        <v>196903.57672900002</v>
      </c>
      <c r="L1714" s="47" t="s">
        <v>2428</v>
      </c>
    </row>
    <row r="1715" spans="1:12" x14ac:dyDescent="0.25">
      <c r="A1715" s="47">
        <v>19739</v>
      </c>
      <c r="B1715" s="39"/>
      <c r="C1715" s="47" t="s">
        <v>35</v>
      </c>
      <c r="D1715" s="47"/>
      <c r="E1715" s="29">
        <v>137963.90807833601</v>
      </c>
      <c r="L1715" s="47" t="s">
        <v>2428</v>
      </c>
    </row>
    <row r="1716" spans="1:12" x14ac:dyDescent="0.25">
      <c r="A1716" s="47">
        <v>19869</v>
      </c>
      <c r="B1716" s="39"/>
      <c r="C1716" s="47" t="s">
        <v>35</v>
      </c>
      <c r="D1716" s="47"/>
      <c r="E1716" s="29">
        <v>49786.985400000005</v>
      </c>
      <c r="L1716" s="47" t="s">
        <v>2428</v>
      </c>
    </row>
    <row r="1717" spans="1:12" x14ac:dyDescent="0.25">
      <c r="A1717" s="47">
        <v>19827</v>
      </c>
      <c r="B1717" s="39"/>
      <c r="C1717" s="47" t="s">
        <v>35</v>
      </c>
      <c r="D1717" s="47"/>
      <c r="E1717" s="29">
        <v>66300</v>
      </c>
      <c r="L1717" s="47" t="s">
        <v>2428</v>
      </c>
    </row>
    <row r="1718" spans="1:12" x14ac:dyDescent="0.25">
      <c r="A1718" s="47">
        <v>19796</v>
      </c>
      <c r="B1718" s="39"/>
      <c r="C1718" s="47" t="s">
        <v>35</v>
      </c>
      <c r="D1718" s="47"/>
      <c r="E1718" s="29">
        <v>18320.415500000003</v>
      </c>
      <c r="L1718" s="47" t="s">
        <v>2428</v>
      </c>
    </row>
    <row r="1719" spans="1:12" x14ac:dyDescent="0.25">
      <c r="A1719" s="47">
        <v>18766</v>
      </c>
      <c r="B1719" s="39"/>
      <c r="C1719" s="47" t="s">
        <v>35</v>
      </c>
      <c r="D1719" s="47"/>
      <c r="E1719" s="29">
        <v>66081.935237000012</v>
      </c>
      <c r="L1719" s="47" t="s">
        <v>2428</v>
      </c>
    </row>
    <row r="1720" spans="1:12" x14ac:dyDescent="0.25">
      <c r="A1720" s="47">
        <v>19804</v>
      </c>
      <c r="B1720" s="39"/>
      <c r="C1720" s="47" t="s">
        <v>35</v>
      </c>
      <c r="D1720" s="47"/>
      <c r="E1720" s="29">
        <v>43628.750020000007</v>
      </c>
      <c r="L1720" s="47" t="s">
        <v>2428</v>
      </c>
    </row>
    <row r="1721" spans="1:12" x14ac:dyDescent="0.25">
      <c r="A1721" s="47">
        <v>19858</v>
      </c>
      <c r="B1721" s="39"/>
      <c r="C1721" s="47" t="s">
        <v>35</v>
      </c>
      <c r="D1721" s="47"/>
      <c r="E1721" s="29">
        <v>36234.766620000002</v>
      </c>
      <c r="L1721" s="47" t="s">
        <v>2428</v>
      </c>
    </row>
    <row r="1722" spans="1:12" x14ac:dyDescent="0.25">
      <c r="A1722" s="47">
        <v>19910</v>
      </c>
      <c r="B1722" s="39"/>
      <c r="C1722" s="47" t="s">
        <v>35</v>
      </c>
      <c r="D1722" s="47"/>
      <c r="E1722" s="29">
        <v>88498.741100000014</v>
      </c>
      <c r="L1722" s="47" t="s">
        <v>2428</v>
      </c>
    </row>
    <row r="1723" spans="1:12" x14ac:dyDescent="0.25">
      <c r="A1723" s="47">
        <v>20022</v>
      </c>
      <c r="B1723" s="39"/>
      <c r="C1723" s="47" t="s">
        <v>35</v>
      </c>
      <c r="D1723" s="47"/>
      <c r="E1723" s="29">
        <v>46730.171880000002</v>
      </c>
      <c r="L1723" s="47" t="s">
        <v>2428</v>
      </c>
    </row>
    <row r="1724" spans="1:12" x14ac:dyDescent="0.25">
      <c r="A1724" s="47">
        <v>19923</v>
      </c>
      <c r="B1724" s="39"/>
      <c r="C1724" s="47" t="s">
        <v>35</v>
      </c>
      <c r="D1724" s="47"/>
      <c r="E1724" s="29">
        <v>346621.21848000004</v>
      </c>
      <c r="L1724" s="47" t="s">
        <v>2428</v>
      </c>
    </row>
    <row r="1725" spans="1:12" x14ac:dyDescent="0.25">
      <c r="A1725" s="47">
        <v>19740</v>
      </c>
      <c r="B1725" s="39"/>
      <c r="C1725" s="47" t="s">
        <v>35</v>
      </c>
      <c r="D1725" s="47"/>
      <c r="E1725" s="29">
        <v>123025.61292000001</v>
      </c>
      <c r="L1725" s="47" t="s">
        <v>2428</v>
      </c>
    </row>
    <row r="1726" spans="1:12" x14ac:dyDescent="0.25">
      <c r="A1726" s="47">
        <v>19776</v>
      </c>
      <c r="B1726" s="39"/>
      <c r="C1726" s="47" t="s">
        <v>35</v>
      </c>
      <c r="D1726" s="47"/>
      <c r="E1726" s="29">
        <v>24650.001360000002</v>
      </c>
      <c r="L1726" s="47" t="s">
        <v>2428</v>
      </c>
    </row>
    <row r="1727" spans="1:12" x14ac:dyDescent="0.25">
      <c r="A1727" s="47">
        <v>19762</v>
      </c>
      <c r="B1727" s="39"/>
      <c r="C1727" s="47" t="s">
        <v>35</v>
      </c>
      <c r="D1727" s="47"/>
      <c r="E1727" s="29">
        <v>2315512.7448942005</v>
      </c>
      <c r="L1727" s="47" t="s">
        <v>2428</v>
      </c>
    </row>
    <row r="1728" spans="1:12" x14ac:dyDescent="0.25">
      <c r="A1728" s="47">
        <v>19455</v>
      </c>
      <c r="B1728" s="39"/>
      <c r="C1728" s="47" t="s">
        <v>35</v>
      </c>
      <c r="D1728" s="47"/>
      <c r="E1728" s="29">
        <v>69579.386033600007</v>
      </c>
      <c r="L1728" s="47" t="s">
        <v>2428</v>
      </c>
    </row>
    <row r="1729" spans="1:12" x14ac:dyDescent="0.25">
      <c r="A1729" s="47">
        <v>19889</v>
      </c>
      <c r="B1729" s="39"/>
      <c r="C1729" s="47" t="s">
        <v>35</v>
      </c>
      <c r="D1729" s="47"/>
      <c r="E1729" s="29">
        <v>27624.99898</v>
      </c>
      <c r="L1729" s="47" t="s">
        <v>2428</v>
      </c>
    </row>
    <row r="1730" spans="1:12" x14ac:dyDescent="0.25">
      <c r="A1730" s="47">
        <v>19733</v>
      </c>
      <c r="B1730" s="39"/>
      <c r="C1730" s="47" t="s">
        <v>35</v>
      </c>
      <c r="D1730" s="47"/>
      <c r="E1730" s="29">
        <v>19294.073245000207</v>
      </c>
      <c r="L1730" s="47" t="s">
        <v>2428</v>
      </c>
    </row>
    <row r="1731" spans="1:12" x14ac:dyDescent="0.25">
      <c r="A1731" s="47">
        <v>19779</v>
      </c>
      <c r="B1731" s="39"/>
      <c r="C1731" s="47" t="s">
        <v>35</v>
      </c>
      <c r="D1731" s="47"/>
      <c r="E1731" s="29">
        <v>14619.798040000001</v>
      </c>
      <c r="L1731" s="47" t="s">
        <v>2428</v>
      </c>
    </row>
    <row r="1732" spans="1:12" x14ac:dyDescent="0.25">
      <c r="A1732" s="47">
        <v>1995</v>
      </c>
      <c r="B1732" s="39"/>
      <c r="C1732" s="47" t="s">
        <v>35</v>
      </c>
      <c r="D1732" s="47"/>
      <c r="E1732" s="29">
        <v>66390.842220000006</v>
      </c>
      <c r="L1732" s="47" t="s">
        <v>2428</v>
      </c>
    </row>
    <row r="1733" spans="1:12" x14ac:dyDescent="0.25">
      <c r="A1733" s="47">
        <v>19862</v>
      </c>
      <c r="B1733" s="39"/>
      <c r="C1733" s="47" t="s">
        <v>35</v>
      </c>
      <c r="D1733" s="47"/>
      <c r="E1733" s="29">
        <v>21333.042620000004</v>
      </c>
      <c r="L1733" s="47" t="s">
        <v>2428</v>
      </c>
    </row>
    <row r="1734" spans="1:12" x14ac:dyDescent="0.25">
      <c r="A1734" s="47">
        <v>19851</v>
      </c>
      <c r="B1734" s="39"/>
      <c r="C1734" s="47" t="s">
        <v>35</v>
      </c>
      <c r="D1734" s="47"/>
      <c r="E1734" s="29">
        <v>89163.3</v>
      </c>
      <c r="L1734" s="47" t="s">
        <v>2428</v>
      </c>
    </row>
    <row r="1735" spans="1:12" x14ac:dyDescent="0.25">
      <c r="A1735" s="47">
        <v>19785</v>
      </c>
      <c r="B1735" s="39"/>
      <c r="C1735" s="47" t="s">
        <v>35</v>
      </c>
      <c r="D1735" s="47"/>
      <c r="E1735" s="29">
        <v>72435.702220000006</v>
      </c>
      <c r="L1735" s="47" t="s">
        <v>2428</v>
      </c>
    </row>
    <row r="1736" spans="1:12" x14ac:dyDescent="0.25">
      <c r="A1736" s="47">
        <v>19823</v>
      </c>
      <c r="B1736" s="39"/>
      <c r="C1736" s="47" t="s">
        <v>35</v>
      </c>
      <c r="D1736" s="47"/>
      <c r="E1736" s="29">
        <v>43779.522000000004</v>
      </c>
      <c r="L1736" s="47" t="s">
        <v>2428</v>
      </c>
    </row>
    <row r="1737" spans="1:12" x14ac:dyDescent="0.25">
      <c r="A1737" s="47">
        <v>19760</v>
      </c>
      <c r="B1737" s="39"/>
      <c r="C1737" s="47" t="s">
        <v>35</v>
      </c>
      <c r="D1737" s="47"/>
      <c r="E1737" s="29">
        <v>76381.171700000006</v>
      </c>
      <c r="L1737" s="47" t="s">
        <v>2428</v>
      </c>
    </row>
    <row r="1738" spans="1:12" x14ac:dyDescent="0.25">
      <c r="A1738" s="47">
        <v>19860</v>
      </c>
      <c r="B1738" s="39"/>
      <c r="C1738" s="47" t="s">
        <v>35</v>
      </c>
      <c r="D1738" s="47"/>
      <c r="E1738" s="29">
        <v>80587.802660000001</v>
      </c>
      <c r="L1738" s="47" t="s">
        <v>2428</v>
      </c>
    </row>
    <row r="1739" spans="1:12" x14ac:dyDescent="0.25">
      <c r="A1739" s="47">
        <v>19805</v>
      </c>
      <c r="B1739" s="39"/>
      <c r="C1739" s="47" t="s">
        <v>35</v>
      </c>
      <c r="D1739" s="47"/>
      <c r="E1739" s="29">
        <v>95418.517659999998</v>
      </c>
      <c r="L1739" s="47" t="s">
        <v>2428</v>
      </c>
    </row>
    <row r="1740" spans="1:12" x14ac:dyDescent="0.25">
      <c r="A1740" s="47">
        <v>19730</v>
      </c>
      <c r="B1740" s="39"/>
      <c r="C1740" s="47" t="s">
        <v>35</v>
      </c>
      <c r="D1740" s="47"/>
      <c r="E1740" s="29">
        <v>75403.785464002052</v>
      </c>
      <c r="L1740" s="47" t="s">
        <v>2428</v>
      </c>
    </row>
    <row r="1741" spans="1:12" x14ac:dyDescent="0.25">
      <c r="A1741" s="47">
        <v>19475</v>
      </c>
      <c r="B1741" s="39"/>
      <c r="C1741" s="47" t="s">
        <v>35</v>
      </c>
      <c r="D1741" s="47"/>
      <c r="E1741" s="29">
        <v>40725.629486639999</v>
      </c>
      <c r="L1741" s="47" t="s">
        <v>2428</v>
      </c>
    </row>
    <row r="1742" spans="1:12" x14ac:dyDescent="0.25">
      <c r="A1742" s="47">
        <v>19892</v>
      </c>
      <c r="B1742" s="39"/>
      <c r="C1742" s="47" t="s">
        <v>35</v>
      </c>
      <c r="D1742" s="47"/>
      <c r="E1742" s="29">
        <v>61796.570120000004</v>
      </c>
      <c r="L1742" s="47" t="s">
        <v>2428</v>
      </c>
    </row>
    <row r="1743" spans="1:12" x14ac:dyDescent="0.25">
      <c r="A1743" s="47">
        <v>19946</v>
      </c>
      <c r="B1743" s="39"/>
      <c r="C1743" s="47" t="s">
        <v>35</v>
      </c>
      <c r="D1743" s="47"/>
      <c r="E1743" s="29">
        <v>3185467.4137000004</v>
      </c>
      <c r="L1743" s="47" t="s">
        <v>2428</v>
      </c>
    </row>
    <row r="1744" spans="1:12" x14ac:dyDescent="0.25">
      <c r="A1744" s="47">
        <v>19919</v>
      </c>
      <c r="B1744" s="39"/>
      <c r="C1744" s="47" t="s">
        <v>35</v>
      </c>
      <c r="D1744" s="47"/>
      <c r="E1744" s="29">
        <v>236.18542000000002</v>
      </c>
      <c r="L1744" s="47" t="s">
        <v>2428</v>
      </c>
    </row>
    <row r="1745" spans="1:12" x14ac:dyDescent="0.25">
      <c r="A1745" s="47">
        <v>19929</v>
      </c>
      <c r="B1745" s="39"/>
      <c r="C1745" s="47" t="s">
        <v>35</v>
      </c>
      <c r="D1745" s="47"/>
      <c r="E1745" s="29">
        <v>61363.310160000008</v>
      </c>
      <c r="L1745" s="47" t="s">
        <v>2428</v>
      </c>
    </row>
    <row r="1746" spans="1:12" x14ac:dyDescent="0.25">
      <c r="A1746" s="47">
        <v>19756</v>
      </c>
      <c r="B1746" s="39"/>
      <c r="C1746" s="47" t="s">
        <v>35</v>
      </c>
      <c r="D1746" s="47"/>
      <c r="E1746" s="29">
        <v>236788.59792140004</v>
      </c>
      <c r="L1746" s="47" t="s">
        <v>2428</v>
      </c>
    </row>
    <row r="1747" spans="1:12" x14ac:dyDescent="0.25">
      <c r="A1747" s="47">
        <v>19737</v>
      </c>
      <c r="B1747" s="39"/>
      <c r="C1747" s="47" t="s">
        <v>35</v>
      </c>
      <c r="D1747" s="47"/>
      <c r="E1747" s="29">
        <v>42458.702223</v>
      </c>
      <c r="L1747" s="47" t="s">
        <v>2428</v>
      </c>
    </row>
    <row r="1748" spans="1:12" x14ac:dyDescent="0.25">
      <c r="A1748" s="47">
        <v>19885</v>
      </c>
      <c r="B1748" s="39"/>
      <c r="C1748" s="47" t="s">
        <v>35</v>
      </c>
      <c r="D1748" s="47"/>
      <c r="E1748" s="29">
        <v>41309.11464</v>
      </c>
      <c r="L1748" s="47" t="s">
        <v>2428</v>
      </c>
    </row>
    <row r="1749" spans="1:12" x14ac:dyDescent="0.25">
      <c r="A1749" s="47">
        <v>19783</v>
      </c>
      <c r="B1749" s="39"/>
      <c r="C1749" s="47" t="s">
        <v>35</v>
      </c>
      <c r="D1749" s="47"/>
      <c r="E1749" s="29">
        <v>19952.805820000001</v>
      </c>
      <c r="L1749" s="47" t="s">
        <v>2428</v>
      </c>
    </row>
    <row r="1750" spans="1:12" x14ac:dyDescent="0.25">
      <c r="A1750" s="47">
        <v>19720</v>
      </c>
      <c r="B1750" s="39"/>
      <c r="C1750" s="47" t="s">
        <v>35</v>
      </c>
      <c r="D1750" s="47"/>
      <c r="E1750" s="29">
        <v>18000.699616007114</v>
      </c>
      <c r="L1750" s="47" t="s">
        <v>2428</v>
      </c>
    </row>
    <row r="1751" spans="1:12" x14ac:dyDescent="0.25">
      <c r="A1751" s="47">
        <v>19795</v>
      </c>
      <c r="B1751" s="39"/>
      <c r="C1751" s="47" t="s">
        <v>35</v>
      </c>
      <c r="D1751" s="47"/>
      <c r="E1751" s="29">
        <v>64297.963040000002</v>
      </c>
      <c r="L1751" s="47" t="s">
        <v>2428</v>
      </c>
    </row>
    <row r="1752" spans="1:12" x14ac:dyDescent="0.25">
      <c r="A1752" s="47">
        <v>19800</v>
      </c>
      <c r="B1752" s="39"/>
      <c r="C1752" s="47" t="s">
        <v>35</v>
      </c>
      <c r="D1752" s="47"/>
      <c r="E1752" s="29">
        <v>441232.53058000002</v>
      </c>
      <c r="L1752" s="47" t="s">
        <v>2428</v>
      </c>
    </row>
    <row r="1753" spans="1:12" x14ac:dyDescent="0.25">
      <c r="A1753" s="47">
        <v>20036</v>
      </c>
      <c r="B1753" s="39"/>
      <c r="C1753" s="47" t="s">
        <v>35</v>
      </c>
      <c r="D1753" s="47"/>
      <c r="E1753" s="29">
        <v>14286.467942400001</v>
      </c>
      <c r="L1753" s="47" t="s">
        <v>2428</v>
      </c>
    </row>
    <row r="1754" spans="1:12" x14ac:dyDescent="0.25">
      <c r="A1754" s="47">
        <v>19819</v>
      </c>
      <c r="B1754" s="39"/>
      <c r="C1754" s="47" t="s">
        <v>35</v>
      </c>
      <c r="D1754" s="47"/>
      <c r="E1754" s="29">
        <v>83426.418120000002</v>
      </c>
      <c r="L1754" s="47" t="s">
        <v>2428</v>
      </c>
    </row>
    <row r="1755" spans="1:12" x14ac:dyDescent="0.25">
      <c r="A1755" s="47">
        <v>19969</v>
      </c>
      <c r="B1755" s="39"/>
      <c r="C1755" s="47" t="s">
        <v>35</v>
      </c>
      <c r="D1755" s="47"/>
      <c r="E1755" s="29">
        <v>29326.522860000001</v>
      </c>
      <c r="L1755" s="47" t="s">
        <v>2428</v>
      </c>
    </row>
    <row r="1756" spans="1:12" x14ac:dyDescent="0.25">
      <c r="A1756" s="47">
        <v>19781</v>
      </c>
      <c r="B1756" s="39"/>
      <c r="C1756" s="47" t="s">
        <v>35</v>
      </c>
      <c r="D1756" s="47"/>
      <c r="E1756" s="29">
        <v>131830.3352</v>
      </c>
      <c r="L1756" s="47" t="s">
        <v>2428</v>
      </c>
    </row>
    <row r="1757" spans="1:12" x14ac:dyDescent="0.25">
      <c r="A1757" s="47">
        <v>19971</v>
      </c>
      <c r="B1757" s="39"/>
      <c r="C1757" s="47" t="s">
        <v>35</v>
      </c>
      <c r="D1757" s="47"/>
      <c r="E1757" s="29">
        <v>223695.59208000003</v>
      </c>
      <c r="L1757" s="47" t="s">
        <v>2428</v>
      </c>
    </row>
    <row r="1758" spans="1:12" x14ac:dyDescent="0.25">
      <c r="A1758" s="47">
        <v>19194</v>
      </c>
      <c r="B1758" s="39"/>
      <c r="C1758" s="47" t="s">
        <v>35</v>
      </c>
      <c r="D1758" s="47"/>
      <c r="E1758" s="29">
        <v>65247.735452051602</v>
      </c>
      <c r="L1758" s="47" t="s">
        <v>2428</v>
      </c>
    </row>
    <row r="1759" spans="1:12" x14ac:dyDescent="0.25">
      <c r="A1759" s="47">
        <v>19957</v>
      </c>
      <c r="B1759" s="39"/>
      <c r="C1759" s="47" t="s">
        <v>35</v>
      </c>
      <c r="D1759" s="47"/>
      <c r="E1759" s="29">
        <v>121147.27884000001</v>
      </c>
      <c r="L1759" s="47" t="s">
        <v>2428</v>
      </c>
    </row>
    <row r="1760" spans="1:12" x14ac:dyDescent="0.25">
      <c r="A1760" s="47">
        <v>20029</v>
      </c>
      <c r="B1760" s="39"/>
      <c r="C1760" s="47" t="s">
        <v>35</v>
      </c>
      <c r="D1760" s="47"/>
      <c r="E1760" s="29">
        <v>72939.414940000002</v>
      </c>
      <c r="L1760" s="47" t="s">
        <v>2428</v>
      </c>
    </row>
    <row r="1761" spans="1:12" x14ac:dyDescent="0.25">
      <c r="A1761" s="47">
        <v>19798</v>
      </c>
      <c r="B1761" s="39"/>
      <c r="C1761" s="47" t="s">
        <v>35</v>
      </c>
      <c r="D1761" s="47"/>
      <c r="E1761" s="29">
        <v>42731.550067400007</v>
      </c>
      <c r="L1761" s="47" t="s">
        <v>2428</v>
      </c>
    </row>
    <row r="1762" spans="1:12" x14ac:dyDescent="0.25">
      <c r="A1762" s="47">
        <v>19755</v>
      </c>
      <c r="B1762" s="39"/>
      <c r="C1762" s="47" t="s">
        <v>35</v>
      </c>
      <c r="D1762" s="47"/>
      <c r="E1762" s="29">
        <v>54640.082160000005</v>
      </c>
      <c r="L1762" s="47" t="s">
        <v>2428</v>
      </c>
    </row>
    <row r="1763" spans="1:12" x14ac:dyDescent="0.25">
      <c r="A1763" s="47">
        <v>20073</v>
      </c>
      <c r="B1763" s="39"/>
      <c r="C1763" s="47" t="s">
        <v>35</v>
      </c>
      <c r="D1763" s="47"/>
      <c r="E1763" s="29">
        <v>133131.26768000002</v>
      </c>
      <c r="L1763" s="47" t="s">
        <v>2428</v>
      </c>
    </row>
    <row r="1764" spans="1:12" x14ac:dyDescent="0.25">
      <c r="A1764" s="47">
        <v>19752</v>
      </c>
      <c r="B1764" s="39"/>
      <c r="C1764" s="47" t="s">
        <v>35</v>
      </c>
      <c r="D1764" s="47"/>
      <c r="E1764" s="29">
        <v>215443.00708800001</v>
      </c>
      <c r="L1764" s="47" t="s">
        <v>2428</v>
      </c>
    </row>
    <row r="1765" spans="1:12" x14ac:dyDescent="0.25">
      <c r="A1765" s="47">
        <v>19973</v>
      </c>
      <c r="B1765" s="39"/>
      <c r="C1765" s="47" t="s">
        <v>35</v>
      </c>
      <c r="D1765" s="47"/>
      <c r="E1765" s="29">
        <v>52670.077959999995</v>
      </c>
      <c r="L1765" s="47" t="s">
        <v>2428</v>
      </c>
    </row>
    <row r="1766" spans="1:12" x14ac:dyDescent="0.25">
      <c r="A1766" s="47">
        <v>19872</v>
      </c>
      <c r="B1766" s="39"/>
      <c r="C1766" s="47" t="s">
        <v>35</v>
      </c>
      <c r="D1766" s="47"/>
      <c r="E1766" s="29">
        <v>61006.122480000005</v>
      </c>
      <c r="L1766" s="47" t="s">
        <v>2428</v>
      </c>
    </row>
    <row r="1767" spans="1:12" x14ac:dyDescent="0.25">
      <c r="A1767" s="47">
        <v>19749</v>
      </c>
      <c r="B1767" s="39"/>
      <c r="C1767" s="47" t="s">
        <v>35</v>
      </c>
      <c r="D1767" s="47"/>
      <c r="E1767" s="29">
        <v>213453.67170859998</v>
      </c>
      <c r="L1767" s="47" t="s">
        <v>2428</v>
      </c>
    </row>
    <row r="1768" spans="1:12" x14ac:dyDescent="0.25">
      <c r="A1768" s="47">
        <v>20005</v>
      </c>
      <c r="B1768" s="39"/>
      <c r="C1768" s="47" t="s">
        <v>35</v>
      </c>
      <c r="D1768" s="47"/>
      <c r="E1768" s="29">
        <v>18308.048000000003</v>
      </c>
      <c r="L1768" s="47" t="s">
        <v>2428</v>
      </c>
    </row>
    <row r="1769" spans="1:12" x14ac:dyDescent="0.25">
      <c r="A1769" s="47">
        <v>19837</v>
      </c>
      <c r="B1769" s="39"/>
      <c r="C1769" s="47" t="s">
        <v>35</v>
      </c>
      <c r="D1769" s="47"/>
      <c r="E1769" s="29">
        <v>49547.441460000002</v>
      </c>
      <c r="L1769" s="47" t="s">
        <v>2428</v>
      </c>
    </row>
    <row r="1770" spans="1:12" x14ac:dyDescent="0.25">
      <c r="A1770" s="47">
        <v>19742</v>
      </c>
      <c r="B1770" s="39"/>
      <c r="C1770" s="47" t="s">
        <v>35</v>
      </c>
      <c r="D1770" s="47"/>
      <c r="E1770" s="29">
        <v>104552.97210320001</v>
      </c>
      <c r="L1770" s="47" t="s">
        <v>2428</v>
      </c>
    </row>
    <row r="1771" spans="1:12" x14ac:dyDescent="0.25">
      <c r="A1771" s="47">
        <v>20014</v>
      </c>
      <c r="B1771" s="39"/>
      <c r="C1771" s="47" t="s">
        <v>35</v>
      </c>
      <c r="D1771" s="47"/>
      <c r="E1771" s="29">
        <v>23343.947120000001</v>
      </c>
      <c r="L1771" s="47" t="s">
        <v>2428</v>
      </c>
    </row>
    <row r="1772" spans="1:12" x14ac:dyDescent="0.25">
      <c r="A1772" s="47">
        <v>19741</v>
      </c>
      <c r="B1772" s="39"/>
      <c r="C1772" s="47" t="s">
        <v>35</v>
      </c>
      <c r="D1772" s="47"/>
      <c r="E1772" s="29">
        <v>62564.023399248006</v>
      </c>
      <c r="L1772" s="47" t="s">
        <v>2428</v>
      </c>
    </row>
    <row r="1773" spans="1:12" x14ac:dyDescent="0.25">
      <c r="A1773" s="47">
        <v>18792</v>
      </c>
      <c r="B1773" s="39"/>
      <c r="C1773" s="47" t="s">
        <v>35</v>
      </c>
      <c r="D1773" s="47"/>
      <c r="E1773" s="29">
        <v>73102.78901026785</v>
      </c>
      <c r="L1773" s="47" t="s">
        <v>2428</v>
      </c>
    </row>
    <row r="1774" spans="1:12" x14ac:dyDescent="0.25">
      <c r="A1774" s="47">
        <v>19948</v>
      </c>
      <c r="B1774" s="39"/>
      <c r="C1774" s="47" t="s">
        <v>35</v>
      </c>
      <c r="D1774" s="47"/>
      <c r="E1774" s="29">
        <v>27631.800000000003</v>
      </c>
      <c r="L1774" s="47" t="s">
        <v>2428</v>
      </c>
    </row>
    <row r="1775" spans="1:12" x14ac:dyDescent="0.25">
      <c r="A1775" s="47">
        <v>19209</v>
      </c>
      <c r="B1775" s="39"/>
      <c r="C1775" s="47" t="s">
        <v>35</v>
      </c>
      <c r="D1775" s="47"/>
      <c r="E1775" s="29">
        <v>74524.089530346799</v>
      </c>
      <c r="L1775" s="47" t="s">
        <v>2428</v>
      </c>
    </row>
    <row r="1776" spans="1:12" x14ac:dyDescent="0.25">
      <c r="A1776" s="47">
        <v>19763</v>
      </c>
      <c r="B1776" s="39"/>
      <c r="C1776" s="47" t="s">
        <v>35</v>
      </c>
      <c r="D1776" s="47"/>
      <c r="E1776" s="29">
        <v>129678.98214000001</v>
      </c>
      <c r="L1776" s="47" t="s">
        <v>2428</v>
      </c>
    </row>
    <row r="1777" spans="1:12" x14ac:dyDescent="0.25">
      <c r="A1777" s="47">
        <v>19725</v>
      </c>
      <c r="B1777" s="39"/>
      <c r="C1777" s="47" t="s">
        <v>35</v>
      </c>
      <c r="D1777" s="47"/>
      <c r="E1777" s="29">
        <v>48420.622022709598</v>
      </c>
      <c r="L1777" s="47" t="s">
        <v>2428</v>
      </c>
    </row>
    <row r="1778" spans="1:12" x14ac:dyDescent="0.25">
      <c r="A1778" s="47">
        <v>19794</v>
      </c>
      <c r="B1778" s="39"/>
      <c r="C1778" s="47" t="s">
        <v>35</v>
      </c>
      <c r="D1778" s="47"/>
      <c r="E1778" s="29">
        <v>66191.483560000008</v>
      </c>
      <c r="L1778" s="47" t="s">
        <v>2428</v>
      </c>
    </row>
    <row r="1779" spans="1:12" x14ac:dyDescent="0.25">
      <c r="A1779" s="47">
        <v>19775</v>
      </c>
      <c r="B1779" s="39"/>
      <c r="C1779" s="47" t="s">
        <v>35</v>
      </c>
      <c r="D1779" s="47"/>
      <c r="E1779" s="29">
        <v>85202.429539999997</v>
      </c>
      <c r="L1779" s="47" t="s">
        <v>2428</v>
      </c>
    </row>
    <row r="1780" spans="1:12" x14ac:dyDescent="0.25">
      <c r="A1780" s="47">
        <v>19478</v>
      </c>
      <c r="B1780" s="39"/>
      <c r="C1780" s="47" t="s">
        <v>35</v>
      </c>
      <c r="D1780" s="47"/>
      <c r="E1780" s="29">
        <v>361052.84659847297</v>
      </c>
      <c r="L1780" s="47" t="s">
        <v>2428</v>
      </c>
    </row>
    <row r="1781" spans="1:12" x14ac:dyDescent="0.25">
      <c r="A1781" s="47">
        <v>19766</v>
      </c>
      <c r="B1781" s="39"/>
      <c r="C1781" s="47" t="s">
        <v>35</v>
      </c>
      <c r="D1781" s="47"/>
      <c r="E1781" s="29">
        <v>28855.051782400005</v>
      </c>
      <c r="L1781" s="47" t="s">
        <v>2428</v>
      </c>
    </row>
    <row r="1782" spans="1:12" x14ac:dyDescent="0.25">
      <c r="A1782" s="47">
        <v>19724</v>
      </c>
      <c r="B1782" s="39"/>
      <c r="C1782" s="47" t="s">
        <v>35</v>
      </c>
      <c r="D1782" s="47"/>
      <c r="E1782" s="29">
        <v>598912.25405312004</v>
      </c>
      <c r="L1782" s="47" t="s">
        <v>2428</v>
      </c>
    </row>
    <row r="1783" spans="1:12" x14ac:dyDescent="0.25">
      <c r="A1783" s="47">
        <v>19838</v>
      </c>
      <c r="B1783" s="39"/>
      <c r="C1783" s="47" t="s">
        <v>35</v>
      </c>
      <c r="D1783" s="47"/>
      <c r="E1783" s="29">
        <v>39588.75</v>
      </c>
      <c r="L1783" s="47" t="s">
        <v>2428</v>
      </c>
    </row>
    <row r="1784" spans="1:12" x14ac:dyDescent="0.25">
      <c r="A1784" s="47">
        <v>18720</v>
      </c>
      <c r="B1784" s="39"/>
      <c r="C1784" s="47" t="s">
        <v>35</v>
      </c>
      <c r="D1784" s="47"/>
      <c r="E1784" s="29">
        <v>276067.41834596801</v>
      </c>
      <c r="L1784" s="47" t="s">
        <v>2428</v>
      </c>
    </row>
    <row r="1785" spans="1:12" x14ac:dyDescent="0.25">
      <c r="A1785" s="47">
        <v>19764</v>
      </c>
      <c r="B1785" s="39"/>
      <c r="C1785" s="47" t="s">
        <v>35</v>
      </c>
      <c r="D1785" s="47"/>
      <c r="E1785" s="29">
        <v>77263.701539999995</v>
      </c>
      <c r="L1785" s="47" t="s">
        <v>2428</v>
      </c>
    </row>
    <row r="1786" spans="1:12" x14ac:dyDescent="0.25">
      <c r="A1786" s="47">
        <v>19651</v>
      </c>
      <c r="B1786" s="39"/>
      <c r="C1786" s="47" t="s">
        <v>35</v>
      </c>
      <c r="D1786" s="47"/>
      <c r="E1786" s="29">
        <v>54888.302411250006</v>
      </c>
      <c r="L1786" s="47" t="s">
        <v>2428</v>
      </c>
    </row>
    <row r="1787" spans="1:12" x14ac:dyDescent="0.25">
      <c r="A1787" s="47">
        <v>19791</v>
      </c>
      <c r="B1787" s="39"/>
      <c r="C1787" s="47" t="s">
        <v>35</v>
      </c>
      <c r="D1787" s="47"/>
      <c r="E1787" s="29">
        <v>36450.723400000003</v>
      </c>
      <c r="L1787" s="47" t="s">
        <v>2428</v>
      </c>
    </row>
    <row r="1788" spans="1:12" x14ac:dyDescent="0.25">
      <c r="A1788" s="47">
        <v>20000</v>
      </c>
      <c r="B1788" s="39"/>
      <c r="C1788" s="47" t="s">
        <v>35</v>
      </c>
      <c r="D1788" s="47"/>
      <c r="E1788" s="29">
        <v>235763.54664000002</v>
      </c>
      <c r="L1788" s="47" t="s">
        <v>2428</v>
      </c>
    </row>
    <row r="1789" spans="1:12" x14ac:dyDescent="0.25">
      <c r="A1789" s="47">
        <v>19767</v>
      </c>
      <c r="B1789" s="39"/>
      <c r="C1789" s="47" t="s">
        <v>35</v>
      </c>
      <c r="D1789" s="47"/>
      <c r="E1789" s="29">
        <v>767626.16578000004</v>
      </c>
      <c r="L1789" s="47" t="s">
        <v>2428</v>
      </c>
    </row>
    <row r="1790" spans="1:12" x14ac:dyDescent="0.25">
      <c r="A1790" s="47">
        <v>19774</v>
      </c>
      <c r="B1790" s="39"/>
      <c r="C1790" s="47" t="s">
        <v>35</v>
      </c>
      <c r="D1790" s="47"/>
      <c r="E1790" s="29">
        <v>48467.706860000006</v>
      </c>
      <c r="L1790" s="47" t="s">
        <v>2428</v>
      </c>
    </row>
    <row r="1791" spans="1:12" x14ac:dyDescent="0.25">
      <c r="A1791" s="47">
        <v>19950</v>
      </c>
      <c r="B1791" s="39"/>
      <c r="C1791" s="47" t="s">
        <v>35</v>
      </c>
      <c r="D1791" s="47"/>
      <c r="E1791" s="29">
        <v>96463.931300000011</v>
      </c>
      <c r="L1791" s="47" t="s">
        <v>2428</v>
      </c>
    </row>
    <row r="1792" spans="1:12" x14ac:dyDescent="0.25">
      <c r="A1792" s="47">
        <v>19938</v>
      </c>
      <c r="B1792" s="39"/>
      <c r="C1792" s="47" t="s">
        <v>35</v>
      </c>
      <c r="D1792" s="47"/>
      <c r="E1792" s="29">
        <v>162554.75513999999</v>
      </c>
      <c r="L1792" s="47" t="s">
        <v>2428</v>
      </c>
    </row>
    <row r="1793" spans="1:12" x14ac:dyDescent="0.25">
      <c r="A1793" s="47">
        <v>19895</v>
      </c>
      <c r="B1793" s="39"/>
      <c r="C1793" s="47" t="s">
        <v>35</v>
      </c>
      <c r="D1793" s="47"/>
      <c r="E1793" s="29">
        <v>79498.502160000004</v>
      </c>
      <c r="L1793" s="47" t="s">
        <v>2428</v>
      </c>
    </row>
    <row r="1794" spans="1:12" x14ac:dyDescent="0.25">
      <c r="A1794" s="47">
        <v>19735</v>
      </c>
      <c r="B1794" s="39"/>
      <c r="C1794" s="47" t="s">
        <v>35</v>
      </c>
      <c r="D1794" s="47"/>
      <c r="E1794" s="29">
        <v>152046.49346000003</v>
      </c>
      <c r="L1794" s="47" t="s">
        <v>2428</v>
      </c>
    </row>
    <row r="1795" spans="1:12" x14ac:dyDescent="0.25">
      <c r="A1795" s="47">
        <v>19803</v>
      </c>
      <c r="B1795" s="39"/>
      <c r="C1795" s="47" t="s">
        <v>35</v>
      </c>
      <c r="D1795" s="47"/>
      <c r="E1795" s="29">
        <v>16657.237160000001</v>
      </c>
      <c r="L1795" s="47" t="s">
        <v>2428</v>
      </c>
    </row>
    <row r="1796" spans="1:12" x14ac:dyDescent="0.25">
      <c r="A1796" s="47">
        <v>19926</v>
      </c>
      <c r="B1796" s="39"/>
      <c r="C1796" s="47" t="s">
        <v>35</v>
      </c>
      <c r="D1796" s="47"/>
      <c r="E1796" s="29">
        <v>2990978.6906600008</v>
      </c>
      <c r="L1796" s="47" t="s">
        <v>2428</v>
      </c>
    </row>
    <row r="1797" spans="1:12" x14ac:dyDescent="0.25">
      <c r="A1797" s="47">
        <v>19836</v>
      </c>
      <c r="B1797" s="39"/>
      <c r="C1797" s="47" t="s">
        <v>35</v>
      </c>
      <c r="D1797" s="47"/>
      <c r="E1797" s="29">
        <v>38423.350360000004</v>
      </c>
      <c r="L1797" s="47" t="s">
        <v>2428</v>
      </c>
    </row>
    <row r="1798" spans="1:12" x14ac:dyDescent="0.25">
      <c r="A1798" s="47">
        <v>19736</v>
      </c>
      <c r="B1798" s="39"/>
      <c r="C1798" s="47" t="s">
        <v>35</v>
      </c>
      <c r="D1798" s="47"/>
      <c r="E1798" s="29">
        <v>192659.89974640004</v>
      </c>
      <c r="L1798" s="47" t="s">
        <v>2428</v>
      </c>
    </row>
    <row r="1799" spans="1:12" x14ac:dyDescent="0.25">
      <c r="A1799" s="47">
        <v>19732</v>
      </c>
      <c r="B1799" s="39"/>
      <c r="C1799" s="47" t="s">
        <v>35</v>
      </c>
      <c r="D1799" s="47"/>
      <c r="E1799" s="29">
        <v>115560.18753000002</v>
      </c>
      <c r="L1799" s="47" t="s">
        <v>2428</v>
      </c>
    </row>
    <row r="1800" spans="1:12" x14ac:dyDescent="0.25">
      <c r="A1800" s="47">
        <v>19790</v>
      </c>
      <c r="B1800" s="39"/>
      <c r="C1800" s="47" t="s">
        <v>35</v>
      </c>
      <c r="D1800" s="47"/>
      <c r="E1800" s="29">
        <v>15835.511560000001</v>
      </c>
      <c r="L1800" s="47" t="s">
        <v>2428</v>
      </c>
    </row>
  </sheetData>
  <autoFilter ref="A6:L1800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N1819"/>
  <sheetViews>
    <sheetView tabSelected="1" workbookViewId="0">
      <selection activeCell="H15" sqref="H15"/>
    </sheetView>
  </sheetViews>
  <sheetFormatPr defaultRowHeight="15" x14ac:dyDescent="0.25"/>
  <cols>
    <col min="2" max="2" width="37.42578125" customWidth="1"/>
    <col min="3" max="3" width="9" style="48" bestFit="1" customWidth="1"/>
    <col min="4" max="4" width="14.42578125" style="48" bestFit="1" customWidth="1"/>
    <col min="5" max="5" width="22.7109375" bestFit="1" customWidth="1"/>
    <col min="6" max="10" width="15.28515625" bestFit="1" customWidth="1"/>
    <col min="12" max="12" width="23.5703125" bestFit="1" customWidth="1"/>
  </cols>
  <sheetData>
    <row r="3" spans="1:12" ht="18.75" x14ac:dyDescent="0.3">
      <c r="E3" s="36">
        <f>+SUBTOTAL(9,E5:E302)</f>
        <v>136073034.39712006</v>
      </c>
    </row>
    <row r="4" spans="1:12" x14ac:dyDescent="0.25">
      <c r="A4" s="69" t="s">
        <v>5338</v>
      </c>
      <c r="B4" s="69" t="s">
        <v>5346</v>
      </c>
      <c r="C4" s="68" t="s">
        <v>5339</v>
      </c>
      <c r="D4" s="66" t="s">
        <v>5340</v>
      </c>
      <c r="E4" s="69" t="s">
        <v>5343</v>
      </c>
      <c r="F4" s="64" t="s">
        <v>226</v>
      </c>
      <c r="G4" s="64" t="s">
        <v>2372</v>
      </c>
      <c r="H4" s="64" t="s">
        <v>190</v>
      </c>
      <c r="I4" s="64" t="s">
        <v>55</v>
      </c>
      <c r="J4" s="69" t="s">
        <v>5344</v>
      </c>
      <c r="K4" s="67" t="s">
        <v>5341</v>
      </c>
      <c r="L4" s="67" t="s">
        <v>30</v>
      </c>
    </row>
    <row r="5" spans="1:12" x14ac:dyDescent="0.25">
      <c r="A5" s="65">
        <v>316076</v>
      </c>
      <c r="B5" s="71">
        <v>42278</v>
      </c>
      <c r="C5" s="65" t="s">
        <v>35</v>
      </c>
      <c r="D5" s="65">
        <f>'TOTAL PORTFOLIO'!$B$1</f>
        <v>1379686449.5432096</v>
      </c>
      <c r="E5" s="29">
        <v>59327694.780000016</v>
      </c>
      <c r="F5" s="29">
        <v>0</v>
      </c>
      <c r="G5" s="29">
        <v>0</v>
      </c>
      <c r="H5" s="29">
        <v>0</v>
      </c>
      <c r="I5" s="29">
        <v>59327694.780000016</v>
      </c>
      <c r="J5" s="29">
        <v>59327694.780000016</v>
      </c>
      <c r="K5" s="65" t="str">
        <f t="shared" ref="K5:K68" si="0">+IF(I5&gt;0,"120+",IF(H5&gt;0,"91-120",IF(G5&gt;0,"61-90",IF(F5&gt;0,"31-60","1-30"))))</f>
        <v>120+</v>
      </c>
      <c r="L5" s="65" t="s">
        <v>38</v>
      </c>
    </row>
    <row r="6" spans="1:12" x14ac:dyDescent="0.25">
      <c r="A6" s="65">
        <v>320023</v>
      </c>
      <c r="B6" s="71">
        <v>42278</v>
      </c>
      <c r="C6" s="65" t="s">
        <v>35</v>
      </c>
      <c r="D6" s="65">
        <f>'TOTAL PORTFOLIO'!$B$1</f>
        <v>1379686449.5432096</v>
      </c>
      <c r="E6" s="29">
        <v>16147234.82</v>
      </c>
      <c r="F6" s="29">
        <v>0</v>
      </c>
      <c r="G6" s="29">
        <v>0</v>
      </c>
      <c r="H6" s="29">
        <v>12636981.010000002</v>
      </c>
      <c r="I6" s="29">
        <v>3510253.81</v>
      </c>
      <c r="J6" s="29">
        <v>16147234.82</v>
      </c>
      <c r="K6" s="65" t="str">
        <f t="shared" si="0"/>
        <v>120+</v>
      </c>
      <c r="L6" s="65" t="s">
        <v>38</v>
      </c>
    </row>
    <row r="7" spans="1:12" x14ac:dyDescent="0.25">
      <c r="A7" s="65">
        <v>315112</v>
      </c>
      <c r="B7" s="71">
        <v>42278</v>
      </c>
      <c r="C7" s="65" t="s">
        <v>305</v>
      </c>
      <c r="D7" s="65">
        <f>'TOTAL PORTFOLIO'!$B$1</f>
        <v>1379686449.5432096</v>
      </c>
      <c r="E7" s="29">
        <v>3265682.0999999996</v>
      </c>
      <c r="F7" s="29">
        <v>0</v>
      </c>
      <c r="G7" s="29">
        <v>0</v>
      </c>
      <c r="H7" s="29">
        <v>0</v>
      </c>
      <c r="I7" s="29">
        <v>3265682.0999999996</v>
      </c>
      <c r="J7" s="29">
        <v>3265682.0999999996</v>
      </c>
      <c r="K7" s="65" t="str">
        <f t="shared" si="0"/>
        <v>120+</v>
      </c>
      <c r="L7" s="65" t="s">
        <v>38</v>
      </c>
    </row>
    <row r="8" spans="1:12" x14ac:dyDescent="0.25">
      <c r="A8" s="65">
        <v>315628</v>
      </c>
      <c r="B8" s="71">
        <v>42278</v>
      </c>
      <c r="C8" s="65" t="s">
        <v>35</v>
      </c>
      <c r="D8" s="65">
        <f>'TOTAL PORTFOLIO'!$B$1</f>
        <v>1379686449.5432096</v>
      </c>
      <c r="E8" s="29">
        <v>3111913.1555536189</v>
      </c>
      <c r="F8" s="29">
        <v>40051520.390000001</v>
      </c>
      <c r="G8" s="29">
        <v>11521452.02</v>
      </c>
      <c r="H8" s="29">
        <v>0</v>
      </c>
      <c r="I8" s="29">
        <v>0</v>
      </c>
      <c r="J8" s="29">
        <v>51572972.409999996</v>
      </c>
      <c r="K8" s="65" t="str">
        <f t="shared" si="0"/>
        <v>61-90</v>
      </c>
      <c r="L8" s="65" t="s">
        <v>38</v>
      </c>
    </row>
    <row r="9" spans="1:12" x14ac:dyDescent="0.25">
      <c r="A9" s="65">
        <v>320703</v>
      </c>
      <c r="B9" s="71">
        <v>42278</v>
      </c>
      <c r="C9" s="65" t="s">
        <v>35</v>
      </c>
      <c r="D9" s="65">
        <f>'TOTAL PORTFOLIO'!$B$1</f>
        <v>1379686449.5432096</v>
      </c>
      <c r="E9" s="29">
        <v>3028470.4</v>
      </c>
      <c r="F9" s="29">
        <v>1234780.7500000002</v>
      </c>
      <c r="G9" s="29">
        <v>1793689.6500000001</v>
      </c>
      <c r="H9" s="29">
        <v>0</v>
      </c>
      <c r="I9" s="29">
        <v>0</v>
      </c>
      <c r="J9" s="29">
        <v>3028470.4</v>
      </c>
      <c r="K9" s="65" t="str">
        <f t="shared" si="0"/>
        <v>61-90</v>
      </c>
      <c r="L9" s="65" t="s">
        <v>270</v>
      </c>
    </row>
    <row r="10" spans="1:12" x14ac:dyDescent="0.25">
      <c r="A10" s="65">
        <v>335267</v>
      </c>
      <c r="B10" s="71">
        <v>42278</v>
      </c>
      <c r="C10" s="65" t="s">
        <v>35</v>
      </c>
      <c r="D10" s="65">
        <f>'TOTAL PORTFOLIO'!$B$1</f>
        <v>1379686449.5432096</v>
      </c>
      <c r="E10" s="29">
        <v>2182770.15</v>
      </c>
      <c r="F10" s="29">
        <v>2182770.15</v>
      </c>
      <c r="G10" s="29">
        <v>0</v>
      </c>
      <c r="H10" s="29">
        <v>0</v>
      </c>
      <c r="I10" s="29">
        <v>0</v>
      </c>
      <c r="J10" s="29">
        <v>2182770.15</v>
      </c>
      <c r="K10" s="65" t="str">
        <f t="shared" si="0"/>
        <v>31-60</v>
      </c>
      <c r="L10" s="65" t="s">
        <v>38</v>
      </c>
    </row>
    <row r="11" spans="1:12" x14ac:dyDescent="0.25">
      <c r="A11" s="65">
        <v>320248</v>
      </c>
      <c r="B11" s="71">
        <v>42278</v>
      </c>
      <c r="C11" s="65" t="s">
        <v>35</v>
      </c>
      <c r="D11" s="65">
        <f>'TOTAL PORTFOLIO'!$B$1</f>
        <v>1379686449.5432096</v>
      </c>
      <c r="E11" s="29">
        <v>1712341.58</v>
      </c>
      <c r="F11" s="29">
        <v>1712341.58</v>
      </c>
      <c r="G11" s="29">
        <v>0</v>
      </c>
      <c r="H11" s="29">
        <v>0</v>
      </c>
      <c r="I11" s="29">
        <v>0</v>
      </c>
      <c r="J11" s="29">
        <v>1712341.58</v>
      </c>
      <c r="K11" s="65" t="str">
        <f t="shared" si="0"/>
        <v>31-60</v>
      </c>
      <c r="L11" s="65" t="s">
        <v>38</v>
      </c>
    </row>
    <row r="12" spans="1:12" x14ac:dyDescent="0.25">
      <c r="A12" s="65">
        <v>319151</v>
      </c>
      <c r="B12" s="71">
        <v>42278</v>
      </c>
      <c r="C12" s="65" t="s">
        <v>35</v>
      </c>
      <c r="D12" s="65">
        <f>'TOTAL PORTFOLIO'!$B$1</f>
        <v>1379686449.5432096</v>
      </c>
      <c r="E12" s="29">
        <v>1595506.2760089575</v>
      </c>
      <c r="F12" s="29">
        <v>26441933.640000001</v>
      </c>
      <c r="G12" s="29">
        <v>0</v>
      </c>
      <c r="H12" s="29">
        <v>0</v>
      </c>
      <c r="I12" s="29">
        <v>0</v>
      </c>
      <c r="J12" s="29">
        <v>26441933.640000001</v>
      </c>
      <c r="K12" s="65" t="str">
        <f t="shared" si="0"/>
        <v>31-60</v>
      </c>
      <c r="L12" s="65" t="s">
        <v>38</v>
      </c>
    </row>
    <row r="13" spans="1:12" x14ac:dyDescent="0.25">
      <c r="A13" s="65">
        <v>315047</v>
      </c>
      <c r="B13" s="71">
        <v>42278</v>
      </c>
      <c r="C13" s="65" t="s">
        <v>35</v>
      </c>
      <c r="D13" s="65">
        <f>'TOTAL PORTFOLIO'!$B$1</f>
        <v>1379686449.5432096</v>
      </c>
      <c r="E13" s="29">
        <v>1475175.0520572339</v>
      </c>
      <c r="F13" s="29">
        <v>0</v>
      </c>
      <c r="G13" s="29">
        <v>0</v>
      </c>
      <c r="H13" s="29">
        <v>24447713.82</v>
      </c>
      <c r="I13" s="29">
        <v>0</v>
      </c>
      <c r="J13" s="29">
        <v>24447713.82</v>
      </c>
      <c r="K13" s="65" t="str">
        <f t="shared" si="0"/>
        <v>91-120</v>
      </c>
      <c r="L13" s="65" t="s">
        <v>38</v>
      </c>
    </row>
    <row r="14" spans="1:12" x14ac:dyDescent="0.25">
      <c r="A14" s="65">
        <v>318777</v>
      </c>
      <c r="B14" s="71">
        <v>42278</v>
      </c>
      <c r="C14" s="65" t="s">
        <v>305</v>
      </c>
      <c r="D14" s="65">
        <f>'TOTAL PORTFOLIO'!$B$1</f>
        <v>1379686449.5432096</v>
      </c>
      <c r="E14" s="29">
        <v>1464750.9314835141</v>
      </c>
      <c r="F14" s="29">
        <v>0</v>
      </c>
      <c r="G14" s="29">
        <v>0</v>
      </c>
      <c r="H14" s="29">
        <v>0</v>
      </c>
      <c r="I14" s="29">
        <v>24274957.43</v>
      </c>
      <c r="J14" s="29">
        <v>24274957.43</v>
      </c>
      <c r="K14" s="65" t="str">
        <f t="shared" si="0"/>
        <v>120+</v>
      </c>
      <c r="L14" s="65" t="s">
        <v>38</v>
      </c>
    </row>
    <row r="15" spans="1:12" x14ac:dyDescent="0.25">
      <c r="A15" s="65">
        <v>337988</v>
      </c>
      <c r="B15" s="71">
        <v>42278</v>
      </c>
      <c r="C15" s="65" t="s">
        <v>35</v>
      </c>
      <c r="D15" s="65">
        <f>'TOTAL PORTFOLIO'!$B$1</f>
        <v>1379686449.5432096</v>
      </c>
      <c r="E15" s="29">
        <v>1387927.96</v>
      </c>
      <c r="F15" s="29">
        <v>1387927.96</v>
      </c>
      <c r="G15" s="29">
        <v>0</v>
      </c>
      <c r="H15" s="29">
        <v>0</v>
      </c>
      <c r="I15" s="29">
        <v>0</v>
      </c>
      <c r="J15" s="29">
        <v>1387927.96</v>
      </c>
      <c r="K15" s="65" t="str">
        <f t="shared" si="0"/>
        <v>31-60</v>
      </c>
      <c r="L15" s="65" t="s">
        <v>134</v>
      </c>
    </row>
    <row r="16" spans="1:12" x14ac:dyDescent="0.25">
      <c r="A16" s="65">
        <v>319068</v>
      </c>
      <c r="B16" s="71">
        <v>42278</v>
      </c>
      <c r="C16" s="65" t="s">
        <v>35</v>
      </c>
      <c r="D16" s="65">
        <f>'TOTAL PORTFOLIO'!$B$1</f>
        <v>1379686449.5432096</v>
      </c>
      <c r="E16" s="29">
        <v>1314122.4040067368</v>
      </c>
      <c r="F16" s="29">
        <v>21778627.84</v>
      </c>
      <c r="G16" s="29">
        <v>0</v>
      </c>
      <c r="H16" s="29">
        <v>0</v>
      </c>
      <c r="I16" s="29">
        <v>0</v>
      </c>
      <c r="J16" s="29">
        <v>21778627.84</v>
      </c>
      <c r="K16" s="65" t="str">
        <f t="shared" si="0"/>
        <v>31-60</v>
      </c>
      <c r="L16" s="65" t="s">
        <v>38</v>
      </c>
    </row>
    <row r="17" spans="1:12" x14ac:dyDescent="0.25">
      <c r="A17" s="65">
        <v>319004</v>
      </c>
      <c r="B17" s="71">
        <v>42278</v>
      </c>
      <c r="C17" s="65" t="s">
        <v>305</v>
      </c>
      <c r="D17" s="65">
        <f>'TOTAL PORTFOLIO'!$B$1</f>
        <v>1379686449.5432096</v>
      </c>
      <c r="E17" s="29">
        <v>1229813.67</v>
      </c>
      <c r="F17" s="29">
        <v>0</v>
      </c>
      <c r="G17" s="29">
        <v>0</v>
      </c>
      <c r="H17" s="29">
        <v>0</v>
      </c>
      <c r="I17" s="29">
        <v>1229813.67</v>
      </c>
      <c r="J17" s="29">
        <v>1229813.67</v>
      </c>
      <c r="K17" s="65" t="str">
        <f t="shared" si="0"/>
        <v>120+</v>
      </c>
      <c r="L17" s="65" t="s">
        <v>38</v>
      </c>
    </row>
    <row r="18" spans="1:12" x14ac:dyDescent="0.25">
      <c r="A18" s="65">
        <v>313199</v>
      </c>
      <c r="B18" s="71">
        <v>42278</v>
      </c>
      <c r="C18" s="65" t="s">
        <v>35</v>
      </c>
      <c r="D18" s="65">
        <f>'TOTAL PORTFOLIO'!$B$1</f>
        <v>1379686449.5432096</v>
      </c>
      <c r="E18" s="29">
        <v>1183136.19</v>
      </c>
      <c r="F18" s="29">
        <v>1183136.19</v>
      </c>
      <c r="G18" s="29">
        <v>0</v>
      </c>
      <c r="H18" s="29">
        <v>0</v>
      </c>
      <c r="I18" s="29">
        <v>0</v>
      </c>
      <c r="J18" s="29">
        <v>1183136.19</v>
      </c>
      <c r="K18" s="65" t="str">
        <f t="shared" si="0"/>
        <v>31-60</v>
      </c>
      <c r="L18" s="65" t="s">
        <v>45</v>
      </c>
    </row>
    <row r="19" spans="1:12" x14ac:dyDescent="0.25">
      <c r="A19" s="65">
        <v>316353</v>
      </c>
      <c r="B19" s="71">
        <v>42278</v>
      </c>
      <c r="C19" s="65" t="s">
        <v>305</v>
      </c>
      <c r="D19" s="65">
        <f>'TOTAL PORTFOLIO'!$B$1</f>
        <v>1379686449.5432096</v>
      </c>
      <c r="E19" s="29">
        <v>1095114.4382342421</v>
      </c>
      <c r="F19" s="29">
        <v>0</v>
      </c>
      <c r="G19" s="29">
        <v>0</v>
      </c>
      <c r="H19" s="29">
        <v>0</v>
      </c>
      <c r="I19" s="29">
        <v>10555078.389999999</v>
      </c>
      <c r="J19" s="29">
        <v>10555078.389999999</v>
      </c>
      <c r="K19" s="65" t="str">
        <f t="shared" si="0"/>
        <v>120+</v>
      </c>
      <c r="L19" s="65" t="s">
        <v>38</v>
      </c>
    </row>
    <row r="20" spans="1:12" x14ac:dyDescent="0.25">
      <c r="A20" s="65">
        <v>320240</v>
      </c>
      <c r="B20" s="71">
        <v>42278</v>
      </c>
      <c r="C20" s="65" t="s">
        <v>35</v>
      </c>
      <c r="D20" s="65">
        <f>'TOTAL PORTFOLIO'!$B$1</f>
        <v>1379686449.5432096</v>
      </c>
      <c r="E20" s="29">
        <v>1052702.15496146</v>
      </c>
      <c r="F20" s="29">
        <v>0</v>
      </c>
      <c r="G20" s="29">
        <v>0</v>
      </c>
      <c r="H20" s="29">
        <v>0</v>
      </c>
      <c r="I20" s="29">
        <v>17446174.260000002</v>
      </c>
      <c r="J20" s="29">
        <v>17446174.260000002</v>
      </c>
      <c r="K20" s="65" t="str">
        <f t="shared" si="0"/>
        <v>120+</v>
      </c>
      <c r="L20" s="65" t="s">
        <v>38</v>
      </c>
    </row>
    <row r="21" spans="1:12" x14ac:dyDescent="0.25">
      <c r="A21" s="65">
        <v>318048</v>
      </c>
      <c r="B21" s="71">
        <v>42278</v>
      </c>
      <c r="C21" s="65" t="s">
        <v>35</v>
      </c>
      <c r="D21" s="65">
        <f>'TOTAL PORTFOLIO'!$B$1</f>
        <v>1379686449.5432096</v>
      </c>
      <c r="E21" s="29">
        <v>1006099.8912806551</v>
      </c>
      <c r="F21" s="29">
        <v>0</v>
      </c>
      <c r="G21" s="29">
        <v>0</v>
      </c>
      <c r="H21" s="29">
        <v>16673846.389999999</v>
      </c>
      <c r="I21" s="29">
        <v>0</v>
      </c>
      <c r="J21" s="29">
        <v>16673846.389999999</v>
      </c>
      <c r="K21" s="65" t="str">
        <f t="shared" si="0"/>
        <v>91-120</v>
      </c>
      <c r="L21" s="65" t="s">
        <v>38</v>
      </c>
    </row>
    <row r="22" spans="1:12" x14ac:dyDescent="0.25">
      <c r="A22" s="65">
        <v>309348</v>
      </c>
      <c r="B22" s="71">
        <v>42278</v>
      </c>
      <c r="C22" s="65" t="s">
        <v>35</v>
      </c>
      <c r="D22" s="65">
        <f>'TOTAL PORTFOLIO'!$B$1</f>
        <v>1379686449.5432096</v>
      </c>
      <c r="E22" s="29">
        <v>965980.57</v>
      </c>
      <c r="F22" s="29">
        <v>965980.57</v>
      </c>
      <c r="G22" s="29">
        <v>0</v>
      </c>
      <c r="H22" s="29">
        <v>0</v>
      </c>
      <c r="I22" s="29">
        <v>0</v>
      </c>
      <c r="J22" s="29">
        <v>965980.57</v>
      </c>
      <c r="K22" s="65" t="str">
        <f t="shared" si="0"/>
        <v>31-60</v>
      </c>
      <c r="L22" s="65" t="s">
        <v>45</v>
      </c>
    </row>
    <row r="23" spans="1:12" x14ac:dyDescent="0.25">
      <c r="A23" s="65">
        <v>311159</v>
      </c>
      <c r="B23" s="71">
        <v>42278</v>
      </c>
      <c r="C23" s="65" t="s">
        <v>305</v>
      </c>
      <c r="D23" s="65">
        <f>'TOTAL PORTFOLIO'!$B$1</f>
        <v>1379686449.5432096</v>
      </c>
      <c r="E23" s="29">
        <v>832281.54266998696</v>
      </c>
      <c r="F23" s="29">
        <v>0</v>
      </c>
      <c r="G23" s="29">
        <v>0</v>
      </c>
      <c r="H23" s="29">
        <v>0</v>
      </c>
      <c r="I23" s="29">
        <v>13793197.59</v>
      </c>
      <c r="J23" s="29">
        <v>13793197.59</v>
      </c>
      <c r="K23" s="65" t="str">
        <f t="shared" si="0"/>
        <v>120+</v>
      </c>
      <c r="L23" s="65" t="s">
        <v>38</v>
      </c>
    </row>
    <row r="24" spans="1:12" x14ac:dyDescent="0.25">
      <c r="A24" s="65">
        <v>308247</v>
      </c>
      <c r="B24" s="71">
        <v>42278</v>
      </c>
      <c r="C24" s="65" t="s">
        <v>35</v>
      </c>
      <c r="D24" s="65">
        <f>'TOTAL PORTFOLIO'!$B$1</f>
        <v>1379686449.5432096</v>
      </c>
      <c r="E24" s="29">
        <v>827480.91999999993</v>
      </c>
      <c r="F24" s="29">
        <v>827480.91999999993</v>
      </c>
      <c r="G24" s="29">
        <v>0</v>
      </c>
      <c r="H24" s="29">
        <v>0</v>
      </c>
      <c r="I24" s="29">
        <v>0</v>
      </c>
      <c r="J24" s="29">
        <v>827480.91999999993</v>
      </c>
      <c r="K24" s="65" t="str">
        <f t="shared" si="0"/>
        <v>31-60</v>
      </c>
      <c r="L24" s="65" t="s">
        <v>53</v>
      </c>
    </row>
    <row r="25" spans="1:12" x14ac:dyDescent="0.25">
      <c r="A25" s="65">
        <v>308973</v>
      </c>
      <c r="B25" s="71">
        <v>42278</v>
      </c>
      <c r="C25" s="65" t="s">
        <v>305</v>
      </c>
      <c r="D25" s="65">
        <f>'TOTAL PORTFOLIO'!$B$1</f>
        <v>1379686449.5432096</v>
      </c>
      <c r="E25" s="29">
        <v>692057.64</v>
      </c>
      <c r="F25" s="29">
        <v>0</v>
      </c>
      <c r="G25" s="29">
        <v>0</v>
      </c>
      <c r="H25" s="29">
        <v>0</v>
      </c>
      <c r="I25" s="29">
        <v>692057.64</v>
      </c>
      <c r="J25" s="29">
        <v>692057.64</v>
      </c>
      <c r="K25" s="65" t="str">
        <f t="shared" si="0"/>
        <v>120+</v>
      </c>
      <c r="L25" s="65" t="s">
        <v>134</v>
      </c>
    </row>
    <row r="26" spans="1:12" x14ac:dyDescent="0.25">
      <c r="A26" s="65">
        <v>317427</v>
      </c>
      <c r="B26" s="71">
        <v>42278</v>
      </c>
      <c r="C26" s="65" t="s">
        <v>35</v>
      </c>
      <c r="D26" s="65">
        <f>'TOTAL PORTFOLIO'!$B$1</f>
        <v>1379686449.5432096</v>
      </c>
      <c r="E26" s="29">
        <v>689918.5199999999</v>
      </c>
      <c r="F26" s="29">
        <v>0</v>
      </c>
      <c r="G26" s="29">
        <v>0</v>
      </c>
      <c r="H26" s="29">
        <v>111267.68</v>
      </c>
      <c r="I26" s="29">
        <v>578650.84</v>
      </c>
      <c r="J26" s="29">
        <v>689918.5199999999</v>
      </c>
      <c r="K26" s="65" t="str">
        <f t="shared" si="0"/>
        <v>120+</v>
      </c>
      <c r="L26" s="65" t="s">
        <v>38</v>
      </c>
    </row>
    <row r="27" spans="1:12" x14ac:dyDescent="0.25">
      <c r="A27" s="65">
        <v>309151</v>
      </c>
      <c r="B27" s="71">
        <v>42278</v>
      </c>
      <c r="C27" s="65" t="s">
        <v>305</v>
      </c>
      <c r="D27" s="65">
        <f>'TOTAL PORTFOLIO'!$B$1</f>
        <v>1379686449.5432096</v>
      </c>
      <c r="E27" s="29">
        <v>671025.89215406822</v>
      </c>
      <c r="F27" s="29">
        <v>0</v>
      </c>
      <c r="G27" s="29">
        <v>0</v>
      </c>
      <c r="H27" s="29">
        <v>0</v>
      </c>
      <c r="I27" s="29">
        <v>11120747.299999999</v>
      </c>
      <c r="J27" s="29">
        <v>11120747.299999999</v>
      </c>
      <c r="K27" s="65" t="str">
        <f t="shared" si="0"/>
        <v>120+</v>
      </c>
      <c r="L27" s="65" t="s">
        <v>38</v>
      </c>
    </row>
    <row r="28" spans="1:12" x14ac:dyDescent="0.25">
      <c r="A28" s="65">
        <v>318405</v>
      </c>
      <c r="B28" s="71">
        <v>42278</v>
      </c>
      <c r="C28" s="65" t="s">
        <v>305</v>
      </c>
      <c r="D28" s="65">
        <f>'TOTAL PORTFOLIO'!$B$1</f>
        <v>1379686449.5432096</v>
      </c>
      <c r="E28" s="29">
        <v>642210.03539242141</v>
      </c>
      <c r="F28" s="29">
        <v>0</v>
      </c>
      <c r="G28" s="29">
        <v>0</v>
      </c>
      <c r="H28" s="29">
        <v>0</v>
      </c>
      <c r="I28" s="29">
        <v>4589247.9000000004</v>
      </c>
      <c r="J28" s="29">
        <v>4589247.9000000004</v>
      </c>
      <c r="K28" s="65" t="str">
        <f t="shared" si="0"/>
        <v>120+</v>
      </c>
      <c r="L28" s="65" t="s">
        <v>38</v>
      </c>
    </row>
    <row r="29" spans="1:12" x14ac:dyDescent="0.25">
      <c r="A29" s="65">
        <v>308393</v>
      </c>
      <c r="B29" s="71">
        <v>42278</v>
      </c>
      <c r="C29" s="65" t="s">
        <v>35</v>
      </c>
      <c r="D29" s="65">
        <f>'TOTAL PORTFOLIO'!$B$1</f>
        <v>1379686449.5432096</v>
      </c>
      <c r="E29" s="29">
        <v>617726.76000000013</v>
      </c>
      <c r="F29" s="29">
        <v>0</v>
      </c>
      <c r="G29" s="29">
        <v>0</v>
      </c>
      <c r="H29" s="29">
        <v>0</v>
      </c>
      <c r="I29" s="29">
        <v>617726.76000000013</v>
      </c>
      <c r="J29" s="29">
        <v>617726.76000000013</v>
      </c>
      <c r="K29" s="65" t="str">
        <f t="shared" si="0"/>
        <v>120+</v>
      </c>
      <c r="L29" s="65" t="s">
        <v>53</v>
      </c>
    </row>
    <row r="30" spans="1:12" x14ac:dyDescent="0.25">
      <c r="A30" s="65">
        <v>316476</v>
      </c>
      <c r="B30" s="71">
        <v>42278</v>
      </c>
      <c r="C30" s="65" t="s">
        <v>305</v>
      </c>
      <c r="D30" s="65">
        <f>'TOTAL PORTFOLIO'!$B$1</f>
        <v>1379686449.5432096</v>
      </c>
      <c r="E30" s="29">
        <v>604438.34224951675</v>
      </c>
      <c r="F30" s="29">
        <v>0</v>
      </c>
      <c r="G30" s="29">
        <v>0</v>
      </c>
      <c r="H30" s="29">
        <v>0</v>
      </c>
      <c r="I30" s="29">
        <v>10017208.190000001</v>
      </c>
      <c r="J30" s="29">
        <v>10017208.190000001</v>
      </c>
      <c r="K30" s="65" t="str">
        <f t="shared" si="0"/>
        <v>120+</v>
      </c>
      <c r="L30" s="65" t="s">
        <v>38</v>
      </c>
    </row>
    <row r="31" spans="1:12" x14ac:dyDescent="0.25">
      <c r="A31" s="65">
        <v>319746</v>
      </c>
      <c r="B31" s="71">
        <v>42278</v>
      </c>
      <c r="C31" s="65" t="s">
        <v>35</v>
      </c>
      <c r="D31" s="65">
        <f>'TOTAL PORTFOLIO'!$B$1</f>
        <v>1379686449.5432096</v>
      </c>
      <c r="E31" s="29">
        <v>570597.35741368216</v>
      </c>
      <c r="F31" s="29">
        <v>0</v>
      </c>
      <c r="G31" s="29">
        <v>0</v>
      </c>
      <c r="H31" s="29">
        <v>0</v>
      </c>
      <c r="I31" s="29">
        <v>9456369.8599999994</v>
      </c>
      <c r="J31" s="29">
        <v>9456369.8599999994</v>
      </c>
      <c r="K31" s="65" t="str">
        <f t="shared" si="0"/>
        <v>120+</v>
      </c>
      <c r="L31" s="65" t="s">
        <v>38</v>
      </c>
    </row>
    <row r="32" spans="1:12" x14ac:dyDescent="0.25">
      <c r="A32" s="65">
        <v>315556</v>
      </c>
      <c r="B32" s="71">
        <v>42278</v>
      </c>
      <c r="C32" s="65" t="s">
        <v>305</v>
      </c>
      <c r="D32" s="65">
        <f>'TOTAL PORTFOLIO'!$B$1</f>
        <v>1379686449.5432096</v>
      </c>
      <c r="E32" s="29">
        <v>554501.13805735344</v>
      </c>
      <c r="F32" s="29">
        <v>0</v>
      </c>
      <c r="G32" s="29">
        <v>0</v>
      </c>
      <c r="H32" s="29">
        <v>0</v>
      </c>
      <c r="I32" s="29">
        <v>9189611.1699999999</v>
      </c>
      <c r="J32" s="29">
        <v>9189611.1699999999</v>
      </c>
      <c r="K32" s="65" t="str">
        <f t="shared" si="0"/>
        <v>120+</v>
      </c>
      <c r="L32" s="65" t="s">
        <v>38</v>
      </c>
    </row>
    <row r="33" spans="1:12" x14ac:dyDescent="0.25">
      <c r="A33" s="65">
        <v>340049</v>
      </c>
      <c r="B33" s="71">
        <v>42278</v>
      </c>
      <c r="C33" s="65" t="s">
        <v>35</v>
      </c>
      <c r="D33" s="65">
        <f>'TOTAL PORTFOLIO'!$B$1</f>
        <v>1379686449.5432096</v>
      </c>
      <c r="E33" s="29">
        <v>522979.42550996802</v>
      </c>
      <c r="F33" s="29">
        <v>3445705.41</v>
      </c>
      <c r="G33" s="29">
        <v>0</v>
      </c>
      <c r="H33" s="29">
        <v>5221504.16</v>
      </c>
      <c r="I33" s="29">
        <v>0</v>
      </c>
      <c r="J33" s="29">
        <v>8667209.5700000003</v>
      </c>
      <c r="K33" s="65" t="str">
        <f t="shared" si="0"/>
        <v>91-120</v>
      </c>
      <c r="L33" s="65" t="s">
        <v>38</v>
      </c>
    </row>
    <row r="34" spans="1:12" x14ac:dyDescent="0.25">
      <c r="A34" s="65">
        <v>309590</v>
      </c>
      <c r="B34" s="71">
        <v>42278</v>
      </c>
      <c r="C34" s="65" t="s">
        <v>35</v>
      </c>
      <c r="D34" s="65">
        <f>'TOTAL PORTFOLIO'!$B$1</f>
        <v>1379686449.5432096</v>
      </c>
      <c r="E34" s="29">
        <v>465272.34</v>
      </c>
      <c r="F34" s="29">
        <v>183738.43</v>
      </c>
      <c r="G34" s="29">
        <v>0</v>
      </c>
      <c r="H34" s="29">
        <v>281533.91000000003</v>
      </c>
      <c r="I34" s="29">
        <v>0</v>
      </c>
      <c r="J34" s="29">
        <v>465272.34</v>
      </c>
      <c r="K34" s="65" t="str">
        <f t="shared" si="0"/>
        <v>91-120</v>
      </c>
      <c r="L34" s="65" t="s">
        <v>45</v>
      </c>
    </row>
    <row r="35" spans="1:12" x14ac:dyDescent="0.25">
      <c r="A35" s="65">
        <v>316266</v>
      </c>
      <c r="B35" s="71">
        <v>42278</v>
      </c>
      <c r="C35" s="65" t="s">
        <v>305</v>
      </c>
      <c r="D35" s="65">
        <f>'TOTAL PORTFOLIO'!$B$1</f>
        <v>1379686449.5432096</v>
      </c>
      <c r="E35" s="29">
        <v>459479.04378494807</v>
      </c>
      <c r="F35" s="29">
        <v>0</v>
      </c>
      <c r="G35" s="29">
        <v>0</v>
      </c>
      <c r="H35" s="29">
        <v>0</v>
      </c>
      <c r="I35" s="29">
        <v>7614833.3399999999</v>
      </c>
      <c r="J35" s="29">
        <v>7614833.3399999999</v>
      </c>
      <c r="K35" s="65" t="str">
        <f t="shared" si="0"/>
        <v>120+</v>
      </c>
      <c r="L35" s="65" t="s">
        <v>38</v>
      </c>
    </row>
    <row r="36" spans="1:12" x14ac:dyDescent="0.25">
      <c r="A36" s="65">
        <v>315702</v>
      </c>
      <c r="B36" s="71">
        <v>42278</v>
      </c>
      <c r="C36" s="65" t="s">
        <v>35</v>
      </c>
      <c r="D36" s="65">
        <f>'TOTAL PORTFOLIO'!$B$1</f>
        <v>1379686449.5432096</v>
      </c>
      <c r="E36" s="29">
        <v>449007.38011842337</v>
      </c>
      <c r="F36" s="29">
        <v>0</v>
      </c>
      <c r="G36" s="29">
        <v>0</v>
      </c>
      <c r="H36" s="29">
        <v>7441289.0300000003</v>
      </c>
      <c r="I36" s="29">
        <v>0</v>
      </c>
      <c r="J36" s="29">
        <v>7441289.0300000003</v>
      </c>
      <c r="K36" s="65" t="str">
        <f t="shared" si="0"/>
        <v>91-120</v>
      </c>
      <c r="L36" s="65" t="s">
        <v>38</v>
      </c>
    </row>
    <row r="37" spans="1:12" x14ac:dyDescent="0.25">
      <c r="A37" s="65">
        <v>318132</v>
      </c>
      <c r="B37" s="71">
        <v>42278</v>
      </c>
      <c r="C37" s="65" t="s">
        <v>35</v>
      </c>
      <c r="D37" s="65">
        <f>'TOTAL PORTFOLIO'!$B$1</f>
        <v>1379686449.5432096</v>
      </c>
      <c r="E37" s="29">
        <v>446603.32</v>
      </c>
      <c r="F37" s="29">
        <v>0</v>
      </c>
      <c r="G37" s="29">
        <v>0</v>
      </c>
      <c r="H37" s="29">
        <v>0</v>
      </c>
      <c r="I37" s="29">
        <v>446603.32</v>
      </c>
      <c r="J37" s="29">
        <v>446603.32</v>
      </c>
      <c r="K37" s="65" t="str">
        <f t="shared" si="0"/>
        <v>120+</v>
      </c>
      <c r="L37" s="65" t="s">
        <v>53</v>
      </c>
    </row>
    <row r="38" spans="1:12" x14ac:dyDescent="0.25">
      <c r="A38" s="65">
        <v>319904</v>
      </c>
      <c r="B38" s="71">
        <v>42278</v>
      </c>
      <c r="C38" s="65" t="s">
        <v>305</v>
      </c>
      <c r="D38" s="65">
        <f>'TOTAL PORTFOLIO'!$B$1</f>
        <v>1379686449.5432096</v>
      </c>
      <c r="E38" s="29">
        <v>432490.32908644946</v>
      </c>
      <c r="F38" s="29">
        <v>0</v>
      </c>
      <c r="G38" s="29">
        <v>0</v>
      </c>
      <c r="H38" s="29">
        <v>0</v>
      </c>
      <c r="I38" s="29">
        <v>7167556</v>
      </c>
      <c r="J38" s="29">
        <v>7167556</v>
      </c>
      <c r="K38" s="65" t="str">
        <f t="shared" si="0"/>
        <v>120+</v>
      </c>
      <c r="L38" s="65" t="s">
        <v>38</v>
      </c>
    </row>
    <row r="39" spans="1:12" x14ac:dyDescent="0.25">
      <c r="A39" s="65">
        <v>315904</v>
      </c>
      <c r="B39" s="71">
        <v>42278</v>
      </c>
      <c r="C39" s="65" t="s">
        <v>35</v>
      </c>
      <c r="D39" s="65">
        <f>'TOTAL PORTFOLIO'!$B$1</f>
        <v>1379686449.5432096</v>
      </c>
      <c r="E39" s="29">
        <v>429177.23346529366</v>
      </c>
      <c r="F39" s="29">
        <v>0</v>
      </c>
      <c r="G39" s="29">
        <v>0</v>
      </c>
      <c r="H39" s="29">
        <v>0</v>
      </c>
      <c r="I39" s="29">
        <v>7112648.8799999999</v>
      </c>
      <c r="J39" s="29">
        <v>7112648.8799999999</v>
      </c>
      <c r="K39" s="65" t="str">
        <f t="shared" si="0"/>
        <v>120+</v>
      </c>
      <c r="L39" s="65" t="s">
        <v>38</v>
      </c>
    </row>
    <row r="40" spans="1:12" x14ac:dyDescent="0.25">
      <c r="A40" s="65">
        <v>314093</v>
      </c>
      <c r="B40" s="71">
        <v>42278</v>
      </c>
      <c r="C40" s="65" t="s">
        <v>35</v>
      </c>
      <c r="D40" s="65">
        <f>'TOTAL PORTFOLIO'!$B$1</f>
        <v>1379686449.5432096</v>
      </c>
      <c r="E40" s="29">
        <v>424067.44374614488</v>
      </c>
      <c r="F40" s="29">
        <v>0</v>
      </c>
      <c r="G40" s="29">
        <v>0</v>
      </c>
      <c r="H40" s="29">
        <v>7027965.5899999999</v>
      </c>
      <c r="I40" s="29">
        <v>0</v>
      </c>
      <c r="J40" s="29">
        <v>7027965.5899999999</v>
      </c>
      <c r="K40" s="65" t="str">
        <f t="shared" si="0"/>
        <v>91-120</v>
      </c>
      <c r="L40" s="65" t="s">
        <v>38</v>
      </c>
    </row>
    <row r="41" spans="1:12" x14ac:dyDescent="0.25">
      <c r="A41" s="65">
        <v>316812</v>
      </c>
      <c r="B41" s="71">
        <v>42278</v>
      </c>
      <c r="C41" s="65" t="s">
        <v>35</v>
      </c>
      <c r="D41" s="65">
        <f>'TOTAL PORTFOLIO'!$B$1</f>
        <v>1379686449.5432096</v>
      </c>
      <c r="E41" s="29">
        <v>415029.29435497418</v>
      </c>
      <c r="F41" s="29">
        <v>0</v>
      </c>
      <c r="G41" s="29">
        <v>0</v>
      </c>
      <c r="H41" s="29">
        <v>0</v>
      </c>
      <c r="I41" s="29">
        <v>6878178.5599999996</v>
      </c>
      <c r="J41" s="29">
        <v>6878178.5599999996</v>
      </c>
      <c r="K41" s="65" t="str">
        <f t="shared" si="0"/>
        <v>120+</v>
      </c>
      <c r="L41" s="65" t="s">
        <v>38</v>
      </c>
    </row>
    <row r="42" spans="1:12" x14ac:dyDescent="0.25">
      <c r="A42" s="65">
        <v>315560</v>
      </c>
      <c r="B42" s="71">
        <v>42278</v>
      </c>
      <c r="C42" s="65" t="s">
        <v>35</v>
      </c>
      <c r="D42" s="65">
        <f>'TOTAL PORTFOLIO'!$B$1</f>
        <v>1379686449.5432096</v>
      </c>
      <c r="E42" s="29">
        <v>402226.44849079911</v>
      </c>
      <c r="F42" s="29">
        <v>0</v>
      </c>
      <c r="G42" s="29">
        <v>0</v>
      </c>
      <c r="H42" s="29">
        <v>0</v>
      </c>
      <c r="I42" s="29">
        <v>6666000.1399999997</v>
      </c>
      <c r="J42" s="29">
        <v>6666000.1399999997</v>
      </c>
      <c r="K42" s="65" t="str">
        <f t="shared" si="0"/>
        <v>120+</v>
      </c>
      <c r="L42" s="65" t="s">
        <v>38</v>
      </c>
    </row>
    <row r="43" spans="1:12" x14ac:dyDescent="0.25">
      <c r="A43" s="65">
        <v>342979</v>
      </c>
      <c r="B43" s="71">
        <v>42278</v>
      </c>
      <c r="C43" s="65" t="s">
        <v>35</v>
      </c>
      <c r="D43" s="65">
        <f>'TOTAL PORTFOLIO'!$B$1</f>
        <v>1379686449.5432096</v>
      </c>
      <c r="E43" s="29">
        <v>400995.41292966693</v>
      </c>
      <c r="F43" s="29">
        <v>0</v>
      </c>
      <c r="G43" s="29">
        <v>0</v>
      </c>
      <c r="H43" s="29">
        <v>0</v>
      </c>
      <c r="I43" s="29">
        <v>6645598.4900000002</v>
      </c>
      <c r="J43" s="29">
        <v>6645598.4900000002</v>
      </c>
      <c r="K43" s="65" t="str">
        <f t="shared" si="0"/>
        <v>120+</v>
      </c>
      <c r="L43" s="65" t="s">
        <v>38</v>
      </c>
    </row>
    <row r="44" spans="1:12" x14ac:dyDescent="0.25">
      <c r="A44" s="65">
        <v>309384</v>
      </c>
      <c r="B44" s="71">
        <v>42278</v>
      </c>
      <c r="C44" s="65" t="s">
        <v>35</v>
      </c>
      <c r="D44" s="65">
        <f>'TOTAL PORTFOLIO'!$B$1</f>
        <v>1379686449.5432096</v>
      </c>
      <c r="E44" s="29">
        <v>379108.93096871633</v>
      </c>
      <c r="F44" s="29">
        <v>0</v>
      </c>
      <c r="G44" s="29">
        <v>0</v>
      </c>
      <c r="H44" s="29">
        <v>0</v>
      </c>
      <c r="I44" s="29">
        <v>6282879.2000000002</v>
      </c>
      <c r="J44" s="29">
        <v>6282879.2000000002</v>
      </c>
      <c r="K44" s="65" t="str">
        <f t="shared" si="0"/>
        <v>120+</v>
      </c>
      <c r="L44" s="65" t="s">
        <v>38</v>
      </c>
    </row>
    <row r="45" spans="1:12" x14ac:dyDescent="0.25">
      <c r="A45" s="65">
        <v>318637</v>
      </c>
      <c r="B45" s="71">
        <v>42278</v>
      </c>
      <c r="C45" s="65" t="s">
        <v>305</v>
      </c>
      <c r="D45" s="65">
        <f>'TOTAL PORTFOLIO'!$B$1</f>
        <v>1379686449.5432096</v>
      </c>
      <c r="E45" s="29">
        <v>370574.70988079975</v>
      </c>
      <c r="F45" s="29">
        <v>0</v>
      </c>
      <c r="G45" s="29">
        <v>0</v>
      </c>
      <c r="H45" s="29">
        <v>0</v>
      </c>
      <c r="I45" s="29">
        <v>6141443.6500000004</v>
      </c>
      <c r="J45" s="29">
        <v>6141443.6500000004</v>
      </c>
      <c r="K45" s="65" t="str">
        <f t="shared" si="0"/>
        <v>120+</v>
      </c>
      <c r="L45" s="65" t="s">
        <v>38</v>
      </c>
    </row>
    <row r="46" spans="1:12" x14ac:dyDescent="0.25">
      <c r="A46" s="65">
        <v>312275</v>
      </c>
      <c r="B46" s="71">
        <v>42278</v>
      </c>
      <c r="C46" s="65" t="s">
        <v>35</v>
      </c>
      <c r="D46" s="65">
        <f>'TOTAL PORTFOLIO'!$B$1</f>
        <v>1379686449.5432096</v>
      </c>
      <c r="E46" s="29">
        <v>354096.20524762996</v>
      </c>
      <c r="F46" s="29">
        <v>0</v>
      </c>
      <c r="G46" s="29">
        <v>0</v>
      </c>
      <c r="H46" s="29">
        <v>0</v>
      </c>
      <c r="I46" s="29">
        <v>5868349.4399999995</v>
      </c>
      <c r="J46" s="29">
        <v>5868349.4399999995</v>
      </c>
      <c r="K46" s="65" t="str">
        <f t="shared" si="0"/>
        <v>120+</v>
      </c>
      <c r="L46" s="65" t="s">
        <v>38</v>
      </c>
    </row>
    <row r="47" spans="1:12" x14ac:dyDescent="0.25">
      <c r="A47" s="65">
        <v>320717</v>
      </c>
      <c r="B47" s="71">
        <v>42278</v>
      </c>
      <c r="C47" s="65" t="s">
        <v>305</v>
      </c>
      <c r="D47" s="65">
        <f>'TOTAL PORTFOLIO'!$B$1</f>
        <v>1379686449.5432096</v>
      </c>
      <c r="E47" s="29">
        <v>351496.82</v>
      </c>
      <c r="F47" s="29">
        <v>0</v>
      </c>
      <c r="G47" s="29">
        <v>0</v>
      </c>
      <c r="H47" s="29">
        <v>0</v>
      </c>
      <c r="I47" s="29">
        <v>351496.82</v>
      </c>
      <c r="J47" s="29">
        <v>351496.82</v>
      </c>
      <c r="K47" s="65" t="str">
        <f t="shared" si="0"/>
        <v>120+</v>
      </c>
      <c r="L47" s="65" t="s">
        <v>270</v>
      </c>
    </row>
    <row r="48" spans="1:12" x14ac:dyDescent="0.25">
      <c r="A48" s="65">
        <v>320733</v>
      </c>
      <c r="B48" s="71">
        <v>42278</v>
      </c>
      <c r="C48" s="65" t="s">
        <v>305</v>
      </c>
      <c r="D48" s="65">
        <f>'TOTAL PORTFOLIO'!$B$1</f>
        <v>1379686449.5432096</v>
      </c>
      <c r="E48" s="29">
        <v>345908.38</v>
      </c>
      <c r="F48" s="29">
        <v>0</v>
      </c>
      <c r="G48" s="29">
        <v>0</v>
      </c>
      <c r="H48" s="29">
        <v>0</v>
      </c>
      <c r="I48" s="29">
        <v>345908.38</v>
      </c>
      <c r="J48" s="29">
        <v>345908.38</v>
      </c>
      <c r="K48" s="65" t="str">
        <f t="shared" si="0"/>
        <v>120+</v>
      </c>
      <c r="L48" s="65" t="s">
        <v>270</v>
      </c>
    </row>
    <row r="49" spans="1:12" x14ac:dyDescent="0.25">
      <c r="A49" s="65">
        <v>311950</v>
      </c>
      <c r="B49" s="71">
        <v>42278</v>
      </c>
      <c r="C49" s="65" t="s">
        <v>35</v>
      </c>
      <c r="D49" s="65">
        <f>'TOTAL PORTFOLIO'!$B$1</f>
        <v>1379686449.5432096</v>
      </c>
      <c r="E49" s="29">
        <v>341022.49915742583</v>
      </c>
      <c r="F49" s="29">
        <v>2050982.66</v>
      </c>
      <c r="G49" s="29">
        <v>0</v>
      </c>
      <c r="H49" s="29">
        <v>0</v>
      </c>
      <c r="I49" s="29">
        <v>3600699.46</v>
      </c>
      <c r="J49" s="29">
        <v>5651682.1200000001</v>
      </c>
      <c r="K49" s="65" t="str">
        <f t="shared" si="0"/>
        <v>120+</v>
      </c>
      <c r="L49" s="65" t="s">
        <v>38</v>
      </c>
    </row>
    <row r="50" spans="1:12" x14ac:dyDescent="0.25">
      <c r="A50" s="65">
        <v>320290</v>
      </c>
      <c r="B50" s="71">
        <v>42278</v>
      </c>
      <c r="C50" s="65" t="s">
        <v>35</v>
      </c>
      <c r="D50" s="65">
        <f>'TOTAL PORTFOLIO'!$B$1</f>
        <v>1379686449.5432096</v>
      </c>
      <c r="E50" s="29">
        <v>338672.89214077347</v>
      </c>
      <c r="F50" s="29">
        <v>2389445.85</v>
      </c>
      <c r="G50" s="29">
        <v>0</v>
      </c>
      <c r="H50" s="29">
        <v>3223296.81</v>
      </c>
      <c r="I50" s="29">
        <v>0</v>
      </c>
      <c r="J50" s="29">
        <v>5612742.6600000001</v>
      </c>
      <c r="K50" s="65" t="str">
        <f t="shared" si="0"/>
        <v>91-120</v>
      </c>
      <c r="L50" s="65" t="s">
        <v>38</v>
      </c>
    </row>
    <row r="51" spans="1:12" x14ac:dyDescent="0.25">
      <c r="A51" s="65">
        <v>341887</v>
      </c>
      <c r="B51" s="71">
        <v>42278</v>
      </c>
      <c r="C51" s="65" t="s">
        <v>35</v>
      </c>
      <c r="D51" s="65">
        <f>'TOTAL PORTFOLIO'!$B$1</f>
        <v>1379686449.5432096</v>
      </c>
      <c r="E51" s="29">
        <v>334226.86</v>
      </c>
      <c r="F51" s="29">
        <v>334226.86</v>
      </c>
      <c r="G51" s="29">
        <v>0</v>
      </c>
      <c r="H51" s="29">
        <v>0</v>
      </c>
      <c r="I51" s="29">
        <v>0</v>
      </c>
      <c r="J51" s="29">
        <v>334226.86</v>
      </c>
      <c r="K51" s="65" t="str">
        <f t="shared" si="0"/>
        <v>31-60</v>
      </c>
      <c r="L51" s="65" t="s">
        <v>270</v>
      </c>
    </row>
    <row r="52" spans="1:12" x14ac:dyDescent="0.25">
      <c r="A52" s="65">
        <v>316751</v>
      </c>
      <c r="B52" s="71">
        <v>42278</v>
      </c>
      <c r="C52" s="65" t="s">
        <v>35</v>
      </c>
      <c r="D52" s="65">
        <f>'TOTAL PORTFOLIO'!$B$1</f>
        <v>1379686449.5432096</v>
      </c>
      <c r="E52" s="29">
        <v>328744.0314259071</v>
      </c>
      <c r="F52" s="29">
        <v>5448194.0899999999</v>
      </c>
      <c r="G52" s="29">
        <v>0</v>
      </c>
      <c r="H52" s="29">
        <v>0</v>
      </c>
      <c r="I52" s="29">
        <v>0</v>
      </c>
      <c r="J52" s="29">
        <v>5448194.0899999999</v>
      </c>
      <c r="K52" s="65" t="str">
        <f t="shared" si="0"/>
        <v>31-60</v>
      </c>
      <c r="L52" s="65" t="s">
        <v>38</v>
      </c>
    </row>
    <row r="53" spans="1:12" x14ac:dyDescent="0.25">
      <c r="A53" s="65">
        <v>320022</v>
      </c>
      <c r="B53" s="71">
        <v>42278</v>
      </c>
      <c r="C53" s="65" t="s">
        <v>35</v>
      </c>
      <c r="D53" s="65">
        <f>'TOTAL PORTFOLIO'!$B$1</f>
        <v>1379686449.5432096</v>
      </c>
      <c r="E53" s="29">
        <v>321006.23</v>
      </c>
      <c r="F53" s="29">
        <v>0</v>
      </c>
      <c r="G53" s="29">
        <v>0</v>
      </c>
      <c r="H53" s="29">
        <v>321006.23</v>
      </c>
      <c r="I53" s="29">
        <v>0</v>
      </c>
      <c r="J53" s="29">
        <v>321006.23</v>
      </c>
      <c r="K53" s="65" t="str">
        <f t="shared" si="0"/>
        <v>91-120</v>
      </c>
      <c r="L53" s="65" t="s">
        <v>94</v>
      </c>
    </row>
    <row r="54" spans="1:12" x14ac:dyDescent="0.25">
      <c r="A54" s="65">
        <v>312075</v>
      </c>
      <c r="B54" s="71">
        <v>42278</v>
      </c>
      <c r="C54" s="65" t="s">
        <v>305</v>
      </c>
      <c r="D54" s="65">
        <f>'TOTAL PORTFOLIO'!$B$1</f>
        <v>1379686449.5432096</v>
      </c>
      <c r="E54" s="29">
        <v>309421.7</v>
      </c>
      <c r="F54" s="29">
        <v>0</v>
      </c>
      <c r="G54" s="29">
        <v>0</v>
      </c>
      <c r="H54" s="29">
        <v>0</v>
      </c>
      <c r="I54" s="29">
        <v>309421.7</v>
      </c>
      <c r="J54" s="29">
        <v>309421.7</v>
      </c>
      <c r="K54" s="65" t="str">
        <f t="shared" si="0"/>
        <v>120+</v>
      </c>
      <c r="L54" s="65" t="s">
        <v>53</v>
      </c>
    </row>
    <row r="55" spans="1:12" x14ac:dyDescent="0.25">
      <c r="A55" s="65">
        <v>341621</v>
      </c>
      <c r="B55" s="71">
        <v>42278</v>
      </c>
      <c r="C55" s="65" t="s">
        <v>35</v>
      </c>
      <c r="D55" s="65">
        <f>'TOTAL PORTFOLIO'!$B$1</f>
        <v>1379686449.5432096</v>
      </c>
      <c r="E55" s="29">
        <v>293767.22091155063</v>
      </c>
      <c r="F55" s="29">
        <v>0</v>
      </c>
      <c r="G55" s="29">
        <v>0</v>
      </c>
      <c r="H55" s="29">
        <v>0</v>
      </c>
      <c r="I55" s="29">
        <v>4868532</v>
      </c>
      <c r="J55" s="29">
        <v>4868532</v>
      </c>
      <c r="K55" s="65" t="str">
        <f t="shared" si="0"/>
        <v>120+</v>
      </c>
      <c r="L55" s="65" t="s">
        <v>38</v>
      </c>
    </row>
    <row r="56" spans="1:12" x14ac:dyDescent="0.25">
      <c r="A56" s="65">
        <v>316081</v>
      </c>
      <c r="B56" s="71">
        <v>42278</v>
      </c>
      <c r="C56" s="65" t="s">
        <v>35</v>
      </c>
      <c r="D56" s="65">
        <f>'TOTAL PORTFOLIO'!$B$1</f>
        <v>1379686449.5432096</v>
      </c>
      <c r="E56" s="29">
        <v>293693.87583134271</v>
      </c>
      <c r="F56" s="29">
        <v>0</v>
      </c>
      <c r="G56" s="29">
        <v>0</v>
      </c>
      <c r="H56" s="29">
        <v>0</v>
      </c>
      <c r="I56" s="29">
        <v>4867316.47</v>
      </c>
      <c r="J56" s="29">
        <v>4867316.47</v>
      </c>
      <c r="K56" s="65" t="str">
        <f t="shared" si="0"/>
        <v>120+</v>
      </c>
      <c r="L56" s="65" t="s">
        <v>38</v>
      </c>
    </row>
    <row r="57" spans="1:12" x14ac:dyDescent="0.25">
      <c r="A57" s="65">
        <v>312691</v>
      </c>
      <c r="B57" s="71">
        <v>42278</v>
      </c>
      <c r="C57" s="65" t="s">
        <v>305</v>
      </c>
      <c r="D57" s="65">
        <f>'TOTAL PORTFOLIO'!$B$1</f>
        <v>1379686449.5432096</v>
      </c>
      <c r="E57" s="29">
        <v>272208.9282106352</v>
      </c>
      <c r="F57" s="29">
        <v>0</v>
      </c>
      <c r="G57" s="29">
        <v>0</v>
      </c>
      <c r="H57" s="29">
        <v>0</v>
      </c>
      <c r="I57" s="29">
        <v>4511251.71</v>
      </c>
      <c r="J57" s="29">
        <v>4511251.71</v>
      </c>
      <c r="K57" s="65" t="str">
        <f t="shared" si="0"/>
        <v>120+</v>
      </c>
      <c r="L57" s="65" t="s">
        <v>38</v>
      </c>
    </row>
    <row r="58" spans="1:12" x14ac:dyDescent="0.25">
      <c r="A58" s="65">
        <v>348891</v>
      </c>
      <c r="B58" s="71">
        <v>42278</v>
      </c>
      <c r="C58" s="65" t="s">
        <v>35</v>
      </c>
      <c r="D58" s="65">
        <f>'TOTAL PORTFOLIO'!$B$1</f>
        <v>1379686449.5432096</v>
      </c>
      <c r="E58" s="29">
        <v>268751.26</v>
      </c>
      <c r="F58" s="29">
        <v>268751.26</v>
      </c>
      <c r="G58" s="29">
        <v>0</v>
      </c>
      <c r="H58" s="29">
        <v>0</v>
      </c>
      <c r="I58" s="29">
        <v>0</v>
      </c>
      <c r="J58" s="29">
        <v>268751.26</v>
      </c>
      <c r="K58" s="65" t="str">
        <f t="shared" si="0"/>
        <v>31-60</v>
      </c>
      <c r="L58" s="65" t="s">
        <v>270</v>
      </c>
    </row>
    <row r="59" spans="1:12" x14ac:dyDescent="0.25">
      <c r="A59" s="65">
        <v>321896</v>
      </c>
      <c r="B59" s="71">
        <v>42278</v>
      </c>
      <c r="C59" s="65" t="s">
        <v>35</v>
      </c>
      <c r="D59" s="65">
        <f>'TOTAL PORTFOLIO'!$B$1</f>
        <v>1379686449.5432096</v>
      </c>
      <c r="E59" s="29">
        <v>263009.44233084726</v>
      </c>
      <c r="F59" s="29">
        <v>0</v>
      </c>
      <c r="G59" s="29">
        <v>0</v>
      </c>
      <c r="H59" s="29">
        <v>4358790.8900000006</v>
      </c>
      <c r="I59" s="29">
        <v>0</v>
      </c>
      <c r="J59" s="29">
        <v>4358790.8900000006</v>
      </c>
      <c r="K59" s="65" t="str">
        <f t="shared" si="0"/>
        <v>91-120</v>
      </c>
      <c r="L59" s="65" t="s">
        <v>38</v>
      </c>
    </row>
    <row r="60" spans="1:12" x14ac:dyDescent="0.25">
      <c r="A60" s="65">
        <v>320721</v>
      </c>
      <c r="B60" s="71">
        <v>42278</v>
      </c>
      <c r="C60" s="65" t="s">
        <v>35</v>
      </c>
      <c r="D60" s="65">
        <f>'TOTAL PORTFOLIO'!$B$1</f>
        <v>1379686449.5432096</v>
      </c>
      <c r="E60" s="29">
        <v>261893.08000000002</v>
      </c>
      <c r="F60" s="29">
        <v>261893.08000000002</v>
      </c>
      <c r="G60" s="29">
        <v>0</v>
      </c>
      <c r="H60" s="29">
        <v>0</v>
      </c>
      <c r="I60" s="29">
        <v>0</v>
      </c>
      <c r="J60" s="29">
        <v>261893.08000000002</v>
      </c>
      <c r="K60" s="65" t="str">
        <f t="shared" si="0"/>
        <v>31-60</v>
      </c>
      <c r="L60" s="65" t="s">
        <v>270</v>
      </c>
    </row>
    <row r="61" spans="1:12" x14ac:dyDescent="0.25">
      <c r="A61" s="65">
        <v>334385</v>
      </c>
      <c r="B61" s="71">
        <v>42278</v>
      </c>
      <c r="C61" s="65" t="s">
        <v>35</v>
      </c>
      <c r="D61" s="65">
        <f>'TOTAL PORTFOLIO'!$B$1</f>
        <v>1379686449.5432096</v>
      </c>
      <c r="E61" s="29">
        <v>260112.7180525361</v>
      </c>
      <c r="F61" s="29">
        <v>0</v>
      </c>
      <c r="G61" s="29">
        <v>0</v>
      </c>
      <c r="H61" s="29">
        <v>4310784.1899999995</v>
      </c>
      <c r="I61" s="29">
        <v>0</v>
      </c>
      <c r="J61" s="29">
        <v>4310784.1899999995</v>
      </c>
      <c r="K61" s="65" t="str">
        <f t="shared" si="0"/>
        <v>91-120</v>
      </c>
      <c r="L61" s="65" t="s">
        <v>38</v>
      </c>
    </row>
    <row r="62" spans="1:12" x14ac:dyDescent="0.25">
      <c r="A62" s="65">
        <v>351393</v>
      </c>
      <c r="B62" s="71">
        <v>42278</v>
      </c>
      <c r="C62" s="65" t="s">
        <v>35</v>
      </c>
      <c r="D62" s="65">
        <f>'TOTAL PORTFOLIO'!$B$1</f>
        <v>1379686449.5432096</v>
      </c>
      <c r="E62" s="29">
        <v>246228.53</v>
      </c>
      <c r="F62" s="29">
        <v>0</v>
      </c>
      <c r="G62" s="29">
        <v>0</v>
      </c>
      <c r="H62" s="29">
        <v>246228.53</v>
      </c>
      <c r="I62" s="29">
        <v>0</v>
      </c>
      <c r="J62" s="29">
        <v>246228.53</v>
      </c>
      <c r="K62" s="65" t="str">
        <f t="shared" si="0"/>
        <v>91-120</v>
      </c>
      <c r="L62" s="65" t="s">
        <v>270</v>
      </c>
    </row>
    <row r="63" spans="1:12" x14ac:dyDescent="0.25">
      <c r="A63" s="65">
        <v>319857</v>
      </c>
      <c r="B63" s="71">
        <v>42278</v>
      </c>
      <c r="C63" s="65" t="s">
        <v>305</v>
      </c>
      <c r="D63" s="65">
        <f>'TOTAL PORTFOLIO'!$B$1</f>
        <v>1379686449.5432096</v>
      </c>
      <c r="E63" s="29">
        <v>242963.50052889428</v>
      </c>
      <c r="F63" s="29">
        <v>0</v>
      </c>
      <c r="G63" s="29">
        <v>0</v>
      </c>
      <c r="H63" s="29">
        <v>0</v>
      </c>
      <c r="I63" s="29">
        <v>4026574.42</v>
      </c>
      <c r="J63" s="29">
        <v>4026574.42</v>
      </c>
      <c r="K63" s="65" t="str">
        <f t="shared" si="0"/>
        <v>120+</v>
      </c>
      <c r="L63" s="65" t="s">
        <v>38</v>
      </c>
    </row>
    <row r="64" spans="1:12" x14ac:dyDescent="0.25">
      <c r="A64" s="65">
        <v>316242</v>
      </c>
      <c r="B64" s="71">
        <v>42278</v>
      </c>
      <c r="C64" s="65" t="s">
        <v>35</v>
      </c>
      <c r="D64" s="65">
        <f>'TOTAL PORTFOLIO'!$B$1</f>
        <v>1379686449.5432096</v>
      </c>
      <c r="E64" s="29">
        <v>241874.53</v>
      </c>
      <c r="F64" s="29">
        <v>241874.53</v>
      </c>
      <c r="G64" s="29">
        <v>0</v>
      </c>
      <c r="H64" s="29">
        <v>0</v>
      </c>
      <c r="I64" s="29">
        <v>0</v>
      </c>
      <c r="J64" s="29">
        <v>241874.53</v>
      </c>
      <c r="K64" s="65" t="str">
        <f t="shared" si="0"/>
        <v>31-60</v>
      </c>
      <c r="L64" s="65" t="s">
        <v>45</v>
      </c>
    </row>
    <row r="65" spans="1:12" x14ac:dyDescent="0.25">
      <c r="A65" s="65">
        <v>337409</v>
      </c>
      <c r="B65" s="71">
        <v>42278</v>
      </c>
      <c r="C65" s="65" t="s">
        <v>35</v>
      </c>
      <c r="D65" s="65">
        <f>'TOTAL PORTFOLIO'!$B$1</f>
        <v>1379686449.5432096</v>
      </c>
      <c r="E65" s="29">
        <v>227451.69</v>
      </c>
      <c r="F65" s="29">
        <v>0</v>
      </c>
      <c r="G65" s="29">
        <v>0</v>
      </c>
      <c r="H65" s="29">
        <v>0</v>
      </c>
      <c r="I65" s="29">
        <v>227451.69</v>
      </c>
      <c r="J65" s="29">
        <v>227451.69</v>
      </c>
      <c r="K65" s="65" t="str">
        <f t="shared" si="0"/>
        <v>120+</v>
      </c>
      <c r="L65" s="65" t="s">
        <v>270</v>
      </c>
    </row>
    <row r="66" spans="1:12" x14ac:dyDescent="0.25">
      <c r="A66" s="65">
        <v>308530</v>
      </c>
      <c r="B66" s="71">
        <v>42278</v>
      </c>
      <c r="C66" s="65" t="s">
        <v>305</v>
      </c>
      <c r="D66" s="65">
        <f>'TOTAL PORTFOLIO'!$B$1</f>
        <v>1379686449.5432096</v>
      </c>
      <c r="E66" s="29">
        <v>224727.06481713569</v>
      </c>
      <c r="F66" s="29">
        <v>0</v>
      </c>
      <c r="G66" s="29">
        <v>0</v>
      </c>
      <c r="H66" s="29">
        <v>0</v>
      </c>
      <c r="I66" s="29">
        <v>3724346.4499999993</v>
      </c>
      <c r="J66" s="29">
        <v>3724346.4499999993</v>
      </c>
      <c r="K66" s="65" t="str">
        <f t="shared" si="0"/>
        <v>120+</v>
      </c>
      <c r="L66" s="65" t="s">
        <v>38</v>
      </c>
    </row>
    <row r="67" spans="1:12" x14ac:dyDescent="0.25">
      <c r="A67" s="65">
        <v>320641</v>
      </c>
      <c r="B67" s="71">
        <v>42278</v>
      </c>
      <c r="C67" s="65" t="s">
        <v>35</v>
      </c>
      <c r="D67" s="65">
        <f>'TOTAL PORTFOLIO'!$B$1</f>
        <v>1379686449.5432096</v>
      </c>
      <c r="E67" s="29">
        <v>218904.31</v>
      </c>
      <c r="F67" s="29">
        <v>0</v>
      </c>
      <c r="G67" s="29">
        <v>0</v>
      </c>
      <c r="H67" s="29">
        <v>218904.31</v>
      </c>
      <c r="I67" s="29">
        <v>0</v>
      </c>
      <c r="J67" s="29">
        <v>218904.31</v>
      </c>
      <c r="K67" s="65" t="str">
        <f t="shared" si="0"/>
        <v>91-120</v>
      </c>
      <c r="L67" s="65" t="s">
        <v>270</v>
      </c>
    </row>
    <row r="68" spans="1:12" x14ac:dyDescent="0.25">
      <c r="A68" s="65">
        <v>313112</v>
      </c>
      <c r="B68" s="71">
        <v>42278</v>
      </c>
      <c r="C68" s="65" t="s">
        <v>305</v>
      </c>
      <c r="D68" s="65">
        <f>'TOTAL PORTFOLIO'!$B$1</f>
        <v>1379686449.5432096</v>
      </c>
      <c r="E68" s="29">
        <v>217662.40210357693</v>
      </c>
      <c r="F68" s="29">
        <v>0</v>
      </c>
      <c r="G68" s="29">
        <v>0</v>
      </c>
      <c r="H68" s="29">
        <v>0</v>
      </c>
      <c r="I68" s="29">
        <v>3607265.53</v>
      </c>
      <c r="J68" s="29">
        <v>3607265.53</v>
      </c>
      <c r="K68" s="65" t="str">
        <f t="shared" si="0"/>
        <v>120+</v>
      </c>
      <c r="L68" s="65" t="s">
        <v>38</v>
      </c>
    </row>
    <row r="69" spans="1:12" x14ac:dyDescent="0.25">
      <c r="A69" s="65">
        <v>19749</v>
      </c>
      <c r="B69" s="71">
        <v>42278</v>
      </c>
      <c r="C69" s="65" t="s">
        <v>35</v>
      </c>
      <c r="D69" s="65">
        <f>'TOTAL PORTFOLIO'!$B$1</f>
        <v>1379686449.5432096</v>
      </c>
      <c r="E69" s="29">
        <v>213453.67170859998</v>
      </c>
      <c r="F69" s="29">
        <v>0</v>
      </c>
      <c r="G69" s="29">
        <v>0</v>
      </c>
      <c r="H69" s="29">
        <v>0</v>
      </c>
      <c r="I69" s="29">
        <v>213453.67170859996</v>
      </c>
      <c r="J69" s="29">
        <f>+I69+H69+G69+F69</f>
        <v>213453.67170859996</v>
      </c>
      <c r="K69" s="65" t="str">
        <f t="shared" ref="K69:K132" si="1">+IF(I69&gt;0,"120+",IF(H69&gt;0,"91-120",IF(G69&gt;0,"61-90",IF(F69&gt;0,"31-60","1-30"))))</f>
        <v>120+</v>
      </c>
      <c r="L69" s="63" t="s">
        <v>2428</v>
      </c>
    </row>
    <row r="70" spans="1:12" x14ac:dyDescent="0.25">
      <c r="A70" s="65">
        <v>337889</v>
      </c>
      <c r="B70" s="71">
        <v>42278</v>
      </c>
      <c r="C70" s="65" t="s">
        <v>35</v>
      </c>
      <c r="D70" s="65">
        <f>'TOTAL PORTFOLIO'!$B$1</f>
        <v>1379686449.5432096</v>
      </c>
      <c r="E70" s="29">
        <v>211000.2</v>
      </c>
      <c r="F70" s="29">
        <v>211000.2</v>
      </c>
      <c r="G70" s="29">
        <v>0</v>
      </c>
      <c r="H70" s="29">
        <v>0</v>
      </c>
      <c r="I70" s="29">
        <v>0</v>
      </c>
      <c r="J70" s="29">
        <v>211000.2</v>
      </c>
      <c r="K70" s="65" t="str">
        <f t="shared" si="1"/>
        <v>31-60</v>
      </c>
      <c r="L70" s="65" t="s">
        <v>38</v>
      </c>
    </row>
    <row r="71" spans="1:12" x14ac:dyDescent="0.25">
      <c r="A71" s="65">
        <v>318942</v>
      </c>
      <c r="B71" s="71">
        <v>42278</v>
      </c>
      <c r="C71" s="65" t="s">
        <v>305</v>
      </c>
      <c r="D71" s="65">
        <f>'TOTAL PORTFOLIO'!$B$1</f>
        <v>1379686449.5432096</v>
      </c>
      <c r="E71" s="29">
        <v>210559.37401121407</v>
      </c>
      <c r="F71" s="29">
        <v>0</v>
      </c>
      <c r="G71" s="29">
        <v>0</v>
      </c>
      <c r="H71" s="29">
        <v>0</v>
      </c>
      <c r="I71" s="29">
        <v>3489548.79</v>
      </c>
      <c r="J71" s="29">
        <v>3489548.79</v>
      </c>
      <c r="K71" s="65" t="str">
        <f t="shared" si="1"/>
        <v>120+</v>
      </c>
      <c r="L71" s="65" t="s">
        <v>38</v>
      </c>
    </row>
    <row r="72" spans="1:12" x14ac:dyDescent="0.25">
      <c r="A72" s="65">
        <v>320391</v>
      </c>
      <c r="B72" s="71">
        <v>42278</v>
      </c>
      <c r="C72" s="65" t="s">
        <v>305</v>
      </c>
      <c r="D72" s="65">
        <f>'TOTAL PORTFOLIO'!$B$1</f>
        <v>1379686449.5432096</v>
      </c>
      <c r="E72" s="29">
        <v>208458.57053698844</v>
      </c>
      <c r="F72" s="29">
        <v>0</v>
      </c>
      <c r="G72" s="29">
        <v>0</v>
      </c>
      <c r="H72" s="29">
        <v>0</v>
      </c>
      <c r="I72" s="29">
        <v>3454732.69</v>
      </c>
      <c r="J72" s="29">
        <v>3454732.69</v>
      </c>
      <c r="K72" s="65" t="str">
        <f t="shared" si="1"/>
        <v>120+</v>
      </c>
      <c r="L72" s="65" t="s">
        <v>38</v>
      </c>
    </row>
    <row r="73" spans="1:12" x14ac:dyDescent="0.25">
      <c r="A73" s="65">
        <v>315314</v>
      </c>
      <c r="B73" s="71">
        <v>42278</v>
      </c>
      <c r="C73" s="65" t="s">
        <v>305</v>
      </c>
      <c r="D73" s="65">
        <f>'TOTAL PORTFOLIO'!$B$1</f>
        <v>1379686449.5432096</v>
      </c>
      <c r="E73" s="29">
        <v>204435.28820075633</v>
      </c>
      <c r="F73" s="29">
        <v>0</v>
      </c>
      <c r="G73" s="29">
        <v>0</v>
      </c>
      <c r="H73" s="29">
        <v>0</v>
      </c>
      <c r="I73" s="29">
        <v>3388055.82</v>
      </c>
      <c r="J73" s="29">
        <v>3388055.82</v>
      </c>
      <c r="K73" s="65" t="str">
        <f t="shared" si="1"/>
        <v>120+</v>
      </c>
      <c r="L73" s="65" t="s">
        <v>38</v>
      </c>
    </row>
    <row r="74" spans="1:12" x14ac:dyDescent="0.25">
      <c r="A74" s="65">
        <v>324927</v>
      </c>
      <c r="B74" s="71">
        <v>42278</v>
      </c>
      <c r="C74" s="65" t="s">
        <v>35</v>
      </c>
      <c r="D74" s="65">
        <f>'TOTAL PORTFOLIO'!$B$1</f>
        <v>1379686449.5432096</v>
      </c>
      <c r="E74" s="29">
        <v>203562.47311766262</v>
      </c>
      <c r="F74" s="29">
        <v>0</v>
      </c>
      <c r="G74" s="29">
        <v>0</v>
      </c>
      <c r="H74" s="29">
        <v>0</v>
      </c>
      <c r="I74" s="29">
        <v>3373590.87</v>
      </c>
      <c r="J74" s="29">
        <v>3373590.87</v>
      </c>
      <c r="K74" s="65" t="str">
        <f t="shared" si="1"/>
        <v>120+</v>
      </c>
      <c r="L74" s="65" t="s">
        <v>38</v>
      </c>
    </row>
    <row r="75" spans="1:12" x14ac:dyDescent="0.25">
      <c r="A75" s="65">
        <v>19738</v>
      </c>
      <c r="B75" s="71">
        <v>42278</v>
      </c>
      <c r="C75" s="65" t="s">
        <v>35</v>
      </c>
      <c r="D75" s="65">
        <f>'TOTAL PORTFOLIO'!$B$1</f>
        <v>1379686449.5432096</v>
      </c>
      <c r="E75" s="29">
        <v>200661.38445000001</v>
      </c>
      <c r="F75" s="29">
        <v>200661.38445000001</v>
      </c>
      <c r="G75" s="29">
        <v>0</v>
      </c>
      <c r="H75" s="29">
        <v>0</v>
      </c>
      <c r="I75" s="29">
        <v>0</v>
      </c>
      <c r="J75" s="29">
        <f>+I75+H75+G75+F75</f>
        <v>200661.38445000001</v>
      </c>
      <c r="K75" s="65" t="str">
        <f t="shared" si="1"/>
        <v>31-60</v>
      </c>
      <c r="L75" s="63" t="s">
        <v>2428</v>
      </c>
    </row>
    <row r="76" spans="1:12" x14ac:dyDescent="0.25">
      <c r="A76" s="65">
        <v>319232</v>
      </c>
      <c r="B76" s="71">
        <v>42278</v>
      </c>
      <c r="C76" s="65" t="s">
        <v>35</v>
      </c>
      <c r="D76" s="65">
        <f>'TOTAL PORTFOLIO'!$B$1</f>
        <v>1379686449.5432096</v>
      </c>
      <c r="E76" s="29">
        <v>198049.70089827053</v>
      </c>
      <c r="F76" s="29">
        <v>3282229.05</v>
      </c>
      <c r="G76" s="29">
        <v>0</v>
      </c>
      <c r="H76" s="29">
        <v>0</v>
      </c>
      <c r="I76" s="29">
        <v>0</v>
      </c>
      <c r="J76" s="29">
        <v>3282229.05</v>
      </c>
      <c r="K76" s="65" t="str">
        <f t="shared" si="1"/>
        <v>31-60</v>
      </c>
      <c r="L76" s="65" t="s">
        <v>38</v>
      </c>
    </row>
    <row r="77" spans="1:12" x14ac:dyDescent="0.25">
      <c r="A77" s="65">
        <v>317450</v>
      </c>
      <c r="B77" s="71">
        <v>42278</v>
      </c>
      <c r="C77" s="65" t="s">
        <v>35</v>
      </c>
      <c r="D77" s="65">
        <f>'TOTAL PORTFOLIO'!$B$1</f>
        <v>1379686449.5432096</v>
      </c>
      <c r="E77" s="29">
        <v>195442.40708439052</v>
      </c>
      <c r="F77" s="29">
        <v>3239019.0100000002</v>
      </c>
      <c r="G77" s="29">
        <v>0</v>
      </c>
      <c r="H77" s="29">
        <v>0</v>
      </c>
      <c r="I77" s="29">
        <v>0</v>
      </c>
      <c r="J77" s="29">
        <v>3239019.0100000002</v>
      </c>
      <c r="K77" s="65" t="str">
        <f t="shared" si="1"/>
        <v>31-60</v>
      </c>
      <c r="L77" s="65" t="s">
        <v>38</v>
      </c>
    </row>
    <row r="78" spans="1:12" x14ac:dyDescent="0.25">
      <c r="A78" s="65">
        <v>19736</v>
      </c>
      <c r="B78" s="71">
        <v>42278</v>
      </c>
      <c r="C78" s="65" t="s">
        <v>35</v>
      </c>
      <c r="D78" s="65">
        <f>'TOTAL PORTFOLIO'!$B$1</f>
        <v>1379686449.5432096</v>
      </c>
      <c r="E78" s="29">
        <v>192659.89974640004</v>
      </c>
      <c r="F78" s="29">
        <v>168610.26632000002</v>
      </c>
      <c r="G78" s="29">
        <v>24049.6334264</v>
      </c>
      <c r="H78" s="29">
        <v>0</v>
      </c>
      <c r="I78" s="29">
        <v>0</v>
      </c>
      <c r="J78" s="29">
        <f>+I78+H78+G78+F78</f>
        <v>192659.89974640001</v>
      </c>
      <c r="K78" s="65" t="str">
        <f t="shared" si="1"/>
        <v>61-90</v>
      </c>
      <c r="L78" s="63" t="s">
        <v>2428</v>
      </c>
    </row>
    <row r="79" spans="1:12" x14ac:dyDescent="0.25">
      <c r="A79" s="65">
        <v>335598</v>
      </c>
      <c r="B79" s="71">
        <v>42278</v>
      </c>
      <c r="C79" s="65" t="s">
        <v>35</v>
      </c>
      <c r="D79" s="65">
        <f>'TOTAL PORTFOLIO'!$B$1</f>
        <v>1379686449.5432096</v>
      </c>
      <c r="E79" s="29">
        <v>190971.03568431031</v>
      </c>
      <c r="F79" s="29">
        <v>3164916.07</v>
      </c>
      <c r="G79" s="29">
        <v>0</v>
      </c>
      <c r="H79" s="29">
        <v>0</v>
      </c>
      <c r="I79" s="29">
        <v>0</v>
      </c>
      <c r="J79" s="29">
        <v>3164916.07</v>
      </c>
      <c r="K79" s="65" t="str">
        <f t="shared" si="1"/>
        <v>31-60</v>
      </c>
      <c r="L79" s="65" t="s">
        <v>38</v>
      </c>
    </row>
    <row r="80" spans="1:12" x14ac:dyDescent="0.25">
      <c r="A80" s="65">
        <v>309895</v>
      </c>
      <c r="B80" s="71">
        <v>42278</v>
      </c>
      <c r="C80" s="65" t="s">
        <v>305</v>
      </c>
      <c r="D80" s="65">
        <f>'TOTAL PORTFOLIO'!$B$1</f>
        <v>1379686449.5432096</v>
      </c>
      <c r="E80" s="29">
        <v>190400.22773184898</v>
      </c>
      <c r="F80" s="29">
        <v>0</v>
      </c>
      <c r="G80" s="29">
        <v>0</v>
      </c>
      <c r="H80" s="29">
        <v>0</v>
      </c>
      <c r="I80" s="29">
        <v>3155456.21</v>
      </c>
      <c r="J80" s="29">
        <v>3155456.21</v>
      </c>
      <c r="K80" s="65" t="str">
        <f t="shared" si="1"/>
        <v>120+</v>
      </c>
      <c r="L80" s="65" t="s">
        <v>38</v>
      </c>
    </row>
    <row r="81" spans="1:12" x14ac:dyDescent="0.25">
      <c r="A81" s="65">
        <v>332392</v>
      </c>
      <c r="B81" s="71">
        <v>42278</v>
      </c>
      <c r="C81" s="65" t="s">
        <v>35</v>
      </c>
      <c r="D81" s="65">
        <f>'TOTAL PORTFOLIO'!$B$1</f>
        <v>1379686449.5432096</v>
      </c>
      <c r="E81" s="29">
        <v>187114.48604289611</v>
      </c>
      <c r="F81" s="29">
        <v>0</v>
      </c>
      <c r="G81" s="29">
        <v>0</v>
      </c>
      <c r="H81" s="29">
        <v>1686717.98</v>
      </c>
      <c r="I81" s="29">
        <v>1414284.44</v>
      </c>
      <c r="J81" s="29">
        <v>3101002.42</v>
      </c>
      <c r="K81" s="65" t="str">
        <f t="shared" si="1"/>
        <v>120+</v>
      </c>
      <c r="L81" s="65" t="s">
        <v>38</v>
      </c>
    </row>
    <row r="82" spans="1:12" x14ac:dyDescent="0.25">
      <c r="A82" s="65">
        <v>350423</v>
      </c>
      <c r="B82" s="71">
        <v>42278</v>
      </c>
      <c r="C82" s="65" t="s">
        <v>35</v>
      </c>
      <c r="D82" s="65">
        <f>'TOTAL PORTFOLIO'!$B$1</f>
        <v>1379686449.5432096</v>
      </c>
      <c r="E82" s="29">
        <v>177489.91</v>
      </c>
      <c r="F82" s="29">
        <v>0</v>
      </c>
      <c r="G82" s="29">
        <v>0</v>
      </c>
      <c r="H82" s="29">
        <v>177489.91</v>
      </c>
      <c r="I82" s="29">
        <v>0</v>
      </c>
      <c r="J82" s="29">
        <v>177489.91</v>
      </c>
      <c r="K82" s="65" t="str">
        <f t="shared" si="1"/>
        <v>91-120</v>
      </c>
      <c r="L82" s="65" t="s">
        <v>270</v>
      </c>
    </row>
    <row r="83" spans="1:12" x14ac:dyDescent="0.25">
      <c r="A83" s="65">
        <v>335791</v>
      </c>
      <c r="B83" s="71">
        <v>42278</v>
      </c>
      <c r="C83" s="65" t="s">
        <v>35</v>
      </c>
      <c r="D83" s="65">
        <f>'TOTAL PORTFOLIO'!$B$1</f>
        <v>1379686449.5432096</v>
      </c>
      <c r="E83" s="29">
        <v>174672.61397095985</v>
      </c>
      <c r="F83" s="29">
        <v>2894806.33</v>
      </c>
      <c r="G83" s="29">
        <v>0</v>
      </c>
      <c r="H83" s="29">
        <v>0</v>
      </c>
      <c r="I83" s="29">
        <v>0</v>
      </c>
      <c r="J83" s="29">
        <v>2894806.33</v>
      </c>
      <c r="K83" s="65" t="str">
        <f t="shared" si="1"/>
        <v>31-60</v>
      </c>
      <c r="L83" s="65" t="s">
        <v>38</v>
      </c>
    </row>
    <row r="84" spans="1:12" x14ac:dyDescent="0.25">
      <c r="A84" s="65">
        <v>309021</v>
      </c>
      <c r="B84" s="71">
        <v>42278</v>
      </c>
      <c r="C84" s="65" t="s">
        <v>305</v>
      </c>
      <c r="D84" s="65">
        <f>'TOTAL PORTFOLIO'!$B$1</f>
        <v>1379686449.5432096</v>
      </c>
      <c r="E84" s="29">
        <v>172148.72391528878</v>
      </c>
      <c r="F84" s="29">
        <v>0</v>
      </c>
      <c r="G84" s="29">
        <v>0</v>
      </c>
      <c r="H84" s="29">
        <v>0</v>
      </c>
      <c r="I84" s="29">
        <v>2852978.52</v>
      </c>
      <c r="J84" s="29">
        <v>2852978.52</v>
      </c>
      <c r="K84" s="65" t="str">
        <f t="shared" si="1"/>
        <v>120+</v>
      </c>
      <c r="L84" s="65" t="s">
        <v>38</v>
      </c>
    </row>
    <row r="85" spans="1:12" x14ac:dyDescent="0.25">
      <c r="A85" s="65">
        <v>312420</v>
      </c>
      <c r="B85" s="71">
        <v>42278</v>
      </c>
      <c r="C85" s="65" t="s">
        <v>35</v>
      </c>
      <c r="D85" s="65">
        <f>'TOTAL PORTFOLIO'!$B$1</f>
        <v>1379686449.5432096</v>
      </c>
      <c r="E85" s="29">
        <v>168157.3620424601</v>
      </c>
      <c r="F85" s="29">
        <v>2786830.66</v>
      </c>
      <c r="G85" s="29">
        <v>0</v>
      </c>
      <c r="H85" s="29">
        <v>0</v>
      </c>
      <c r="I85" s="29">
        <v>0</v>
      </c>
      <c r="J85" s="29">
        <v>2786830.66</v>
      </c>
      <c r="K85" s="65" t="str">
        <f t="shared" si="1"/>
        <v>31-60</v>
      </c>
      <c r="L85" s="65" t="s">
        <v>38</v>
      </c>
    </row>
    <row r="86" spans="1:12" x14ac:dyDescent="0.25">
      <c r="A86" s="65">
        <v>333478</v>
      </c>
      <c r="B86" s="71">
        <v>42278</v>
      </c>
      <c r="C86" s="65" t="s">
        <v>35</v>
      </c>
      <c r="D86" s="65">
        <f>'TOTAL PORTFOLIO'!$B$1</f>
        <v>1379686449.5432096</v>
      </c>
      <c r="E86" s="29">
        <v>167362.01446837469</v>
      </c>
      <c r="F86" s="29">
        <v>2773649.56</v>
      </c>
      <c r="G86" s="29">
        <v>0</v>
      </c>
      <c r="H86" s="29">
        <v>0</v>
      </c>
      <c r="I86" s="29">
        <v>0</v>
      </c>
      <c r="J86" s="29">
        <v>2773649.56</v>
      </c>
      <c r="K86" s="65" t="str">
        <f t="shared" si="1"/>
        <v>31-60</v>
      </c>
      <c r="L86" s="65" t="s">
        <v>38</v>
      </c>
    </row>
    <row r="87" spans="1:12" x14ac:dyDescent="0.25">
      <c r="A87" s="65">
        <v>340978</v>
      </c>
      <c r="B87" s="71">
        <v>42278</v>
      </c>
      <c r="C87" s="65" t="s">
        <v>35</v>
      </c>
      <c r="D87" s="65">
        <f>'TOTAL PORTFOLIO'!$B$1</f>
        <v>1379686449.5432096</v>
      </c>
      <c r="E87" s="29">
        <v>164722.38</v>
      </c>
      <c r="F87" s="29">
        <v>0</v>
      </c>
      <c r="G87" s="29">
        <v>0</v>
      </c>
      <c r="H87" s="29">
        <v>0</v>
      </c>
      <c r="I87" s="29">
        <v>164722.38</v>
      </c>
      <c r="J87" s="29">
        <v>164722.38</v>
      </c>
      <c r="K87" s="65" t="str">
        <f t="shared" si="1"/>
        <v>120+</v>
      </c>
      <c r="L87" s="65" t="s">
        <v>270</v>
      </c>
    </row>
    <row r="88" spans="1:12" x14ac:dyDescent="0.25">
      <c r="A88" s="65">
        <v>317525</v>
      </c>
      <c r="B88" s="71">
        <v>42278</v>
      </c>
      <c r="C88" s="65" t="s">
        <v>35</v>
      </c>
      <c r="D88" s="65">
        <f>'TOTAL PORTFOLIO'!$B$1</f>
        <v>1379686449.5432096</v>
      </c>
      <c r="E88" s="29">
        <v>162766.38</v>
      </c>
      <c r="F88" s="29">
        <v>0</v>
      </c>
      <c r="G88" s="29">
        <v>0</v>
      </c>
      <c r="H88" s="29">
        <v>0</v>
      </c>
      <c r="I88" s="29">
        <v>162766.38</v>
      </c>
      <c r="J88" s="29">
        <v>162766.38</v>
      </c>
      <c r="K88" s="65" t="str">
        <f t="shared" si="1"/>
        <v>120+</v>
      </c>
      <c r="L88" s="65" t="s">
        <v>53</v>
      </c>
    </row>
    <row r="89" spans="1:12" x14ac:dyDescent="0.25">
      <c r="A89" s="65">
        <v>310366</v>
      </c>
      <c r="B89" s="71">
        <v>42278</v>
      </c>
      <c r="C89" s="65" t="s">
        <v>35</v>
      </c>
      <c r="D89" s="65">
        <f>'TOTAL PORTFOLIO'!$B$1</f>
        <v>1379686449.5432096</v>
      </c>
      <c r="E89" s="29">
        <v>162015.53928900044</v>
      </c>
      <c r="F89" s="29">
        <v>0</v>
      </c>
      <c r="G89" s="29">
        <v>0</v>
      </c>
      <c r="H89" s="29">
        <v>0</v>
      </c>
      <c r="I89" s="29">
        <v>2685043.74</v>
      </c>
      <c r="J89" s="29">
        <v>2685043.74</v>
      </c>
      <c r="K89" s="65" t="str">
        <f t="shared" si="1"/>
        <v>120+</v>
      </c>
      <c r="L89" s="65" t="s">
        <v>38</v>
      </c>
    </row>
    <row r="90" spans="1:12" x14ac:dyDescent="0.25">
      <c r="A90" s="65">
        <v>308245</v>
      </c>
      <c r="B90" s="71">
        <v>42278</v>
      </c>
      <c r="C90" s="65" t="s">
        <v>305</v>
      </c>
      <c r="D90" s="65">
        <f>'TOTAL PORTFOLIO'!$B$1</f>
        <v>1379686449.5432096</v>
      </c>
      <c r="E90" s="29">
        <v>157332.86867349755</v>
      </c>
      <c r="F90" s="29">
        <v>0</v>
      </c>
      <c r="G90" s="29">
        <v>0</v>
      </c>
      <c r="H90" s="29">
        <v>0</v>
      </c>
      <c r="I90" s="29">
        <v>2607438.9900000002</v>
      </c>
      <c r="J90" s="29">
        <v>2607438.9900000002</v>
      </c>
      <c r="K90" s="65" t="str">
        <f t="shared" si="1"/>
        <v>120+</v>
      </c>
      <c r="L90" s="65" t="s">
        <v>38</v>
      </c>
    </row>
    <row r="91" spans="1:12" x14ac:dyDescent="0.25">
      <c r="A91" s="65">
        <v>19723</v>
      </c>
      <c r="B91" s="71">
        <v>42278</v>
      </c>
      <c r="C91" s="65" t="s">
        <v>35</v>
      </c>
      <c r="D91" s="65">
        <f>'TOTAL PORTFOLIO'!$B$1</f>
        <v>1379686449.5432096</v>
      </c>
      <c r="E91" s="29">
        <v>156642.9416220517</v>
      </c>
      <c r="F91" s="29">
        <v>0</v>
      </c>
      <c r="G91" s="29">
        <v>0</v>
      </c>
      <c r="H91" s="29">
        <v>0</v>
      </c>
      <c r="I91" s="29">
        <v>156642.9416220517</v>
      </c>
      <c r="J91" s="29">
        <f>+I91+H91+G91+F91</f>
        <v>156642.9416220517</v>
      </c>
      <c r="K91" s="65" t="str">
        <f t="shared" si="1"/>
        <v>120+</v>
      </c>
      <c r="L91" s="63" t="s">
        <v>2428</v>
      </c>
    </row>
    <row r="92" spans="1:12" x14ac:dyDescent="0.25">
      <c r="A92" s="65">
        <v>316661</v>
      </c>
      <c r="B92" s="71">
        <v>42278</v>
      </c>
      <c r="C92" s="65" t="s">
        <v>35</v>
      </c>
      <c r="D92" s="65">
        <f>'TOTAL PORTFOLIO'!$B$1</f>
        <v>1379686449.5432096</v>
      </c>
      <c r="E92" s="29">
        <v>156042.08927155891</v>
      </c>
      <c r="F92" s="29">
        <v>2586047.2200000002</v>
      </c>
      <c r="G92" s="29">
        <v>0</v>
      </c>
      <c r="H92" s="29">
        <v>0</v>
      </c>
      <c r="I92" s="29">
        <v>0</v>
      </c>
      <c r="J92" s="29">
        <v>2586047.2200000002</v>
      </c>
      <c r="K92" s="65" t="str">
        <f t="shared" si="1"/>
        <v>31-60</v>
      </c>
      <c r="L92" s="65" t="s">
        <v>38</v>
      </c>
    </row>
    <row r="93" spans="1:12" x14ac:dyDescent="0.25">
      <c r="A93" s="65">
        <v>316047</v>
      </c>
      <c r="B93" s="71">
        <v>42278</v>
      </c>
      <c r="C93" s="65" t="s">
        <v>305</v>
      </c>
      <c r="D93" s="65">
        <f>'TOTAL PORTFOLIO'!$B$1</f>
        <v>1379686449.5432096</v>
      </c>
      <c r="E93" s="29">
        <v>154914.96</v>
      </c>
      <c r="F93" s="29">
        <v>0</v>
      </c>
      <c r="G93" s="29">
        <v>0</v>
      </c>
      <c r="H93" s="29">
        <v>0</v>
      </c>
      <c r="I93" s="29">
        <v>154914.96</v>
      </c>
      <c r="J93" s="29">
        <v>154914.96</v>
      </c>
      <c r="K93" s="65" t="str">
        <f t="shared" si="1"/>
        <v>120+</v>
      </c>
      <c r="L93" s="65" t="s">
        <v>38</v>
      </c>
    </row>
    <row r="94" spans="1:12" x14ac:dyDescent="0.25">
      <c r="A94" s="65">
        <v>310008</v>
      </c>
      <c r="B94" s="71">
        <v>42278</v>
      </c>
      <c r="C94" s="65" t="s">
        <v>305</v>
      </c>
      <c r="D94" s="65">
        <f>'TOTAL PORTFOLIO'!$B$1</f>
        <v>1379686449.5432096</v>
      </c>
      <c r="E94" s="29">
        <v>150547.32</v>
      </c>
      <c r="F94" s="29">
        <v>0</v>
      </c>
      <c r="G94" s="29">
        <v>0</v>
      </c>
      <c r="H94" s="29">
        <v>0</v>
      </c>
      <c r="I94" s="29">
        <v>150547.32</v>
      </c>
      <c r="J94" s="29">
        <v>150547.32</v>
      </c>
      <c r="K94" s="65" t="str">
        <f t="shared" si="1"/>
        <v>120+</v>
      </c>
      <c r="L94" s="65" t="s">
        <v>62</v>
      </c>
    </row>
    <row r="95" spans="1:12" x14ac:dyDescent="0.25">
      <c r="A95" s="65">
        <v>354331</v>
      </c>
      <c r="B95" s="71">
        <v>42278</v>
      </c>
      <c r="C95" s="65" t="s">
        <v>35</v>
      </c>
      <c r="D95" s="65">
        <f>'TOTAL PORTFOLIO'!$B$1</f>
        <v>1379686449.5432096</v>
      </c>
      <c r="E95" s="29">
        <v>149902.12</v>
      </c>
      <c r="F95" s="29">
        <v>0</v>
      </c>
      <c r="G95" s="29">
        <v>0</v>
      </c>
      <c r="H95" s="29">
        <v>149902.12</v>
      </c>
      <c r="I95" s="29">
        <v>0</v>
      </c>
      <c r="J95" s="29">
        <v>149902.12</v>
      </c>
      <c r="K95" s="65" t="str">
        <f t="shared" si="1"/>
        <v>91-120</v>
      </c>
      <c r="L95" s="65" t="s">
        <v>38</v>
      </c>
    </row>
    <row r="96" spans="1:12" x14ac:dyDescent="0.25">
      <c r="A96" s="65">
        <v>310523</v>
      </c>
      <c r="B96" s="71">
        <v>42278</v>
      </c>
      <c r="C96" s="65" t="s">
        <v>35</v>
      </c>
      <c r="D96" s="65">
        <f>'TOTAL PORTFOLIO'!$B$1</f>
        <v>1379686449.5432096</v>
      </c>
      <c r="E96" s="29">
        <v>149791.84941628764</v>
      </c>
      <c r="F96" s="29">
        <v>2482463.5299999998</v>
      </c>
      <c r="G96" s="29">
        <v>0</v>
      </c>
      <c r="H96" s="29">
        <v>0</v>
      </c>
      <c r="I96" s="29">
        <v>0</v>
      </c>
      <c r="J96" s="29">
        <v>2482463.5299999998</v>
      </c>
      <c r="K96" s="65" t="str">
        <f t="shared" si="1"/>
        <v>31-60</v>
      </c>
      <c r="L96" s="65" t="s">
        <v>38</v>
      </c>
    </row>
    <row r="97" spans="1:12" x14ac:dyDescent="0.25">
      <c r="A97" s="65">
        <v>339965</v>
      </c>
      <c r="B97" s="71">
        <v>42278</v>
      </c>
      <c r="C97" s="65" t="s">
        <v>35</v>
      </c>
      <c r="D97" s="65">
        <f>'TOTAL PORTFOLIO'!$B$1</f>
        <v>1379686449.5432096</v>
      </c>
      <c r="E97" s="29">
        <v>149633.43036667065</v>
      </c>
      <c r="F97" s="29">
        <v>0</v>
      </c>
      <c r="G97" s="29">
        <v>0</v>
      </c>
      <c r="H97" s="29">
        <v>2479838.09</v>
      </c>
      <c r="I97" s="29">
        <v>0</v>
      </c>
      <c r="J97" s="29">
        <v>2479838.09</v>
      </c>
      <c r="K97" s="65" t="str">
        <f t="shared" si="1"/>
        <v>91-120</v>
      </c>
      <c r="L97" s="65" t="s">
        <v>38</v>
      </c>
    </row>
    <row r="98" spans="1:12" x14ac:dyDescent="0.25">
      <c r="A98" s="65">
        <v>311268</v>
      </c>
      <c r="B98" s="71">
        <v>42278</v>
      </c>
      <c r="C98" s="65" t="s">
        <v>35</v>
      </c>
      <c r="D98" s="65">
        <f>'TOTAL PORTFOLIO'!$B$1</f>
        <v>1379686449.5432096</v>
      </c>
      <c r="E98" s="29">
        <v>148654.60454096552</v>
      </c>
      <c r="F98" s="29">
        <v>2463616.25</v>
      </c>
      <c r="G98" s="29">
        <v>0</v>
      </c>
      <c r="H98" s="29">
        <v>0</v>
      </c>
      <c r="I98" s="29">
        <v>0</v>
      </c>
      <c r="J98" s="29">
        <v>2463616.25</v>
      </c>
      <c r="K98" s="65" t="str">
        <f t="shared" si="1"/>
        <v>31-60</v>
      </c>
      <c r="L98" s="65" t="s">
        <v>38</v>
      </c>
    </row>
    <row r="99" spans="1:12" x14ac:dyDescent="0.25">
      <c r="A99" s="65">
        <v>320638</v>
      </c>
      <c r="B99" s="71">
        <v>42278</v>
      </c>
      <c r="C99" s="65" t="s">
        <v>35</v>
      </c>
      <c r="D99" s="65">
        <f>'TOTAL PORTFOLIO'!$B$1</f>
        <v>1379686449.5432096</v>
      </c>
      <c r="E99" s="29">
        <v>146041.70000000001</v>
      </c>
      <c r="F99" s="29">
        <v>0</v>
      </c>
      <c r="G99" s="29">
        <v>0</v>
      </c>
      <c r="H99" s="29">
        <v>146041.70000000001</v>
      </c>
      <c r="I99" s="29">
        <v>0</v>
      </c>
      <c r="J99" s="29">
        <v>146041.70000000001</v>
      </c>
      <c r="K99" s="65" t="str">
        <f t="shared" si="1"/>
        <v>91-120</v>
      </c>
      <c r="L99" s="65" t="s">
        <v>270</v>
      </c>
    </row>
    <row r="100" spans="1:12" x14ac:dyDescent="0.25">
      <c r="A100" s="65">
        <v>320739</v>
      </c>
      <c r="B100" s="71">
        <v>42278</v>
      </c>
      <c r="C100" s="65" t="s">
        <v>305</v>
      </c>
      <c r="D100" s="65">
        <f>'TOTAL PORTFOLIO'!$B$1</f>
        <v>1379686449.5432096</v>
      </c>
      <c r="E100" s="29">
        <v>141687.51999999999</v>
      </c>
      <c r="F100" s="29">
        <v>0</v>
      </c>
      <c r="G100" s="29">
        <v>0</v>
      </c>
      <c r="H100" s="29">
        <v>0</v>
      </c>
      <c r="I100" s="29">
        <v>141687.51999999999</v>
      </c>
      <c r="J100" s="29">
        <v>141687.51999999999</v>
      </c>
      <c r="K100" s="65" t="str">
        <f t="shared" si="1"/>
        <v>120+</v>
      </c>
      <c r="L100" s="65" t="s">
        <v>270</v>
      </c>
    </row>
    <row r="101" spans="1:12" x14ac:dyDescent="0.25">
      <c r="A101" s="65">
        <v>329785</v>
      </c>
      <c r="B101" s="71">
        <v>42278</v>
      </c>
      <c r="C101" s="65" t="s">
        <v>35</v>
      </c>
      <c r="D101" s="65">
        <f>'TOTAL PORTFOLIO'!$B$1</f>
        <v>1379686449.5432096</v>
      </c>
      <c r="E101" s="29">
        <v>141637.29999999999</v>
      </c>
      <c r="F101" s="29">
        <v>0</v>
      </c>
      <c r="G101" s="29">
        <v>141637.29999999999</v>
      </c>
      <c r="H101" s="29">
        <v>0</v>
      </c>
      <c r="I101" s="29">
        <v>0</v>
      </c>
      <c r="J101" s="29">
        <v>141637.29999999999</v>
      </c>
      <c r="K101" s="65" t="str">
        <f t="shared" si="1"/>
        <v>61-90</v>
      </c>
      <c r="L101" s="65" t="s">
        <v>270</v>
      </c>
    </row>
    <row r="102" spans="1:12" x14ac:dyDescent="0.25">
      <c r="A102" s="65">
        <v>19739</v>
      </c>
      <c r="B102" s="71">
        <v>42278</v>
      </c>
      <c r="C102" s="65" t="s">
        <v>35</v>
      </c>
      <c r="D102" s="65">
        <f>'TOTAL PORTFOLIO'!$B$1</f>
        <v>1379686449.5432096</v>
      </c>
      <c r="E102" s="29">
        <v>137963.90807833601</v>
      </c>
      <c r="F102" s="29">
        <v>0</v>
      </c>
      <c r="G102" s="29">
        <v>40884.540320000007</v>
      </c>
      <c r="H102" s="29">
        <v>97079.367758335997</v>
      </c>
      <c r="I102" s="29">
        <v>0</v>
      </c>
      <c r="J102" s="29">
        <f>+I102+H102+G102+F102</f>
        <v>137963.90807833601</v>
      </c>
      <c r="K102" s="65" t="str">
        <f t="shared" si="1"/>
        <v>91-120</v>
      </c>
      <c r="L102" s="63" t="s">
        <v>2428</v>
      </c>
    </row>
    <row r="103" spans="1:12" x14ac:dyDescent="0.25">
      <c r="A103" s="65">
        <v>340916</v>
      </c>
      <c r="B103" s="71">
        <v>42278</v>
      </c>
      <c r="C103" s="65" t="s">
        <v>35</v>
      </c>
      <c r="D103" s="65">
        <f>'TOTAL PORTFOLIO'!$B$1</f>
        <v>1379686449.5432096</v>
      </c>
      <c r="E103" s="29">
        <v>131418.25002331432</v>
      </c>
      <c r="F103" s="29">
        <v>2177962.38</v>
      </c>
      <c r="G103" s="29">
        <v>0</v>
      </c>
      <c r="H103" s="29">
        <v>0</v>
      </c>
      <c r="I103" s="29">
        <v>0</v>
      </c>
      <c r="J103" s="29">
        <v>2177962.38</v>
      </c>
      <c r="K103" s="65" t="str">
        <f t="shared" si="1"/>
        <v>31-60</v>
      </c>
      <c r="L103" s="65" t="s">
        <v>38</v>
      </c>
    </row>
    <row r="104" spans="1:12" x14ac:dyDescent="0.25">
      <c r="A104" s="65">
        <v>319975</v>
      </c>
      <c r="B104" s="71">
        <v>42278</v>
      </c>
      <c r="C104" s="65" t="s">
        <v>305</v>
      </c>
      <c r="D104" s="65">
        <f>'TOTAL PORTFOLIO'!$B$1</f>
        <v>1379686449.5432096</v>
      </c>
      <c r="E104" s="29">
        <v>128224.03</v>
      </c>
      <c r="F104" s="29">
        <v>0</v>
      </c>
      <c r="G104" s="29">
        <v>0</v>
      </c>
      <c r="H104" s="29">
        <v>0</v>
      </c>
      <c r="I104" s="29">
        <v>128224.03</v>
      </c>
      <c r="J104" s="29">
        <v>128224.03</v>
      </c>
      <c r="K104" s="65" t="str">
        <f t="shared" si="1"/>
        <v>120+</v>
      </c>
      <c r="L104" s="65" t="s">
        <v>38</v>
      </c>
    </row>
    <row r="105" spans="1:12" x14ac:dyDescent="0.25">
      <c r="A105" s="65">
        <v>313954</v>
      </c>
      <c r="B105" s="71">
        <v>42278</v>
      </c>
      <c r="C105" s="65" t="s">
        <v>305</v>
      </c>
      <c r="D105" s="65">
        <f>'TOTAL PORTFOLIO'!$B$1</f>
        <v>1379686449.5432096</v>
      </c>
      <c r="E105" s="29">
        <v>125925.73454532443</v>
      </c>
      <c r="F105" s="29">
        <v>0</v>
      </c>
      <c r="G105" s="29">
        <v>0</v>
      </c>
      <c r="H105" s="29">
        <v>0</v>
      </c>
      <c r="I105" s="29">
        <v>2086936.2700000003</v>
      </c>
      <c r="J105" s="29">
        <v>2086936.2700000003</v>
      </c>
      <c r="K105" s="65" t="str">
        <f t="shared" si="1"/>
        <v>120+</v>
      </c>
      <c r="L105" s="65" t="s">
        <v>38</v>
      </c>
    </row>
    <row r="106" spans="1:12" x14ac:dyDescent="0.25">
      <c r="A106" s="65">
        <v>328017</v>
      </c>
      <c r="B106" s="71">
        <v>42278</v>
      </c>
      <c r="C106" s="65" t="s">
        <v>35</v>
      </c>
      <c r="D106" s="65">
        <f>'TOTAL PORTFOLIO'!$B$1</f>
        <v>1379686449.5432096</v>
      </c>
      <c r="E106" s="29">
        <v>123898.22</v>
      </c>
      <c r="F106" s="29">
        <v>0</v>
      </c>
      <c r="G106" s="29">
        <v>0</v>
      </c>
      <c r="H106" s="29">
        <v>123898.22</v>
      </c>
      <c r="I106" s="29">
        <v>0</v>
      </c>
      <c r="J106" s="29">
        <v>123898.22</v>
      </c>
      <c r="K106" s="65" t="str">
        <f t="shared" si="1"/>
        <v>91-120</v>
      </c>
      <c r="L106" s="65" t="s">
        <v>38</v>
      </c>
    </row>
    <row r="107" spans="1:12" x14ac:dyDescent="0.25">
      <c r="A107" s="65">
        <v>336689</v>
      </c>
      <c r="B107" s="71">
        <v>42278</v>
      </c>
      <c r="C107" s="65" t="s">
        <v>35</v>
      </c>
      <c r="D107" s="65">
        <f>'TOTAL PORTFOLIO'!$B$1</f>
        <v>1379686449.5432096</v>
      </c>
      <c r="E107" s="29">
        <v>121654.73780366572</v>
      </c>
      <c r="F107" s="29">
        <v>2016154.0899999999</v>
      </c>
      <c r="G107" s="29">
        <v>0</v>
      </c>
      <c r="H107" s="29">
        <v>0</v>
      </c>
      <c r="I107" s="29">
        <v>0</v>
      </c>
      <c r="J107" s="29">
        <v>2016154.0899999999</v>
      </c>
      <c r="K107" s="65" t="str">
        <f t="shared" si="1"/>
        <v>31-60</v>
      </c>
      <c r="L107" s="65" t="s">
        <v>38</v>
      </c>
    </row>
    <row r="108" spans="1:12" x14ac:dyDescent="0.25">
      <c r="A108" s="65">
        <v>339963</v>
      </c>
      <c r="B108" s="71">
        <v>42278</v>
      </c>
      <c r="C108" s="65" t="s">
        <v>35</v>
      </c>
      <c r="D108" s="65">
        <f>'TOTAL PORTFOLIO'!$B$1</f>
        <v>1379686449.5432096</v>
      </c>
      <c r="E108" s="29">
        <v>121183.13665541507</v>
      </c>
      <c r="F108" s="29">
        <v>2008338.36</v>
      </c>
      <c r="G108" s="29">
        <v>0</v>
      </c>
      <c r="H108" s="29">
        <v>0</v>
      </c>
      <c r="I108" s="29">
        <v>0</v>
      </c>
      <c r="J108" s="29">
        <v>2008338.36</v>
      </c>
      <c r="K108" s="65" t="str">
        <f t="shared" si="1"/>
        <v>31-60</v>
      </c>
      <c r="L108" s="65" t="s">
        <v>38</v>
      </c>
    </row>
    <row r="109" spans="1:12" x14ac:dyDescent="0.25">
      <c r="A109" s="65">
        <v>308967</v>
      </c>
      <c r="B109" s="71">
        <v>42278</v>
      </c>
      <c r="C109" s="65" t="s">
        <v>35</v>
      </c>
      <c r="D109" s="65">
        <f>'TOTAL PORTFOLIO'!$B$1</f>
        <v>1379686449.5432096</v>
      </c>
      <c r="E109" s="29">
        <v>120544.7</v>
      </c>
      <c r="F109" s="29">
        <v>0</v>
      </c>
      <c r="G109" s="29">
        <v>0</v>
      </c>
      <c r="H109" s="29">
        <v>120544.7</v>
      </c>
      <c r="I109" s="29">
        <v>0</v>
      </c>
      <c r="J109" s="29">
        <v>120544.7</v>
      </c>
      <c r="K109" s="65" t="str">
        <f t="shared" si="1"/>
        <v>91-120</v>
      </c>
      <c r="L109" s="65" t="s">
        <v>94</v>
      </c>
    </row>
    <row r="110" spans="1:12" x14ac:dyDescent="0.25">
      <c r="A110" s="65">
        <v>333885</v>
      </c>
      <c r="B110" s="71">
        <v>42278</v>
      </c>
      <c r="C110" s="65" t="s">
        <v>35</v>
      </c>
      <c r="D110" s="65">
        <f>'TOTAL PORTFOLIO'!$B$1</f>
        <v>1379686449.5432096</v>
      </c>
      <c r="E110" s="29">
        <v>115922.60011765009</v>
      </c>
      <c r="F110" s="29">
        <v>0</v>
      </c>
      <c r="G110" s="29">
        <v>0</v>
      </c>
      <c r="H110" s="29">
        <v>0</v>
      </c>
      <c r="I110" s="29">
        <v>1921156.7799999998</v>
      </c>
      <c r="J110" s="29">
        <v>1921156.7799999998</v>
      </c>
      <c r="K110" s="65" t="str">
        <f t="shared" si="1"/>
        <v>120+</v>
      </c>
      <c r="L110" s="65" t="s">
        <v>38</v>
      </c>
    </row>
    <row r="111" spans="1:12" x14ac:dyDescent="0.25">
      <c r="A111" s="65">
        <v>324545</v>
      </c>
      <c r="B111" s="71">
        <v>42278</v>
      </c>
      <c r="C111" s="65" t="s">
        <v>305</v>
      </c>
      <c r="D111" s="65">
        <f>'TOTAL PORTFOLIO'!$B$1</f>
        <v>1379686449.5432096</v>
      </c>
      <c r="E111" s="29">
        <v>114881.33</v>
      </c>
      <c r="F111" s="29">
        <v>0</v>
      </c>
      <c r="G111" s="29">
        <v>0</v>
      </c>
      <c r="H111" s="29">
        <v>114881.33</v>
      </c>
      <c r="I111" s="29">
        <v>0</v>
      </c>
      <c r="J111" s="29">
        <v>114881.33</v>
      </c>
      <c r="K111" s="65" t="str">
        <f t="shared" si="1"/>
        <v>91-120</v>
      </c>
      <c r="L111" s="65" t="s">
        <v>270</v>
      </c>
    </row>
    <row r="112" spans="1:12" x14ac:dyDescent="0.25">
      <c r="A112" s="65">
        <v>315821</v>
      </c>
      <c r="B112" s="71">
        <v>42278</v>
      </c>
      <c r="C112" s="65" t="s">
        <v>305</v>
      </c>
      <c r="D112" s="65">
        <f>'TOTAL PORTFOLIO'!$B$1</f>
        <v>1379686449.5432096</v>
      </c>
      <c r="E112" s="29">
        <v>111465.2</v>
      </c>
      <c r="F112" s="29">
        <v>0</v>
      </c>
      <c r="G112" s="29">
        <v>0</v>
      </c>
      <c r="H112" s="29">
        <v>0</v>
      </c>
      <c r="I112" s="29">
        <v>111465.2</v>
      </c>
      <c r="J112" s="29">
        <v>111465.2</v>
      </c>
      <c r="K112" s="65" t="str">
        <f t="shared" si="1"/>
        <v>120+</v>
      </c>
      <c r="L112" s="65" t="s">
        <v>83</v>
      </c>
    </row>
    <row r="113" spans="1:12" x14ac:dyDescent="0.25">
      <c r="A113" s="65">
        <v>319840</v>
      </c>
      <c r="B113" s="71">
        <v>42278</v>
      </c>
      <c r="C113" s="65" t="s">
        <v>35</v>
      </c>
      <c r="D113" s="65">
        <f>'TOTAL PORTFOLIO'!$B$1</f>
        <v>1379686449.5432096</v>
      </c>
      <c r="E113" s="29">
        <v>108044.27905360395</v>
      </c>
      <c r="F113" s="29">
        <v>0</v>
      </c>
      <c r="G113" s="29">
        <v>0</v>
      </c>
      <c r="H113" s="29">
        <v>0</v>
      </c>
      <c r="I113" s="29">
        <v>1790591.3</v>
      </c>
      <c r="J113" s="29">
        <v>1790591.3</v>
      </c>
      <c r="K113" s="65" t="str">
        <f t="shared" si="1"/>
        <v>120+</v>
      </c>
      <c r="L113" s="65" t="s">
        <v>38</v>
      </c>
    </row>
    <row r="114" spans="1:12" x14ac:dyDescent="0.25">
      <c r="A114" s="65">
        <v>314660</v>
      </c>
      <c r="B114" s="71">
        <v>42278</v>
      </c>
      <c r="C114" s="65" t="s">
        <v>35</v>
      </c>
      <c r="D114" s="65">
        <f>'TOTAL PORTFOLIO'!$B$1</f>
        <v>1379686449.5432096</v>
      </c>
      <c r="E114" s="29">
        <v>104856.05223526155</v>
      </c>
      <c r="F114" s="29">
        <v>1737753.6000000001</v>
      </c>
      <c r="G114" s="29">
        <v>0</v>
      </c>
      <c r="H114" s="29">
        <v>0</v>
      </c>
      <c r="I114" s="29">
        <v>0</v>
      </c>
      <c r="J114" s="29">
        <v>1737753.6000000001</v>
      </c>
      <c r="K114" s="65" t="str">
        <f t="shared" si="1"/>
        <v>31-60</v>
      </c>
      <c r="L114" s="65" t="s">
        <v>38</v>
      </c>
    </row>
    <row r="115" spans="1:12" x14ac:dyDescent="0.25">
      <c r="A115" s="65">
        <v>313706</v>
      </c>
      <c r="B115" s="71">
        <v>42278</v>
      </c>
      <c r="C115" s="65" t="s">
        <v>35</v>
      </c>
      <c r="D115" s="65">
        <f>'TOTAL PORTFOLIO'!$B$1</f>
        <v>1379686449.5432096</v>
      </c>
      <c r="E115" s="29">
        <v>103994.22204916898</v>
      </c>
      <c r="F115" s="29">
        <v>0</v>
      </c>
      <c r="G115" s="29">
        <v>0</v>
      </c>
      <c r="H115" s="29">
        <v>1723470.7000000002</v>
      </c>
      <c r="I115" s="29">
        <v>0</v>
      </c>
      <c r="J115" s="29">
        <v>1723470.7000000002</v>
      </c>
      <c r="K115" s="65" t="str">
        <f t="shared" si="1"/>
        <v>91-120</v>
      </c>
      <c r="L115" s="65" t="s">
        <v>38</v>
      </c>
    </row>
    <row r="116" spans="1:12" x14ac:dyDescent="0.25">
      <c r="A116" s="65">
        <v>341664</v>
      </c>
      <c r="B116" s="71">
        <v>42278</v>
      </c>
      <c r="C116" s="65" t="s">
        <v>35</v>
      </c>
      <c r="D116" s="65">
        <f>'TOTAL PORTFOLIO'!$B$1</f>
        <v>1379686449.5432096</v>
      </c>
      <c r="E116" s="29">
        <v>102509.86287620956</v>
      </c>
      <c r="F116" s="29">
        <v>0</v>
      </c>
      <c r="G116" s="29">
        <v>0</v>
      </c>
      <c r="H116" s="29">
        <v>1698870.78</v>
      </c>
      <c r="I116" s="29">
        <v>0</v>
      </c>
      <c r="J116" s="29">
        <v>1698870.78</v>
      </c>
      <c r="K116" s="65" t="str">
        <f t="shared" si="1"/>
        <v>91-120</v>
      </c>
      <c r="L116" s="65" t="s">
        <v>38</v>
      </c>
    </row>
    <row r="117" spans="1:12" x14ac:dyDescent="0.25">
      <c r="A117" s="65">
        <v>320174</v>
      </c>
      <c r="B117" s="71">
        <v>42278</v>
      </c>
      <c r="C117" s="65" t="s">
        <v>35</v>
      </c>
      <c r="D117" s="65">
        <f>'TOTAL PORTFOLIO'!$B$1</f>
        <v>1379686449.5432096</v>
      </c>
      <c r="E117" s="29">
        <v>99296.703569864476</v>
      </c>
      <c r="F117" s="29">
        <v>0</v>
      </c>
      <c r="G117" s="29">
        <v>0</v>
      </c>
      <c r="H117" s="29">
        <v>0</v>
      </c>
      <c r="I117" s="29">
        <v>1645619.8800000001</v>
      </c>
      <c r="J117" s="29">
        <v>1645619.8800000001</v>
      </c>
      <c r="K117" s="65" t="str">
        <f t="shared" si="1"/>
        <v>120+</v>
      </c>
      <c r="L117" s="65" t="s">
        <v>38</v>
      </c>
    </row>
    <row r="118" spans="1:12" x14ac:dyDescent="0.25">
      <c r="A118" s="65">
        <v>312893</v>
      </c>
      <c r="B118" s="71">
        <v>42278</v>
      </c>
      <c r="C118" s="65" t="s">
        <v>35</v>
      </c>
      <c r="D118" s="65">
        <f>'TOTAL PORTFOLIO'!$B$1</f>
        <v>1379686449.5432096</v>
      </c>
      <c r="E118" s="29">
        <v>94147.88</v>
      </c>
      <c r="F118" s="29">
        <v>0</v>
      </c>
      <c r="G118" s="29">
        <v>0</v>
      </c>
      <c r="H118" s="29">
        <v>94147.88</v>
      </c>
      <c r="I118" s="29">
        <v>0</v>
      </c>
      <c r="J118" s="29">
        <v>94147.88</v>
      </c>
      <c r="K118" s="65" t="str">
        <f t="shared" si="1"/>
        <v>91-120</v>
      </c>
      <c r="L118" s="65" t="s">
        <v>53</v>
      </c>
    </row>
    <row r="119" spans="1:12" x14ac:dyDescent="0.25">
      <c r="A119" s="65">
        <v>310691</v>
      </c>
      <c r="B119" s="71">
        <v>42278</v>
      </c>
      <c r="C119" s="65" t="s">
        <v>35</v>
      </c>
      <c r="D119" s="65">
        <f>'TOTAL PORTFOLIO'!$B$1</f>
        <v>1379686449.5432096</v>
      </c>
      <c r="E119" s="29">
        <v>92810.609739567866</v>
      </c>
      <c r="F119" s="29">
        <v>0</v>
      </c>
      <c r="G119" s="29">
        <v>0</v>
      </c>
      <c r="H119" s="29">
        <v>0</v>
      </c>
      <c r="I119" s="29">
        <v>1538127.4400000002</v>
      </c>
      <c r="J119" s="29">
        <v>1538127.4400000002</v>
      </c>
      <c r="K119" s="65" t="str">
        <f t="shared" si="1"/>
        <v>120+</v>
      </c>
      <c r="L119" s="65" t="s">
        <v>38</v>
      </c>
    </row>
    <row r="120" spans="1:12" x14ac:dyDescent="0.25">
      <c r="A120" s="65">
        <v>309413</v>
      </c>
      <c r="B120" s="71">
        <v>42278</v>
      </c>
      <c r="C120" s="65" t="s">
        <v>35</v>
      </c>
      <c r="D120" s="65">
        <f>'TOTAL PORTFOLIO'!$B$1</f>
        <v>1379686449.5432096</v>
      </c>
      <c r="E120" s="29">
        <v>92035.63</v>
      </c>
      <c r="F120" s="29">
        <v>0</v>
      </c>
      <c r="G120" s="29">
        <v>0</v>
      </c>
      <c r="H120" s="29">
        <v>0</v>
      </c>
      <c r="I120" s="29">
        <v>92035.63</v>
      </c>
      <c r="J120" s="29">
        <v>92035.63</v>
      </c>
      <c r="K120" s="65" t="str">
        <f t="shared" si="1"/>
        <v>120+</v>
      </c>
      <c r="L120" s="65" t="s">
        <v>53</v>
      </c>
    </row>
    <row r="121" spans="1:12" x14ac:dyDescent="0.25">
      <c r="A121" s="65">
        <v>342150</v>
      </c>
      <c r="B121" s="71">
        <v>42278</v>
      </c>
      <c r="C121" s="65" t="s">
        <v>35</v>
      </c>
      <c r="D121" s="65">
        <f>'TOTAL PORTFOLIO'!$B$1</f>
        <v>1379686449.5432096</v>
      </c>
      <c r="E121" s="29">
        <v>91905.45</v>
      </c>
      <c r="F121" s="29">
        <v>91905.45</v>
      </c>
      <c r="G121" s="29">
        <v>0</v>
      </c>
      <c r="H121" s="29">
        <v>0</v>
      </c>
      <c r="I121" s="29">
        <v>0</v>
      </c>
      <c r="J121" s="29">
        <v>91905.45</v>
      </c>
      <c r="K121" s="65" t="str">
        <f t="shared" si="1"/>
        <v>31-60</v>
      </c>
      <c r="L121" s="65" t="s">
        <v>270</v>
      </c>
    </row>
    <row r="122" spans="1:12" x14ac:dyDescent="0.25">
      <c r="A122" s="65">
        <v>19910</v>
      </c>
      <c r="B122" s="71">
        <v>42278</v>
      </c>
      <c r="C122" s="65" t="s">
        <v>35</v>
      </c>
      <c r="D122" s="65">
        <f>'TOTAL PORTFOLIO'!$B$1</f>
        <v>1379686449.5432096</v>
      </c>
      <c r="E122" s="29">
        <v>88498.741100000014</v>
      </c>
      <c r="F122" s="29">
        <v>41411.36522</v>
      </c>
      <c r="G122" s="29">
        <v>47087.37588</v>
      </c>
      <c r="H122" s="29">
        <v>0</v>
      </c>
      <c r="I122" s="29">
        <v>0</v>
      </c>
      <c r="J122" s="29">
        <f>+I122+H122+G122+F122</f>
        <v>88498.741099999999</v>
      </c>
      <c r="K122" s="65" t="str">
        <f t="shared" si="1"/>
        <v>61-90</v>
      </c>
      <c r="L122" s="63" t="s">
        <v>2428</v>
      </c>
    </row>
    <row r="123" spans="1:12" x14ac:dyDescent="0.25">
      <c r="A123" s="65">
        <v>311622</v>
      </c>
      <c r="B123" s="71">
        <v>42278</v>
      </c>
      <c r="C123" s="65" t="s">
        <v>305</v>
      </c>
      <c r="D123" s="65">
        <f>'TOTAL PORTFOLIO'!$B$1</f>
        <v>1379686449.5432096</v>
      </c>
      <c r="E123" s="29">
        <v>87724.75</v>
      </c>
      <c r="F123" s="29">
        <v>0</v>
      </c>
      <c r="G123" s="29">
        <v>0</v>
      </c>
      <c r="H123" s="29">
        <v>87724.75</v>
      </c>
      <c r="I123" s="29">
        <v>0</v>
      </c>
      <c r="J123" s="29">
        <v>87724.75</v>
      </c>
      <c r="K123" s="65" t="str">
        <f t="shared" si="1"/>
        <v>91-120</v>
      </c>
      <c r="L123" s="65" t="s">
        <v>270</v>
      </c>
    </row>
    <row r="124" spans="1:12" x14ac:dyDescent="0.25">
      <c r="A124" s="65">
        <v>335530</v>
      </c>
      <c r="B124" s="71">
        <v>42278</v>
      </c>
      <c r="C124" s="65" t="s">
        <v>35</v>
      </c>
      <c r="D124" s="65">
        <f>'TOTAL PORTFOLIO'!$B$1</f>
        <v>1379686449.5432096</v>
      </c>
      <c r="E124" s="29">
        <v>87574.98</v>
      </c>
      <c r="F124" s="29">
        <v>0</v>
      </c>
      <c r="G124" s="29">
        <v>0</v>
      </c>
      <c r="H124" s="29">
        <v>87574.98</v>
      </c>
      <c r="I124" s="29">
        <v>0</v>
      </c>
      <c r="J124" s="29">
        <v>87574.98</v>
      </c>
      <c r="K124" s="65" t="str">
        <f t="shared" si="1"/>
        <v>91-120</v>
      </c>
      <c r="L124" s="65" t="s">
        <v>270</v>
      </c>
    </row>
    <row r="125" spans="1:12" x14ac:dyDescent="0.25">
      <c r="A125" s="65">
        <v>317435</v>
      </c>
      <c r="B125" s="71">
        <v>42278</v>
      </c>
      <c r="C125" s="65" t="s">
        <v>305</v>
      </c>
      <c r="D125" s="65">
        <f>'TOTAL PORTFOLIO'!$B$1</f>
        <v>1379686449.5432096</v>
      </c>
      <c r="E125" s="29">
        <v>87026.9</v>
      </c>
      <c r="F125" s="29">
        <v>0</v>
      </c>
      <c r="G125" s="29">
        <v>0</v>
      </c>
      <c r="H125" s="29">
        <v>0</v>
      </c>
      <c r="I125" s="29">
        <v>87026.9</v>
      </c>
      <c r="J125" s="29">
        <v>87026.9</v>
      </c>
      <c r="K125" s="65" t="str">
        <f t="shared" si="1"/>
        <v>120+</v>
      </c>
      <c r="L125" s="65" t="s">
        <v>62</v>
      </c>
    </row>
    <row r="126" spans="1:12" x14ac:dyDescent="0.25">
      <c r="A126" s="65">
        <v>316079</v>
      </c>
      <c r="B126" s="71">
        <v>42278</v>
      </c>
      <c r="C126" s="65" t="s">
        <v>305</v>
      </c>
      <c r="D126" s="65">
        <f>'TOTAL PORTFOLIO'!$B$1</f>
        <v>1379686449.5432096</v>
      </c>
      <c r="E126" s="29">
        <v>85692.897304803424</v>
      </c>
      <c r="F126" s="29">
        <v>0</v>
      </c>
      <c r="G126" s="29">
        <v>0</v>
      </c>
      <c r="H126" s="29">
        <v>0</v>
      </c>
      <c r="I126" s="29">
        <v>1420167.34</v>
      </c>
      <c r="J126" s="29">
        <v>1420167.34</v>
      </c>
      <c r="K126" s="65" t="str">
        <f t="shared" si="1"/>
        <v>120+</v>
      </c>
      <c r="L126" s="65" t="s">
        <v>38</v>
      </c>
    </row>
    <row r="127" spans="1:12" x14ac:dyDescent="0.25">
      <c r="A127" s="65">
        <v>19775</v>
      </c>
      <c r="B127" s="71">
        <v>42278</v>
      </c>
      <c r="C127" s="65" t="s">
        <v>35</v>
      </c>
      <c r="D127" s="65">
        <f>'TOTAL PORTFOLIO'!$B$1</f>
        <v>1379686449.5432096</v>
      </c>
      <c r="E127" s="29">
        <v>85202.429539999997</v>
      </c>
      <c r="F127" s="29">
        <v>0</v>
      </c>
      <c r="G127" s="29">
        <v>0</v>
      </c>
      <c r="H127" s="29">
        <v>0</v>
      </c>
      <c r="I127" s="29">
        <v>85202.429540000012</v>
      </c>
      <c r="J127" s="29">
        <f>+I127+H127+G127+F127</f>
        <v>85202.429540000012</v>
      </c>
      <c r="K127" s="65" t="str">
        <f t="shared" si="1"/>
        <v>120+</v>
      </c>
      <c r="L127" s="63" t="s">
        <v>2428</v>
      </c>
    </row>
    <row r="128" spans="1:12" x14ac:dyDescent="0.25">
      <c r="A128" s="65">
        <v>310871</v>
      </c>
      <c r="B128" s="71">
        <v>42278</v>
      </c>
      <c r="C128" s="65" t="s">
        <v>35</v>
      </c>
      <c r="D128" s="65">
        <f>'TOTAL PORTFOLIO'!$B$1</f>
        <v>1379686449.5432096</v>
      </c>
      <c r="E128" s="29">
        <v>84499.199999999997</v>
      </c>
      <c r="F128" s="29">
        <v>84499.199999999997</v>
      </c>
      <c r="G128" s="29">
        <v>0</v>
      </c>
      <c r="H128" s="29">
        <v>0</v>
      </c>
      <c r="I128" s="29">
        <v>0</v>
      </c>
      <c r="J128" s="29">
        <v>84499.199999999997</v>
      </c>
      <c r="K128" s="65" t="str">
        <f t="shared" si="1"/>
        <v>31-60</v>
      </c>
      <c r="L128" s="65" t="s">
        <v>83</v>
      </c>
    </row>
    <row r="129" spans="1:12" x14ac:dyDescent="0.25">
      <c r="A129" s="65">
        <v>322531</v>
      </c>
      <c r="B129" s="71">
        <v>42278</v>
      </c>
      <c r="C129" s="65" t="s">
        <v>305</v>
      </c>
      <c r="D129" s="65">
        <f>'TOTAL PORTFOLIO'!$B$1</f>
        <v>1379686449.5432096</v>
      </c>
      <c r="E129" s="29">
        <v>83952.62</v>
      </c>
      <c r="F129" s="29">
        <v>0</v>
      </c>
      <c r="G129" s="29">
        <v>0</v>
      </c>
      <c r="H129" s="29">
        <v>0</v>
      </c>
      <c r="I129" s="29">
        <v>83952.62</v>
      </c>
      <c r="J129" s="29">
        <v>83952.62</v>
      </c>
      <c r="K129" s="65" t="str">
        <f t="shared" si="1"/>
        <v>120+</v>
      </c>
      <c r="L129" s="65" t="s">
        <v>53</v>
      </c>
    </row>
    <row r="130" spans="1:12" x14ac:dyDescent="0.25">
      <c r="A130" s="65">
        <v>341139</v>
      </c>
      <c r="B130" s="71">
        <v>42278</v>
      </c>
      <c r="C130" s="65" t="s">
        <v>305</v>
      </c>
      <c r="D130" s="65">
        <f>'TOTAL PORTFOLIO'!$B$1</f>
        <v>1379686449.5432096</v>
      </c>
      <c r="E130" s="29">
        <v>83519.007608969943</v>
      </c>
      <c r="F130" s="29">
        <v>0</v>
      </c>
      <c r="G130" s="29">
        <v>0</v>
      </c>
      <c r="H130" s="29">
        <v>0</v>
      </c>
      <c r="I130" s="29">
        <v>1384140</v>
      </c>
      <c r="J130" s="29">
        <v>1384140</v>
      </c>
      <c r="K130" s="65" t="str">
        <f t="shared" si="1"/>
        <v>120+</v>
      </c>
      <c r="L130" s="65" t="s">
        <v>38</v>
      </c>
    </row>
    <row r="131" spans="1:12" x14ac:dyDescent="0.25">
      <c r="A131" s="65">
        <v>316936</v>
      </c>
      <c r="B131" s="71">
        <v>42278</v>
      </c>
      <c r="C131" s="65" t="s">
        <v>305</v>
      </c>
      <c r="D131" s="65">
        <f>'TOTAL PORTFOLIO'!$B$1</f>
        <v>1379686449.5432096</v>
      </c>
      <c r="E131" s="29">
        <v>81913.995588997568</v>
      </c>
      <c r="F131" s="29">
        <v>0</v>
      </c>
      <c r="G131" s="29">
        <v>0</v>
      </c>
      <c r="H131" s="29">
        <v>0</v>
      </c>
      <c r="I131" s="29">
        <v>1357540.53</v>
      </c>
      <c r="J131" s="29">
        <v>1357540.53</v>
      </c>
      <c r="K131" s="65" t="str">
        <f t="shared" si="1"/>
        <v>120+</v>
      </c>
      <c r="L131" s="65" t="s">
        <v>38</v>
      </c>
    </row>
    <row r="132" spans="1:12" x14ac:dyDescent="0.25">
      <c r="A132" s="65">
        <v>319500</v>
      </c>
      <c r="B132" s="71">
        <v>42278</v>
      </c>
      <c r="C132" s="65" t="s">
        <v>35</v>
      </c>
      <c r="D132" s="65">
        <f>'TOTAL PORTFOLIO'!$B$1</f>
        <v>1379686449.5432096</v>
      </c>
      <c r="E132" s="29">
        <v>81267.558687328143</v>
      </c>
      <c r="F132" s="29">
        <v>1346827.29</v>
      </c>
      <c r="G132" s="29">
        <v>0</v>
      </c>
      <c r="H132" s="29">
        <v>0</v>
      </c>
      <c r="I132" s="29">
        <v>0</v>
      </c>
      <c r="J132" s="29">
        <v>1346827.29</v>
      </c>
      <c r="K132" s="65" t="str">
        <f t="shared" si="1"/>
        <v>31-60</v>
      </c>
      <c r="L132" s="65" t="s">
        <v>38</v>
      </c>
    </row>
    <row r="133" spans="1:12" x14ac:dyDescent="0.25">
      <c r="A133" s="65">
        <v>333512</v>
      </c>
      <c r="B133" s="71">
        <v>42278</v>
      </c>
      <c r="C133" s="65" t="s">
        <v>305</v>
      </c>
      <c r="D133" s="65">
        <f>'TOTAL PORTFOLIO'!$B$1</f>
        <v>1379686449.5432096</v>
      </c>
      <c r="E133" s="29">
        <v>79885.651403779717</v>
      </c>
      <c r="F133" s="29">
        <v>0</v>
      </c>
      <c r="G133" s="29">
        <v>0</v>
      </c>
      <c r="H133" s="29">
        <v>0</v>
      </c>
      <c r="I133" s="29">
        <v>1323925.28</v>
      </c>
      <c r="J133" s="29">
        <v>1323925.28</v>
      </c>
      <c r="K133" s="65" t="str">
        <f t="shared" ref="K133:K196" si="2">+IF(I133&gt;0,"120+",IF(H133&gt;0,"91-120",IF(G133&gt;0,"61-90",IF(F133&gt;0,"31-60","1-30"))))</f>
        <v>120+</v>
      </c>
      <c r="L133" s="65" t="s">
        <v>38</v>
      </c>
    </row>
    <row r="134" spans="1:12" x14ac:dyDescent="0.25">
      <c r="A134" s="65">
        <v>339082</v>
      </c>
      <c r="B134" s="71">
        <v>42278</v>
      </c>
      <c r="C134" s="65" t="s">
        <v>35</v>
      </c>
      <c r="D134" s="65">
        <f>'TOTAL PORTFOLIO'!$B$1</f>
        <v>1379686449.5432096</v>
      </c>
      <c r="E134" s="29">
        <v>79848.460000000006</v>
      </c>
      <c r="F134" s="29">
        <v>79848.460000000006</v>
      </c>
      <c r="G134" s="29">
        <v>0</v>
      </c>
      <c r="H134" s="29">
        <v>0</v>
      </c>
      <c r="I134" s="29">
        <v>0</v>
      </c>
      <c r="J134" s="29">
        <v>79848.460000000006</v>
      </c>
      <c r="K134" s="65" t="str">
        <f t="shared" si="2"/>
        <v>31-60</v>
      </c>
      <c r="L134" s="65" t="s">
        <v>45</v>
      </c>
    </row>
    <row r="135" spans="1:12" x14ac:dyDescent="0.25">
      <c r="A135" s="65">
        <v>315675</v>
      </c>
      <c r="B135" s="71">
        <v>42278</v>
      </c>
      <c r="C135" s="65" t="s">
        <v>35</v>
      </c>
      <c r="D135" s="65">
        <f>'TOTAL PORTFOLIO'!$B$1</f>
        <v>1379686449.5432096</v>
      </c>
      <c r="E135" s="29">
        <v>79213.07943790748</v>
      </c>
      <c r="F135" s="29">
        <v>0</v>
      </c>
      <c r="G135" s="29">
        <v>0</v>
      </c>
      <c r="H135" s="29">
        <v>1003200</v>
      </c>
      <c r="I135" s="29">
        <v>309578.90999999997</v>
      </c>
      <c r="J135" s="29">
        <v>1312778.9099999999</v>
      </c>
      <c r="K135" s="65" t="str">
        <f t="shared" si="2"/>
        <v>120+</v>
      </c>
      <c r="L135" s="65" t="s">
        <v>38</v>
      </c>
    </row>
    <row r="136" spans="1:12" x14ac:dyDescent="0.25">
      <c r="A136" s="65">
        <v>340096</v>
      </c>
      <c r="B136" s="71">
        <v>42278</v>
      </c>
      <c r="C136" s="65" t="s">
        <v>35</v>
      </c>
      <c r="D136" s="65">
        <f>'TOTAL PORTFOLIO'!$B$1</f>
        <v>1379686449.5432096</v>
      </c>
      <c r="E136" s="29">
        <v>78729.243751255519</v>
      </c>
      <c r="F136" s="29">
        <v>0</v>
      </c>
      <c r="G136" s="29">
        <v>0</v>
      </c>
      <c r="H136" s="29">
        <v>0</v>
      </c>
      <c r="I136" s="29">
        <v>1304760.42</v>
      </c>
      <c r="J136" s="29">
        <v>1304760.42</v>
      </c>
      <c r="K136" s="65" t="str">
        <f t="shared" si="2"/>
        <v>120+</v>
      </c>
      <c r="L136" s="65" t="s">
        <v>38</v>
      </c>
    </row>
    <row r="137" spans="1:12" x14ac:dyDescent="0.25">
      <c r="A137" s="65">
        <v>309117</v>
      </c>
      <c r="B137" s="71">
        <v>42278</v>
      </c>
      <c r="C137" s="65" t="s">
        <v>35</v>
      </c>
      <c r="D137" s="65">
        <f>'TOTAL PORTFOLIO'!$B$1</f>
        <v>1379686449.5432096</v>
      </c>
      <c r="E137" s="29">
        <v>78188.899999999994</v>
      </c>
      <c r="F137" s="29">
        <v>0</v>
      </c>
      <c r="G137" s="29">
        <v>0</v>
      </c>
      <c r="H137" s="29">
        <v>0</v>
      </c>
      <c r="I137" s="29">
        <v>78188.899999999994</v>
      </c>
      <c r="J137" s="29">
        <v>78188.899999999994</v>
      </c>
      <c r="K137" s="65" t="str">
        <f t="shared" si="2"/>
        <v>120+</v>
      </c>
      <c r="L137" s="65" t="s">
        <v>62</v>
      </c>
    </row>
    <row r="138" spans="1:12" x14ac:dyDescent="0.25">
      <c r="A138" s="65">
        <v>334168</v>
      </c>
      <c r="B138" s="71">
        <v>42278</v>
      </c>
      <c r="C138" s="65" t="s">
        <v>35</v>
      </c>
      <c r="D138" s="65">
        <f>'TOTAL PORTFOLIO'!$B$1</f>
        <v>1379686449.5432096</v>
      </c>
      <c r="E138" s="29">
        <v>77668.009999999995</v>
      </c>
      <c r="F138" s="29">
        <v>0</v>
      </c>
      <c r="G138" s="29">
        <v>0</v>
      </c>
      <c r="H138" s="29">
        <v>0</v>
      </c>
      <c r="I138" s="29">
        <v>77668.009999999995</v>
      </c>
      <c r="J138" s="29">
        <v>77668.009999999995</v>
      </c>
      <c r="K138" s="65" t="str">
        <f t="shared" si="2"/>
        <v>120+</v>
      </c>
      <c r="L138" s="65" t="s">
        <v>270</v>
      </c>
    </row>
    <row r="139" spans="1:12" x14ac:dyDescent="0.25">
      <c r="A139" s="65">
        <v>314168</v>
      </c>
      <c r="B139" s="71">
        <v>42278</v>
      </c>
      <c r="C139" s="65" t="s">
        <v>305</v>
      </c>
      <c r="D139" s="65">
        <f>'TOTAL PORTFOLIO'!$B$1</f>
        <v>1379686449.5432096</v>
      </c>
      <c r="E139" s="29">
        <v>76691.06</v>
      </c>
      <c r="F139" s="29">
        <v>0</v>
      </c>
      <c r="G139" s="29">
        <v>0</v>
      </c>
      <c r="H139" s="29">
        <v>0</v>
      </c>
      <c r="I139" s="29">
        <v>76691.06</v>
      </c>
      <c r="J139" s="29">
        <v>76691.06</v>
      </c>
      <c r="K139" s="65" t="str">
        <f t="shared" si="2"/>
        <v>120+</v>
      </c>
      <c r="L139" s="65" t="s">
        <v>45</v>
      </c>
    </row>
    <row r="140" spans="1:12" x14ac:dyDescent="0.25">
      <c r="A140" s="65">
        <v>320651</v>
      </c>
      <c r="B140" s="71">
        <v>42278</v>
      </c>
      <c r="C140" s="65" t="s">
        <v>305</v>
      </c>
      <c r="D140" s="65">
        <f>'TOTAL PORTFOLIO'!$B$1</f>
        <v>1379686449.5432096</v>
      </c>
      <c r="E140" s="29">
        <v>76543.81</v>
      </c>
      <c r="F140" s="29">
        <v>0</v>
      </c>
      <c r="G140" s="29">
        <v>0</v>
      </c>
      <c r="H140" s="29">
        <v>0</v>
      </c>
      <c r="I140" s="29">
        <v>76543.81</v>
      </c>
      <c r="J140" s="29">
        <v>76543.81</v>
      </c>
      <c r="K140" s="65" t="str">
        <f t="shared" si="2"/>
        <v>120+</v>
      </c>
      <c r="L140" s="65" t="s">
        <v>270</v>
      </c>
    </row>
    <row r="141" spans="1:12" x14ac:dyDescent="0.25">
      <c r="A141" s="65">
        <v>334336</v>
      </c>
      <c r="B141" s="71">
        <v>42278</v>
      </c>
      <c r="C141" s="65" t="s">
        <v>35</v>
      </c>
      <c r="D141" s="65">
        <f>'TOTAL PORTFOLIO'!$B$1</f>
        <v>1379686449.5432096</v>
      </c>
      <c r="E141" s="29">
        <v>75185.05860147487</v>
      </c>
      <c r="F141" s="29">
        <v>1246023.51</v>
      </c>
      <c r="G141" s="29">
        <v>0</v>
      </c>
      <c r="H141" s="29">
        <v>0</v>
      </c>
      <c r="I141" s="29">
        <v>0</v>
      </c>
      <c r="J141" s="29">
        <v>1246023.51</v>
      </c>
      <c r="K141" s="65" t="str">
        <f t="shared" si="2"/>
        <v>31-60</v>
      </c>
      <c r="L141" s="65" t="s">
        <v>38</v>
      </c>
    </row>
    <row r="142" spans="1:12" x14ac:dyDescent="0.25">
      <c r="A142" s="65">
        <v>19209</v>
      </c>
      <c r="B142" s="71">
        <v>42278</v>
      </c>
      <c r="C142" s="65" t="s">
        <v>35</v>
      </c>
      <c r="D142" s="65">
        <f>'TOTAL PORTFOLIO'!$B$1</f>
        <v>1379686449.5432096</v>
      </c>
      <c r="E142" s="29">
        <v>74524.089530346799</v>
      </c>
      <c r="F142" s="29">
        <v>0</v>
      </c>
      <c r="G142" s="29">
        <v>0</v>
      </c>
      <c r="H142" s="29">
        <v>0</v>
      </c>
      <c r="I142" s="29">
        <v>74524.089530346799</v>
      </c>
      <c r="J142" s="29">
        <f>+I142+H142+G142+F142</f>
        <v>74524.089530346799</v>
      </c>
      <c r="K142" s="65" t="str">
        <f t="shared" si="2"/>
        <v>120+</v>
      </c>
      <c r="L142" s="63" t="s">
        <v>2428</v>
      </c>
    </row>
    <row r="143" spans="1:12" x14ac:dyDescent="0.25">
      <c r="A143" s="65">
        <v>18792</v>
      </c>
      <c r="B143" s="71">
        <v>42278</v>
      </c>
      <c r="C143" s="65" t="s">
        <v>35</v>
      </c>
      <c r="D143" s="65">
        <f>'TOTAL PORTFOLIO'!$B$1</f>
        <v>1379686449.5432096</v>
      </c>
      <c r="E143" s="29">
        <v>73102.78901026785</v>
      </c>
      <c r="F143" s="29">
        <v>0</v>
      </c>
      <c r="G143" s="29">
        <v>73102.789010267865</v>
      </c>
      <c r="H143" s="29">
        <v>0</v>
      </c>
      <c r="I143" s="29">
        <v>0</v>
      </c>
      <c r="J143" s="29">
        <f>+I143+H143+G143+F143</f>
        <v>73102.789010267865</v>
      </c>
      <c r="K143" s="65" t="str">
        <f t="shared" si="2"/>
        <v>61-90</v>
      </c>
      <c r="L143" s="63" t="s">
        <v>2428</v>
      </c>
    </row>
    <row r="144" spans="1:12" x14ac:dyDescent="0.25">
      <c r="A144" s="65">
        <v>314662</v>
      </c>
      <c r="B144" s="71">
        <v>42278</v>
      </c>
      <c r="C144" s="65" t="s">
        <v>35</v>
      </c>
      <c r="D144" s="65">
        <f>'TOTAL PORTFOLIO'!$B$1</f>
        <v>1379686449.5432096</v>
      </c>
      <c r="E144" s="29">
        <v>72885.5</v>
      </c>
      <c r="F144" s="29">
        <v>72885.5</v>
      </c>
      <c r="G144" s="29">
        <v>0</v>
      </c>
      <c r="H144" s="29">
        <v>0</v>
      </c>
      <c r="I144" s="29">
        <v>0</v>
      </c>
      <c r="J144" s="29">
        <v>72885.5</v>
      </c>
      <c r="K144" s="65" t="str">
        <f t="shared" si="2"/>
        <v>31-60</v>
      </c>
      <c r="L144" s="65" t="s">
        <v>45</v>
      </c>
    </row>
    <row r="145" spans="1:12" x14ac:dyDescent="0.25">
      <c r="A145" s="65">
        <v>316124</v>
      </c>
      <c r="B145" s="71">
        <v>42278</v>
      </c>
      <c r="C145" s="65" t="s">
        <v>305</v>
      </c>
      <c r="D145" s="65">
        <f>'TOTAL PORTFOLIO'!$B$1</f>
        <v>1379686449.5432096</v>
      </c>
      <c r="E145" s="29">
        <v>71978.664012530513</v>
      </c>
      <c r="F145" s="29">
        <v>0</v>
      </c>
      <c r="G145" s="29">
        <v>0</v>
      </c>
      <c r="H145" s="29">
        <v>0</v>
      </c>
      <c r="I145" s="29">
        <v>1192884.72</v>
      </c>
      <c r="J145" s="29">
        <v>1192884.72</v>
      </c>
      <c r="K145" s="65" t="str">
        <f t="shared" si="2"/>
        <v>120+</v>
      </c>
      <c r="L145" s="65" t="s">
        <v>38</v>
      </c>
    </row>
    <row r="146" spans="1:12" x14ac:dyDescent="0.25">
      <c r="A146" s="65">
        <v>350725</v>
      </c>
      <c r="B146" s="71">
        <v>42278</v>
      </c>
      <c r="C146" s="65" t="s">
        <v>35</v>
      </c>
      <c r="D146" s="65">
        <f>'TOTAL PORTFOLIO'!$B$1</f>
        <v>1379686449.5432096</v>
      </c>
      <c r="E146" s="29">
        <v>71287.41</v>
      </c>
      <c r="F146" s="29">
        <v>71287.41</v>
      </c>
      <c r="G146" s="29">
        <v>0</v>
      </c>
      <c r="H146" s="29">
        <v>0</v>
      </c>
      <c r="I146" s="29">
        <v>0</v>
      </c>
      <c r="J146" s="29">
        <v>71287.41</v>
      </c>
      <c r="K146" s="65" t="str">
        <f t="shared" si="2"/>
        <v>31-60</v>
      </c>
      <c r="L146" s="65" t="s">
        <v>270</v>
      </c>
    </row>
    <row r="147" spans="1:12" x14ac:dyDescent="0.25">
      <c r="A147" s="65">
        <v>316814</v>
      </c>
      <c r="B147" s="71">
        <v>42278</v>
      </c>
      <c r="C147" s="65" t="s">
        <v>305</v>
      </c>
      <c r="D147" s="65">
        <f>'TOTAL PORTFOLIO'!$B$1</f>
        <v>1379686449.5432096</v>
      </c>
      <c r="E147" s="29">
        <v>70957.268316820802</v>
      </c>
      <c r="F147" s="29">
        <v>0</v>
      </c>
      <c r="G147" s="29">
        <v>0</v>
      </c>
      <c r="H147" s="29">
        <v>0</v>
      </c>
      <c r="I147" s="29">
        <v>1175957.3799999999</v>
      </c>
      <c r="J147" s="29">
        <v>1175957.3799999999</v>
      </c>
      <c r="K147" s="65" t="str">
        <f t="shared" si="2"/>
        <v>120+</v>
      </c>
      <c r="L147" s="65" t="s">
        <v>38</v>
      </c>
    </row>
    <row r="148" spans="1:12" x14ac:dyDescent="0.25">
      <c r="A148" s="65">
        <v>309082</v>
      </c>
      <c r="B148" s="71">
        <v>42278</v>
      </c>
      <c r="C148" s="65" t="s">
        <v>305</v>
      </c>
      <c r="D148" s="65">
        <f>'TOTAL PORTFOLIO'!$B$1</f>
        <v>1379686449.5432096</v>
      </c>
      <c r="E148" s="29">
        <v>70715.760000000009</v>
      </c>
      <c r="F148" s="29">
        <v>0</v>
      </c>
      <c r="G148" s="29">
        <v>0</v>
      </c>
      <c r="H148" s="29">
        <v>0</v>
      </c>
      <c r="I148" s="29">
        <v>70715.760000000009</v>
      </c>
      <c r="J148" s="29">
        <v>70715.760000000009</v>
      </c>
      <c r="K148" s="65" t="str">
        <f t="shared" si="2"/>
        <v>120+</v>
      </c>
      <c r="L148" s="65" t="s">
        <v>53</v>
      </c>
    </row>
    <row r="149" spans="1:12" x14ac:dyDescent="0.25">
      <c r="A149" s="65">
        <v>320647</v>
      </c>
      <c r="B149" s="71">
        <v>42278</v>
      </c>
      <c r="C149" s="65" t="s">
        <v>35</v>
      </c>
      <c r="D149" s="65">
        <f>'TOTAL PORTFOLIO'!$B$1</f>
        <v>1379686449.5432096</v>
      </c>
      <c r="E149" s="29">
        <v>70623.899999999994</v>
      </c>
      <c r="F149" s="29">
        <v>0</v>
      </c>
      <c r="G149" s="29">
        <v>0</v>
      </c>
      <c r="H149" s="29">
        <v>0</v>
      </c>
      <c r="I149" s="29">
        <v>70623.899999999994</v>
      </c>
      <c r="J149" s="29">
        <v>70623.899999999994</v>
      </c>
      <c r="K149" s="65" t="str">
        <f t="shared" si="2"/>
        <v>120+</v>
      </c>
      <c r="L149" s="65" t="s">
        <v>270</v>
      </c>
    </row>
    <row r="150" spans="1:12" x14ac:dyDescent="0.25">
      <c r="A150" s="65">
        <v>354403</v>
      </c>
      <c r="B150" s="71">
        <v>42278</v>
      </c>
      <c r="C150" s="65" t="s">
        <v>35</v>
      </c>
      <c r="D150" s="65">
        <f>'TOTAL PORTFOLIO'!$B$1</f>
        <v>1379686449.5432096</v>
      </c>
      <c r="E150" s="29">
        <v>68293.297140934708</v>
      </c>
      <c r="F150" s="29">
        <v>1131808.04</v>
      </c>
      <c r="G150" s="29">
        <v>0</v>
      </c>
      <c r="H150" s="29">
        <v>0</v>
      </c>
      <c r="I150" s="29">
        <v>0</v>
      </c>
      <c r="J150" s="29">
        <v>1131808.04</v>
      </c>
      <c r="K150" s="65" t="str">
        <f t="shared" si="2"/>
        <v>31-60</v>
      </c>
      <c r="L150" s="65" t="s">
        <v>38</v>
      </c>
    </row>
    <row r="151" spans="1:12" x14ac:dyDescent="0.25">
      <c r="A151" s="65">
        <v>317877</v>
      </c>
      <c r="B151" s="71">
        <v>42278</v>
      </c>
      <c r="C151" s="65" t="s">
        <v>305</v>
      </c>
      <c r="D151" s="65">
        <f>'TOTAL PORTFOLIO'!$B$1</f>
        <v>1379686449.5432096</v>
      </c>
      <c r="E151" s="29">
        <v>67985.046630501587</v>
      </c>
      <c r="F151" s="29">
        <v>0</v>
      </c>
      <c r="G151" s="29">
        <v>0</v>
      </c>
      <c r="H151" s="29">
        <v>0</v>
      </c>
      <c r="I151" s="29">
        <v>1126699.48</v>
      </c>
      <c r="J151" s="29">
        <v>1126699.48</v>
      </c>
      <c r="K151" s="65" t="str">
        <f t="shared" si="2"/>
        <v>120+</v>
      </c>
      <c r="L151" s="65" t="s">
        <v>38</v>
      </c>
    </row>
    <row r="152" spans="1:12" x14ac:dyDescent="0.25">
      <c r="A152" s="65">
        <v>325844</v>
      </c>
      <c r="B152" s="71">
        <v>42278</v>
      </c>
      <c r="C152" s="65" t="s">
        <v>35</v>
      </c>
      <c r="D152" s="65">
        <f>'TOTAL PORTFOLIO'!$B$1</f>
        <v>1379686449.5432096</v>
      </c>
      <c r="E152" s="29">
        <v>67663.91</v>
      </c>
      <c r="F152" s="29">
        <v>0</v>
      </c>
      <c r="G152" s="29">
        <v>0</v>
      </c>
      <c r="H152" s="29">
        <v>67663.91</v>
      </c>
      <c r="I152" s="29">
        <v>0</v>
      </c>
      <c r="J152" s="29">
        <v>67663.91</v>
      </c>
      <c r="K152" s="65" t="str">
        <f t="shared" si="2"/>
        <v>91-120</v>
      </c>
      <c r="L152" s="65" t="s">
        <v>45</v>
      </c>
    </row>
    <row r="153" spans="1:12" x14ac:dyDescent="0.25">
      <c r="A153" s="65">
        <v>332236</v>
      </c>
      <c r="B153" s="71">
        <v>42278</v>
      </c>
      <c r="C153" s="65" t="s">
        <v>305</v>
      </c>
      <c r="D153" s="65">
        <f>'TOTAL PORTFOLIO'!$B$1</f>
        <v>1379686449.5432096</v>
      </c>
      <c r="E153" s="29">
        <v>67151.48</v>
      </c>
      <c r="F153" s="29">
        <v>0</v>
      </c>
      <c r="G153" s="29">
        <v>0</v>
      </c>
      <c r="H153" s="29">
        <v>0</v>
      </c>
      <c r="I153" s="29">
        <v>67151.48</v>
      </c>
      <c r="J153" s="29">
        <v>67151.48</v>
      </c>
      <c r="K153" s="65" t="str">
        <f t="shared" si="2"/>
        <v>120+</v>
      </c>
      <c r="L153" s="65" t="s">
        <v>270</v>
      </c>
    </row>
    <row r="154" spans="1:12" x14ac:dyDescent="0.25">
      <c r="A154" s="65">
        <v>340693</v>
      </c>
      <c r="B154" s="71">
        <v>42278</v>
      </c>
      <c r="C154" s="65" t="s">
        <v>35</v>
      </c>
      <c r="D154" s="65">
        <f>'TOTAL PORTFOLIO'!$B$1</f>
        <v>1379686449.5432096</v>
      </c>
      <c r="E154" s="29">
        <v>66247.66</v>
      </c>
      <c r="F154" s="29">
        <v>0</v>
      </c>
      <c r="G154" s="29">
        <v>0</v>
      </c>
      <c r="H154" s="29">
        <v>0</v>
      </c>
      <c r="I154" s="29">
        <v>66247.66</v>
      </c>
      <c r="J154" s="29">
        <v>66247.66</v>
      </c>
      <c r="K154" s="65" t="str">
        <f t="shared" si="2"/>
        <v>120+</v>
      </c>
      <c r="L154" s="65" t="s">
        <v>270</v>
      </c>
    </row>
    <row r="155" spans="1:12" x14ac:dyDescent="0.25">
      <c r="A155" s="65">
        <v>18766</v>
      </c>
      <c r="B155" s="71">
        <v>42278</v>
      </c>
      <c r="C155" s="65" t="s">
        <v>35</v>
      </c>
      <c r="D155" s="65">
        <f>'TOTAL PORTFOLIO'!$B$1</f>
        <v>1379686449.5432096</v>
      </c>
      <c r="E155" s="29">
        <v>66081.935237000012</v>
      </c>
      <c r="F155" s="29">
        <v>0</v>
      </c>
      <c r="G155" s="29">
        <v>0</v>
      </c>
      <c r="H155" s="29">
        <v>66081.935237000012</v>
      </c>
      <c r="I155" s="29">
        <v>0</v>
      </c>
      <c r="J155" s="29">
        <f>+I155+H155+G155+F155</f>
        <v>66081.935237000012</v>
      </c>
      <c r="K155" s="65" t="str">
        <f t="shared" si="2"/>
        <v>91-120</v>
      </c>
      <c r="L155" s="63" t="s">
        <v>2428</v>
      </c>
    </row>
    <row r="156" spans="1:12" x14ac:dyDescent="0.25">
      <c r="A156" s="65">
        <v>19292</v>
      </c>
      <c r="B156" s="71">
        <v>42278</v>
      </c>
      <c r="C156" s="65" t="s">
        <v>35</v>
      </c>
      <c r="D156" s="65">
        <f>'TOTAL PORTFOLIO'!$B$1</f>
        <v>1379686449.5432096</v>
      </c>
      <c r="E156" s="29">
        <v>64491.772496760008</v>
      </c>
      <c r="F156" s="29">
        <v>0</v>
      </c>
      <c r="G156" s="29">
        <v>64491.772496760008</v>
      </c>
      <c r="H156" s="29">
        <v>0</v>
      </c>
      <c r="I156" s="29">
        <v>0</v>
      </c>
      <c r="J156" s="29">
        <f>+I156+H156+G156+F156</f>
        <v>64491.772496760008</v>
      </c>
      <c r="K156" s="65" t="str">
        <f t="shared" si="2"/>
        <v>61-90</v>
      </c>
      <c r="L156" s="63" t="s">
        <v>2428</v>
      </c>
    </row>
    <row r="157" spans="1:12" x14ac:dyDescent="0.25">
      <c r="A157" s="65">
        <v>19795</v>
      </c>
      <c r="B157" s="71">
        <v>42278</v>
      </c>
      <c r="C157" s="65" t="s">
        <v>35</v>
      </c>
      <c r="D157" s="65">
        <f>'TOTAL PORTFOLIO'!$B$1</f>
        <v>1379686449.5432096</v>
      </c>
      <c r="E157" s="29">
        <v>64297.963040000002</v>
      </c>
      <c r="F157" s="29">
        <v>64297.963040000002</v>
      </c>
      <c r="G157" s="29">
        <v>0</v>
      </c>
      <c r="H157" s="29">
        <v>0</v>
      </c>
      <c r="I157" s="29">
        <v>0</v>
      </c>
      <c r="J157" s="29">
        <f>+I157+H157+G157+F157</f>
        <v>64297.963040000002</v>
      </c>
      <c r="K157" s="65" t="str">
        <f t="shared" si="2"/>
        <v>31-60</v>
      </c>
      <c r="L157" s="63" t="s">
        <v>2428</v>
      </c>
    </row>
    <row r="158" spans="1:12" x14ac:dyDescent="0.25">
      <c r="A158" s="65">
        <v>340331</v>
      </c>
      <c r="B158" s="71">
        <v>42278</v>
      </c>
      <c r="C158" s="65" t="s">
        <v>35</v>
      </c>
      <c r="D158" s="65">
        <f>'TOTAL PORTFOLIO'!$B$1</f>
        <v>1379686449.5432096</v>
      </c>
      <c r="E158" s="29">
        <v>63105.31</v>
      </c>
      <c r="F158" s="29">
        <v>0</v>
      </c>
      <c r="G158" s="29">
        <v>0</v>
      </c>
      <c r="H158" s="29">
        <v>63105.31</v>
      </c>
      <c r="I158" s="29">
        <v>0</v>
      </c>
      <c r="J158" s="29">
        <v>63105.31</v>
      </c>
      <c r="K158" s="65" t="str">
        <f t="shared" si="2"/>
        <v>91-120</v>
      </c>
      <c r="L158" s="65" t="s">
        <v>270</v>
      </c>
    </row>
    <row r="159" spans="1:12" x14ac:dyDescent="0.25">
      <c r="A159" s="65">
        <v>316736</v>
      </c>
      <c r="B159" s="71">
        <v>42278</v>
      </c>
      <c r="C159" s="65" t="s">
        <v>305</v>
      </c>
      <c r="D159" s="65">
        <f>'TOTAL PORTFOLIO'!$B$1</f>
        <v>1379686449.5432096</v>
      </c>
      <c r="E159" s="29">
        <v>62623.869006725807</v>
      </c>
      <c r="F159" s="29">
        <v>0</v>
      </c>
      <c r="G159" s="29">
        <v>0</v>
      </c>
      <c r="H159" s="29">
        <v>0</v>
      </c>
      <c r="I159" s="29">
        <v>1037850</v>
      </c>
      <c r="J159" s="29">
        <v>1037850</v>
      </c>
      <c r="K159" s="65" t="str">
        <f t="shared" si="2"/>
        <v>120+</v>
      </c>
      <c r="L159" s="65" t="s">
        <v>38</v>
      </c>
    </row>
    <row r="160" spans="1:12" x14ac:dyDescent="0.25">
      <c r="A160" s="65">
        <v>334157</v>
      </c>
      <c r="B160" s="71">
        <v>42278</v>
      </c>
      <c r="C160" s="65" t="s">
        <v>35</v>
      </c>
      <c r="D160" s="65">
        <f>'TOTAL PORTFOLIO'!$B$1</f>
        <v>1379686449.5432096</v>
      </c>
      <c r="E160" s="29">
        <v>62233.25</v>
      </c>
      <c r="F160" s="29">
        <v>0</v>
      </c>
      <c r="G160" s="29">
        <v>0</v>
      </c>
      <c r="H160" s="29">
        <v>0</v>
      </c>
      <c r="I160" s="29">
        <v>62233.25</v>
      </c>
      <c r="J160" s="29">
        <v>62233.25</v>
      </c>
      <c r="K160" s="65" t="str">
        <f t="shared" si="2"/>
        <v>120+</v>
      </c>
      <c r="L160" s="65" t="s">
        <v>270</v>
      </c>
    </row>
    <row r="161" spans="1:12" x14ac:dyDescent="0.25">
      <c r="A161" s="65">
        <v>318072</v>
      </c>
      <c r="B161" s="71">
        <v>42278</v>
      </c>
      <c r="C161" s="65" t="s">
        <v>35</v>
      </c>
      <c r="D161" s="65">
        <f>'TOTAL PORTFOLIO'!$B$1</f>
        <v>1379686449.5432096</v>
      </c>
      <c r="E161" s="29">
        <v>61363.762840390467</v>
      </c>
      <c r="F161" s="29">
        <v>0</v>
      </c>
      <c r="G161" s="29">
        <v>0</v>
      </c>
      <c r="H161" s="29">
        <v>0</v>
      </c>
      <c r="I161" s="29">
        <v>1016966.5700000001</v>
      </c>
      <c r="J161" s="29">
        <v>1016966.5700000001</v>
      </c>
      <c r="K161" s="65" t="str">
        <f t="shared" si="2"/>
        <v>120+</v>
      </c>
      <c r="L161" s="65" t="s">
        <v>38</v>
      </c>
    </row>
    <row r="162" spans="1:12" x14ac:dyDescent="0.25">
      <c r="A162" s="65">
        <v>335937</v>
      </c>
      <c r="B162" s="71">
        <v>42278</v>
      </c>
      <c r="C162" s="65" t="s">
        <v>35</v>
      </c>
      <c r="D162" s="65">
        <f>'TOTAL PORTFOLIO'!$B$1</f>
        <v>1379686449.5432096</v>
      </c>
      <c r="E162" s="29">
        <v>59645.91</v>
      </c>
      <c r="F162" s="29">
        <v>0</v>
      </c>
      <c r="G162" s="29">
        <v>0</v>
      </c>
      <c r="H162" s="29">
        <v>0</v>
      </c>
      <c r="I162" s="29">
        <v>59645.91</v>
      </c>
      <c r="J162" s="29">
        <v>59645.91</v>
      </c>
      <c r="K162" s="65" t="str">
        <f t="shared" si="2"/>
        <v>120+</v>
      </c>
      <c r="L162" s="65" t="s">
        <v>270</v>
      </c>
    </row>
    <row r="163" spans="1:12" x14ac:dyDescent="0.25">
      <c r="A163" s="65">
        <v>313453</v>
      </c>
      <c r="B163" s="71">
        <v>42278</v>
      </c>
      <c r="C163" s="65" t="s">
        <v>35</v>
      </c>
      <c r="D163" s="65">
        <f>'TOTAL PORTFOLIO'!$B$1</f>
        <v>1379686449.5432096</v>
      </c>
      <c r="E163" s="29">
        <v>59310.982765369998</v>
      </c>
      <c r="F163" s="29">
        <v>0</v>
      </c>
      <c r="G163" s="29">
        <v>0</v>
      </c>
      <c r="H163" s="29">
        <v>0</v>
      </c>
      <c r="I163" s="29">
        <v>982946.35</v>
      </c>
      <c r="J163" s="29">
        <v>982946.35</v>
      </c>
      <c r="K163" s="65" t="str">
        <f t="shared" si="2"/>
        <v>120+</v>
      </c>
      <c r="L163" s="65" t="s">
        <v>38</v>
      </c>
    </row>
    <row r="164" spans="1:12" x14ac:dyDescent="0.25">
      <c r="A164" s="65">
        <v>333560</v>
      </c>
      <c r="B164" s="71">
        <v>42278</v>
      </c>
      <c r="C164" s="65" t="s">
        <v>35</v>
      </c>
      <c r="D164" s="65">
        <f>'TOTAL PORTFOLIO'!$B$1</f>
        <v>1379686449.5432096</v>
      </c>
      <c r="E164" s="29">
        <v>58522.44</v>
      </c>
      <c r="F164" s="29">
        <v>0</v>
      </c>
      <c r="G164" s="29">
        <v>0</v>
      </c>
      <c r="H164" s="29">
        <v>58522.44</v>
      </c>
      <c r="I164" s="29">
        <v>0</v>
      </c>
      <c r="J164" s="29">
        <v>58522.44</v>
      </c>
      <c r="K164" s="65" t="str">
        <f t="shared" si="2"/>
        <v>91-120</v>
      </c>
      <c r="L164" s="65" t="s">
        <v>270</v>
      </c>
    </row>
    <row r="165" spans="1:12" x14ac:dyDescent="0.25">
      <c r="A165" s="65">
        <v>326065</v>
      </c>
      <c r="B165" s="71">
        <v>42278</v>
      </c>
      <c r="C165" s="65" t="s">
        <v>35</v>
      </c>
      <c r="D165" s="65">
        <f>'TOTAL PORTFOLIO'!$B$1</f>
        <v>1379686449.5432096</v>
      </c>
      <c r="E165" s="29">
        <v>58506.83</v>
      </c>
      <c r="F165" s="29">
        <v>0</v>
      </c>
      <c r="G165" s="29">
        <v>0</v>
      </c>
      <c r="H165" s="29">
        <v>58506.83</v>
      </c>
      <c r="I165" s="29">
        <v>0</v>
      </c>
      <c r="J165" s="29">
        <v>58506.83</v>
      </c>
      <c r="K165" s="65" t="str">
        <f t="shared" si="2"/>
        <v>91-120</v>
      </c>
      <c r="L165" s="65" t="s">
        <v>270</v>
      </c>
    </row>
    <row r="166" spans="1:12" x14ac:dyDescent="0.25">
      <c r="A166" s="65">
        <v>339600</v>
      </c>
      <c r="B166" s="71">
        <v>42278</v>
      </c>
      <c r="C166" s="65" t="s">
        <v>35</v>
      </c>
      <c r="D166" s="65">
        <f>'TOTAL PORTFOLIO'!$B$1</f>
        <v>1379686449.5432096</v>
      </c>
      <c r="E166" s="29">
        <v>58504.47</v>
      </c>
      <c r="F166" s="29">
        <v>58504.47</v>
      </c>
      <c r="G166" s="29">
        <v>0</v>
      </c>
      <c r="H166" s="29">
        <v>0</v>
      </c>
      <c r="I166" s="29">
        <v>0</v>
      </c>
      <c r="J166" s="29">
        <v>58504.47</v>
      </c>
      <c r="K166" s="65" t="str">
        <f t="shared" si="2"/>
        <v>31-60</v>
      </c>
      <c r="L166" s="65" t="s">
        <v>62</v>
      </c>
    </row>
    <row r="167" spans="1:12" x14ac:dyDescent="0.25">
      <c r="A167" s="65">
        <v>341931</v>
      </c>
      <c r="B167" s="71">
        <v>42278</v>
      </c>
      <c r="C167" s="65" t="s">
        <v>35</v>
      </c>
      <c r="D167" s="65">
        <f>'TOTAL PORTFOLIO'!$B$1</f>
        <v>1379686449.5432096</v>
      </c>
      <c r="E167" s="29">
        <v>58451.42</v>
      </c>
      <c r="F167" s="29">
        <v>58451.42</v>
      </c>
      <c r="G167" s="29">
        <v>0</v>
      </c>
      <c r="H167" s="29">
        <v>0</v>
      </c>
      <c r="I167" s="29">
        <v>0</v>
      </c>
      <c r="J167" s="29">
        <v>58451.42</v>
      </c>
      <c r="K167" s="65" t="str">
        <f t="shared" si="2"/>
        <v>31-60</v>
      </c>
      <c r="L167" s="65" t="s">
        <v>270</v>
      </c>
    </row>
    <row r="168" spans="1:12" x14ac:dyDescent="0.25">
      <c r="A168" s="65">
        <v>319404</v>
      </c>
      <c r="B168" s="71">
        <v>42278</v>
      </c>
      <c r="C168" s="65" t="s">
        <v>305</v>
      </c>
      <c r="D168" s="65">
        <f>'TOTAL PORTFOLIO'!$B$1</f>
        <v>1379686449.5432096</v>
      </c>
      <c r="E168" s="29">
        <v>57270.350339150835</v>
      </c>
      <c r="F168" s="29">
        <v>0</v>
      </c>
      <c r="G168" s="29">
        <v>0</v>
      </c>
      <c r="H168" s="29">
        <v>0</v>
      </c>
      <c r="I168" s="29">
        <v>949127.45</v>
      </c>
      <c r="J168" s="29">
        <v>949127.45</v>
      </c>
      <c r="K168" s="65" t="str">
        <f t="shared" si="2"/>
        <v>120+</v>
      </c>
      <c r="L168" s="65" t="s">
        <v>38</v>
      </c>
    </row>
    <row r="169" spans="1:12" x14ac:dyDescent="0.25">
      <c r="A169" s="65">
        <v>315543</v>
      </c>
      <c r="B169" s="71">
        <v>42278</v>
      </c>
      <c r="C169" s="65" t="s">
        <v>35</v>
      </c>
      <c r="D169" s="65">
        <f>'TOTAL PORTFOLIO'!$B$1</f>
        <v>1379686449.5432096</v>
      </c>
      <c r="E169" s="29">
        <v>56871.040000000001</v>
      </c>
      <c r="F169" s="29">
        <v>56871.040000000001</v>
      </c>
      <c r="G169" s="29">
        <v>0</v>
      </c>
      <c r="H169" s="29">
        <v>0</v>
      </c>
      <c r="I169" s="29">
        <v>0</v>
      </c>
      <c r="J169" s="29">
        <v>56871.040000000001</v>
      </c>
      <c r="K169" s="65" t="str">
        <f t="shared" si="2"/>
        <v>31-60</v>
      </c>
      <c r="L169" s="65" t="s">
        <v>45</v>
      </c>
    </row>
    <row r="170" spans="1:12" x14ac:dyDescent="0.25">
      <c r="A170" s="65">
        <v>331441</v>
      </c>
      <c r="B170" s="71">
        <v>42278</v>
      </c>
      <c r="C170" s="65" t="s">
        <v>35</v>
      </c>
      <c r="D170" s="65">
        <f>'TOTAL PORTFOLIO'!$B$1</f>
        <v>1379686449.5432096</v>
      </c>
      <c r="E170" s="29">
        <v>56358.81</v>
      </c>
      <c r="F170" s="29">
        <v>56358.81</v>
      </c>
      <c r="G170" s="29">
        <v>0</v>
      </c>
      <c r="H170" s="29">
        <v>0</v>
      </c>
      <c r="I170" s="29">
        <v>0</v>
      </c>
      <c r="J170" s="29">
        <v>56358.81</v>
      </c>
      <c r="K170" s="65" t="str">
        <f t="shared" si="2"/>
        <v>31-60</v>
      </c>
      <c r="L170" s="65" t="s">
        <v>270</v>
      </c>
    </row>
    <row r="171" spans="1:12" x14ac:dyDescent="0.25">
      <c r="A171" s="65">
        <v>320197</v>
      </c>
      <c r="B171" s="71">
        <v>42278</v>
      </c>
      <c r="C171" s="65" t="s">
        <v>305</v>
      </c>
      <c r="D171" s="65">
        <f>'TOTAL PORTFOLIO'!$B$1</f>
        <v>1379686449.5432096</v>
      </c>
      <c r="E171" s="29">
        <v>56266.89</v>
      </c>
      <c r="F171" s="29">
        <v>0</v>
      </c>
      <c r="G171" s="29">
        <v>0</v>
      </c>
      <c r="H171" s="29">
        <v>0</v>
      </c>
      <c r="I171" s="29">
        <v>56266.89</v>
      </c>
      <c r="J171" s="29">
        <v>56266.89</v>
      </c>
      <c r="K171" s="65" t="str">
        <f t="shared" si="2"/>
        <v>120+</v>
      </c>
      <c r="L171" s="65" t="s">
        <v>62</v>
      </c>
    </row>
    <row r="172" spans="1:12" x14ac:dyDescent="0.25">
      <c r="A172" s="65">
        <v>334899</v>
      </c>
      <c r="B172" s="71">
        <v>42278</v>
      </c>
      <c r="C172" s="65" t="s">
        <v>35</v>
      </c>
      <c r="D172" s="65">
        <f>'TOTAL PORTFOLIO'!$B$1</f>
        <v>1379686449.5432096</v>
      </c>
      <c r="E172" s="29">
        <v>55888.22</v>
      </c>
      <c r="F172" s="29">
        <v>0</v>
      </c>
      <c r="G172" s="29">
        <v>0</v>
      </c>
      <c r="H172" s="29">
        <v>0</v>
      </c>
      <c r="I172" s="29">
        <v>55888.22</v>
      </c>
      <c r="J172" s="29">
        <v>55888.22</v>
      </c>
      <c r="K172" s="65" t="str">
        <f t="shared" si="2"/>
        <v>120+</v>
      </c>
      <c r="L172" s="65" t="s">
        <v>270</v>
      </c>
    </row>
    <row r="173" spans="1:12" x14ac:dyDescent="0.25">
      <c r="A173" s="65">
        <v>311630</v>
      </c>
      <c r="B173" s="71">
        <v>42278</v>
      </c>
      <c r="C173" s="65" t="s">
        <v>35</v>
      </c>
      <c r="D173" s="65">
        <f>'TOTAL PORTFOLIO'!$B$1</f>
        <v>1379686449.5432096</v>
      </c>
      <c r="E173" s="29">
        <v>55740.05</v>
      </c>
      <c r="F173" s="29">
        <v>55740.05</v>
      </c>
      <c r="G173" s="29">
        <v>0</v>
      </c>
      <c r="H173" s="29">
        <v>0</v>
      </c>
      <c r="I173" s="29">
        <v>0</v>
      </c>
      <c r="J173" s="29">
        <v>55740.05</v>
      </c>
      <c r="K173" s="65" t="str">
        <f t="shared" si="2"/>
        <v>31-60</v>
      </c>
      <c r="L173" s="65" t="s">
        <v>45</v>
      </c>
    </row>
    <row r="174" spans="1:12" x14ac:dyDescent="0.25">
      <c r="A174" s="65">
        <v>312020</v>
      </c>
      <c r="B174" s="71">
        <v>42278</v>
      </c>
      <c r="C174" s="65" t="s">
        <v>305</v>
      </c>
      <c r="D174" s="65">
        <f>'TOTAL PORTFOLIO'!$B$1</f>
        <v>1379686449.5432096</v>
      </c>
      <c r="E174" s="29">
        <v>55358.73</v>
      </c>
      <c r="F174" s="29">
        <v>0</v>
      </c>
      <c r="G174" s="29">
        <v>0</v>
      </c>
      <c r="H174" s="29">
        <v>0</v>
      </c>
      <c r="I174" s="29">
        <v>55358.73</v>
      </c>
      <c r="J174" s="29">
        <v>55358.73</v>
      </c>
      <c r="K174" s="65" t="str">
        <f t="shared" si="2"/>
        <v>120+</v>
      </c>
      <c r="L174" s="65" t="s">
        <v>62</v>
      </c>
    </row>
    <row r="175" spans="1:12" x14ac:dyDescent="0.25">
      <c r="A175" s="65">
        <v>319114</v>
      </c>
      <c r="B175" s="71">
        <v>42278</v>
      </c>
      <c r="C175" s="65" t="s">
        <v>305</v>
      </c>
      <c r="D175" s="65">
        <f>'TOTAL PORTFOLIO'!$B$1</f>
        <v>1379686449.5432096</v>
      </c>
      <c r="E175" s="29">
        <v>53816.262463779865</v>
      </c>
      <c r="F175" s="29">
        <v>0</v>
      </c>
      <c r="G175" s="29">
        <v>0</v>
      </c>
      <c r="H175" s="29">
        <v>0</v>
      </c>
      <c r="I175" s="29">
        <v>891883.7</v>
      </c>
      <c r="J175" s="29">
        <v>891883.7</v>
      </c>
      <c r="K175" s="65" t="str">
        <f t="shared" si="2"/>
        <v>120+</v>
      </c>
      <c r="L175" s="65" t="s">
        <v>38</v>
      </c>
    </row>
    <row r="176" spans="1:12" x14ac:dyDescent="0.25">
      <c r="A176" s="65">
        <v>320761</v>
      </c>
      <c r="B176" s="71">
        <v>42278</v>
      </c>
      <c r="C176" s="65" t="s">
        <v>305</v>
      </c>
      <c r="D176" s="65">
        <f>'TOTAL PORTFOLIO'!$B$1</f>
        <v>1379686449.5432096</v>
      </c>
      <c r="E176" s="29">
        <v>51716.99</v>
      </c>
      <c r="F176" s="29">
        <v>0</v>
      </c>
      <c r="G176" s="29">
        <v>0</v>
      </c>
      <c r="H176" s="29">
        <v>51716.99</v>
      </c>
      <c r="I176" s="29">
        <v>0</v>
      </c>
      <c r="J176" s="29">
        <v>51716.99</v>
      </c>
      <c r="K176" s="65" t="str">
        <f t="shared" si="2"/>
        <v>91-120</v>
      </c>
      <c r="L176" s="65" t="s">
        <v>270</v>
      </c>
    </row>
    <row r="177" spans="1:14" x14ac:dyDescent="0.25">
      <c r="A177" s="65">
        <v>314242</v>
      </c>
      <c r="B177" s="71">
        <v>42278</v>
      </c>
      <c r="C177" s="65" t="s">
        <v>35</v>
      </c>
      <c r="D177" s="65">
        <f>'TOTAL PORTFOLIO'!$B$1</f>
        <v>1379686449.5432096</v>
      </c>
      <c r="E177" s="29">
        <v>51343.240000000005</v>
      </c>
      <c r="F177" s="29">
        <v>6114.52</v>
      </c>
      <c r="G177" s="29">
        <v>0</v>
      </c>
      <c r="H177" s="29">
        <v>45228.72</v>
      </c>
      <c r="I177" s="29">
        <v>0</v>
      </c>
      <c r="J177" s="29">
        <v>51343.240000000005</v>
      </c>
      <c r="K177" s="65" t="str">
        <f t="shared" si="2"/>
        <v>91-120</v>
      </c>
      <c r="L177" s="65" t="s">
        <v>94</v>
      </c>
    </row>
    <row r="178" spans="1:14" x14ac:dyDescent="0.25">
      <c r="A178" s="65">
        <v>315622</v>
      </c>
      <c r="B178" s="71">
        <v>42278</v>
      </c>
      <c r="C178" s="65" t="s">
        <v>305</v>
      </c>
      <c r="D178" s="65">
        <f>'TOTAL PORTFOLIO'!$B$1</f>
        <v>1379686449.5432096</v>
      </c>
      <c r="E178" s="29">
        <v>51041.65</v>
      </c>
      <c r="F178" s="29">
        <v>0</v>
      </c>
      <c r="G178" s="29">
        <v>0</v>
      </c>
      <c r="H178" s="29">
        <v>0</v>
      </c>
      <c r="I178" s="29">
        <v>51041.65</v>
      </c>
      <c r="J178" s="29">
        <v>51041.65</v>
      </c>
      <c r="K178" s="65" t="str">
        <f t="shared" si="2"/>
        <v>120+</v>
      </c>
      <c r="L178" s="65" t="s">
        <v>38</v>
      </c>
    </row>
    <row r="179" spans="1:14" x14ac:dyDescent="0.25">
      <c r="A179" s="65">
        <v>338494</v>
      </c>
      <c r="B179" s="71">
        <v>42278</v>
      </c>
      <c r="C179" s="65" t="s">
        <v>35</v>
      </c>
      <c r="D179" s="65">
        <f>'TOTAL PORTFOLIO'!$B$1</f>
        <v>1379686449.5432096</v>
      </c>
      <c r="E179" s="29">
        <v>50369.522190209682</v>
      </c>
      <c r="F179" s="29">
        <v>0</v>
      </c>
      <c r="G179" s="29">
        <v>0</v>
      </c>
      <c r="H179" s="29">
        <v>0</v>
      </c>
      <c r="I179" s="29">
        <v>834761.72</v>
      </c>
      <c r="J179" s="29">
        <v>834761.72</v>
      </c>
      <c r="K179" s="65" t="str">
        <f t="shared" si="2"/>
        <v>120+</v>
      </c>
      <c r="L179" s="65" t="s">
        <v>38</v>
      </c>
    </row>
    <row r="180" spans="1:14" x14ac:dyDescent="0.25">
      <c r="A180" s="65">
        <v>338210</v>
      </c>
      <c r="B180" s="71">
        <v>42278</v>
      </c>
      <c r="C180" s="65" t="s">
        <v>35</v>
      </c>
      <c r="D180" s="65">
        <f>'TOTAL PORTFOLIO'!$B$1</f>
        <v>1379686449.5432096</v>
      </c>
      <c r="E180" s="29">
        <v>49922.868011561717</v>
      </c>
      <c r="F180" s="29">
        <v>827359.43</v>
      </c>
      <c r="G180" s="29">
        <v>0</v>
      </c>
      <c r="H180" s="29">
        <v>0</v>
      </c>
      <c r="I180" s="29">
        <v>0</v>
      </c>
      <c r="J180" s="29">
        <v>827359.43</v>
      </c>
      <c r="K180" s="65" t="str">
        <f t="shared" si="2"/>
        <v>31-60</v>
      </c>
      <c r="L180" s="65" t="s">
        <v>38</v>
      </c>
    </row>
    <row r="181" spans="1:14" x14ac:dyDescent="0.25">
      <c r="A181" s="65">
        <v>340113</v>
      </c>
      <c r="B181" s="71">
        <v>42278</v>
      </c>
      <c r="C181" s="65" t="s">
        <v>35</v>
      </c>
      <c r="D181" s="65">
        <f>'TOTAL PORTFOLIO'!$B$1</f>
        <v>1379686449.5432096</v>
      </c>
      <c r="E181" s="29">
        <v>49519.410032118387</v>
      </c>
      <c r="F181" s="29">
        <v>0</v>
      </c>
      <c r="G181" s="29">
        <v>0</v>
      </c>
      <c r="H181" s="29">
        <v>0</v>
      </c>
      <c r="I181" s="29">
        <v>820673.02</v>
      </c>
      <c r="J181" s="29">
        <v>820673.02</v>
      </c>
      <c r="K181" s="65" t="str">
        <f t="shared" si="2"/>
        <v>120+</v>
      </c>
      <c r="L181" s="65" t="s">
        <v>38</v>
      </c>
    </row>
    <row r="182" spans="1:14" x14ac:dyDescent="0.25">
      <c r="A182" s="65">
        <v>19824</v>
      </c>
      <c r="B182" s="71">
        <v>42278</v>
      </c>
      <c r="C182" s="65" t="s">
        <v>35</v>
      </c>
      <c r="D182" s="65">
        <f>'TOTAL PORTFOLIO'!$B$1</f>
        <v>1379686449.5432096</v>
      </c>
      <c r="E182" s="29">
        <v>49454.901960000003</v>
      </c>
      <c r="F182" s="29">
        <v>49454.901960000003</v>
      </c>
      <c r="G182" s="29">
        <v>0</v>
      </c>
      <c r="H182" s="29">
        <v>0</v>
      </c>
      <c r="I182" s="29">
        <v>0</v>
      </c>
      <c r="J182" s="29">
        <f>+I182+H182+G182+F182</f>
        <v>49454.901960000003</v>
      </c>
      <c r="K182" s="65" t="str">
        <f t="shared" si="2"/>
        <v>31-60</v>
      </c>
      <c r="L182" s="63" t="s">
        <v>2428</v>
      </c>
    </row>
    <row r="183" spans="1:14" x14ac:dyDescent="0.25">
      <c r="A183" s="65">
        <v>331031</v>
      </c>
      <c r="B183" s="71">
        <v>42278</v>
      </c>
      <c r="C183" s="65" t="s">
        <v>35</v>
      </c>
      <c r="D183" s="65">
        <f>'TOTAL PORTFOLIO'!$B$1</f>
        <v>1379686449.5432096</v>
      </c>
      <c r="E183" s="29">
        <v>48971.325520259517</v>
      </c>
      <c r="F183" s="29">
        <v>0</v>
      </c>
      <c r="G183" s="29">
        <v>0</v>
      </c>
      <c r="H183" s="29">
        <v>0</v>
      </c>
      <c r="I183" s="29">
        <v>811589.75</v>
      </c>
      <c r="J183" s="29">
        <v>811589.75</v>
      </c>
      <c r="K183" s="65" t="str">
        <f t="shared" si="2"/>
        <v>120+</v>
      </c>
      <c r="L183" s="65" t="s">
        <v>38</v>
      </c>
    </row>
    <row r="184" spans="1:14" x14ac:dyDescent="0.25">
      <c r="A184" s="65">
        <v>328146</v>
      </c>
      <c r="B184" s="71">
        <v>42278</v>
      </c>
      <c r="C184" s="65" t="s">
        <v>35</v>
      </c>
      <c r="D184" s="65">
        <f>'TOTAL PORTFOLIO'!$B$1</f>
        <v>1379686449.5432096</v>
      </c>
      <c r="E184" s="29">
        <v>48696.3</v>
      </c>
      <c r="F184" s="29">
        <v>48696.3</v>
      </c>
      <c r="G184" s="29">
        <v>0</v>
      </c>
      <c r="H184" s="29">
        <v>0</v>
      </c>
      <c r="I184" s="29">
        <v>0</v>
      </c>
      <c r="J184" s="29">
        <v>48696.3</v>
      </c>
      <c r="K184" s="65" t="str">
        <f t="shared" si="2"/>
        <v>31-60</v>
      </c>
      <c r="L184" s="65" t="s">
        <v>270</v>
      </c>
    </row>
    <row r="185" spans="1:14" x14ac:dyDescent="0.25">
      <c r="A185" s="65">
        <v>327568</v>
      </c>
      <c r="B185" s="71">
        <v>42278</v>
      </c>
      <c r="C185" s="65" t="s">
        <v>35</v>
      </c>
      <c r="D185" s="65">
        <f>'TOTAL PORTFOLIO'!$B$1</f>
        <v>1379686449.5432096</v>
      </c>
      <c r="E185" s="29">
        <v>47600.83</v>
      </c>
      <c r="F185" s="29">
        <v>47600.83</v>
      </c>
      <c r="G185" s="29">
        <v>0</v>
      </c>
      <c r="H185" s="29">
        <v>0</v>
      </c>
      <c r="I185" s="29">
        <v>0</v>
      </c>
      <c r="J185" s="29">
        <v>47600.83</v>
      </c>
      <c r="K185" s="65" t="str">
        <f t="shared" si="2"/>
        <v>31-60</v>
      </c>
      <c r="L185" s="65" t="s">
        <v>270</v>
      </c>
    </row>
    <row r="186" spans="1:14" x14ac:dyDescent="0.25">
      <c r="A186" s="65">
        <v>318906</v>
      </c>
      <c r="B186" s="71">
        <v>42278</v>
      </c>
      <c r="C186" s="65" t="s">
        <v>35</v>
      </c>
      <c r="D186" s="65">
        <f>'TOTAL PORTFOLIO'!$B$1</f>
        <v>1379686449.5432096</v>
      </c>
      <c r="E186" s="29">
        <v>47531.229999999996</v>
      </c>
      <c r="F186" s="29">
        <v>0</v>
      </c>
      <c r="G186" s="29">
        <v>0</v>
      </c>
      <c r="H186" s="29">
        <v>0</v>
      </c>
      <c r="I186" s="29">
        <v>47531.229999999996</v>
      </c>
      <c r="J186" s="29">
        <v>47531.229999999996</v>
      </c>
      <c r="K186" s="65" t="str">
        <f t="shared" si="2"/>
        <v>120+</v>
      </c>
      <c r="L186" s="65" t="s">
        <v>53</v>
      </c>
    </row>
    <row r="187" spans="1:14" x14ac:dyDescent="0.25">
      <c r="A187" s="65">
        <v>327086</v>
      </c>
      <c r="B187" s="71">
        <v>42278</v>
      </c>
      <c r="C187" s="65" t="s">
        <v>35</v>
      </c>
      <c r="D187" s="65">
        <f>'TOTAL PORTFOLIO'!$B$1</f>
        <v>1379686449.5432096</v>
      </c>
      <c r="E187" s="29">
        <v>47234.800660073015</v>
      </c>
      <c r="F187" s="29">
        <v>0</v>
      </c>
      <c r="G187" s="29">
        <v>0</v>
      </c>
      <c r="H187" s="29">
        <v>0</v>
      </c>
      <c r="I187" s="29">
        <v>782810.75</v>
      </c>
      <c r="J187" s="29">
        <v>782810.75</v>
      </c>
      <c r="K187" s="65" t="str">
        <f t="shared" si="2"/>
        <v>120+</v>
      </c>
      <c r="L187" s="65" t="s">
        <v>38</v>
      </c>
    </row>
    <row r="188" spans="1:14" x14ac:dyDescent="0.25">
      <c r="A188" s="65">
        <v>320664</v>
      </c>
      <c r="B188" s="71">
        <v>42278</v>
      </c>
      <c r="C188" s="65" t="s">
        <v>35</v>
      </c>
      <c r="D188" s="65">
        <f>'TOTAL PORTFOLIO'!$B$1</f>
        <v>1379686449.5432096</v>
      </c>
      <c r="E188" s="29">
        <v>46684.49</v>
      </c>
      <c r="F188" s="29">
        <v>0</v>
      </c>
      <c r="G188" s="29">
        <v>0</v>
      </c>
      <c r="H188" s="29">
        <v>46684.49</v>
      </c>
      <c r="I188" s="29">
        <v>0</v>
      </c>
      <c r="J188" s="29">
        <v>46684.49</v>
      </c>
      <c r="K188" s="65" t="str">
        <f t="shared" si="2"/>
        <v>91-120</v>
      </c>
      <c r="L188" s="65" t="s">
        <v>270</v>
      </c>
    </row>
    <row r="189" spans="1:14" x14ac:dyDescent="0.25">
      <c r="A189" s="65">
        <v>19825</v>
      </c>
      <c r="B189" s="71">
        <v>42278</v>
      </c>
      <c r="C189" s="65" t="s">
        <v>35</v>
      </c>
      <c r="D189" s="65">
        <f>'TOTAL PORTFOLIO'!$B$1</f>
        <v>1379686449.5432096</v>
      </c>
      <c r="E189" s="29">
        <v>45485.863782</v>
      </c>
      <c r="F189" s="29">
        <v>45485.863782</v>
      </c>
      <c r="G189" s="29">
        <v>0</v>
      </c>
      <c r="H189" s="29">
        <v>0</v>
      </c>
      <c r="I189" s="29">
        <v>0</v>
      </c>
      <c r="J189" s="29">
        <f>+I189+H189+G189+F189</f>
        <v>45485.863782</v>
      </c>
      <c r="K189" s="65" t="str">
        <f t="shared" si="2"/>
        <v>31-60</v>
      </c>
      <c r="L189" s="63" t="s">
        <v>2428</v>
      </c>
    </row>
    <row r="190" spans="1:14" x14ac:dyDescent="0.25">
      <c r="A190" s="65">
        <v>320029</v>
      </c>
      <c r="B190" s="71">
        <v>42278</v>
      </c>
      <c r="C190" s="65" t="s">
        <v>35</v>
      </c>
      <c r="D190" s="65">
        <f>'TOTAL PORTFOLIO'!$B$1</f>
        <v>1379686449.5432096</v>
      </c>
      <c r="E190" s="29">
        <v>45316.330184266975</v>
      </c>
      <c r="F190" s="29">
        <v>751016.41</v>
      </c>
      <c r="G190" s="29">
        <v>0</v>
      </c>
      <c r="H190" s="29">
        <v>0</v>
      </c>
      <c r="I190" s="29">
        <v>0</v>
      </c>
      <c r="J190" s="29">
        <v>751016.41</v>
      </c>
      <c r="K190" s="65" t="str">
        <f t="shared" si="2"/>
        <v>31-60</v>
      </c>
      <c r="L190" s="65" t="s">
        <v>38</v>
      </c>
    </row>
    <row r="191" spans="1:14" x14ac:dyDescent="0.25">
      <c r="A191" s="65">
        <v>19804</v>
      </c>
      <c r="B191" s="71">
        <v>42278</v>
      </c>
      <c r="C191" s="65" t="s">
        <v>35</v>
      </c>
      <c r="D191" s="65">
        <f>'TOTAL PORTFOLIO'!$B$1</f>
        <v>1379686449.5432096</v>
      </c>
      <c r="E191" s="29">
        <v>43628.750020000007</v>
      </c>
      <c r="F191" s="29">
        <v>43628.750020000007</v>
      </c>
      <c r="G191" s="29">
        <v>0</v>
      </c>
      <c r="H191" s="29">
        <v>0</v>
      </c>
      <c r="I191" s="29">
        <v>0</v>
      </c>
      <c r="J191" s="29">
        <f>+I191+H191+G191+F191</f>
        <v>43628.750020000007</v>
      </c>
      <c r="K191" s="65" t="str">
        <f t="shared" si="2"/>
        <v>31-60</v>
      </c>
      <c r="L191" s="63" t="s">
        <v>2428</v>
      </c>
      <c r="N191" t="s">
        <v>6</v>
      </c>
    </row>
    <row r="192" spans="1:14" x14ac:dyDescent="0.25">
      <c r="A192" s="65">
        <v>324276</v>
      </c>
      <c r="B192" s="71">
        <v>42278</v>
      </c>
      <c r="C192" s="65" t="s">
        <v>305</v>
      </c>
      <c r="D192" s="65">
        <f>'TOTAL PORTFOLIO'!$B$1</f>
        <v>1379686449.5432096</v>
      </c>
      <c r="E192" s="29">
        <v>43020.65</v>
      </c>
      <c r="F192" s="29">
        <v>0</v>
      </c>
      <c r="G192" s="29">
        <v>0</v>
      </c>
      <c r="H192" s="29">
        <v>43020.65</v>
      </c>
      <c r="I192" s="29">
        <v>0</v>
      </c>
      <c r="J192" s="29">
        <v>43020.65</v>
      </c>
      <c r="K192" s="65" t="str">
        <f t="shared" si="2"/>
        <v>91-120</v>
      </c>
      <c r="L192" s="65" t="s">
        <v>270</v>
      </c>
    </row>
    <row r="193" spans="1:12" x14ac:dyDescent="0.25">
      <c r="A193" s="65">
        <v>19798</v>
      </c>
      <c r="B193" s="71">
        <v>42278</v>
      </c>
      <c r="C193" s="65" t="s">
        <v>35</v>
      </c>
      <c r="D193" s="65">
        <f>'TOTAL PORTFOLIO'!$B$1</f>
        <v>1379686449.5432096</v>
      </c>
      <c r="E193" s="29">
        <v>42731.550067400007</v>
      </c>
      <c r="F193" s="29">
        <v>20651.548320000002</v>
      </c>
      <c r="G193" s="29">
        <v>22080.001747400001</v>
      </c>
      <c r="H193" s="29">
        <v>0</v>
      </c>
      <c r="I193" s="29">
        <v>0</v>
      </c>
      <c r="J193" s="29">
        <f>+I193+H193+G193+F193</f>
        <v>42731.550067400007</v>
      </c>
      <c r="K193" s="65" t="str">
        <f t="shared" si="2"/>
        <v>61-90</v>
      </c>
      <c r="L193" s="63" t="s">
        <v>2428</v>
      </c>
    </row>
    <row r="194" spans="1:12" x14ac:dyDescent="0.25">
      <c r="A194" s="65">
        <v>319050</v>
      </c>
      <c r="B194" s="71">
        <v>42278</v>
      </c>
      <c r="C194" s="65" t="s">
        <v>35</v>
      </c>
      <c r="D194" s="65">
        <f>'TOTAL PORTFOLIO'!$B$1</f>
        <v>1379686449.5432096</v>
      </c>
      <c r="E194" s="29">
        <v>41781.556264287334</v>
      </c>
      <c r="F194" s="29">
        <v>692435.47</v>
      </c>
      <c r="G194" s="29">
        <v>0</v>
      </c>
      <c r="H194" s="29">
        <v>0</v>
      </c>
      <c r="I194" s="29">
        <v>0</v>
      </c>
      <c r="J194" s="29">
        <v>692435.47</v>
      </c>
      <c r="K194" s="65" t="str">
        <f t="shared" si="2"/>
        <v>31-60</v>
      </c>
      <c r="L194" s="65" t="s">
        <v>38</v>
      </c>
    </row>
    <row r="195" spans="1:12" x14ac:dyDescent="0.25">
      <c r="A195" s="65">
        <v>320693</v>
      </c>
      <c r="B195" s="71">
        <v>42278</v>
      </c>
      <c r="C195" s="65" t="s">
        <v>35</v>
      </c>
      <c r="D195" s="65">
        <f>'TOTAL PORTFOLIO'!$B$1</f>
        <v>1379686449.5432096</v>
      </c>
      <c r="E195" s="29">
        <v>41519.660000000003</v>
      </c>
      <c r="F195" s="29">
        <v>0</v>
      </c>
      <c r="G195" s="29">
        <v>0</v>
      </c>
      <c r="H195" s="29">
        <v>0</v>
      </c>
      <c r="I195" s="29">
        <v>41519.660000000003</v>
      </c>
      <c r="J195" s="29">
        <v>41519.660000000003</v>
      </c>
      <c r="K195" s="65" t="str">
        <f t="shared" si="2"/>
        <v>120+</v>
      </c>
      <c r="L195" s="65" t="s">
        <v>270</v>
      </c>
    </row>
    <row r="196" spans="1:12" x14ac:dyDescent="0.25">
      <c r="A196" s="65">
        <v>317742</v>
      </c>
      <c r="B196" s="71">
        <v>42278</v>
      </c>
      <c r="C196" s="65" t="s">
        <v>35</v>
      </c>
      <c r="D196" s="65">
        <f>'TOTAL PORTFOLIO'!$B$1</f>
        <v>1379686449.5432096</v>
      </c>
      <c r="E196" s="29">
        <v>41393.73961964569</v>
      </c>
      <c r="F196" s="29">
        <v>0</v>
      </c>
      <c r="G196" s="29">
        <v>0</v>
      </c>
      <c r="H196" s="29">
        <v>686008.28</v>
      </c>
      <c r="I196" s="29">
        <v>0</v>
      </c>
      <c r="J196" s="29">
        <v>686008.28</v>
      </c>
      <c r="K196" s="65" t="str">
        <f t="shared" si="2"/>
        <v>91-120</v>
      </c>
      <c r="L196" s="65" t="s">
        <v>38</v>
      </c>
    </row>
    <row r="197" spans="1:12" x14ac:dyDescent="0.25">
      <c r="A197" s="65">
        <v>309286</v>
      </c>
      <c r="B197" s="71">
        <v>42278</v>
      </c>
      <c r="C197" s="65" t="s">
        <v>305</v>
      </c>
      <c r="D197" s="65">
        <f>'TOTAL PORTFOLIO'!$B$1</f>
        <v>1379686449.5432096</v>
      </c>
      <c r="E197" s="29">
        <v>40584.725638958793</v>
      </c>
      <c r="F197" s="29">
        <v>0</v>
      </c>
      <c r="G197" s="29">
        <v>0</v>
      </c>
      <c r="H197" s="29">
        <v>0</v>
      </c>
      <c r="I197" s="29">
        <v>672600.69</v>
      </c>
      <c r="J197" s="29">
        <v>672600.69</v>
      </c>
      <c r="K197" s="65" t="str">
        <f t="shared" ref="K197:K260" si="3">+IF(I197&gt;0,"120+",IF(H197&gt;0,"91-120",IF(G197&gt;0,"61-90",IF(F197&gt;0,"31-60","1-30"))))</f>
        <v>120+</v>
      </c>
      <c r="L197" s="65" t="s">
        <v>38</v>
      </c>
    </row>
    <row r="198" spans="1:12" x14ac:dyDescent="0.25">
      <c r="A198" s="65">
        <v>311559</v>
      </c>
      <c r="B198" s="71">
        <v>42278</v>
      </c>
      <c r="C198" s="65" t="s">
        <v>35</v>
      </c>
      <c r="D198" s="65">
        <f>'TOTAL PORTFOLIO'!$B$1</f>
        <v>1379686449.5432096</v>
      </c>
      <c r="E198" s="29">
        <v>40267.524896324736</v>
      </c>
      <c r="F198" s="29">
        <v>0</v>
      </c>
      <c r="G198" s="29">
        <v>0</v>
      </c>
      <c r="H198" s="29">
        <v>0</v>
      </c>
      <c r="I198" s="29">
        <v>667343.80000000005</v>
      </c>
      <c r="J198" s="29">
        <v>667343.80000000005</v>
      </c>
      <c r="K198" s="65" t="str">
        <f t="shared" si="3"/>
        <v>120+</v>
      </c>
      <c r="L198" s="65" t="s">
        <v>38</v>
      </c>
    </row>
    <row r="199" spans="1:12" x14ac:dyDescent="0.25">
      <c r="A199" s="65">
        <v>339104</v>
      </c>
      <c r="B199" s="71">
        <v>42278</v>
      </c>
      <c r="C199" s="65" t="s">
        <v>35</v>
      </c>
      <c r="D199" s="65">
        <f>'TOTAL PORTFOLIO'!$B$1</f>
        <v>1379686449.5432096</v>
      </c>
      <c r="E199" s="29">
        <v>38878.44</v>
      </c>
      <c r="F199" s="29">
        <v>38878.44</v>
      </c>
      <c r="G199" s="29">
        <v>0</v>
      </c>
      <c r="H199" s="29">
        <v>0</v>
      </c>
      <c r="I199" s="29">
        <v>0</v>
      </c>
      <c r="J199" s="29">
        <v>38878.44</v>
      </c>
      <c r="K199" s="65" t="str">
        <f t="shared" si="3"/>
        <v>31-60</v>
      </c>
      <c r="L199" s="65" t="s">
        <v>45</v>
      </c>
    </row>
    <row r="200" spans="1:12" x14ac:dyDescent="0.25">
      <c r="A200" s="65">
        <v>341499</v>
      </c>
      <c r="B200" s="71">
        <v>42278</v>
      </c>
      <c r="C200" s="65" t="s">
        <v>35</v>
      </c>
      <c r="D200" s="65">
        <f>'TOTAL PORTFOLIO'!$B$1</f>
        <v>1379686449.5432096</v>
      </c>
      <c r="E200" s="29">
        <v>38739.160000000003</v>
      </c>
      <c r="F200" s="29">
        <v>0</v>
      </c>
      <c r="G200" s="29">
        <v>0</v>
      </c>
      <c r="H200" s="29">
        <v>0</v>
      </c>
      <c r="I200" s="29">
        <v>38739.160000000003</v>
      </c>
      <c r="J200" s="29">
        <v>38739.160000000003</v>
      </c>
      <c r="K200" s="65" t="str">
        <f t="shared" si="3"/>
        <v>120+</v>
      </c>
      <c r="L200" s="65" t="s">
        <v>270</v>
      </c>
    </row>
    <row r="201" spans="1:12" x14ac:dyDescent="0.25">
      <c r="A201" s="65">
        <v>310917</v>
      </c>
      <c r="B201" s="71">
        <v>42278</v>
      </c>
      <c r="C201" s="65" t="s">
        <v>35</v>
      </c>
      <c r="D201" s="65">
        <f>'TOTAL PORTFOLIO'!$B$1</f>
        <v>1379686449.5432096</v>
      </c>
      <c r="E201" s="29">
        <v>38735.717967760218</v>
      </c>
      <c r="F201" s="29">
        <v>0</v>
      </c>
      <c r="G201" s="29">
        <v>0</v>
      </c>
      <c r="H201" s="29">
        <v>0</v>
      </c>
      <c r="I201" s="29">
        <v>641957.54</v>
      </c>
      <c r="J201" s="29">
        <v>641957.54</v>
      </c>
      <c r="K201" s="65" t="str">
        <f t="shared" si="3"/>
        <v>120+</v>
      </c>
      <c r="L201" s="65" t="s">
        <v>38</v>
      </c>
    </row>
    <row r="202" spans="1:12" x14ac:dyDescent="0.25">
      <c r="A202" s="65">
        <v>324163</v>
      </c>
      <c r="B202" s="71">
        <v>42278</v>
      </c>
      <c r="C202" s="65" t="s">
        <v>35</v>
      </c>
      <c r="D202" s="65">
        <f>'TOTAL PORTFOLIO'!$B$1</f>
        <v>1379686449.5432096</v>
      </c>
      <c r="E202" s="29">
        <v>38707.49</v>
      </c>
      <c r="F202" s="29">
        <v>38707.49</v>
      </c>
      <c r="G202" s="29">
        <v>0</v>
      </c>
      <c r="H202" s="29">
        <v>0</v>
      </c>
      <c r="I202" s="29">
        <v>0</v>
      </c>
      <c r="J202" s="29">
        <v>38707.49</v>
      </c>
      <c r="K202" s="65" t="str">
        <f t="shared" si="3"/>
        <v>31-60</v>
      </c>
      <c r="L202" s="65" t="s">
        <v>53</v>
      </c>
    </row>
    <row r="203" spans="1:12" x14ac:dyDescent="0.25">
      <c r="A203" s="65">
        <v>310582</v>
      </c>
      <c r="B203" s="71">
        <v>42278</v>
      </c>
      <c r="C203" s="65" t="s">
        <v>305</v>
      </c>
      <c r="D203" s="65">
        <f>'TOTAL PORTFOLIO'!$B$1</f>
        <v>1379686449.5432096</v>
      </c>
      <c r="E203" s="29">
        <v>38632.827406549164</v>
      </c>
      <c r="F203" s="29">
        <v>0</v>
      </c>
      <c r="G203" s="29">
        <v>0</v>
      </c>
      <c r="H203" s="29">
        <v>0</v>
      </c>
      <c r="I203" s="29">
        <v>640252.36</v>
      </c>
      <c r="J203" s="29">
        <v>640252.36</v>
      </c>
      <c r="K203" s="65" t="str">
        <f t="shared" si="3"/>
        <v>120+</v>
      </c>
      <c r="L203" s="65" t="s">
        <v>38</v>
      </c>
    </row>
    <row r="204" spans="1:12" x14ac:dyDescent="0.25">
      <c r="A204" s="65">
        <v>335202</v>
      </c>
      <c r="B204" s="71">
        <v>42278</v>
      </c>
      <c r="C204" s="65" t="s">
        <v>35</v>
      </c>
      <c r="D204" s="65">
        <f>'TOTAL PORTFOLIO'!$B$1</f>
        <v>1379686449.5432096</v>
      </c>
      <c r="E204" s="29">
        <v>38365.74</v>
      </c>
      <c r="F204" s="29">
        <v>0</v>
      </c>
      <c r="G204" s="29">
        <v>0</v>
      </c>
      <c r="H204" s="29">
        <v>38365.74</v>
      </c>
      <c r="I204" s="29">
        <v>0</v>
      </c>
      <c r="J204" s="29">
        <v>38365.74</v>
      </c>
      <c r="K204" s="65" t="str">
        <f t="shared" si="3"/>
        <v>91-120</v>
      </c>
      <c r="L204" s="65" t="s">
        <v>62</v>
      </c>
    </row>
    <row r="205" spans="1:12" x14ac:dyDescent="0.25">
      <c r="A205" s="65">
        <v>316160</v>
      </c>
      <c r="B205" s="71">
        <v>42278</v>
      </c>
      <c r="C205" s="65" t="s">
        <v>35</v>
      </c>
      <c r="D205" s="65">
        <f>'TOTAL PORTFOLIO'!$B$1</f>
        <v>1379686449.5432096</v>
      </c>
      <c r="E205" s="29">
        <v>38114.78195689353</v>
      </c>
      <c r="F205" s="29">
        <v>0</v>
      </c>
      <c r="G205" s="29">
        <v>0</v>
      </c>
      <c r="H205" s="29">
        <v>0</v>
      </c>
      <c r="I205" s="29">
        <v>631666.92000000004</v>
      </c>
      <c r="J205" s="29">
        <v>631666.92000000004</v>
      </c>
      <c r="K205" s="65" t="str">
        <f t="shared" si="3"/>
        <v>120+</v>
      </c>
      <c r="L205" s="65" t="s">
        <v>38</v>
      </c>
    </row>
    <row r="206" spans="1:12" x14ac:dyDescent="0.25">
      <c r="A206" s="65">
        <v>312758</v>
      </c>
      <c r="B206" s="71">
        <v>42278</v>
      </c>
      <c r="C206" s="65" t="s">
        <v>35</v>
      </c>
      <c r="D206" s="65">
        <f>'TOTAL PORTFOLIO'!$B$1</f>
        <v>1379686449.5432096</v>
      </c>
      <c r="E206" s="29">
        <v>37220.820117397518</v>
      </c>
      <c r="F206" s="29">
        <v>0</v>
      </c>
      <c r="G206" s="29">
        <v>0</v>
      </c>
      <c r="H206" s="29">
        <v>616851.51</v>
      </c>
      <c r="I206" s="29">
        <v>0</v>
      </c>
      <c r="J206" s="29">
        <v>616851.51</v>
      </c>
      <c r="K206" s="65" t="str">
        <f t="shared" si="3"/>
        <v>91-120</v>
      </c>
      <c r="L206" s="65" t="s">
        <v>38</v>
      </c>
    </row>
    <row r="207" spans="1:12" x14ac:dyDescent="0.25">
      <c r="A207" s="65">
        <v>320608</v>
      </c>
      <c r="B207" s="71">
        <v>42278</v>
      </c>
      <c r="C207" s="65" t="s">
        <v>305</v>
      </c>
      <c r="D207" s="65">
        <f>'TOTAL PORTFOLIO'!$B$1</f>
        <v>1379686449.5432096</v>
      </c>
      <c r="E207" s="29">
        <v>36632.658984334354</v>
      </c>
      <c r="F207" s="29">
        <v>0</v>
      </c>
      <c r="G207" s="29">
        <v>0</v>
      </c>
      <c r="H207" s="29">
        <v>0</v>
      </c>
      <c r="I207" s="29">
        <v>607104.06000000006</v>
      </c>
      <c r="J207" s="29">
        <v>607104.06000000006</v>
      </c>
      <c r="K207" s="65" t="str">
        <f t="shared" si="3"/>
        <v>120+</v>
      </c>
      <c r="L207" s="65" t="s">
        <v>38</v>
      </c>
    </row>
    <row r="208" spans="1:12" x14ac:dyDescent="0.25">
      <c r="A208" s="65">
        <v>313974</v>
      </c>
      <c r="B208" s="71">
        <v>42278</v>
      </c>
      <c r="C208" s="65" t="s">
        <v>35</v>
      </c>
      <c r="D208" s="65">
        <f>'TOTAL PORTFOLIO'!$B$1</f>
        <v>1379686449.5432096</v>
      </c>
      <c r="E208" s="29">
        <v>36312.480000000003</v>
      </c>
      <c r="F208" s="29">
        <v>0</v>
      </c>
      <c r="G208" s="29">
        <v>0</v>
      </c>
      <c r="H208" s="29">
        <v>36312.480000000003</v>
      </c>
      <c r="I208" s="29">
        <v>0</v>
      </c>
      <c r="J208" s="29">
        <v>36312.480000000003</v>
      </c>
      <c r="K208" s="65" t="str">
        <f t="shared" si="3"/>
        <v>91-120</v>
      </c>
      <c r="L208" s="65" t="s">
        <v>45</v>
      </c>
    </row>
    <row r="209" spans="1:12" x14ac:dyDescent="0.25">
      <c r="A209" s="65">
        <v>315381</v>
      </c>
      <c r="B209" s="71">
        <v>42278</v>
      </c>
      <c r="C209" s="65" t="s">
        <v>35</v>
      </c>
      <c r="D209" s="65">
        <f>'TOTAL PORTFOLIO'!$B$1</f>
        <v>1379686449.5432096</v>
      </c>
      <c r="E209" s="29">
        <v>35914.93</v>
      </c>
      <c r="F209" s="29">
        <v>35914.93</v>
      </c>
      <c r="G209" s="29">
        <v>0</v>
      </c>
      <c r="H209" s="29">
        <v>0</v>
      </c>
      <c r="I209" s="29">
        <v>0</v>
      </c>
      <c r="J209" s="29">
        <v>35914.93</v>
      </c>
      <c r="K209" s="65" t="str">
        <f t="shared" si="3"/>
        <v>31-60</v>
      </c>
      <c r="L209" s="65" t="s">
        <v>53</v>
      </c>
    </row>
    <row r="210" spans="1:12" x14ac:dyDescent="0.25">
      <c r="A210" s="65">
        <v>328586</v>
      </c>
      <c r="B210" s="71">
        <v>42278</v>
      </c>
      <c r="C210" s="65" t="s">
        <v>35</v>
      </c>
      <c r="D210" s="65">
        <f>'TOTAL PORTFOLIO'!$B$1</f>
        <v>1379686449.5432096</v>
      </c>
      <c r="E210" s="29">
        <v>35817.325595446782</v>
      </c>
      <c r="F210" s="29">
        <v>593591.74</v>
      </c>
      <c r="G210" s="29">
        <v>0</v>
      </c>
      <c r="H210" s="29">
        <v>0</v>
      </c>
      <c r="I210" s="29">
        <v>0</v>
      </c>
      <c r="J210" s="29">
        <v>593591.74</v>
      </c>
      <c r="K210" s="65" t="str">
        <f t="shared" si="3"/>
        <v>31-60</v>
      </c>
      <c r="L210" s="65" t="s">
        <v>38</v>
      </c>
    </row>
    <row r="211" spans="1:12" x14ac:dyDescent="0.25">
      <c r="A211" s="65">
        <v>320688</v>
      </c>
      <c r="B211" s="71">
        <v>42278</v>
      </c>
      <c r="C211" s="65" t="s">
        <v>35</v>
      </c>
      <c r="D211" s="65">
        <f>'TOTAL PORTFOLIO'!$B$1</f>
        <v>1379686449.5432096</v>
      </c>
      <c r="E211" s="29">
        <v>35123.61</v>
      </c>
      <c r="F211" s="29">
        <v>35123.61</v>
      </c>
      <c r="G211" s="29">
        <v>0</v>
      </c>
      <c r="H211" s="29">
        <v>0</v>
      </c>
      <c r="I211" s="29">
        <v>0</v>
      </c>
      <c r="J211" s="29">
        <v>35123.61</v>
      </c>
      <c r="K211" s="65" t="str">
        <f t="shared" si="3"/>
        <v>31-60</v>
      </c>
      <c r="L211" s="65" t="s">
        <v>270</v>
      </c>
    </row>
    <row r="212" spans="1:12" x14ac:dyDescent="0.25">
      <c r="A212" s="65">
        <v>319823</v>
      </c>
      <c r="B212" s="71">
        <v>42278</v>
      </c>
      <c r="C212" s="65" t="s">
        <v>305</v>
      </c>
      <c r="D212" s="65">
        <f>'TOTAL PORTFOLIO'!$B$1</f>
        <v>1379686449.5432096</v>
      </c>
      <c r="E212" s="29">
        <v>34903.603009348648</v>
      </c>
      <c r="F212" s="29">
        <v>0</v>
      </c>
      <c r="G212" s="29">
        <v>0</v>
      </c>
      <c r="H212" s="29">
        <v>0</v>
      </c>
      <c r="I212" s="29">
        <v>578448.84</v>
      </c>
      <c r="J212" s="29">
        <v>578448.84</v>
      </c>
      <c r="K212" s="65" t="str">
        <f t="shared" si="3"/>
        <v>120+</v>
      </c>
      <c r="L212" s="65" t="s">
        <v>38</v>
      </c>
    </row>
    <row r="213" spans="1:12" x14ac:dyDescent="0.25">
      <c r="A213" s="65">
        <v>312012</v>
      </c>
      <c r="B213" s="71">
        <v>42278</v>
      </c>
      <c r="C213" s="65" t="s">
        <v>35</v>
      </c>
      <c r="D213" s="65">
        <f>'TOTAL PORTFOLIO'!$B$1</f>
        <v>1379686449.5432096</v>
      </c>
      <c r="E213" s="29">
        <v>33684.980000000003</v>
      </c>
      <c r="F213" s="29">
        <v>33684.980000000003</v>
      </c>
      <c r="G213" s="29">
        <v>0</v>
      </c>
      <c r="H213" s="29">
        <v>0</v>
      </c>
      <c r="I213" s="29">
        <v>0</v>
      </c>
      <c r="J213" s="29">
        <v>33684.980000000003</v>
      </c>
      <c r="K213" s="65" t="str">
        <f t="shared" si="3"/>
        <v>31-60</v>
      </c>
      <c r="L213" s="65" t="s">
        <v>62</v>
      </c>
    </row>
    <row r="214" spans="1:12" x14ac:dyDescent="0.25">
      <c r="A214" s="65">
        <v>334422</v>
      </c>
      <c r="B214" s="71">
        <v>42278</v>
      </c>
      <c r="C214" s="65" t="s">
        <v>35</v>
      </c>
      <c r="D214" s="65">
        <f>'TOTAL PORTFOLIO'!$B$1</f>
        <v>1379686449.5432096</v>
      </c>
      <c r="E214" s="29">
        <v>33482.779442796047</v>
      </c>
      <c r="F214" s="29">
        <v>554901.88</v>
      </c>
      <c r="G214" s="29">
        <v>0</v>
      </c>
      <c r="H214" s="29">
        <v>0</v>
      </c>
      <c r="I214" s="29">
        <v>0</v>
      </c>
      <c r="J214" s="29">
        <v>554901.88</v>
      </c>
      <c r="K214" s="65" t="str">
        <f t="shared" si="3"/>
        <v>31-60</v>
      </c>
      <c r="L214" s="65" t="s">
        <v>38</v>
      </c>
    </row>
    <row r="215" spans="1:12" x14ac:dyDescent="0.25">
      <c r="A215" s="65">
        <v>312469</v>
      </c>
      <c r="B215" s="71">
        <v>42278</v>
      </c>
      <c r="C215" s="65" t="s">
        <v>305</v>
      </c>
      <c r="D215" s="65">
        <f>'TOTAL PORTFOLIO'!$B$1</f>
        <v>1379686449.5432096</v>
      </c>
      <c r="E215" s="29">
        <v>33255.054472571588</v>
      </c>
      <c r="F215" s="29">
        <v>0</v>
      </c>
      <c r="G215" s="29">
        <v>0</v>
      </c>
      <c r="H215" s="29">
        <v>0</v>
      </c>
      <c r="I215" s="29">
        <v>551127.85</v>
      </c>
      <c r="J215" s="29">
        <v>551127.85</v>
      </c>
      <c r="K215" s="65" t="str">
        <f t="shared" si="3"/>
        <v>120+</v>
      </c>
      <c r="L215" s="65" t="s">
        <v>38</v>
      </c>
    </row>
    <row r="216" spans="1:12" x14ac:dyDescent="0.25">
      <c r="A216" s="65">
        <v>310391</v>
      </c>
      <c r="B216" s="71">
        <v>42278</v>
      </c>
      <c r="C216" s="65" t="s">
        <v>305</v>
      </c>
      <c r="D216" s="65">
        <f>'TOTAL PORTFOLIO'!$B$1</f>
        <v>1379686449.5432096</v>
      </c>
      <c r="E216" s="29">
        <v>32956.359404539515</v>
      </c>
      <c r="F216" s="29">
        <v>0</v>
      </c>
      <c r="G216" s="29">
        <v>0</v>
      </c>
      <c r="H216" s="29">
        <v>0</v>
      </c>
      <c r="I216" s="29">
        <v>546177.65</v>
      </c>
      <c r="J216" s="29">
        <v>546177.65</v>
      </c>
      <c r="K216" s="65" t="str">
        <f t="shared" si="3"/>
        <v>120+</v>
      </c>
      <c r="L216" s="65" t="s">
        <v>38</v>
      </c>
    </row>
    <row r="217" spans="1:12" x14ac:dyDescent="0.25">
      <c r="A217" s="65">
        <v>309017</v>
      </c>
      <c r="B217" s="71">
        <v>42278</v>
      </c>
      <c r="C217" s="65" t="s">
        <v>305</v>
      </c>
      <c r="D217" s="65">
        <f>'TOTAL PORTFOLIO'!$B$1</f>
        <v>1379686449.5432096</v>
      </c>
      <c r="E217" s="29">
        <v>32831.585335526113</v>
      </c>
      <c r="F217" s="29">
        <v>0</v>
      </c>
      <c r="G217" s="29">
        <v>0</v>
      </c>
      <c r="H217" s="29">
        <v>0</v>
      </c>
      <c r="I217" s="29">
        <v>544109.80000000005</v>
      </c>
      <c r="J217" s="29">
        <v>544109.80000000005</v>
      </c>
      <c r="K217" s="65" t="str">
        <f t="shared" si="3"/>
        <v>120+</v>
      </c>
      <c r="L217" s="65" t="s">
        <v>38</v>
      </c>
    </row>
    <row r="218" spans="1:12" x14ac:dyDescent="0.25">
      <c r="A218" s="65">
        <v>313341</v>
      </c>
      <c r="B218" s="71">
        <v>42278</v>
      </c>
      <c r="C218" s="65" t="s">
        <v>35</v>
      </c>
      <c r="D218" s="65">
        <f>'TOTAL PORTFOLIO'!$B$1</f>
        <v>1379686449.5432096</v>
      </c>
      <c r="E218" s="29">
        <v>30820.846552110161</v>
      </c>
      <c r="F218" s="29">
        <v>510786.32</v>
      </c>
      <c r="G218" s="29">
        <v>0</v>
      </c>
      <c r="H218" s="29">
        <v>0</v>
      </c>
      <c r="I218" s="29">
        <v>0</v>
      </c>
      <c r="J218" s="29">
        <v>510786.32</v>
      </c>
      <c r="K218" s="65" t="str">
        <f t="shared" si="3"/>
        <v>31-60</v>
      </c>
      <c r="L218" s="65" t="s">
        <v>38</v>
      </c>
    </row>
    <row r="219" spans="1:12" x14ac:dyDescent="0.25">
      <c r="A219" s="65">
        <v>319677</v>
      </c>
      <c r="B219" s="71">
        <v>42278</v>
      </c>
      <c r="C219" s="65" t="s">
        <v>35</v>
      </c>
      <c r="D219" s="65">
        <f>'TOTAL PORTFOLIO'!$B$1</f>
        <v>1379686449.5432096</v>
      </c>
      <c r="E219" s="29">
        <v>30323.099478456701</v>
      </c>
      <c r="F219" s="29">
        <v>0</v>
      </c>
      <c r="G219" s="29">
        <v>0</v>
      </c>
      <c r="H219" s="29">
        <v>502537.28</v>
      </c>
      <c r="I219" s="29">
        <v>0</v>
      </c>
      <c r="J219" s="29">
        <v>502537.28</v>
      </c>
      <c r="K219" s="65" t="str">
        <f t="shared" si="3"/>
        <v>91-120</v>
      </c>
      <c r="L219" s="65" t="s">
        <v>38</v>
      </c>
    </row>
    <row r="220" spans="1:12" x14ac:dyDescent="0.25">
      <c r="A220" s="65">
        <v>320336</v>
      </c>
      <c r="B220" s="71">
        <v>42278</v>
      </c>
      <c r="C220" s="65" t="s">
        <v>35</v>
      </c>
      <c r="D220" s="65">
        <f>'TOTAL PORTFOLIO'!$B$1</f>
        <v>1379686449.5432096</v>
      </c>
      <c r="E220" s="29">
        <v>29915.37</v>
      </c>
      <c r="F220" s="29">
        <v>29915.37</v>
      </c>
      <c r="G220" s="29">
        <v>0</v>
      </c>
      <c r="H220" s="29">
        <v>0</v>
      </c>
      <c r="I220" s="29">
        <v>0</v>
      </c>
      <c r="J220" s="29">
        <v>29915.37</v>
      </c>
      <c r="K220" s="65" t="str">
        <f t="shared" si="3"/>
        <v>31-60</v>
      </c>
      <c r="L220" s="65" t="s">
        <v>45</v>
      </c>
    </row>
    <row r="221" spans="1:12" x14ac:dyDescent="0.25">
      <c r="A221" s="65">
        <v>313672</v>
      </c>
      <c r="B221" s="71">
        <v>42278</v>
      </c>
      <c r="C221" s="65" t="s">
        <v>305</v>
      </c>
      <c r="D221" s="65">
        <f>'TOTAL PORTFOLIO'!$B$1</f>
        <v>1379686449.5432096</v>
      </c>
      <c r="E221" s="29">
        <v>29533.391884171888</v>
      </c>
      <c r="F221" s="29">
        <v>0</v>
      </c>
      <c r="G221" s="29">
        <v>0</v>
      </c>
      <c r="H221" s="29">
        <v>0</v>
      </c>
      <c r="I221" s="29">
        <v>489449.65</v>
      </c>
      <c r="J221" s="29">
        <v>489449.65</v>
      </c>
      <c r="K221" s="65" t="str">
        <f t="shared" si="3"/>
        <v>120+</v>
      </c>
      <c r="L221" s="65" t="s">
        <v>38</v>
      </c>
    </row>
    <row r="222" spans="1:12" x14ac:dyDescent="0.25">
      <c r="A222" s="65">
        <v>320699</v>
      </c>
      <c r="B222" s="71">
        <v>42278</v>
      </c>
      <c r="C222" s="65" t="s">
        <v>35</v>
      </c>
      <c r="D222" s="65">
        <f>'TOTAL PORTFOLIO'!$B$1</f>
        <v>1379686449.5432096</v>
      </c>
      <c r="E222" s="29">
        <v>29407.62</v>
      </c>
      <c r="F222" s="29">
        <v>29407.62</v>
      </c>
      <c r="G222" s="29">
        <v>0</v>
      </c>
      <c r="H222" s="29">
        <v>0</v>
      </c>
      <c r="I222" s="29">
        <v>0</v>
      </c>
      <c r="J222" s="29">
        <v>29407.62</v>
      </c>
      <c r="K222" s="65" t="str">
        <f t="shared" si="3"/>
        <v>31-60</v>
      </c>
      <c r="L222" s="65" t="s">
        <v>270</v>
      </c>
    </row>
    <row r="223" spans="1:12" x14ac:dyDescent="0.25">
      <c r="A223" s="65">
        <v>312866</v>
      </c>
      <c r="B223" s="71">
        <v>42278</v>
      </c>
      <c r="C223" s="65" t="s">
        <v>305</v>
      </c>
      <c r="D223" s="65">
        <f>'TOTAL PORTFOLIO'!$B$1</f>
        <v>1379686449.5432096</v>
      </c>
      <c r="E223" s="29">
        <v>29254.150432141894</v>
      </c>
      <c r="F223" s="29">
        <v>0</v>
      </c>
      <c r="G223" s="29">
        <v>0</v>
      </c>
      <c r="H223" s="29">
        <v>0</v>
      </c>
      <c r="I223" s="29">
        <v>484821.85</v>
      </c>
      <c r="J223" s="29">
        <v>484821.85</v>
      </c>
      <c r="K223" s="65" t="str">
        <f t="shared" si="3"/>
        <v>120+</v>
      </c>
      <c r="L223" s="65" t="s">
        <v>38</v>
      </c>
    </row>
    <row r="224" spans="1:12" x14ac:dyDescent="0.25">
      <c r="A224" s="65">
        <v>320645</v>
      </c>
      <c r="B224" s="71">
        <v>42278</v>
      </c>
      <c r="C224" s="65" t="s">
        <v>35</v>
      </c>
      <c r="D224" s="65">
        <f>'TOTAL PORTFOLIO'!$B$1</f>
        <v>1379686449.5432096</v>
      </c>
      <c r="E224" s="29">
        <v>28686.03</v>
      </c>
      <c r="F224" s="29">
        <v>28686.03</v>
      </c>
      <c r="G224" s="29">
        <v>0</v>
      </c>
      <c r="H224" s="29">
        <v>0</v>
      </c>
      <c r="I224" s="29">
        <v>0</v>
      </c>
      <c r="J224" s="29">
        <v>28686.03</v>
      </c>
      <c r="K224" s="65" t="str">
        <f t="shared" si="3"/>
        <v>31-60</v>
      </c>
      <c r="L224" s="65" t="s">
        <v>270</v>
      </c>
    </row>
    <row r="225" spans="1:12" x14ac:dyDescent="0.25">
      <c r="A225" s="65">
        <v>318911</v>
      </c>
      <c r="B225" s="71">
        <v>42278</v>
      </c>
      <c r="C225" s="65" t="s">
        <v>305</v>
      </c>
      <c r="D225" s="65">
        <f>'TOTAL PORTFOLIO'!$B$1</f>
        <v>1379686449.5432096</v>
      </c>
      <c r="E225" s="29">
        <v>28424.17</v>
      </c>
      <c r="F225" s="29">
        <v>0</v>
      </c>
      <c r="G225" s="29">
        <v>0</v>
      </c>
      <c r="H225" s="29">
        <v>0</v>
      </c>
      <c r="I225" s="29">
        <v>28424.17</v>
      </c>
      <c r="J225" s="29">
        <v>28424.17</v>
      </c>
      <c r="K225" s="65" t="str">
        <f t="shared" si="3"/>
        <v>120+</v>
      </c>
      <c r="L225" s="65" t="s">
        <v>38</v>
      </c>
    </row>
    <row r="226" spans="1:12" x14ac:dyDescent="0.25">
      <c r="A226" s="65">
        <v>312268</v>
      </c>
      <c r="B226" s="71">
        <v>42278</v>
      </c>
      <c r="C226" s="65" t="s">
        <v>35</v>
      </c>
      <c r="D226" s="65">
        <f>'TOTAL PORTFOLIO'!$B$1</f>
        <v>1379686449.5432096</v>
      </c>
      <c r="E226" s="29">
        <v>27630.23</v>
      </c>
      <c r="F226" s="29">
        <v>27630.23</v>
      </c>
      <c r="G226" s="29">
        <v>0</v>
      </c>
      <c r="H226" s="29">
        <v>0</v>
      </c>
      <c r="I226" s="29">
        <v>0</v>
      </c>
      <c r="J226" s="29">
        <v>27630.23</v>
      </c>
      <c r="K226" s="65" t="str">
        <f t="shared" si="3"/>
        <v>31-60</v>
      </c>
      <c r="L226" s="65" t="s">
        <v>53</v>
      </c>
    </row>
    <row r="227" spans="1:12" x14ac:dyDescent="0.25">
      <c r="A227" s="65">
        <v>319766</v>
      </c>
      <c r="B227" s="71">
        <v>42278</v>
      </c>
      <c r="C227" s="65" t="s">
        <v>35</v>
      </c>
      <c r="D227" s="65">
        <f>'TOTAL PORTFOLIO'!$B$1</f>
        <v>1379686449.5432096</v>
      </c>
      <c r="E227" s="29">
        <v>26501.143965846222</v>
      </c>
      <c r="F227" s="29">
        <v>0</v>
      </c>
      <c r="G227" s="29">
        <v>0</v>
      </c>
      <c r="H227" s="29">
        <v>0</v>
      </c>
      <c r="I227" s="29">
        <v>439196.95</v>
      </c>
      <c r="J227" s="29">
        <v>439196.95</v>
      </c>
      <c r="K227" s="65" t="str">
        <f t="shared" si="3"/>
        <v>120+</v>
      </c>
      <c r="L227" s="65" t="s">
        <v>38</v>
      </c>
    </row>
    <row r="228" spans="1:12" x14ac:dyDescent="0.25">
      <c r="A228" s="65">
        <v>309326</v>
      </c>
      <c r="B228" s="71">
        <v>42278</v>
      </c>
      <c r="C228" s="65" t="s">
        <v>305</v>
      </c>
      <c r="D228" s="65">
        <f>'TOTAL PORTFOLIO'!$B$1</f>
        <v>1379686449.5432096</v>
      </c>
      <c r="E228" s="29">
        <v>25273.27</v>
      </c>
      <c r="F228" s="29">
        <v>0</v>
      </c>
      <c r="G228" s="29">
        <v>0</v>
      </c>
      <c r="H228" s="29">
        <v>0</v>
      </c>
      <c r="I228" s="29">
        <v>25273.27</v>
      </c>
      <c r="J228" s="29">
        <v>25273.27</v>
      </c>
      <c r="K228" s="65" t="str">
        <f t="shared" si="3"/>
        <v>120+</v>
      </c>
      <c r="L228" s="65" t="s">
        <v>38</v>
      </c>
    </row>
    <row r="229" spans="1:12" x14ac:dyDescent="0.25">
      <c r="A229" s="65">
        <v>314773</v>
      </c>
      <c r="B229" s="71">
        <v>42278</v>
      </c>
      <c r="C229" s="65" t="s">
        <v>35</v>
      </c>
      <c r="D229" s="65">
        <f>'TOTAL PORTFOLIO'!$B$1</f>
        <v>1379686449.5432096</v>
      </c>
      <c r="E229" s="29">
        <v>24482.94</v>
      </c>
      <c r="F229" s="29">
        <v>24482.94</v>
      </c>
      <c r="G229" s="29">
        <v>0</v>
      </c>
      <c r="H229" s="29">
        <v>0</v>
      </c>
      <c r="I229" s="29">
        <v>0</v>
      </c>
      <c r="J229" s="29">
        <v>24482.94</v>
      </c>
      <c r="K229" s="65" t="str">
        <f t="shared" si="3"/>
        <v>31-60</v>
      </c>
      <c r="L229" s="65" t="s">
        <v>45</v>
      </c>
    </row>
    <row r="230" spans="1:12" x14ac:dyDescent="0.25">
      <c r="A230" s="65">
        <v>335289</v>
      </c>
      <c r="B230" s="71">
        <v>42278</v>
      </c>
      <c r="C230" s="65" t="s">
        <v>35</v>
      </c>
      <c r="D230" s="65">
        <f>'TOTAL PORTFOLIO'!$B$1</f>
        <v>1379686449.5432096</v>
      </c>
      <c r="E230" s="29">
        <v>23985.580226776052</v>
      </c>
      <c r="F230" s="29">
        <v>397507.13</v>
      </c>
      <c r="G230" s="29">
        <v>0</v>
      </c>
      <c r="H230" s="29">
        <v>0</v>
      </c>
      <c r="I230" s="29">
        <v>0</v>
      </c>
      <c r="J230" s="29">
        <v>397507.13</v>
      </c>
      <c r="K230" s="65" t="str">
        <f t="shared" si="3"/>
        <v>31-60</v>
      </c>
      <c r="L230" s="65" t="s">
        <v>38</v>
      </c>
    </row>
    <row r="231" spans="1:12" x14ac:dyDescent="0.25">
      <c r="A231" s="65">
        <v>314640</v>
      </c>
      <c r="B231" s="71">
        <v>42278</v>
      </c>
      <c r="C231" s="65" t="s">
        <v>305</v>
      </c>
      <c r="D231" s="65">
        <f>'TOTAL PORTFOLIO'!$B$1</f>
        <v>1379686449.5432096</v>
      </c>
      <c r="E231" s="29">
        <v>23686.38</v>
      </c>
      <c r="F231" s="29">
        <v>0</v>
      </c>
      <c r="G231" s="29">
        <v>0</v>
      </c>
      <c r="H231" s="29">
        <v>0</v>
      </c>
      <c r="I231" s="29">
        <v>23686.38</v>
      </c>
      <c r="J231" s="29">
        <v>23686.38</v>
      </c>
      <c r="K231" s="65" t="str">
        <f t="shared" si="3"/>
        <v>120+</v>
      </c>
      <c r="L231" s="65" t="s">
        <v>880</v>
      </c>
    </row>
    <row r="232" spans="1:12" x14ac:dyDescent="0.25">
      <c r="A232" s="65">
        <v>315481</v>
      </c>
      <c r="B232" s="71">
        <v>42278</v>
      </c>
      <c r="C232" s="65" t="s">
        <v>35</v>
      </c>
      <c r="D232" s="65">
        <f>'TOTAL PORTFOLIO'!$B$1</f>
        <v>1379686449.5432096</v>
      </c>
      <c r="E232" s="29">
        <v>23042.393618674752</v>
      </c>
      <c r="F232" s="29">
        <v>0</v>
      </c>
      <c r="G232" s="29">
        <v>0</v>
      </c>
      <c r="H232" s="29">
        <v>0</v>
      </c>
      <c r="I232" s="29">
        <v>381875.93</v>
      </c>
      <c r="J232" s="29">
        <v>381875.93</v>
      </c>
      <c r="K232" s="65" t="str">
        <f t="shared" si="3"/>
        <v>120+</v>
      </c>
      <c r="L232" s="65" t="s">
        <v>38</v>
      </c>
    </row>
    <row r="233" spans="1:12" x14ac:dyDescent="0.25">
      <c r="A233" s="65">
        <v>19718</v>
      </c>
      <c r="B233" s="71">
        <v>42278</v>
      </c>
      <c r="C233" s="65" t="s">
        <v>35</v>
      </c>
      <c r="D233" s="65">
        <f>'TOTAL PORTFOLIO'!$B$1</f>
        <v>1379686449.5432096</v>
      </c>
      <c r="E233" s="29">
        <v>22654.713324519998</v>
      </c>
      <c r="F233" s="29">
        <v>0</v>
      </c>
      <c r="G233" s="29">
        <v>22654.713324519998</v>
      </c>
      <c r="H233" s="29">
        <v>0</v>
      </c>
      <c r="I233" s="29">
        <v>0</v>
      </c>
      <c r="J233" s="29">
        <v>0</v>
      </c>
      <c r="K233" s="65" t="str">
        <f t="shared" si="3"/>
        <v>61-90</v>
      </c>
      <c r="L233" s="63" t="s">
        <v>2428</v>
      </c>
    </row>
    <row r="234" spans="1:12" x14ac:dyDescent="0.25">
      <c r="A234" s="65">
        <v>19727</v>
      </c>
      <c r="B234" s="71">
        <v>42278</v>
      </c>
      <c r="C234" s="65" t="s">
        <v>35</v>
      </c>
      <c r="D234" s="65">
        <f>'TOTAL PORTFOLIO'!$B$1</f>
        <v>1379686449.5432096</v>
      </c>
      <c r="E234" s="29">
        <v>22384.031298934377</v>
      </c>
      <c r="F234" s="29">
        <v>0</v>
      </c>
      <c r="G234" s="29">
        <v>22384.031298934377</v>
      </c>
      <c r="H234" s="29">
        <v>0</v>
      </c>
      <c r="I234" s="29">
        <v>0</v>
      </c>
      <c r="J234" s="29">
        <f>+I234+H234+G234+F234</f>
        <v>22384.031298934377</v>
      </c>
      <c r="K234" s="65" t="str">
        <f t="shared" si="3"/>
        <v>61-90</v>
      </c>
      <c r="L234" s="63" t="s">
        <v>2428</v>
      </c>
    </row>
    <row r="235" spans="1:12" x14ac:dyDescent="0.25">
      <c r="A235" s="65">
        <v>310970</v>
      </c>
      <c r="B235" s="71">
        <v>42278</v>
      </c>
      <c r="C235" s="65" t="s">
        <v>35</v>
      </c>
      <c r="D235" s="65">
        <f>'TOTAL PORTFOLIO'!$B$1</f>
        <v>1379686449.5432096</v>
      </c>
      <c r="E235" s="29">
        <v>21792.321390940495</v>
      </c>
      <c r="F235" s="29">
        <v>0</v>
      </c>
      <c r="G235" s="29">
        <v>0</v>
      </c>
      <c r="H235" s="29">
        <v>0</v>
      </c>
      <c r="I235" s="29">
        <v>361158.79</v>
      </c>
      <c r="J235" s="29">
        <v>361158.79</v>
      </c>
      <c r="K235" s="65" t="str">
        <f t="shared" si="3"/>
        <v>120+</v>
      </c>
      <c r="L235" s="65" t="s">
        <v>38</v>
      </c>
    </row>
    <row r="236" spans="1:12" x14ac:dyDescent="0.25">
      <c r="A236" s="65">
        <v>319460</v>
      </c>
      <c r="B236" s="71">
        <v>42278</v>
      </c>
      <c r="C236" s="65" t="s">
        <v>305</v>
      </c>
      <c r="D236" s="65">
        <f>'TOTAL PORTFOLIO'!$B$1</f>
        <v>1379686449.5432096</v>
      </c>
      <c r="E236" s="29">
        <v>21626.28</v>
      </c>
      <c r="F236" s="29">
        <v>0</v>
      </c>
      <c r="G236" s="29">
        <v>0</v>
      </c>
      <c r="H236" s="29">
        <v>0</v>
      </c>
      <c r="I236" s="29">
        <v>21626.28</v>
      </c>
      <c r="J236" s="29">
        <v>21626.28</v>
      </c>
      <c r="K236" s="65" t="str">
        <f t="shared" si="3"/>
        <v>120+</v>
      </c>
      <c r="L236" s="65" t="s">
        <v>45</v>
      </c>
    </row>
    <row r="237" spans="1:12" x14ac:dyDescent="0.25">
      <c r="A237" s="65">
        <v>315659</v>
      </c>
      <c r="B237" s="71">
        <v>42278</v>
      </c>
      <c r="C237" s="65" t="s">
        <v>305</v>
      </c>
      <c r="D237" s="65">
        <f>'TOTAL PORTFOLIO'!$B$1</f>
        <v>1379686449.5432096</v>
      </c>
      <c r="E237" s="29">
        <v>20712.013339624471</v>
      </c>
      <c r="F237" s="29">
        <v>0</v>
      </c>
      <c r="G237" s="29">
        <v>0</v>
      </c>
      <c r="H237" s="29">
        <v>0</v>
      </c>
      <c r="I237" s="29">
        <v>343255.11</v>
      </c>
      <c r="J237" s="29">
        <v>343255.11</v>
      </c>
      <c r="K237" s="65" t="str">
        <f t="shared" si="3"/>
        <v>120+</v>
      </c>
      <c r="L237" s="65" t="s">
        <v>38</v>
      </c>
    </row>
    <row r="238" spans="1:12" x14ac:dyDescent="0.25">
      <c r="A238" s="65">
        <v>319430</v>
      </c>
      <c r="B238" s="71">
        <v>42278</v>
      </c>
      <c r="C238" s="65" t="s">
        <v>305</v>
      </c>
      <c r="D238" s="65">
        <f>'TOTAL PORTFOLIO'!$B$1</f>
        <v>1379686449.5432096</v>
      </c>
      <c r="E238" s="29">
        <v>19499.52</v>
      </c>
      <c r="F238" s="29">
        <v>0</v>
      </c>
      <c r="G238" s="29">
        <v>0</v>
      </c>
      <c r="H238" s="29">
        <v>0</v>
      </c>
      <c r="I238" s="29">
        <v>19499.52</v>
      </c>
      <c r="J238" s="29">
        <v>19499.52</v>
      </c>
      <c r="K238" s="65" t="str">
        <f t="shared" si="3"/>
        <v>120+</v>
      </c>
      <c r="L238" s="65" t="s">
        <v>94</v>
      </c>
    </row>
    <row r="239" spans="1:12" x14ac:dyDescent="0.25">
      <c r="A239" s="65">
        <v>312880</v>
      </c>
      <c r="B239" s="71">
        <v>42278</v>
      </c>
      <c r="C239" s="65" t="s">
        <v>305</v>
      </c>
      <c r="D239" s="65">
        <f>'TOTAL PORTFOLIO'!$B$1</f>
        <v>1379686449.5432096</v>
      </c>
      <c r="E239" s="29">
        <v>19111.17564085254</v>
      </c>
      <c r="F239" s="29">
        <v>0</v>
      </c>
      <c r="G239" s="29">
        <v>0</v>
      </c>
      <c r="H239" s="29">
        <v>0</v>
      </c>
      <c r="I239" s="29">
        <v>316724.82</v>
      </c>
      <c r="J239" s="29">
        <v>316724.82</v>
      </c>
      <c r="K239" s="65" t="str">
        <f t="shared" si="3"/>
        <v>120+</v>
      </c>
      <c r="L239" s="65" t="s">
        <v>38</v>
      </c>
    </row>
    <row r="240" spans="1:12" x14ac:dyDescent="0.25">
      <c r="A240" s="65">
        <v>317228</v>
      </c>
      <c r="B240" s="71">
        <v>42278</v>
      </c>
      <c r="C240" s="65" t="s">
        <v>305</v>
      </c>
      <c r="D240" s="65">
        <f>'TOTAL PORTFOLIO'!$B$1</f>
        <v>1379686449.5432096</v>
      </c>
      <c r="E240" s="29">
        <v>18600.656399397711</v>
      </c>
      <c r="F240" s="29">
        <v>0</v>
      </c>
      <c r="G240" s="29">
        <v>0</v>
      </c>
      <c r="H240" s="29">
        <v>0</v>
      </c>
      <c r="I240" s="29">
        <v>308264.11</v>
      </c>
      <c r="J240" s="29">
        <v>308264.11</v>
      </c>
      <c r="K240" s="65" t="str">
        <f t="shared" si="3"/>
        <v>120+</v>
      </c>
      <c r="L240" s="65" t="s">
        <v>38</v>
      </c>
    </row>
    <row r="241" spans="1:12" x14ac:dyDescent="0.25">
      <c r="A241" s="65">
        <v>318524</v>
      </c>
      <c r="B241" s="71">
        <v>42278</v>
      </c>
      <c r="C241" s="65" t="s">
        <v>35</v>
      </c>
      <c r="D241" s="65">
        <f>'TOTAL PORTFOLIO'!$B$1</f>
        <v>1379686449.5432096</v>
      </c>
      <c r="E241" s="29">
        <v>18239.11</v>
      </c>
      <c r="F241" s="29">
        <v>0</v>
      </c>
      <c r="G241" s="29">
        <v>0</v>
      </c>
      <c r="H241" s="29">
        <v>0</v>
      </c>
      <c r="I241" s="29">
        <v>18239.11</v>
      </c>
      <c r="J241" s="29">
        <v>18239.11</v>
      </c>
      <c r="K241" s="65" t="str">
        <f t="shared" si="3"/>
        <v>120+</v>
      </c>
      <c r="L241" s="65" t="s">
        <v>45</v>
      </c>
    </row>
    <row r="242" spans="1:12" x14ac:dyDescent="0.25">
      <c r="A242" s="65">
        <v>19758</v>
      </c>
      <c r="B242" s="71">
        <v>42278</v>
      </c>
      <c r="C242" s="65" t="s">
        <v>35</v>
      </c>
      <c r="D242" s="65">
        <f>'TOTAL PORTFOLIO'!$B$1</f>
        <v>1379686449.5432096</v>
      </c>
      <c r="E242" s="29">
        <v>17502.054540000005</v>
      </c>
      <c r="F242" s="29">
        <v>17502.054540000005</v>
      </c>
      <c r="G242" s="29">
        <v>0</v>
      </c>
      <c r="H242" s="29">
        <v>0</v>
      </c>
      <c r="I242" s="29">
        <v>0</v>
      </c>
      <c r="J242" s="29">
        <f>+I242+H242+G242+F242</f>
        <v>17502.054540000005</v>
      </c>
      <c r="K242" s="65" t="str">
        <f t="shared" si="3"/>
        <v>31-60</v>
      </c>
      <c r="L242" s="63" t="s">
        <v>2428</v>
      </c>
    </row>
    <row r="243" spans="1:12" x14ac:dyDescent="0.25">
      <c r="A243" s="65">
        <v>313508</v>
      </c>
      <c r="B243" s="71">
        <v>42278</v>
      </c>
      <c r="C243" s="65" t="s">
        <v>305</v>
      </c>
      <c r="D243" s="65">
        <f>'TOTAL PORTFOLIO'!$B$1</f>
        <v>1379686449.5432096</v>
      </c>
      <c r="E243" s="29">
        <v>17250.66</v>
      </c>
      <c r="F243" s="29">
        <v>0</v>
      </c>
      <c r="G243" s="29">
        <v>0</v>
      </c>
      <c r="H243" s="29">
        <v>0</v>
      </c>
      <c r="I243" s="29">
        <v>17250.66</v>
      </c>
      <c r="J243" s="29">
        <v>17250.66</v>
      </c>
      <c r="K243" s="65" t="str">
        <f t="shared" si="3"/>
        <v>120+</v>
      </c>
      <c r="L243" s="65" t="s">
        <v>62</v>
      </c>
    </row>
    <row r="244" spans="1:12" x14ac:dyDescent="0.25">
      <c r="A244" s="65">
        <v>316902</v>
      </c>
      <c r="B244" s="71">
        <v>42278</v>
      </c>
      <c r="C244" s="65" t="s">
        <v>305</v>
      </c>
      <c r="D244" s="65">
        <f>'TOTAL PORTFOLIO'!$B$1</f>
        <v>1379686449.5432096</v>
      </c>
      <c r="E244" s="29">
        <v>17215.543855048949</v>
      </c>
      <c r="F244" s="29">
        <v>0</v>
      </c>
      <c r="G244" s="29">
        <v>0</v>
      </c>
      <c r="H244" s="29">
        <v>0</v>
      </c>
      <c r="I244" s="29">
        <v>285308.98</v>
      </c>
      <c r="J244" s="29">
        <v>285308.98</v>
      </c>
      <c r="K244" s="65" t="str">
        <f t="shared" si="3"/>
        <v>120+</v>
      </c>
      <c r="L244" s="65" t="s">
        <v>38</v>
      </c>
    </row>
    <row r="245" spans="1:12" x14ac:dyDescent="0.25">
      <c r="A245" s="65">
        <v>309024</v>
      </c>
      <c r="B245" s="71">
        <v>42278</v>
      </c>
      <c r="C245" s="65" t="s">
        <v>305</v>
      </c>
      <c r="D245" s="65">
        <f>'TOTAL PORTFOLIO'!$B$1</f>
        <v>1379686449.5432096</v>
      </c>
      <c r="E245" s="29">
        <v>17171.236193044191</v>
      </c>
      <c r="F245" s="29">
        <v>0</v>
      </c>
      <c r="G245" s="29">
        <v>0</v>
      </c>
      <c r="H245" s="29">
        <v>0</v>
      </c>
      <c r="I245" s="29">
        <v>284574.68</v>
      </c>
      <c r="J245" s="29">
        <v>284574.68</v>
      </c>
      <c r="K245" s="65" t="str">
        <f t="shared" si="3"/>
        <v>120+</v>
      </c>
      <c r="L245" s="65" t="s">
        <v>38</v>
      </c>
    </row>
    <row r="246" spans="1:12" x14ac:dyDescent="0.25">
      <c r="A246" s="65">
        <v>320201</v>
      </c>
      <c r="B246" s="71">
        <v>42278</v>
      </c>
      <c r="C246" s="65" t="s">
        <v>305</v>
      </c>
      <c r="D246" s="65">
        <f>'TOTAL PORTFOLIO'!$B$1</f>
        <v>1379686449.5432096</v>
      </c>
      <c r="E246" s="29">
        <v>17142.239806041078</v>
      </c>
      <c r="F246" s="29">
        <v>0</v>
      </c>
      <c r="G246" s="29">
        <v>0</v>
      </c>
      <c r="H246" s="29">
        <v>0</v>
      </c>
      <c r="I246" s="29">
        <v>284094.13</v>
      </c>
      <c r="J246" s="29">
        <v>284094.13</v>
      </c>
      <c r="K246" s="65" t="str">
        <f t="shared" si="3"/>
        <v>120+</v>
      </c>
      <c r="L246" s="65" t="s">
        <v>38</v>
      </c>
    </row>
    <row r="247" spans="1:12" x14ac:dyDescent="0.25">
      <c r="A247" s="65">
        <v>316735</v>
      </c>
      <c r="B247" s="71">
        <v>42278</v>
      </c>
      <c r="C247" s="65" t="s">
        <v>35</v>
      </c>
      <c r="D247" s="65">
        <f>'TOTAL PORTFOLIO'!$B$1</f>
        <v>1379686449.5432096</v>
      </c>
      <c r="E247" s="29">
        <v>16963.542292621885</v>
      </c>
      <c r="F247" s="29">
        <v>0</v>
      </c>
      <c r="G247" s="29">
        <v>0</v>
      </c>
      <c r="H247" s="29">
        <v>0</v>
      </c>
      <c r="I247" s="29">
        <v>281132.62</v>
      </c>
      <c r="J247" s="29">
        <v>281132.62</v>
      </c>
      <c r="K247" s="65" t="str">
        <f t="shared" si="3"/>
        <v>120+</v>
      </c>
      <c r="L247" s="65" t="s">
        <v>38</v>
      </c>
    </row>
    <row r="248" spans="1:12" x14ac:dyDescent="0.25">
      <c r="A248" s="65">
        <v>309282</v>
      </c>
      <c r="B248" s="71">
        <v>42278</v>
      </c>
      <c r="C248" s="65" t="s">
        <v>35</v>
      </c>
      <c r="D248" s="65">
        <f>'TOTAL PORTFOLIO'!$B$1</f>
        <v>1379686449.5432096</v>
      </c>
      <c r="E248" s="29">
        <v>16914.329592016602</v>
      </c>
      <c r="F248" s="29">
        <v>280317.03000000003</v>
      </c>
      <c r="G248" s="29">
        <v>0</v>
      </c>
      <c r="H248" s="29">
        <v>0</v>
      </c>
      <c r="I248" s="29">
        <v>0</v>
      </c>
      <c r="J248" s="29">
        <v>280317.03000000003</v>
      </c>
      <c r="K248" s="65" t="str">
        <f t="shared" si="3"/>
        <v>31-60</v>
      </c>
      <c r="L248" s="65" t="s">
        <v>38</v>
      </c>
    </row>
    <row r="249" spans="1:12" x14ac:dyDescent="0.25">
      <c r="A249" s="65">
        <v>313786</v>
      </c>
      <c r="B249" s="71">
        <v>42278</v>
      </c>
      <c r="C249" s="65" t="s">
        <v>35</v>
      </c>
      <c r="D249" s="65">
        <f>'TOTAL PORTFOLIO'!$B$1</f>
        <v>1379686449.5432096</v>
      </c>
      <c r="E249" s="29">
        <v>16722.111091395956</v>
      </c>
      <c r="F249" s="29">
        <v>0</v>
      </c>
      <c r="G249" s="29">
        <v>0</v>
      </c>
      <c r="H249" s="29">
        <v>277131.44</v>
      </c>
      <c r="I249" s="29">
        <v>0</v>
      </c>
      <c r="J249" s="29">
        <v>277131.44</v>
      </c>
      <c r="K249" s="65" t="str">
        <f t="shared" si="3"/>
        <v>91-120</v>
      </c>
      <c r="L249" s="65" t="s">
        <v>38</v>
      </c>
    </row>
    <row r="250" spans="1:12" x14ac:dyDescent="0.25">
      <c r="A250" s="65">
        <v>320009</v>
      </c>
      <c r="B250" s="71">
        <v>42278</v>
      </c>
      <c r="C250" s="65" t="s">
        <v>35</v>
      </c>
      <c r="D250" s="65">
        <f>'TOTAL PORTFOLIO'!$B$1</f>
        <v>1379686449.5432096</v>
      </c>
      <c r="E250" s="29">
        <v>16545.066893976942</v>
      </c>
      <c r="F250" s="29">
        <v>0</v>
      </c>
      <c r="G250" s="29">
        <v>0</v>
      </c>
      <c r="H250" s="29">
        <v>0</v>
      </c>
      <c r="I250" s="29">
        <v>274197.33</v>
      </c>
      <c r="J250" s="29">
        <v>274197.33</v>
      </c>
      <c r="K250" s="65" t="str">
        <f t="shared" si="3"/>
        <v>120+</v>
      </c>
      <c r="L250" s="65" t="s">
        <v>38</v>
      </c>
    </row>
    <row r="251" spans="1:12" x14ac:dyDescent="0.25">
      <c r="A251" s="65">
        <v>315300</v>
      </c>
      <c r="B251" s="71">
        <v>42278</v>
      </c>
      <c r="C251" s="65" t="s">
        <v>35</v>
      </c>
      <c r="D251" s="65">
        <f>'TOTAL PORTFOLIO'!$B$1</f>
        <v>1379686449.5432096</v>
      </c>
      <c r="E251" s="29">
        <v>15152.9</v>
      </c>
      <c r="F251" s="29">
        <v>0</v>
      </c>
      <c r="G251" s="29">
        <v>0</v>
      </c>
      <c r="H251" s="29">
        <v>15152.9</v>
      </c>
      <c r="I251" s="29">
        <v>0</v>
      </c>
      <c r="J251" s="29">
        <v>15152.9</v>
      </c>
      <c r="K251" s="65" t="str">
        <f t="shared" si="3"/>
        <v>91-120</v>
      </c>
      <c r="L251" s="65" t="s">
        <v>45</v>
      </c>
    </row>
    <row r="252" spans="1:12" x14ac:dyDescent="0.25">
      <c r="A252" s="65">
        <v>308401</v>
      </c>
      <c r="B252" s="71">
        <v>42278</v>
      </c>
      <c r="C252" s="65" t="s">
        <v>35</v>
      </c>
      <c r="D252" s="65">
        <f>'TOTAL PORTFOLIO'!$B$1</f>
        <v>1379686449.5432096</v>
      </c>
      <c r="E252" s="29">
        <v>14553.62</v>
      </c>
      <c r="F252" s="29">
        <v>14553.62</v>
      </c>
      <c r="G252" s="29">
        <v>0</v>
      </c>
      <c r="H252" s="29">
        <v>0</v>
      </c>
      <c r="I252" s="29">
        <v>0</v>
      </c>
      <c r="J252" s="29">
        <v>14553.62</v>
      </c>
      <c r="K252" s="65" t="str">
        <f t="shared" si="3"/>
        <v>31-60</v>
      </c>
      <c r="L252" s="65" t="s">
        <v>45</v>
      </c>
    </row>
    <row r="253" spans="1:12" x14ac:dyDescent="0.25">
      <c r="A253" s="65">
        <v>310063</v>
      </c>
      <c r="B253" s="71">
        <v>42278</v>
      </c>
      <c r="C253" s="65" t="s">
        <v>305</v>
      </c>
      <c r="D253" s="65">
        <f>'TOTAL PORTFOLIO'!$B$1</f>
        <v>1379686449.5432096</v>
      </c>
      <c r="E253" s="29">
        <v>14492.478700156493</v>
      </c>
      <c r="F253" s="29">
        <v>0</v>
      </c>
      <c r="G253" s="29">
        <v>0</v>
      </c>
      <c r="H253" s="29">
        <v>0</v>
      </c>
      <c r="I253" s="29">
        <v>240180.29</v>
      </c>
      <c r="J253" s="29">
        <v>240180.29</v>
      </c>
      <c r="K253" s="65" t="str">
        <f t="shared" si="3"/>
        <v>120+</v>
      </c>
      <c r="L253" s="65" t="s">
        <v>38</v>
      </c>
    </row>
    <row r="254" spans="1:12" x14ac:dyDescent="0.25">
      <c r="A254" s="65">
        <v>318901</v>
      </c>
      <c r="B254" s="71">
        <v>42278</v>
      </c>
      <c r="C254" s="65" t="s">
        <v>35</v>
      </c>
      <c r="D254" s="65">
        <f>'TOTAL PORTFOLIO'!$B$1</f>
        <v>1379686449.5432096</v>
      </c>
      <c r="E254" s="29">
        <v>14303.526403736198</v>
      </c>
      <c r="F254" s="29">
        <v>237048.83</v>
      </c>
      <c r="G254" s="29">
        <v>0</v>
      </c>
      <c r="H254" s="29">
        <v>0</v>
      </c>
      <c r="I254" s="29">
        <v>0</v>
      </c>
      <c r="J254" s="29">
        <v>237048.83</v>
      </c>
      <c r="K254" s="65" t="str">
        <f t="shared" si="3"/>
        <v>31-60</v>
      </c>
      <c r="L254" s="65" t="s">
        <v>38</v>
      </c>
    </row>
    <row r="255" spans="1:12" x14ac:dyDescent="0.25">
      <c r="A255" s="65">
        <v>312272</v>
      </c>
      <c r="B255" s="71">
        <v>42278</v>
      </c>
      <c r="C255" s="65" t="s">
        <v>305</v>
      </c>
      <c r="D255" s="65">
        <f>'TOTAL PORTFOLIO'!$B$1</f>
        <v>1379686449.5432096</v>
      </c>
      <c r="E255" s="29">
        <v>14001.93</v>
      </c>
      <c r="F255" s="29">
        <v>0</v>
      </c>
      <c r="G255" s="29">
        <v>0</v>
      </c>
      <c r="H255" s="29">
        <v>0</v>
      </c>
      <c r="I255" s="29">
        <v>14001.93</v>
      </c>
      <c r="J255" s="29">
        <v>14001.93</v>
      </c>
      <c r="K255" s="65" t="str">
        <f t="shared" si="3"/>
        <v>120+</v>
      </c>
      <c r="L255" s="65" t="s">
        <v>38</v>
      </c>
    </row>
    <row r="256" spans="1:12" x14ac:dyDescent="0.25">
      <c r="A256" s="65">
        <v>319156</v>
      </c>
      <c r="B256" s="71">
        <v>42278</v>
      </c>
      <c r="C256" s="65" t="s">
        <v>305</v>
      </c>
      <c r="D256" s="65">
        <f>'TOTAL PORTFOLIO'!$B$1</f>
        <v>1379686449.5432096</v>
      </c>
      <c r="E256" s="29">
        <v>13683.366968669592</v>
      </c>
      <c r="F256" s="29">
        <v>0</v>
      </c>
      <c r="G256" s="29">
        <v>0</v>
      </c>
      <c r="H256" s="29">
        <v>0</v>
      </c>
      <c r="I256" s="29">
        <v>226771.08</v>
      </c>
      <c r="J256" s="29">
        <v>226771.08</v>
      </c>
      <c r="K256" s="65" t="str">
        <f t="shared" si="3"/>
        <v>120+</v>
      </c>
      <c r="L256" s="65" t="s">
        <v>38</v>
      </c>
    </row>
    <row r="257" spans="1:12" x14ac:dyDescent="0.25">
      <c r="A257" s="65">
        <v>312666</v>
      </c>
      <c r="B257" s="71">
        <v>42278</v>
      </c>
      <c r="C257" s="65" t="s">
        <v>305</v>
      </c>
      <c r="D257" s="65">
        <f>'TOTAL PORTFOLIO'!$B$1</f>
        <v>1379686449.5432096</v>
      </c>
      <c r="E257" s="29">
        <v>12917.538325987343</v>
      </c>
      <c r="F257" s="29">
        <v>0</v>
      </c>
      <c r="G257" s="29">
        <v>0</v>
      </c>
      <c r="H257" s="29">
        <v>0</v>
      </c>
      <c r="I257" s="29">
        <v>214079.19</v>
      </c>
      <c r="J257" s="29">
        <v>214079.19</v>
      </c>
      <c r="K257" s="65" t="str">
        <f t="shared" si="3"/>
        <v>120+</v>
      </c>
      <c r="L257" s="65" t="s">
        <v>38</v>
      </c>
    </row>
    <row r="258" spans="1:12" x14ac:dyDescent="0.25">
      <c r="A258" s="65">
        <v>318633</v>
      </c>
      <c r="B258" s="71">
        <v>42278</v>
      </c>
      <c r="C258" s="65" t="s">
        <v>35</v>
      </c>
      <c r="D258" s="65">
        <f>'TOTAL PORTFOLIO'!$B$1</f>
        <v>1379686449.5432096</v>
      </c>
      <c r="E258" s="29">
        <v>12647.15</v>
      </c>
      <c r="F258" s="29">
        <v>12647.15</v>
      </c>
      <c r="G258" s="29">
        <v>0</v>
      </c>
      <c r="H258" s="29">
        <v>0</v>
      </c>
      <c r="I258" s="29">
        <v>0</v>
      </c>
      <c r="J258" s="29">
        <v>12647.15</v>
      </c>
      <c r="K258" s="65" t="str">
        <f t="shared" si="3"/>
        <v>31-60</v>
      </c>
      <c r="L258" s="65" t="s">
        <v>94</v>
      </c>
    </row>
    <row r="259" spans="1:12" x14ac:dyDescent="0.25">
      <c r="A259" s="65">
        <v>318448</v>
      </c>
      <c r="B259" s="71">
        <v>42278</v>
      </c>
      <c r="C259" s="65" t="s">
        <v>35</v>
      </c>
      <c r="D259" s="65">
        <f>'TOTAL PORTFOLIO'!$B$1</f>
        <v>1379686449.5432096</v>
      </c>
      <c r="E259" s="29">
        <v>12576.34</v>
      </c>
      <c r="F259" s="29">
        <v>12576.34</v>
      </c>
      <c r="G259" s="29">
        <v>0</v>
      </c>
      <c r="H259" s="29">
        <v>0</v>
      </c>
      <c r="I259" s="29">
        <v>0</v>
      </c>
      <c r="J259" s="29">
        <v>12576.34</v>
      </c>
      <c r="K259" s="65" t="str">
        <f t="shared" si="3"/>
        <v>31-60</v>
      </c>
      <c r="L259" s="65" t="s">
        <v>45</v>
      </c>
    </row>
    <row r="260" spans="1:12" x14ac:dyDescent="0.25">
      <c r="A260" s="65">
        <v>310825</v>
      </c>
      <c r="B260" s="71">
        <v>42278</v>
      </c>
      <c r="C260" s="65" t="s">
        <v>305</v>
      </c>
      <c r="D260" s="65">
        <f>'TOTAL PORTFOLIO'!$B$1</f>
        <v>1379686449.5432096</v>
      </c>
      <c r="E260" s="29">
        <v>12439.191165735969</v>
      </c>
      <c r="F260" s="29">
        <v>0</v>
      </c>
      <c r="G260" s="29">
        <v>0</v>
      </c>
      <c r="H260" s="29">
        <v>0</v>
      </c>
      <c r="I260" s="29">
        <v>206151.66</v>
      </c>
      <c r="J260" s="29">
        <v>206151.66</v>
      </c>
      <c r="K260" s="65" t="str">
        <f t="shared" si="3"/>
        <v>120+</v>
      </c>
      <c r="L260" s="65" t="s">
        <v>38</v>
      </c>
    </row>
    <row r="261" spans="1:12" x14ac:dyDescent="0.25">
      <c r="A261" s="65">
        <v>313461</v>
      </c>
      <c r="B261" s="71">
        <v>42278</v>
      </c>
      <c r="C261" s="65" t="s">
        <v>35</v>
      </c>
      <c r="D261" s="65">
        <f>'TOTAL PORTFOLIO'!$B$1</f>
        <v>1379686449.5432096</v>
      </c>
      <c r="E261" s="29">
        <v>11161.21</v>
      </c>
      <c r="F261" s="29">
        <v>11161.21</v>
      </c>
      <c r="G261" s="29">
        <v>0</v>
      </c>
      <c r="H261" s="29">
        <v>0</v>
      </c>
      <c r="I261" s="29">
        <v>0</v>
      </c>
      <c r="J261" s="29">
        <v>11161.21</v>
      </c>
      <c r="K261" s="65" t="str">
        <f t="shared" ref="K261:K302" si="4">+IF(I261&gt;0,"120+",IF(H261&gt;0,"91-120",IF(G261&gt;0,"61-90",IF(F261&gt;0,"31-60","1-30"))))</f>
        <v>31-60</v>
      </c>
      <c r="L261" s="65" t="s">
        <v>83</v>
      </c>
    </row>
    <row r="262" spans="1:12" x14ac:dyDescent="0.25">
      <c r="A262" s="65">
        <v>319210</v>
      </c>
      <c r="B262" s="71">
        <v>42278</v>
      </c>
      <c r="C262" s="65" t="s">
        <v>35</v>
      </c>
      <c r="D262" s="65">
        <f>'TOTAL PORTFOLIO'!$B$1</f>
        <v>1379686449.5432096</v>
      </c>
      <c r="E262" s="29">
        <v>11009.68165618244</v>
      </c>
      <c r="F262" s="29">
        <v>0</v>
      </c>
      <c r="G262" s="29">
        <v>0</v>
      </c>
      <c r="H262" s="29">
        <v>182460.75</v>
      </c>
      <c r="I262" s="29">
        <v>0</v>
      </c>
      <c r="J262" s="29">
        <v>182460.75</v>
      </c>
      <c r="K262" s="65" t="str">
        <f t="shared" si="4"/>
        <v>91-120</v>
      </c>
      <c r="L262" s="65" t="s">
        <v>38</v>
      </c>
    </row>
    <row r="263" spans="1:12" x14ac:dyDescent="0.25">
      <c r="A263" s="65">
        <v>310858</v>
      </c>
      <c r="B263" s="71">
        <v>42278</v>
      </c>
      <c r="C263" s="65" t="s">
        <v>305</v>
      </c>
      <c r="D263" s="65">
        <f>'TOTAL PORTFOLIO'!$B$1</f>
        <v>1379686449.5432096</v>
      </c>
      <c r="E263" s="29">
        <v>10519.83188172983</v>
      </c>
      <c r="F263" s="29">
        <v>0</v>
      </c>
      <c r="G263" s="29">
        <v>0</v>
      </c>
      <c r="H263" s="29">
        <v>0</v>
      </c>
      <c r="I263" s="29">
        <v>174342.59</v>
      </c>
      <c r="J263" s="29">
        <v>174342.59</v>
      </c>
      <c r="K263" s="65" t="str">
        <f t="shared" si="4"/>
        <v>120+</v>
      </c>
      <c r="L263" s="65" t="s">
        <v>38</v>
      </c>
    </row>
    <row r="264" spans="1:12" x14ac:dyDescent="0.25">
      <c r="A264" s="65">
        <v>311904</v>
      </c>
      <c r="B264" s="71">
        <v>42278</v>
      </c>
      <c r="C264" s="65" t="s">
        <v>35</v>
      </c>
      <c r="D264" s="65">
        <f>'TOTAL PORTFOLIO'!$B$1</f>
        <v>1379686449.5432096</v>
      </c>
      <c r="E264" s="29">
        <v>10411.9</v>
      </c>
      <c r="F264" s="29">
        <v>0</v>
      </c>
      <c r="G264" s="29">
        <v>0</v>
      </c>
      <c r="H264" s="29">
        <v>10411.9</v>
      </c>
      <c r="I264" s="29">
        <v>0</v>
      </c>
      <c r="J264" s="29">
        <v>10411.9</v>
      </c>
      <c r="K264" s="65" t="str">
        <f t="shared" si="4"/>
        <v>91-120</v>
      </c>
      <c r="L264" s="65" t="s">
        <v>45</v>
      </c>
    </row>
    <row r="265" spans="1:12" x14ac:dyDescent="0.25">
      <c r="A265" s="65">
        <v>316738</v>
      </c>
      <c r="B265" s="71">
        <v>42278</v>
      </c>
      <c r="C265" s="65" t="s">
        <v>35</v>
      </c>
      <c r="D265" s="65">
        <f>'TOTAL PORTFOLIO'!$B$1</f>
        <v>1379686449.5432096</v>
      </c>
      <c r="E265" s="29">
        <v>10389.913827715876</v>
      </c>
      <c r="F265" s="29">
        <v>0</v>
      </c>
      <c r="G265" s="29">
        <v>0</v>
      </c>
      <c r="H265" s="29">
        <v>172189.49</v>
      </c>
      <c r="I265" s="29">
        <v>0</v>
      </c>
      <c r="J265" s="29">
        <v>172189.49</v>
      </c>
      <c r="K265" s="65" t="str">
        <f t="shared" si="4"/>
        <v>91-120</v>
      </c>
      <c r="L265" s="65" t="s">
        <v>38</v>
      </c>
    </row>
    <row r="266" spans="1:12" x14ac:dyDescent="0.25">
      <c r="A266" s="65">
        <v>18758</v>
      </c>
      <c r="B266" s="71">
        <v>42278</v>
      </c>
      <c r="C266" s="65" t="s">
        <v>35</v>
      </c>
      <c r="D266" s="65">
        <f>'TOTAL PORTFOLIO'!$B$1</f>
        <v>1379686449.5432096</v>
      </c>
      <c r="E266" s="29">
        <v>10129.52649546678</v>
      </c>
      <c r="F266" s="29">
        <v>0</v>
      </c>
      <c r="G266" s="29">
        <v>10129.52649546678</v>
      </c>
      <c r="H266" s="29">
        <v>0</v>
      </c>
      <c r="I266" s="29">
        <v>0</v>
      </c>
      <c r="J266" s="29">
        <f>+I266+H266+G266+F266</f>
        <v>10129.52649546678</v>
      </c>
      <c r="K266" s="65" t="str">
        <f t="shared" si="4"/>
        <v>61-90</v>
      </c>
      <c r="L266" s="63" t="s">
        <v>2428</v>
      </c>
    </row>
    <row r="267" spans="1:12" x14ac:dyDescent="0.25">
      <c r="A267" s="65">
        <v>315849</v>
      </c>
      <c r="B267" s="71">
        <v>42278</v>
      </c>
      <c r="C267" s="65" t="s">
        <v>305</v>
      </c>
      <c r="D267" s="65">
        <f>'TOTAL PORTFOLIO'!$B$1</f>
        <v>1379686449.5432096</v>
      </c>
      <c r="E267" s="29">
        <v>9897.9352580630384</v>
      </c>
      <c r="F267" s="29">
        <v>0</v>
      </c>
      <c r="G267" s="29">
        <v>0</v>
      </c>
      <c r="H267" s="29">
        <v>0</v>
      </c>
      <c r="I267" s="29">
        <v>164036.04999999999</v>
      </c>
      <c r="J267" s="29">
        <v>164036.04999999999</v>
      </c>
      <c r="K267" s="65" t="str">
        <f t="shared" si="4"/>
        <v>120+</v>
      </c>
      <c r="L267" s="65" t="s">
        <v>38</v>
      </c>
    </row>
    <row r="268" spans="1:12" x14ac:dyDescent="0.25">
      <c r="A268" s="65">
        <v>318243</v>
      </c>
      <c r="B268" s="71">
        <v>42278</v>
      </c>
      <c r="C268" s="65" t="s">
        <v>305</v>
      </c>
      <c r="D268" s="65">
        <f>'TOTAL PORTFOLIO'!$B$1</f>
        <v>1379686449.5432096</v>
      </c>
      <c r="E268" s="29">
        <v>9833.758840856146</v>
      </c>
      <c r="F268" s="29">
        <v>0</v>
      </c>
      <c r="G268" s="29">
        <v>0</v>
      </c>
      <c r="H268" s="29">
        <v>0</v>
      </c>
      <c r="I268" s="29">
        <v>162972.47</v>
      </c>
      <c r="J268" s="29">
        <v>162972.47</v>
      </c>
      <c r="K268" s="65" t="str">
        <f t="shared" si="4"/>
        <v>120+</v>
      </c>
      <c r="L268" s="65" t="s">
        <v>38</v>
      </c>
    </row>
    <row r="269" spans="1:12" x14ac:dyDescent="0.25">
      <c r="A269" s="65">
        <v>317623</v>
      </c>
      <c r="B269" s="71">
        <v>42278</v>
      </c>
      <c r="C269" s="65" t="s">
        <v>35</v>
      </c>
      <c r="D269" s="65">
        <f>'TOTAL PORTFOLIO'!$B$1</f>
        <v>1379686449.5432096</v>
      </c>
      <c r="E269" s="29">
        <v>9467.5499999999993</v>
      </c>
      <c r="F269" s="29">
        <v>9467.5499999999993</v>
      </c>
      <c r="G269" s="29">
        <v>0</v>
      </c>
      <c r="H269" s="29">
        <v>0</v>
      </c>
      <c r="I269" s="29">
        <v>0</v>
      </c>
      <c r="J269" s="29">
        <v>9467.5499999999993</v>
      </c>
      <c r="K269" s="65" t="str">
        <f t="shared" si="4"/>
        <v>31-60</v>
      </c>
      <c r="L269" s="65" t="s">
        <v>62</v>
      </c>
    </row>
    <row r="270" spans="1:12" x14ac:dyDescent="0.25">
      <c r="A270" s="65">
        <v>314288</v>
      </c>
      <c r="B270" s="71">
        <v>42278</v>
      </c>
      <c r="C270" s="65" t="s">
        <v>305</v>
      </c>
      <c r="D270" s="65">
        <f>'TOTAL PORTFOLIO'!$B$1</f>
        <v>1379686449.5432096</v>
      </c>
      <c r="E270" s="29">
        <v>9117.58</v>
      </c>
      <c r="F270" s="29">
        <v>0</v>
      </c>
      <c r="G270" s="29">
        <v>0</v>
      </c>
      <c r="H270" s="29">
        <v>0</v>
      </c>
      <c r="I270" s="29">
        <v>9117.58</v>
      </c>
      <c r="J270" s="29">
        <v>9117.58</v>
      </c>
      <c r="K270" s="65" t="str">
        <f t="shared" si="4"/>
        <v>120+</v>
      </c>
      <c r="L270" s="65" t="s">
        <v>38</v>
      </c>
    </row>
    <row r="271" spans="1:12" x14ac:dyDescent="0.25">
      <c r="A271" s="65">
        <v>314797</v>
      </c>
      <c r="B271" s="71">
        <v>42278</v>
      </c>
      <c r="C271" s="65" t="s">
        <v>305</v>
      </c>
      <c r="D271" s="65">
        <f>'TOTAL PORTFOLIO'!$B$1</f>
        <v>1379686449.5432096</v>
      </c>
      <c r="E271" s="29">
        <v>9027.02</v>
      </c>
      <c r="F271" s="29">
        <v>0</v>
      </c>
      <c r="G271" s="29">
        <v>0</v>
      </c>
      <c r="H271" s="29">
        <v>0</v>
      </c>
      <c r="I271" s="29">
        <v>9027.02</v>
      </c>
      <c r="J271" s="29">
        <v>9027.02</v>
      </c>
      <c r="K271" s="65" t="str">
        <f t="shared" si="4"/>
        <v>120+</v>
      </c>
      <c r="L271" s="65" t="s">
        <v>45</v>
      </c>
    </row>
    <row r="272" spans="1:12" x14ac:dyDescent="0.25">
      <c r="A272" s="65">
        <v>308320</v>
      </c>
      <c r="B272" s="71">
        <v>42278</v>
      </c>
      <c r="C272" s="65" t="s">
        <v>35</v>
      </c>
      <c r="D272" s="65">
        <f>'TOTAL PORTFOLIO'!$B$1</f>
        <v>1379686449.5432096</v>
      </c>
      <c r="E272" s="29">
        <v>8394.08</v>
      </c>
      <c r="F272" s="29">
        <v>0</v>
      </c>
      <c r="G272" s="29">
        <v>0</v>
      </c>
      <c r="H272" s="29">
        <v>0</v>
      </c>
      <c r="I272" s="29">
        <v>8394.08</v>
      </c>
      <c r="J272" s="29">
        <v>8394.08</v>
      </c>
      <c r="K272" s="65" t="str">
        <f t="shared" si="4"/>
        <v>120+</v>
      </c>
      <c r="L272" s="65" t="s">
        <v>45</v>
      </c>
    </row>
    <row r="273" spans="1:12" x14ac:dyDescent="0.25">
      <c r="A273" s="65">
        <v>314009</v>
      </c>
      <c r="B273" s="71">
        <v>42278</v>
      </c>
      <c r="C273" s="65" t="s">
        <v>305</v>
      </c>
      <c r="D273" s="65">
        <f>'TOTAL PORTFOLIO'!$B$1</f>
        <v>1379686449.5432096</v>
      </c>
      <c r="E273" s="29">
        <v>7976.4369210566692</v>
      </c>
      <c r="F273" s="29">
        <v>0</v>
      </c>
      <c r="G273" s="29">
        <v>0</v>
      </c>
      <c r="H273" s="29">
        <v>0</v>
      </c>
      <c r="I273" s="29">
        <v>132191.53</v>
      </c>
      <c r="J273" s="29">
        <v>132191.53</v>
      </c>
      <c r="K273" s="65" t="str">
        <f t="shared" si="4"/>
        <v>120+</v>
      </c>
      <c r="L273" s="65" t="s">
        <v>38</v>
      </c>
    </row>
    <row r="274" spans="1:12" x14ac:dyDescent="0.25">
      <c r="A274" s="65">
        <v>310723</v>
      </c>
      <c r="B274" s="71">
        <v>42278</v>
      </c>
      <c r="C274" s="65" t="s">
        <v>35</v>
      </c>
      <c r="D274" s="65">
        <f>'TOTAL PORTFOLIO'!$B$1</f>
        <v>1379686449.5432096</v>
      </c>
      <c r="E274" s="29">
        <v>7889.7144628473552</v>
      </c>
      <c r="F274" s="29">
        <v>0</v>
      </c>
      <c r="G274" s="29">
        <v>0</v>
      </c>
      <c r="H274" s="29">
        <v>130754.3</v>
      </c>
      <c r="I274" s="29">
        <v>0</v>
      </c>
      <c r="J274" s="29">
        <v>130754.3</v>
      </c>
      <c r="K274" s="65" t="str">
        <f t="shared" si="4"/>
        <v>91-120</v>
      </c>
      <c r="L274" s="65" t="s">
        <v>38</v>
      </c>
    </row>
    <row r="275" spans="1:12" x14ac:dyDescent="0.25">
      <c r="A275" s="65">
        <v>313153</v>
      </c>
      <c r="B275" s="71">
        <v>42278</v>
      </c>
      <c r="C275" s="65" t="s">
        <v>35</v>
      </c>
      <c r="D275" s="65">
        <f>'TOTAL PORTFOLIO'!$B$1</f>
        <v>1379686449.5432096</v>
      </c>
      <c r="E275" s="29">
        <v>7373.5341225919174</v>
      </c>
      <c r="F275" s="29">
        <v>122199.77</v>
      </c>
      <c r="G275" s="29">
        <v>0</v>
      </c>
      <c r="H275" s="29">
        <v>0</v>
      </c>
      <c r="I275" s="29">
        <v>0</v>
      </c>
      <c r="J275" s="29">
        <v>122199.77</v>
      </c>
      <c r="K275" s="65" t="str">
        <f t="shared" si="4"/>
        <v>31-60</v>
      </c>
      <c r="L275" s="65" t="s">
        <v>38</v>
      </c>
    </row>
    <row r="276" spans="1:12" x14ac:dyDescent="0.25">
      <c r="A276" s="65">
        <v>316904</v>
      </c>
      <c r="B276" s="71">
        <v>42278</v>
      </c>
      <c r="C276" s="65" t="s">
        <v>35</v>
      </c>
      <c r="D276" s="65">
        <f>'TOTAL PORTFOLIO'!$B$1</f>
        <v>1379686449.5432096</v>
      </c>
      <c r="E276" s="29">
        <v>6951.2235135465617</v>
      </c>
      <c r="F276" s="29">
        <v>0</v>
      </c>
      <c r="G276" s="29">
        <v>0</v>
      </c>
      <c r="H276" s="29">
        <v>115200.92</v>
      </c>
      <c r="I276" s="29">
        <v>0</v>
      </c>
      <c r="J276" s="29">
        <v>115200.92</v>
      </c>
      <c r="K276" s="65" t="str">
        <f t="shared" si="4"/>
        <v>91-120</v>
      </c>
      <c r="L276" s="65" t="s">
        <v>38</v>
      </c>
    </row>
    <row r="277" spans="1:12" x14ac:dyDescent="0.25">
      <c r="A277" s="65">
        <v>320560</v>
      </c>
      <c r="B277" s="71">
        <v>42278</v>
      </c>
      <c r="C277" s="65" t="s">
        <v>35</v>
      </c>
      <c r="D277" s="65">
        <f>'TOTAL PORTFOLIO'!$B$1</f>
        <v>1379686449.5432096</v>
      </c>
      <c r="E277" s="29">
        <v>6635.9271013126981</v>
      </c>
      <c r="F277" s="29">
        <v>109975.59</v>
      </c>
      <c r="G277" s="29">
        <v>0</v>
      </c>
      <c r="H277" s="29">
        <v>0</v>
      </c>
      <c r="I277" s="29">
        <v>0</v>
      </c>
      <c r="J277" s="29">
        <v>109975.59</v>
      </c>
      <c r="K277" s="65" t="str">
        <f t="shared" si="4"/>
        <v>31-60</v>
      </c>
      <c r="L277" s="65" t="s">
        <v>38</v>
      </c>
    </row>
    <row r="278" spans="1:12" x14ac:dyDescent="0.25">
      <c r="A278" s="65">
        <v>320731</v>
      </c>
      <c r="B278" s="71">
        <v>42278</v>
      </c>
      <c r="C278" s="65" t="s">
        <v>35</v>
      </c>
      <c r="D278" s="65">
        <f>'TOTAL PORTFOLIO'!$B$1</f>
        <v>1379686449.5432096</v>
      </c>
      <c r="E278" s="29">
        <v>6452.37</v>
      </c>
      <c r="F278" s="29">
        <v>6452.37</v>
      </c>
      <c r="G278" s="29">
        <v>0</v>
      </c>
      <c r="H278" s="29">
        <v>0</v>
      </c>
      <c r="I278" s="29">
        <v>0</v>
      </c>
      <c r="J278" s="29">
        <v>6452.37</v>
      </c>
      <c r="K278" s="65" t="str">
        <f t="shared" si="4"/>
        <v>31-60</v>
      </c>
      <c r="L278" s="65" t="s">
        <v>270</v>
      </c>
    </row>
    <row r="279" spans="1:12" x14ac:dyDescent="0.25">
      <c r="A279" s="65">
        <v>312209</v>
      </c>
      <c r="B279" s="71">
        <v>42278</v>
      </c>
      <c r="C279" s="65" t="s">
        <v>35</v>
      </c>
      <c r="D279" s="65">
        <f>'TOTAL PORTFOLIO'!$B$1</f>
        <v>1379686449.5432096</v>
      </c>
      <c r="E279" s="29">
        <v>6412.3221462886831</v>
      </c>
      <c r="F279" s="29">
        <v>0</v>
      </c>
      <c r="G279" s="29">
        <v>0</v>
      </c>
      <c r="H279" s="29">
        <v>0</v>
      </c>
      <c r="I279" s="29">
        <v>106269.84</v>
      </c>
      <c r="J279" s="29">
        <v>106269.84</v>
      </c>
      <c r="K279" s="65" t="str">
        <f t="shared" si="4"/>
        <v>120+</v>
      </c>
      <c r="L279" s="65" t="s">
        <v>38</v>
      </c>
    </row>
    <row r="280" spans="1:12" x14ac:dyDescent="0.25">
      <c r="A280" s="65">
        <v>317323</v>
      </c>
      <c r="B280" s="71">
        <v>42278</v>
      </c>
      <c r="C280" s="65" t="s">
        <v>35</v>
      </c>
      <c r="D280" s="65">
        <f>'TOTAL PORTFOLIO'!$B$1</f>
        <v>1379686449.5432096</v>
      </c>
      <c r="E280" s="29">
        <v>6326.7</v>
      </c>
      <c r="F280" s="29">
        <v>6326.7</v>
      </c>
      <c r="G280" s="29">
        <v>0</v>
      </c>
      <c r="H280" s="29">
        <v>0</v>
      </c>
      <c r="I280" s="29">
        <v>0</v>
      </c>
      <c r="J280" s="29">
        <v>6326.7</v>
      </c>
      <c r="K280" s="65" t="str">
        <f t="shared" si="4"/>
        <v>31-60</v>
      </c>
      <c r="L280" s="65" t="s">
        <v>45</v>
      </c>
    </row>
    <row r="281" spans="1:12" x14ac:dyDescent="0.25">
      <c r="A281" s="65">
        <v>314887</v>
      </c>
      <c r="B281" s="71">
        <v>42278</v>
      </c>
      <c r="C281" s="65" t="s">
        <v>35</v>
      </c>
      <c r="D281" s="65">
        <f>'TOTAL PORTFOLIO'!$B$1</f>
        <v>1379686449.5432096</v>
      </c>
      <c r="E281" s="29">
        <v>6094.66</v>
      </c>
      <c r="F281" s="29">
        <v>6094.66</v>
      </c>
      <c r="G281" s="29">
        <v>0</v>
      </c>
      <c r="H281" s="29">
        <v>0</v>
      </c>
      <c r="I281" s="29">
        <v>0</v>
      </c>
      <c r="J281" s="29">
        <v>6094.66</v>
      </c>
      <c r="K281" s="65" t="str">
        <f t="shared" si="4"/>
        <v>31-60</v>
      </c>
      <c r="L281" s="65" t="s">
        <v>53</v>
      </c>
    </row>
    <row r="282" spans="1:12" x14ac:dyDescent="0.25">
      <c r="A282" s="62">
        <v>317697</v>
      </c>
      <c r="B282" s="71">
        <v>42278</v>
      </c>
      <c r="C282" s="62" t="s">
        <v>305</v>
      </c>
      <c r="D282" s="65">
        <f>'TOTAL PORTFOLIO'!$B$1</f>
        <v>1379686449.5432096</v>
      </c>
      <c r="E282" s="29">
        <v>4887.2636433248917</v>
      </c>
      <c r="F282" s="29">
        <v>0</v>
      </c>
      <c r="G282" s="29">
        <v>0</v>
      </c>
      <c r="H282" s="29">
        <v>0</v>
      </c>
      <c r="I282" s="29">
        <v>80995.42</v>
      </c>
      <c r="J282" s="29">
        <v>80995.42</v>
      </c>
      <c r="K282" s="62" t="str">
        <f t="shared" si="4"/>
        <v>120+</v>
      </c>
      <c r="L282" s="62" t="s">
        <v>38</v>
      </c>
    </row>
    <row r="283" spans="1:12" x14ac:dyDescent="0.25">
      <c r="A283" s="62">
        <v>312730</v>
      </c>
      <c r="B283" s="71">
        <v>42278</v>
      </c>
      <c r="C283" s="62" t="s">
        <v>305</v>
      </c>
      <c r="D283" s="65">
        <f>'TOTAL PORTFOLIO'!$B$1</f>
        <v>1379686449.5432096</v>
      </c>
      <c r="E283" s="29">
        <v>4762.5674129114996</v>
      </c>
      <c r="F283" s="29">
        <v>0</v>
      </c>
      <c r="G283" s="29">
        <v>0</v>
      </c>
      <c r="H283" s="29">
        <v>0</v>
      </c>
      <c r="I283" s="29">
        <v>78928.86</v>
      </c>
      <c r="J283" s="29">
        <v>78928.86</v>
      </c>
      <c r="K283" s="62" t="str">
        <f t="shared" si="4"/>
        <v>120+</v>
      </c>
      <c r="L283" s="62" t="s">
        <v>38</v>
      </c>
    </row>
    <row r="284" spans="1:12" x14ac:dyDescent="0.25">
      <c r="A284" s="62">
        <v>18647</v>
      </c>
      <c r="B284" s="71">
        <v>42278</v>
      </c>
      <c r="C284" s="62" t="s">
        <v>35</v>
      </c>
      <c r="D284" s="65">
        <f>'TOTAL PORTFOLIO'!$B$1</f>
        <v>1379686449.5432096</v>
      </c>
      <c r="E284" s="29">
        <v>4243.5043000000005</v>
      </c>
      <c r="F284" s="29">
        <v>0</v>
      </c>
      <c r="G284" s="29">
        <v>0</v>
      </c>
      <c r="H284" s="29">
        <v>0</v>
      </c>
      <c r="I284" s="29">
        <v>4243.5043000000005</v>
      </c>
      <c r="J284" s="29">
        <f>+I284+H284+G284+F284</f>
        <v>4243.5043000000005</v>
      </c>
      <c r="K284" s="62" t="str">
        <f t="shared" si="4"/>
        <v>120+</v>
      </c>
      <c r="L284" s="63" t="s">
        <v>2428</v>
      </c>
    </row>
    <row r="285" spans="1:12" x14ac:dyDescent="0.25">
      <c r="A285" s="62">
        <v>319887</v>
      </c>
      <c r="B285" s="71">
        <v>42278</v>
      </c>
      <c r="C285" s="62" t="s">
        <v>305</v>
      </c>
      <c r="D285" s="65">
        <f>'TOTAL PORTFOLIO'!$B$1</f>
        <v>1379686449.5432096</v>
      </c>
      <c r="E285" s="29">
        <v>4237.2721122550829</v>
      </c>
      <c r="F285" s="29">
        <v>0</v>
      </c>
      <c r="G285" s="29">
        <v>0</v>
      </c>
      <c r="H285" s="29">
        <v>0</v>
      </c>
      <c r="I285" s="29">
        <v>70223.27</v>
      </c>
      <c r="J285" s="29">
        <v>70223.27</v>
      </c>
      <c r="K285" s="62" t="str">
        <f t="shared" si="4"/>
        <v>120+</v>
      </c>
      <c r="L285" s="62" t="s">
        <v>38</v>
      </c>
    </row>
    <row r="286" spans="1:12" x14ac:dyDescent="0.25">
      <c r="A286" s="62">
        <v>319707</v>
      </c>
      <c r="B286" s="71">
        <v>42278</v>
      </c>
      <c r="C286" s="62" t="s">
        <v>35</v>
      </c>
      <c r="D286" s="65">
        <f>'TOTAL PORTFOLIO'!$B$1</f>
        <v>1379686449.5432096</v>
      </c>
      <c r="E286" s="29">
        <v>3887.6398264175327</v>
      </c>
      <c r="F286" s="29">
        <v>0</v>
      </c>
      <c r="G286" s="29">
        <v>0</v>
      </c>
      <c r="H286" s="29">
        <v>64428.9</v>
      </c>
      <c r="I286" s="29">
        <v>0</v>
      </c>
      <c r="J286" s="29">
        <v>64428.9</v>
      </c>
      <c r="K286" s="62" t="str">
        <f t="shared" si="4"/>
        <v>91-120</v>
      </c>
      <c r="L286" s="62" t="s">
        <v>38</v>
      </c>
    </row>
    <row r="287" spans="1:12" x14ac:dyDescent="0.25">
      <c r="A287" s="62">
        <v>317983</v>
      </c>
      <c r="B287" s="71">
        <v>42278</v>
      </c>
      <c r="C287" s="62" t="s">
        <v>35</v>
      </c>
      <c r="D287" s="65">
        <f>'TOTAL PORTFOLIO'!$B$1</f>
        <v>1379686449.5432096</v>
      </c>
      <c r="E287" s="29">
        <v>3800.6108410081852</v>
      </c>
      <c r="F287" s="29">
        <v>62986.59</v>
      </c>
      <c r="G287" s="29">
        <v>0</v>
      </c>
      <c r="H287" s="29">
        <v>0</v>
      </c>
      <c r="I287" s="29">
        <v>0</v>
      </c>
      <c r="J287" s="29">
        <v>62986.59</v>
      </c>
      <c r="K287" s="62" t="str">
        <f t="shared" si="4"/>
        <v>31-60</v>
      </c>
      <c r="L287" s="62" t="s">
        <v>38</v>
      </c>
    </row>
    <row r="288" spans="1:12" x14ac:dyDescent="0.25">
      <c r="A288" s="62">
        <v>312362</v>
      </c>
      <c r="B288" s="71">
        <v>42278</v>
      </c>
      <c r="C288" s="62" t="s">
        <v>305</v>
      </c>
      <c r="D288" s="65">
        <f>'TOTAL PORTFOLIO'!$B$1</f>
        <v>1379686449.5432096</v>
      </c>
      <c r="E288" s="29">
        <v>3465.966407772245</v>
      </c>
      <c r="F288" s="29">
        <v>0</v>
      </c>
      <c r="G288" s="29">
        <v>0</v>
      </c>
      <c r="H288" s="29">
        <v>0</v>
      </c>
      <c r="I288" s="29">
        <v>57440.61</v>
      </c>
      <c r="J288" s="29">
        <v>57440.61</v>
      </c>
      <c r="K288" s="62" t="str">
        <f t="shared" si="4"/>
        <v>120+</v>
      </c>
      <c r="L288" s="62" t="s">
        <v>38</v>
      </c>
    </row>
    <row r="289" spans="1:12" x14ac:dyDescent="0.25">
      <c r="A289" s="62">
        <v>316549</v>
      </c>
      <c r="B289" s="71">
        <v>42278</v>
      </c>
      <c r="C289" s="62" t="s">
        <v>305</v>
      </c>
      <c r="D289" s="65">
        <f>'TOTAL PORTFOLIO'!$B$1</f>
        <v>1379686449.5432096</v>
      </c>
      <c r="E289" s="29">
        <v>3088.15</v>
      </c>
      <c r="F289" s="29">
        <v>0</v>
      </c>
      <c r="G289" s="29">
        <v>0</v>
      </c>
      <c r="H289" s="29">
        <v>0</v>
      </c>
      <c r="I289" s="29">
        <v>3088.15</v>
      </c>
      <c r="J289" s="29">
        <v>3088.15</v>
      </c>
      <c r="K289" s="62" t="str">
        <f t="shared" si="4"/>
        <v>120+</v>
      </c>
      <c r="L289" s="62" t="s">
        <v>45</v>
      </c>
    </row>
    <row r="290" spans="1:12" x14ac:dyDescent="0.25">
      <c r="A290" s="62">
        <v>319528</v>
      </c>
      <c r="B290" s="71">
        <v>42278</v>
      </c>
      <c r="C290" s="62" t="s">
        <v>305</v>
      </c>
      <c r="D290" s="65">
        <f>'TOTAL PORTFOLIO'!$B$1</f>
        <v>1379686449.5432096</v>
      </c>
      <c r="E290" s="29">
        <v>2744.9106484948038</v>
      </c>
      <c r="F290" s="29">
        <v>0</v>
      </c>
      <c r="G290" s="29">
        <v>0</v>
      </c>
      <c r="H290" s="29">
        <v>0</v>
      </c>
      <c r="I290" s="29">
        <v>45490.73</v>
      </c>
      <c r="J290" s="29">
        <v>45490.73</v>
      </c>
      <c r="K290" s="62" t="str">
        <f t="shared" si="4"/>
        <v>120+</v>
      </c>
      <c r="L290" s="62" t="s">
        <v>38</v>
      </c>
    </row>
    <row r="291" spans="1:12" x14ac:dyDescent="0.25">
      <c r="A291" s="62">
        <v>310422</v>
      </c>
      <c r="B291" s="71">
        <v>42278</v>
      </c>
      <c r="C291" s="62" t="s">
        <v>305</v>
      </c>
      <c r="D291" s="65">
        <f>'TOTAL PORTFOLIO'!$B$1</f>
        <v>1379686449.5432096</v>
      </c>
      <c r="E291" s="29">
        <v>2485.73</v>
      </c>
      <c r="F291" s="29">
        <v>0</v>
      </c>
      <c r="G291" s="29">
        <v>0</v>
      </c>
      <c r="H291" s="29">
        <v>0</v>
      </c>
      <c r="I291" s="29">
        <v>2485.73</v>
      </c>
      <c r="J291" s="29">
        <v>2485.73</v>
      </c>
      <c r="K291" s="62" t="str">
        <f t="shared" si="4"/>
        <v>120+</v>
      </c>
      <c r="L291" s="62" t="s">
        <v>94</v>
      </c>
    </row>
    <row r="292" spans="1:12" x14ac:dyDescent="0.25">
      <c r="A292" s="62">
        <v>320751</v>
      </c>
      <c r="B292" s="71">
        <v>42278</v>
      </c>
      <c r="C292" s="62" t="s">
        <v>35</v>
      </c>
      <c r="D292" s="65">
        <f>'TOTAL PORTFOLIO'!$B$1</f>
        <v>1379686449.5432096</v>
      </c>
      <c r="E292" s="29">
        <v>2394.67</v>
      </c>
      <c r="F292" s="29">
        <v>0</v>
      </c>
      <c r="G292" s="29">
        <v>0</v>
      </c>
      <c r="H292" s="29">
        <v>2394.67</v>
      </c>
      <c r="I292" s="29">
        <v>0</v>
      </c>
      <c r="J292" s="29">
        <v>2394.67</v>
      </c>
      <c r="K292" s="62" t="str">
        <f t="shared" si="4"/>
        <v>91-120</v>
      </c>
      <c r="L292" s="62" t="s">
        <v>270</v>
      </c>
    </row>
    <row r="293" spans="1:12" x14ac:dyDescent="0.25">
      <c r="A293" s="62">
        <v>311814</v>
      </c>
      <c r="B293" s="71">
        <v>42278</v>
      </c>
      <c r="C293" s="62" t="s">
        <v>35</v>
      </c>
      <c r="D293" s="65">
        <f>'TOTAL PORTFOLIO'!$B$1</f>
        <v>1379686449.5432096</v>
      </c>
      <c r="E293" s="29">
        <v>2228.5088604393418</v>
      </c>
      <c r="F293" s="29">
        <v>36932.53</v>
      </c>
      <c r="G293" s="29">
        <v>0</v>
      </c>
      <c r="H293" s="29">
        <v>0</v>
      </c>
      <c r="I293" s="29">
        <v>0</v>
      </c>
      <c r="J293" s="29">
        <v>36932.53</v>
      </c>
      <c r="K293" s="62" t="str">
        <f t="shared" si="4"/>
        <v>31-60</v>
      </c>
      <c r="L293" s="62" t="s">
        <v>38</v>
      </c>
    </row>
    <row r="294" spans="1:12" x14ac:dyDescent="0.25">
      <c r="A294" s="62">
        <v>311580</v>
      </c>
      <c r="B294" s="71">
        <v>42278</v>
      </c>
      <c r="C294" s="62" t="s">
        <v>305</v>
      </c>
      <c r="D294" s="65">
        <f>'TOTAL PORTFOLIO'!$B$1</f>
        <v>1379686449.5432096</v>
      </c>
      <c r="E294" s="29">
        <v>1648.3095903770284</v>
      </c>
      <c r="F294" s="29">
        <v>0</v>
      </c>
      <c r="G294" s="29">
        <v>0</v>
      </c>
      <c r="H294" s="29">
        <v>0</v>
      </c>
      <c r="I294" s="29">
        <v>27317.03</v>
      </c>
      <c r="J294" s="29">
        <v>27317.03</v>
      </c>
      <c r="K294" s="62" t="str">
        <f t="shared" si="4"/>
        <v>120+</v>
      </c>
      <c r="L294" s="62" t="s">
        <v>38</v>
      </c>
    </row>
    <row r="295" spans="1:12" x14ac:dyDescent="0.25">
      <c r="A295" s="62">
        <v>313965</v>
      </c>
      <c r="B295" s="71">
        <v>42278</v>
      </c>
      <c r="C295" s="62" t="s">
        <v>35</v>
      </c>
      <c r="D295" s="65">
        <f>'TOTAL PORTFOLIO'!$B$1</f>
        <v>1379686449.5432096</v>
      </c>
      <c r="E295" s="29">
        <v>1644.94</v>
      </c>
      <c r="F295" s="29">
        <v>0</v>
      </c>
      <c r="G295" s="29">
        <v>0</v>
      </c>
      <c r="H295" s="29">
        <v>0</v>
      </c>
      <c r="I295" s="29">
        <v>1644.94</v>
      </c>
      <c r="J295" s="29">
        <v>1644.94</v>
      </c>
      <c r="K295" s="62" t="str">
        <f t="shared" si="4"/>
        <v>120+</v>
      </c>
      <c r="L295" s="62" t="s">
        <v>45</v>
      </c>
    </row>
    <row r="296" spans="1:12" x14ac:dyDescent="0.25">
      <c r="A296" s="62">
        <v>326041</v>
      </c>
      <c r="B296" s="71">
        <v>42278</v>
      </c>
      <c r="C296" s="62" t="s">
        <v>35</v>
      </c>
      <c r="D296" s="65">
        <f>'TOTAL PORTFOLIO'!$B$1</f>
        <v>1379686449.5432096</v>
      </c>
      <c r="E296" s="29">
        <v>1617.4885217737183</v>
      </c>
      <c r="F296" s="29">
        <v>0</v>
      </c>
      <c r="G296" s="29">
        <v>0</v>
      </c>
      <c r="H296" s="29">
        <v>0</v>
      </c>
      <c r="I296" s="29">
        <v>26806.240000000002</v>
      </c>
      <c r="J296" s="29">
        <v>26806.240000000002</v>
      </c>
      <c r="K296" s="62" t="str">
        <f t="shared" si="4"/>
        <v>120+</v>
      </c>
      <c r="L296" s="62" t="s">
        <v>38</v>
      </c>
    </row>
    <row r="297" spans="1:12" x14ac:dyDescent="0.25">
      <c r="A297" s="62">
        <v>315781</v>
      </c>
      <c r="B297" s="71">
        <v>42278</v>
      </c>
      <c r="C297" s="62" t="s">
        <v>305</v>
      </c>
      <c r="D297" s="65">
        <f>'TOTAL PORTFOLIO'!$B$1</f>
        <v>1379686449.5432096</v>
      </c>
      <c r="E297" s="29">
        <v>1383.1756303485529</v>
      </c>
      <c r="F297" s="29">
        <v>0</v>
      </c>
      <c r="G297" s="29">
        <v>0</v>
      </c>
      <c r="H297" s="29">
        <v>0</v>
      </c>
      <c r="I297" s="29">
        <v>22923.03</v>
      </c>
      <c r="J297" s="29">
        <v>22923.03</v>
      </c>
      <c r="K297" s="62" t="str">
        <f t="shared" si="4"/>
        <v>120+</v>
      </c>
      <c r="L297" s="62" t="s">
        <v>38</v>
      </c>
    </row>
    <row r="298" spans="1:12" x14ac:dyDescent="0.25">
      <c r="A298" s="62">
        <v>315816</v>
      </c>
      <c r="B298" s="71">
        <v>42278</v>
      </c>
      <c r="C298" s="62" t="s">
        <v>35</v>
      </c>
      <c r="D298" s="65">
        <f>'TOTAL PORTFOLIO'!$B$1</f>
        <v>1379686449.5432096</v>
      </c>
      <c r="E298" s="29">
        <v>341.47974843667492</v>
      </c>
      <c r="F298" s="29">
        <v>0</v>
      </c>
      <c r="G298" s="29">
        <v>0</v>
      </c>
      <c r="H298" s="29">
        <v>0</v>
      </c>
      <c r="I298" s="29">
        <v>5659.26</v>
      </c>
      <c r="J298" s="29">
        <v>5659.26</v>
      </c>
      <c r="K298" s="62" t="str">
        <f t="shared" si="4"/>
        <v>120+</v>
      </c>
      <c r="L298" s="62" t="s">
        <v>38</v>
      </c>
    </row>
    <row r="299" spans="1:12" x14ac:dyDescent="0.25">
      <c r="A299" s="62">
        <v>319858</v>
      </c>
      <c r="B299" s="71">
        <v>42278</v>
      </c>
      <c r="C299" s="62" t="s">
        <v>305</v>
      </c>
      <c r="D299" s="65">
        <f>'TOTAL PORTFOLIO'!$B$1</f>
        <v>1379686449.5432096</v>
      </c>
      <c r="E299" s="29">
        <v>317.12712783405948</v>
      </c>
      <c r="F299" s="29">
        <v>0</v>
      </c>
      <c r="G299" s="29">
        <v>0</v>
      </c>
      <c r="H299" s="29">
        <v>0</v>
      </c>
      <c r="I299" s="29">
        <v>5255.67</v>
      </c>
      <c r="J299" s="29">
        <v>5255.67</v>
      </c>
      <c r="K299" s="62" t="str">
        <f t="shared" si="4"/>
        <v>120+</v>
      </c>
      <c r="L299" s="62" t="s">
        <v>38</v>
      </c>
    </row>
    <row r="300" spans="1:12" x14ac:dyDescent="0.25">
      <c r="A300" s="62">
        <v>318795</v>
      </c>
      <c r="B300" s="71">
        <v>42278</v>
      </c>
      <c r="C300" s="62" t="s">
        <v>305</v>
      </c>
      <c r="D300" s="65">
        <f>'TOTAL PORTFOLIO'!$B$1</f>
        <v>1379686449.5432096</v>
      </c>
      <c r="E300" s="29">
        <v>214.02839362298664</v>
      </c>
      <c r="F300" s="29">
        <v>0</v>
      </c>
      <c r="G300" s="29">
        <v>0</v>
      </c>
      <c r="H300" s="29">
        <v>0</v>
      </c>
      <c r="I300" s="29">
        <v>3547.04</v>
      </c>
      <c r="J300" s="29">
        <v>3547.04</v>
      </c>
      <c r="K300" s="62" t="str">
        <f t="shared" si="4"/>
        <v>120+</v>
      </c>
      <c r="L300" s="62" t="s">
        <v>38</v>
      </c>
    </row>
    <row r="301" spans="1:12" x14ac:dyDescent="0.25">
      <c r="A301" s="62">
        <v>315330</v>
      </c>
      <c r="B301" s="71">
        <v>42278</v>
      </c>
      <c r="C301" s="62" t="s">
        <v>305</v>
      </c>
      <c r="D301" s="65">
        <f>'TOTAL PORTFOLIO'!$B$1</f>
        <v>1379686449.5432096</v>
      </c>
      <c r="E301" s="29">
        <v>117.76</v>
      </c>
      <c r="F301" s="29">
        <v>0</v>
      </c>
      <c r="G301" s="29">
        <v>0</v>
      </c>
      <c r="H301" s="29">
        <v>0</v>
      </c>
      <c r="I301" s="29">
        <v>117.76</v>
      </c>
      <c r="J301" s="29">
        <v>117.76</v>
      </c>
      <c r="K301" s="62" t="str">
        <f t="shared" si="4"/>
        <v>120+</v>
      </c>
      <c r="L301" s="62" t="s">
        <v>45</v>
      </c>
    </row>
    <row r="302" spans="1:12" x14ac:dyDescent="0.25">
      <c r="A302" s="62">
        <v>310571</v>
      </c>
      <c r="B302" s="71">
        <v>42278</v>
      </c>
      <c r="C302" s="62" t="s">
        <v>35</v>
      </c>
      <c r="D302" s="65">
        <f>'TOTAL PORTFOLIO'!$B$1</f>
        <v>1379686449.5432096</v>
      </c>
      <c r="E302" s="29">
        <v>42.467895404561048</v>
      </c>
      <c r="F302" s="29">
        <v>703.81</v>
      </c>
      <c r="G302" s="29">
        <v>0</v>
      </c>
      <c r="H302" s="29">
        <v>0</v>
      </c>
      <c r="I302" s="29">
        <v>0</v>
      </c>
      <c r="J302" s="29">
        <v>703.81</v>
      </c>
      <c r="K302" s="62" t="str">
        <f t="shared" si="4"/>
        <v>31-60</v>
      </c>
      <c r="L302" s="62" t="s">
        <v>38</v>
      </c>
    </row>
    <row r="303" spans="1:12" x14ac:dyDescent="0.25">
      <c r="A303" s="65">
        <v>329922</v>
      </c>
      <c r="B303" s="71">
        <v>42278</v>
      </c>
      <c r="C303" s="65" t="s">
        <v>35</v>
      </c>
      <c r="D303" s="65">
        <f>'TOTAL PORTFOLIO'!$B$1</f>
        <v>1379686449.5432096</v>
      </c>
      <c r="E303" s="29">
        <v>35098.400000000001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65" t="s">
        <v>37</v>
      </c>
      <c r="L303" s="65" t="s">
        <v>270</v>
      </c>
    </row>
    <row r="304" spans="1:12" x14ac:dyDescent="0.25">
      <c r="A304" s="65">
        <v>317994</v>
      </c>
      <c r="B304" s="71">
        <v>42278</v>
      </c>
      <c r="C304" s="65" t="s">
        <v>35</v>
      </c>
      <c r="D304" s="65">
        <f>'TOTAL PORTFOLIO'!$B$1</f>
        <v>1379686449.5432096</v>
      </c>
      <c r="E304" s="29">
        <v>2100995.1399999997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65" t="s">
        <v>37</v>
      </c>
      <c r="L304" s="65" t="s">
        <v>94</v>
      </c>
    </row>
    <row r="305" spans="1:12" x14ac:dyDescent="0.25">
      <c r="A305" s="65">
        <v>338827</v>
      </c>
      <c r="B305" s="71">
        <v>42278</v>
      </c>
      <c r="C305" s="65" t="s">
        <v>35</v>
      </c>
      <c r="D305" s="65">
        <f>'TOTAL PORTFOLIO'!$B$1</f>
        <v>1379686449.5432096</v>
      </c>
      <c r="E305" s="29">
        <v>48501.21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65" t="s">
        <v>37</v>
      </c>
      <c r="L305" s="65" t="s">
        <v>94</v>
      </c>
    </row>
    <row r="306" spans="1:12" x14ac:dyDescent="0.25">
      <c r="A306" s="65">
        <v>316355</v>
      </c>
      <c r="B306" s="71">
        <v>42278</v>
      </c>
      <c r="C306" s="65" t="s">
        <v>35</v>
      </c>
      <c r="D306" s="65">
        <f>'TOTAL PORTFOLIO'!$B$1</f>
        <v>1379686449.5432096</v>
      </c>
      <c r="E306" s="29">
        <v>0</v>
      </c>
      <c r="F306" s="29">
        <v>0</v>
      </c>
      <c r="G306" s="29">
        <v>0</v>
      </c>
      <c r="H306" s="29">
        <v>0</v>
      </c>
      <c r="I306" s="29">
        <v>0</v>
      </c>
      <c r="J306" s="29">
        <v>0</v>
      </c>
      <c r="K306" s="65" t="s">
        <v>37</v>
      </c>
      <c r="L306" s="65" t="s">
        <v>38</v>
      </c>
    </row>
    <row r="307" spans="1:12" x14ac:dyDescent="0.25">
      <c r="A307" s="65">
        <v>342882</v>
      </c>
      <c r="B307" s="71">
        <v>42278</v>
      </c>
      <c r="C307" s="65" t="s">
        <v>35</v>
      </c>
      <c r="D307" s="65">
        <f>'TOTAL PORTFOLIO'!$B$1</f>
        <v>1379686449.5432096</v>
      </c>
      <c r="E307" s="29">
        <v>75123.01037606821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65" t="s">
        <v>37</v>
      </c>
      <c r="L307" s="65" t="s">
        <v>38</v>
      </c>
    </row>
    <row r="308" spans="1:12" x14ac:dyDescent="0.25">
      <c r="A308" s="65">
        <v>316323</v>
      </c>
      <c r="B308" s="71">
        <v>42278</v>
      </c>
      <c r="C308" s="65" t="s">
        <v>35</v>
      </c>
      <c r="D308" s="65">
        <f>'TOTAL PORTFOLIO'!$B$1</f>
        <v>1379686449.5432096</v>
      </c>
      <c r="E308" s="29">
        <v>596091.52151322016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65" t="s">
        <v>37</v>
      </c>
      <c r="L308" s="65" t="s">
        <v>38</v>
      </c>
    </row>
    <row r="309" spans="1:12" x14ac:dyDescent="0.25">
      <c r="A309" s="65">
        <v>309051</v>
      </c>
      <c r="B309" s="71">
        <v>42278</v>
      </c>
      <c r="C309" s="65" t="s">
        <v>35</v>
      </c>
      <c r="D309" s="65">
        <f>'TOTAL PORTFOLIO'!$B$1</f>
        <v>1379686449.5432096</v>
      </c>
      <c r="E309" s="29">
        <v>28023.115474409682</v>
      </c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65" t="s">
        <v>37</v>
      </c>
      <c r="L309" s="65" t="s">
        <v>38</v>
      </c>
    </row>
    <row r="310" spans="1:12" x14ac:dyDescent="0.25">
      <c r="A310" s="65">
        <v>337079</v>
      </c>
      <c r="B310" s="71">
        <v>42278</v>
      </c>
      <c r="C310" s="65" t="s">
        <v>35</v>
      </c>
      <c r="D310" s="65">
        <f>'TOTAL PORTFOLIO'!$B$1</f>
        <v>1379686449.5432096</v>
      </c>
      <c r="E310" s="29">
        <v>30597.894475886216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65" t="s">
        <v>37</v>
      </c>
      <c r="L310" s="65" t="s">
        <v>38</v>
      </c>
    </row>
    <row r="311" spans="1:12" x14ac:dyDescent="0.25">
      <c r="A311" s="65">
        <v>309283</v>
      </c>
      <c r="B311" s="71">
        <v>42278</v>
      </c>
      <c r="C311" s="65" t="s">
        <v>35</v>
      </c>
      <c r="D311" s="65">
        <f>'TOTAL PORTFOLIO'!$B$1</f>
        <v>1379686449.5432096</v>
      </c>
      <c r="E311" s="29">
        <v>14595.223841967527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65" t="s">
        <v>37</v>
      </c>
      <c r="L311" s="65" t="s">
        <v>38</v>
      </c>
    </row>
    <row r="312" spans="1:12" x14ac:dyDescent="0.25">
      <c r="A312" s="65">
        <v>312101</v>
      </c>
      <c r="B312" s="71">
        <v>42278</v>
      </c>
      <c r="C312" s="65" t="s">
        <v>35</v>
      </c>
      <c r="D312" s="65">
        <f>'TOTAL PORTFOLIO'!$B$1</f>
        <v>1379686449.5432096</v>
      </c>
      <c r="E312" s="29">
        <v>36656.550003936914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65" t="s">
        <v>37</v>
      </c>
      <c r="L312" s="65" t="s">
        <v>38</v>
      </c>
    </row>
    <row r="313" spans="1:12" x14ac:dyDescent="0.25">
      <c r="A313" s="65">
        <v>314796</v>
      </c>
      <c r="B313" s="71">
        <v>42278</v>
      </c>
      <c r="C313" s="65" t="s">
        <v>35</v>
      </c>
      <c r="D313" s="65">
        <f>'TOTAL PORTFOLIO'!$B$1</f>
        <v>1379686449.5432096</v>
      </c>
      <c r="E313" s="29">
        <v>462594.02991128259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65" t="s">
        <v>37</v>
      </c>
      <c r="L313" s="65" t="s">
        <v>38</v>
      </c>
    </row>
    <row r="314" spans="1:12" x14ac:dyDescent="0.25">
      <c r="A314" s="65">
        <v>354315</v>
      </c>
      <c r="B314" s="71">
        <v>42278</v>
      </c>
      <c r="C314" s="65" t="s">
        <v>35</v>
      </c>
      <c r="D314" s="65">
        <f>'TOTAL PORTFOLIO'!$B$1</f>
        <v>1379686449.5432096</v>
      </c>
      <c r="E314" s="29">
        <v>31161.829702346779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65" t="s">
        <v>37</v>
      </c>
      <c r="L314" s="65" t="s">
        <v>38</v>
      </c>
    </row>
    <row r="315" spans="1:12" x14ac:dyDescent="0.25">
      <c r="A315" s="65">
        <v>319538</v>
      </c>
      <c r="B315" s="71">
        <v>42278</v>
      </c>
      <c r="C315" s="65" t="s">
        <v>35</v>
      </c>
      <c r="D315" s="65">
        <f>'TOTAL PORTFOLIO'!$B$1</f>
        <v>1379686449.5432096</v>
      </c>
      <c r="E315" s="29">
        <v>6685.9399103180704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65" t="s">
        <v>37</v>
      </c>
      <c r="L315" s="65" t="s">
        <v>38</v>
      </c>
    </row>
    <row r="316" spans="1:12" x14ac:dyDescent="0.25">
      <c r="A316" s="65">
        <v>349211</v>
      </c>
      <c r="B316" s="71">
        <v>42278</v>
      </c>
      <c r="C316" s="65" t="s">
        <v>35</v>
      </c>
      <c r="D316" s="65">
        <f>'TOTAL PORTFOLIO'!$B$1</f>
        <v>1379686449.5432096</v>
      </c>
      <c r="E316" s="29">
        <v>283593.81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65" t="s">
        <v>37</v>
      </c>
      <c r="L316" s="65" t="s">
        <v>270</v>
      </c>
    </row>
    <row r="317" spans="1:12" x14ac:dyDescent="0.25">
      <c r="A317" s="65">
        <v>314001</v>
      </c>
      <c r="B317" s="71">
        <v>42278</v>
      </c>
      <c r="C317" s="65" t="s">
        <v>35</v>
      </c>
      <c r="D317" s="65">
        <f>'TOTAL PORTFOLIO'!$B$1</f>
        <v>1379686449.5432096</v>
      </c>
      <c r="E317" s="29">
        <v>52530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65" t="s">
        <v>37</v>
      </c>
      <c r="L317" s="65" t="s">
        <v>94</v>
      </c>
    </row>
    <row r="318" spans="1:12" x14ac:dyDescent="0.25">
      <c r="A318" s="65">
        <v>316790</v>
      </c>
      <c r="B318" s="71">
        <v>42278</v>
      </c>
      <c r="C318" s="65" t="s">
        <v>35</v>
      </c>
      <c r="D318" s="65">
        <f>'TOTAL PORTFOLIO'!$B$1</f>
        <v>1379686449.5432096</v>
      </c>
      <c r="E318" s="29">
        <v>34997.200003758699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65" t="s">
        <v>37</v>
      </c>
      <c r="L318" s="65" t="s">
        <v>38</v>
      </c>
    </row>
    <row r="319" spans="1:12" x14ac:dyDescent="0.25">
      <c r="A319" s="65">
        <v>314293</v>
      </c>
      <c r="B319" s="71">
        <v>42278</v>
      </c>
      <c r="C319" s="65" t="s">
        <v>35</v>
      </c>
      <c r="D319" s="65">
        <f>'TOTAL PORTFOLIO'!$B$1</f>
        <v>1379686449.5432096</v>
      </c>
      <c r="E319" s="29">
        <v>664782.5</v>
      </c>
      <c r="F319" s="29">
        <v>0</v>
      </c>
      <c r="G319" s="29">
        <v>0</v>
      </c>
      <c r="H319" s="29">
        <v>0</v>
      </c>
      <c r="I319" s="29">
        <v>0</v>
      </c>
      <c r="J319" s="29">
        <v>0</v>
      </c>
      <c r="K319" s="65" t="s">
        <v>37</v>
      </c>
      <c r="L319" s="65" t="s">
        <v>94</v>
      </c>
    </row>
    <row r="320" spans="1:12" x14ac:dyDescent="0.25">
      <c r="A320" s="65">
        <v>309011</v>
      </c>
      <c r="B320" s="71">
        <v>42278</v>
      </c>
      <c r="C320" s="65" t="s">
        <v>35</v>
      </c>
      <c r="D320" s="65">
        <f>'TOTAL PORTFOLIO'!$B$1</f>
        <v>1379686449.5432096</v>
      </c>
      <c r="E320" s="29">
        <v>277848.58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65" t="s">
        <v>37</v>
      </c>
      <c r="L320" s="65" t="s">
        <v>45</v>
      </c>
    </row>
    <row r="321" spans="1:12" x14ac:dyDescent="0.25">
      <c r="A321" s="65">
        <v>357724</v>
      </c>
      <c r="B321" s="71">
        <v>42278</v>
      </c>
      <c r="C321" s="65" t="s">
        <v>35</v>
      </c>
      <c r="D321" s="65">
        <f>'TOTAL PORTFOLIO'!$B$1</f>
        <v>1379686449.5432096</v>
      </c>
      <c r="E321" s="29">
        <v>199330.6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65" t="s">
        <v>37</v>
      </c>
      <c r="L321" s="65" t="s">
        <v>94</v>
      </c>
    </row>
    <row r="322" spans="1:12" x14ac:dyDescent="0.25">
      <c r="A322" s="65">
        <v>313344</v>
      </c>
      <c r="B322" s="71">
        <v>42278</v>
      </c>
      <c r="C322" s="65" t="s">
        <v>35</v>
      </c>
      <c r="D322" s="65">
        <f>'TOTAL PORTFOLIO'!$B$1</f>
        <v>1379686449.5432096</v>
      </c>
      <c r="E322" s="29">
        <v>692268.51071434969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65" t="s">
        <v>37</v>
      </c>
      <c r="L322" s="65" t="s">
        <v>38</v>
      </c>
    </row>
    <row r="323" spans="1:12" x14ac:dyDescent="0.25">
      <c r="A323" s="65">
        <v>349621</v>
      </c>
      <c r="B323" s="71">
        <v>42278</v>
      </c>
      <c r="C323" s="65" t="s">
        <v>35</v>
      </c>
      <c r="D323" s="65">
        <f>'TOTAL PORTFOLIO'!$B$1</f>
        <v>1379686449.5432096</v>
      </c>
      <c r="E323" s="29">
        <v>39560.235708048764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65" t="s">
        <v>37</v>
      </c>
      <c r="L323" s="65" t="s">
        <v>38</v>
      </c>
    </row>
    <row r="324" spans="1:12" x14ac:dyDescent="0.25">
      <c r="A324" s="65">
        <v>341545</v>
      </c>
      <c r="B324" s="71">
        <v>42278</v>
      </c>
      <c r="C324" s="65" t="s">
        <v>35</v>
      </c>
      <c r="D324" s="65">
        <f>'TOTAL PORTFOLIO'!$B$1</f>
        <v>1379686449.5432096</v>
      </c>
      <c r="E324" s="29">
        <v>33435.81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65" t="s">
        <v>37</v>
      </c>
      <c r="L324" s="65" t="s">
        <v>45</v>
      </c>
    </row>
    <row r="325" spans="1:12" x14ac:dyDescent="0.25">
      <c r="A325" s="65">
        <v>341466</v>
      </c>
      <c r="B325" s="71">
        <v>42278</v>
      </c>
      <c r="C325" s="65" t="s">
        <v>35</v>
      </c>
      <c r="D325" s="65">
        <f>'TOTAL PORTFOLIO'!$B$1</f>
        <v>1379686449.5432096</v>
      </c>
      <c r="E325" s="29">
        <v>86319.23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65" t="s">
        <v>37</v>
      </c>
      <c r="L325" s="65" t="s">
        <v>38</v>
      </c>
    </row>
    <row r="326" spans="1:12" x14ac:dyDescent="0.25">
      <c r="A326" s="65">
        <v>342880</v>
      </c>
      <c r="B326" s="71">
        <v>42278</v>
      </c>
      <c r="C326" s="65" t="s">
        <v>35</v>
      </c>
      <c r="D326" s="65">
        <f>'TOTAL PORTFOLIO'!$B$1</f>
        <v>1379686449.5432096</v>
      </c>
      <c r="E326" s="29">
        <v>35280.199999999997</v>
      </c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65" t="s">
        <v>37</v>
      </c>
      <c r="L326" s="65" t="s">
        <v>53</v>
      </c>
    </row>
    <row r="327" spans="1:12" x14ac:dyDescent="0.25">
      <c r="A327" s="65">
        <v>349149</v>
      </c>
      <c r="B327" s="71">
        <v>42278</v>
      </c>
      <c r="C327" s="65" t="s">
        <v>35</v>
      </c>
      <c r="D327" s="65">
        <f>'TOTAL PORTFOLIO'!$B$1</f>
        <v>1379686449.5432096</v>
      </c>
      <c r="E327" s="29">
        <v>34033.163512055165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65" t="s">
        <v>37</v>
      </c>
      <c r="L327" s="65" t="s">
        <v>38</v>
      </c>
    </row>
    <row r="328" spans="1:12" x14ac:dyDescent="0.25">
      <c r="A328" s="65">
        <v>319457</v>
      </c>
      <c r="B328" s="71">
        <v>42278</v>
      </c>
      <c r="C328" s="65" t="s">
        <v>35</v>
      </c>
      <c r="D328" s="65">
        <f>'TOTAL PORTFOLIO'!$B$1</f>
        <v>1379686449.5432096</v>
      </c>
      <c r="E328" s="29">
        <v>47544.4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65" t="s">
        <v>37</v>
      </c>
      <c r="L328" s="65" t="s">
        <v>45</v>
      </c>
    </row>
    <row r="329" spans="1:12" x14ac:dyDescent="0.25">
      <c r="A329" s="65">
        <v>319459</v>
      </c>
      <c r="B329" s="71">
        <v>42278</v>
      </c>
      <c r="C329" s="65" t="s">
        <v>35</v>
      </c>
      <c r="D329" s="65">
        <f>'TOTAL PORTFOLIO'!$B$1</f>
        <v>1379686449.5432096</v>
      </c>
      <c r="E329" s="29">
        <v>130253.29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65" t="s">
        <v>37</v>
      </c>
      <c r="L329" s="65" t="s">
        <v>45</v>
      </c>
    </row>
    <row r="330" spans="1:12" x14ac:dyDescent="0.25">
      <c r="A330" s="65">
        <v>349500</v>
      </c>
      <c r="B330" s="71">
        <v>42278</v>
      </c>
      <c r="C330" s="65" t="s">
        <v>35</v>
      </c>
      <c r="D330" s="65">
        <f>'TOTAL PORTFOLIO'!$B$1</f>
        <v>1379686449.5432096</v>
      </c>
      <c r="E330" s="29">
        <v>26416.306529237114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65" t="s">
        <v>37</v>
      </c>
      <c r="L330" s="65" t="s">
        <v>38</v>
      </c>
    </row>
    <row r="331" spans="1:12" x14ac:dyDescent="0.25">
      <c r="A331" s="65">
        <v>334687</v>
      </c>
      <c r="B331" s="71">
        <v>42278</v>
      </c>
      <c r="C331" s="65" t="s">
        <v>35</v>
      </c>
      <c r="D331" s="65">
        <f>'TOTAL PORTFOLIO'!$B$1</f>
        <v>1379686449.5432096</v>
      </c>
      <c r="E331" s="29">
        <v>118745.08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65" t="s">
        <v>37</v>
      </c>
      <c r="L331" s="65" t="s">
        <v>134</v>
      </c>
    </row>
    <row r="332" spans="1:12" x14ac:dyDescent="0.25">
      <c r="A332" s="65">
        <v>313491</v>
      </c>
      <c r="B332" s="71">
        <v>42278</v>
      </c>
      <c r="C332" s="65" t="s">
        <v>35</v>
      </c>
      <c r="D332" s="65">
        <f>'TOTAL PORTFOLIO'!$B$1</f>
        <v>1379686449.5432096</v>
      </c>
      <c r="E332" s="29">
        <v>720984.57376583363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65" t="s">
        <v>37</v>
      </c>
      <c r="L332" s="65" t="s">
        <v>38</v>
      </c>
    </row>
    <row r="333" spans="1:12" x14ac:dyDescent="0.25">
      <c r="A333" s="65">
        <v>334946</v>
      </c>
      <c r="B333" s="71">
        <v>42278</v>
      </c>
      <c r="C333" s="65" t="s">
        <v>35</v>
      </c>
      <c r="D333" s="65">
        <f>'TOTAL PORTFOLIO'!$B$1</f>
        <v>1379686449.5432096</v>
      </c>
      <c r="E333" s="29">
        <v>96665.600000000006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65" t="s">
        <v>37</v>
      </c>
      <c r="L333" s="65" t="s">
        <v>45</v>
      </c>
    </row>
    <row r="334" spans="1:12" x14ac:dyDescent="0.25">
      <c r="A334" s="65">
        <v>356627</v>
      </c>
      <c r="B334" s="71">
        <v>42278</v>
      </c>
      <c r="C334" s="65" t="s">
        <v>35</v>
      </c>
      <c r="D334" s="65">
        <f>'TOTAL PORTFOLIO'!$B$1</f>
        <v>1379686449.5432096</v>
      </c>
      <c r="E334" s="29">
        <v>44635.760754793882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65" t="s">
        <v>37</v>
      </c>
      <c r="L334" s="65" t="s">
        <v>38</v>
      </c>
    </row>
    <row r="335" spans="1:12" x14ac:dyDescent="0.25">
      <c r="A335" s="65">
        <v>342796</v>
      </c>
      <c r="B335" s="71">
        <v>42278</v>
      </c>
      <c r="C335" s="65" t="s">
        <v>35</v>
      </c>
      <c r="D335" s="65">
        <f>'TOTAL PORTFOLIO'!$B$1</f>
        <v>1379686449.5432096</v>
      </c>
      <c r="E335" s="29">
        <v>33394.418753586564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65" t="s">
        <v>37</v>
      </c>
      <c r="L335" s="65" t="s">
        <v>38</v>
      </c>
    </row>
    <row r="336" spans="1:12" x14ac:dyDescent="0.25">
      <c r="A336" s="65">
        <v>357732</v>
      </c>
      <c r="B336" s="71">
        <v>42278</v>
      </c>
      <c r="C336" s="65" t="s">
        <v>35</v>
      </c>
      <c r="D336" s="65">
        <f>'TOTAL PORTFOLIO'!$B$1</f>
        <v>1379686449.5432096</v>
      </c>
      <c r="E336" s="29">
        <v>26250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65" t="s">
        <v>37</v>
      </c>
      <c r="L336" s="65" t="s">
        <v>53</v>
      </c>
    </row>
    <row r="337" spans="1:12" x14ac:dyDescent="0.25">
      <c r="A337" s="65">
        <v>312895</v>
      </c>
      <c r="B337" s="71">
        <v>42278</v>
      </c>
      <c r="C337" s="65" t="s">
        <v>35</v>
      </c>
      <c r="D337" s="65">
        <f>'TOTAL PORTFOLIO'!$B$1</f>
        <v>1379686449.5432096</v>
      </c>
      <c r="E337" s="29">
        <v>223699.16999999998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65" t="s">
        <v>37</v>
      </c>
      <c r="L337" s="65" t="s">
        <v>45</v>
      </c>
    </row>
    <row r="338" spans="1:12" x14ac:dyDescent="0.25">
      <c r="A338" s="65">
        <v>339618</v>
      </c>
      <c r="B338" s="71">
        <v>42278</v>
      </c>
      <c r="C338" s="65" t="s">
        <v>35</v>
      </c>
      <c r="D338" s="65">
        <f>'TOTAL PORTFOLIO'!$B$1</f>
        <v>1379686449.5432096</v>
      </c>
      <c r="E338" s="29">
        <v>18307.204273966192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65" t="s">
        <v>37</v>
      </c>
      <c r="L338" s="65" t="s">
        <v>38</v>
      </c>
    </row>
    <row r="339" spans="1:12" x14ac:dyDescent="0.25">
      <c r="A339" s="65">
        <v>356810</v>
      </c>
      <c r="B339" s="71">
        <v>42278</v>
      </c>
      <c r="C339" s="65" t="s">
        <v>35</v>
      </c>
      <c r="D339" s="65">
        <f>'TOTAL PORTFOLIO'!$B$1</f>
        <v>1379686449.5432096</v>
      </c>
      <c r="E339" s="29">
        <v>83361.721141153059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65" t="s">
        <v>37</v>
      </c>
      <c r="L339" s="65" t="s">
        <v>38</v>
      </c>
    </row>
    <row r="340" spans="1:12" x14ac:dyDescent="0.25">
      <c r="A340" s="65">
        <v>351617</v>
      </c>
      <c r="B340" s="71">
        <v>42278</v>
      </c>
      <c r="C340" s="65" t="s">
        <v>35</v>
      </c>
      <c r="D340" s="65">
        <f>'TOTAL PORTFOLIO'!$B$1</f>
        <v>1379686449.5432096</v>
      </c>
      <c r="E340" s="29">
        <v>51203.05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65" t="s">
        <v>37</v>
      </c>
      <c r="L340" s="65" t="s">
        <v>45</v>
      </c>
    </row>
    <row r="341" spans="1:12" x14ac:dyDescent="0.25">
      <c r="A341" s="65">
        <v>316950</v>
      </c>
      <c r="B341" s="71">
        <v>42278</v>
      </c>
      <c r="C341" s="65" t="s">
        <v>35</v>
      </c>
      <c r="D341" s="65">
        <f>'TOTAL PORTFOLIO'!$B$1</f>
        <v>1379686449.5432096</v>
      </c>
      <c r="E341" s="29">
        <v>44750.400000000001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65" t="s">
        <v>37</v>
      </c>
      <c r="L341" s="65" t="s">
        <v>45</v>
      </c>
    </row>
    <row r="342" spans="1:12" x14ac:dyDescent="0.25">
      <c r="A342" s="65">
        <v>316753</v>
      </c>
      <c r="B342" s="71">
        <v>42278</v>
      </c>
      <c r="C342" s="65" t="s">
        <v>35</v>
      </c>
      <c r="D342" s="65">
        <f>'TOTAL PORTFOLIO'!$B$1</f>
        <v>1379686449.5432096</v>
      </c>
      <c r="E342" s="29">
        <v>149907.61532670006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65" t="s">
        <v>37</v>
      </c>
      <c r="L342" s="65" t="s">
        <v>38</v>
      </c>
    </row>
    <row r="343" spans="1:12" x14ac:dyDescent="0.25">
      <c r="A343" s="65">
        <v>316756</v>
      </c>
      <c r="B343" s="71">
        <v>42278</v>
      </c>
      <c r="C343" s="65" t="s">
        <v>35</v>
      </c>
      <c r="D343" s="65">
        <f>'TOTAL PORTFOLIO'!$B$1</f>
        <v>1379686449.5432096</v>
      </c>
      <c r="E343" s="29">
        <v>8346.2589708963878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65" t="s">
        <v>37</v>
      </c>
      <c r="L343" s="65" t="s">
        <v>38</v>
      </c>
    </row>
    <row r="344" spans="1:12" x14ac:dyDescent="0.25">
      <c r="A344" s="65">
        <v>316795</v>
      </c>
      <c r="B344" s="71">
        <v>42278</v>
      </c>
      <c r="C344" s="65" t="s">
        <v>35</v>
      </c>
      <c r="D344" s="65">
        <f>'TOTAL PORTFOLIO'!$B$1</f>
        <v>1379686449.5432096</v>
      </c>
      <c r="E344" s="29">
        <v>17492.39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65" t="s">
        <v>37</v>
      </c>
      <c r="L344" s="65" t="s">
        <v>45</v>
      </c>
    </row>
    <row r="345" spans="1:12" x14ac:dyDescent="0.25">
      <c r="A345" s="65">
        <v>314765</v>
      </c>
      <c r="B345" s="71">
        <v>42278</v>
      </c>
      <c r="C345" s="65" t="s">
        <v>35</v>
      </c>
      <c r="D345" s="65">
        <f>'TOTAL PORTFOLIO'!$B$1</f>
        <v>1379686449.5432096</v>
      </c>
      <c r="E345" s="29">
        <v>30424.080000000002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65" t="s">
        <v>37</v>
      </c>
      <c r="L345" s="65" t="s">
        <v>45</v>
      </c>
    </row>
    <row r="346" spans="1:12" x14ac:dyDescent="0.25">
      <c r="A346" s="65">
        <v>329885</v>
      </c>
      <c r="B346" s="71">
        <v>42278</v>
      </c>
      <c r="C346" s="65" t="s">
        <v>35</v>
      </c>
      <c r="D346" s="65">
        <f>'TOTAL PORTFOLIO'!$B$1</f>
        <v>1379686449.5432096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65" t="s">
        <v>37</v>
      </c>
      <c r="L346" s="65" t="s">
        <v>38</v>
      </c>
    </row>
    <row r="347" spans="1:12" x14ac:dyDescent="0.25">
      <c r="A347" s="65">
        <v>339527</v>
      </c>
      <c r="B347" s="71">
        <v>42278</v>
      </c>
      <c r="C347" s="65" t="s">
        <v>35</v>
      </c>
      <c r="D347" s="65">
        <f>'TOTAL PORTFOLIO'!$B$1</f>
        <v>1379686449.5432096</v>
      </c>
      <c r="E347" s="29">
        <v>38450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65" t="s">
        <v>37</v>
      </c>
      <c r="L347" s="65" t="s">
        <v>83</v>
      </c>
    </row>
    <row r="348" spans="1:12" x14ac:dyDescent="0.25">
      <c r="A348" s="65">
        <v>339712</v>
      </c>
      <c r="B348" s="71">
        <v>42278</v>
      </c>
      <c r="C348" s="65" t="s">
        <v>35</v>
      </c>
      <c r="D348" s="65">
        <f>'TOTAL PORTFOLIO'!$B$1</f>
        <v>1379686449.5432096</v>
      </c>
      <c r="E348" s="29">
        <v>293822.50140255655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65" t="s">
        <v>37</v>
      </c>
      <c r="L348" s="65" t="s">
        <v>38</v>
      </c>
    </row>
    <row r="349" spans="1:12" x14ac:dyDescent="0.25">
      <c r="A349" s="65">
        <v>310469</v>
      </c>
      <c r="B349" s="71">
        <v>42278</v>
      </c>
      <c r="C349" s="65" t="s">
        <v>35</v>
      </c>
      <c r="D349" s="65">
        <f>'TOTAL PORTFOLIO'!$B$1</f>
        <v>1379686449.5432096</v>
      </c>
      <c r="E349" s="29">
        <v>463687.3853711292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65" t="s">
        <v>37</v>
      </c>
      <c r="L349" s="65" t="s">
        <v>38</v>
      </c>
    </row>
    <row r="350" spans="1:12" x14ac:dyDescent="0.25">
      <c r="A350" s="65">
        <v>310500</v>
      </c>
      <c r="B350" s="71">
        <v>42278</v>
      </c>
      <c r="C350" s="65" t="s">
        <v>35</v>
      </c>
      <c r="D350" s="65">
        <f>'TOTAL PORTFOLIO'!$B$1</f>
        <v>1379686449.5432096</v>
      </c>
      <c r="E350" s="29">
        <v>752932.59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65" t="s">
        <v>37</v>
      </c>
      <c r="L350" s="65" t="s">
        <v>38</v>
      </c>
    </row>
    <row r="351" spans="1:12" x14ac:dyDescent="0.25">
      <c r="A351" s="65">
        <v>318205</v>
      </c>
      <c r="B351" s="71">
        <v>42278</v>
      </c>
      <c r="C351" s="65" t="s">
        <v>35</v>
      </c>
      <c r="D351" s="65">
        <f>'TOTAL PORTFOLIO'!$B$1</f>
        <v>1379686449.5432096</v>
      </c>
      <c r="E351" s="29">
        <v>73395.194388082644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65" t="s">
        <v>37</v>
      </c>
      <c r="L351" s="65" t="s">
        <v>38</v>
      </c>
    </row>
    <row r="352" spans="1:12" x14ac:dyDescent="0.25">
      <c r="A352" s="65">
        <v>357977</v>
      </c>
      <c r="B352" s="71">
        <v>42278</v>
      </c>
      <c r="C352" s="65" t="s">
        <v>35</v>
      </c>
      <c r="D352" s="65">
        <f>'TOTAL PORTFOLIO'!$B$1</f>
        <v>1379686449.5432096</v>
      </c>
      <c r="E352" s="29">
        <v>64239.975139099377</v>
      </c>
      <c r="F352" s="29">
        <v>0</v>
      </c>
      <c r="G352" s="29">
        <v>0</v>
      </c>
      <c r="H352" s="29">
        <v>0</v>
      </c>
      <c r="I352" s="29">
        <v>0</v>
      </c>
      <c r="J352" s="29">
        <v>0</v>
      </c>
      <c r="K352" s="65" t="s">
        <v>37</v>
      </c>
      <c r="L352" s="65" t="s">
        <v>38</v>
      </c>
    </row>
    <row r="353" spans="1:12" x14ac:dyDescent="0.25">
      <c r="A353" s="65">
        <v>358720</v>
      </c>
      <c r="B353" s="71">
        <v>42278</v>
      </c>
      <c r="C353" s="65" t="s">
        <v>35</v>
      </c>
      <c r="D353" s="65">
        <f>'TOTAL PORTFOLIO'!$B$1</f>
        <v>1379686449.5432096</v>
      </c>
      <c r="E353" s="29">
        <v>54946.955621901303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65" t="s">
        <v>37</v>
      </c>
      <c r="L353" s="65" t="s">
        <v>38</v>
      </c>
    </row>
    <row r="354" spans="1:12" x14ac:dyDescent="0.25">
      <c r="A354" s="65">
        <v>312076</v>
      </c>
      <c r="B354" s="71">
        <v>42278</v>
      </c>
      <c r="C354" s="65" t="s">
        <v>35</v>
      </c>
      <c r="D354" s="65">
        <f>'TOTAL PORTFOLIO'!$B$1</f>
        <v>1379686449.5432096</v>
      </c>
      <c r="E354" s="29">
        <v>118680.90000000001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65" t="s">
        <v>37</v>
      </c>
      <c r="L354" s="65" t="s">
        <v>53</v>
      </c>
    </row>
    <row r="355" spans="1:12" x14ac:dyDescent="0.25">
      <c r="A355" s="65">
        <v>337633</v>
      </c>
      <c r="B355" s="71">
        <v>42278</v>
      </c>
      <c r="C355" s="65" t="s">
        <v>35</v>
      </c>
      <c r="D355" s="65">
        <f>'TOTAL PORTFOLIO'!$B$1</f>
        <v>1379686449.5432096</v>
      </c>
      <c r="E355" s="29">
        <v>51371.640462717311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65" t="s">
        <v>37</v>
      </c>
      <c r="L355" s="65" t="s">
        <v>38</v>
      </c>
    </row>
    <row r="356" spans="1:12" x14ac:dyDescent="0.25">
      <c r="A356" s="65">
        <v>313972</v>
      </c>
      <c r="B356" s="71">
        <v>42278</v>
      </c>
      <c r="C356" s="65" t="s">
        <v>35</v>
      </c>
      <c r="D356" s="65">
        <f>'TOTAL PORTFOLIO'!$B$1</f>
        <v>1379686449.5432096</v>
      </c>
      <c r="E356" s="29">
        <v>14220.46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65" t="s">
        <v>37</v>
      </c>
      <c r="L356" s="65" t="s">
        <v>45</v>
      </c>
    </row>
    <row r="357" spans="1:12" x14ac:dyDescent="0.25">
      <c r="A357" s="65">
        <v>356811</v>
      </c>
      <c r="B357" s="71">
        <v>42278</v>
      </c>
      <c r="C357" s="65" t="s">
        <v>35</v>
      </c>
      <c r="D357" s="65">
        <f>'TOTAL PORTFOLIO'!$B$1</f>
        <v>1379686449.5432096</v>
      </c>
      <c r="E357" s="29">
        <v>311967.03000000003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65" t="s">
        <v>37</v>
      </c>
      <c r="L357" s="65" t="s">
        <v>38</v>
      </c>
    </row>
    <row r="358" spans="1:12" x14ac:dyDescent="0.25">
      <c r="A358" s="65">
        <v>356784</v>
      </c>
      <c r="B358" s="71">
        <v>42278</v>
      </c>
      <c r="C358" s="65" t="s">
        <v>35</v>
      </c>
      <c r="D358" s="65">
        <f>'TOTAL PORTFOLIO'!$B$1</f>
        <v>1379686449.5432096</v>
      </c>
      <c r="E358" s="29">
        <v>310370.14722813375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65" t="s">
        <v>37</v>
      </c>
      <c r="L358" s="65" t="s">
        <v>38</v>
      </c>
    </row>
    <row r="359" spans="1:12" x14ac:dyDescent="0.25">
      <c r="A359" s="65">
        <v>355926</v>
      </c>
      <c r="B359" s="71">
        <v>42278</v>
      </c>
      <c r="C359" s="65" t="s">
        <v>35</v>
      </c>
      <c r="D359" s="65">
        <f>'TOTAL PORTFOLIO'!$B$1</f>
        <v>1379686449.5432096</v>
      </c>
      <c r="E359" s="29">
        <v>50316.628749604009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65" t="s">
        <v>37</v>
      </c>
      <c r="L359" s="65" t="s">
        <v>38</v>
      </c>
    </row>
    <row r="360" spans="1:12" x14ac:dyDescent="0.25">
      <c r="A360" s="65">
        <v>318025</v>
      </c>
      <c r="B360" s="71">
        <v>42278</v>
      </c>
      <c r="C360" s="65" t="s">
        <v>35</v>
      </c>
      <c r="D360" s="65">
        <f>'TOTAL PORTFOLIO'!$B$1</f>
        <v>1379686449.5432096</v>
      </c>
      <c r="E360" s="29">
        <v>3326.83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65" t="s">
        <v>37</v>
      </c>
      <c r="L360" s="65" t="s">
        <v>62</v>
      </c>
    </row>
    <row r="361" spans="1:12" x14ac:dyDescent="0.25">
      <c r="A361" s="65">
        <v>318281</v>
      </c>
      <c r="B361" s="71">
        <v>42278</v>
      </c>
      <c r="C361" s="65" t="s">
        <v>35</v>
      </c>
      <c r="D361" s="65">
        <f>'TOTAL PORTFOLIO'!$B$1</f>
        <v>1379686449.5432096</v>
      </c>
      <c r="E361" s="29">
        <v>18312.230595966732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65" t="s">
        <v>37</v>
      </c>
      <c r="L361" s="65" t="s">
        <v>38</v>
      </c>
    </row>
    <row r="362" spans="1:12" x14ac:dyDescent="0.25">
      <c r="A362" s="65">
        <v>357603</v>
      </c>
      <c r="B362" s="71">
        <v>42278</v>
      </c>
      <c r="C362" s="65" t="s">
        <v>35</v>
      </c>
      <c r="D362" s="65">
        <f>'TOTAL PORTFOLIO'!$B$1</f>
        <v>1379686449.5432096</v>
      </c>
      <c r="E362" s="29">
        <v>110305.26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65" t="s">
        <v>37</v>
      </c>
      <c r="L362" s="65" t="s">
        <v>45</v>
      </c>
    </row>
    <row r="363" spans="1:12" x14ac:dyDescent="0.25">
      <c r="A363" s="65">
        <v>329545</v>
      </c>
      <c r="B363" s="71">
        <v>42278</v>
      </c>
      <c r="C363" s="65" t="s">
        <v>35</v>
      </c>
      <c r="D363" s="65">
        <f>'TOTAL PORTFOLIO'!$B$1</f>
        <v>1379686449.5432096</v>
      </c>
      <c r="E363" s="29">
        <v>94358.58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65" t="s">
        <v>37</v>
      </c>
      <c r="L363" s="65" t="s">
        <v>45</v>
      </c>
    </row>
    <row r="364" spans="1:12" x14ac:dyDescent="0.25">
      <c r="A364" s="65">
        <v>308327</v>
      </c>
      <c r="B364" s="71">
        <v>42278</v>
      </c>
      <c r="C364" s="65" t="s">
        <v>35</v>
      </c>
      <c r="D364" s="65">
        <f>'TOTAL PORTFOLIO'!$B$1</f>
        <v>1379686449.5432096</v>
      </c>
      <c r="E364" s="29">
        <v>9468.3536790169019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65" t="s">
        <v>37</v>
      </c>
      <c r="L364" s="65" t="s">
        <v>38</v>
      </c>
    </row>
    <row r="365" spans="1:12" x14ac:dyDescent="0.25">
      <c r="A365" s="65">
        <v>311314</v>
      </c>
      <c r="B365" s="71">
        <v>42278</v>
      </c>
      <c r="C365" s="65" t="s">
        <v>35</v>
      </c>
      <c r="D365" s="65">
        <f>'TOTAL PORTFOLIO'!$B$1</f>
        <v>1379686449.5432096</v>
      </c>
      <c r="E365" s="29">
        <v>18328.310000000001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65" t="s">
        <v>37</v>
      </c>
      <c r="L365" s="65" t="s">
        <v>134</v>
      </c>
    </row>
    <row r="366" spans="1:12" x14ac:dyDescent="0.25">
      <c r="A366" s="65">
        <v>330717</v>
      </c>
      <c r="B366" s="71">
        <v>42278</v>
      </c>
      <c r="C366" s="65" t="s">
        <v>35</v>
      </c>
      <c r="D366" s="65">
        <f>'TOTAL PORTFOLIO'!$B$1</f>
        <v>1379686449.5432096</v>
      </c>
      <c r="E366" s="29">
        <v>14560.948308363844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65" t="s">
        <v>37</v>
      </c>
      <c r="L366" s="65" t="s">
        <v>38</v>
      </c>
    </row>
    <row r="367" spans="1:12" x14ac:dyDescent="0.25">
      <c r="A367" s="65">
        <v>318244</v>
      </c>
      <c r="B367" s="71">
        <v>42278</v>
      </c>
      <c r="C367" s="65" t="s">
        <v>35</v>
      </c>
      <c r="D367" s="65">
        <f>'TOTAL PORTFOLIO'!$B$1</f>
        <v>1379686449.5432096</v>
      </c>
      <c r="E367" s="29">
        <v>52327.553380219979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65" t="s">
        <v>37</v>
      </c>
      <c r="L367" s="65" t="s">
        <v>38</v>
      </c>
    </row>
    <row r="368" spans="1:12" x14ac:dyDescent="0.25">
      <c r="A368" s="65">
        <v>339212</v>
      </c>
      <c r="B368" s="71">
        <v>42278</v>
      </c>
      <c r="C368" s="65" t="s">
        <v>35</v>
      </c>
      <c r="D368" s="65">
        <f>'TOTAL PORTFOLIO'!$B$1</f>
        <v>1379686449.5432096</v>
      </c>
      <c r="E368" s="29">
        <v>49554.97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65" t="s">
        <v>37</v>
      </c>
      <c r="L368" s="65" t="s">
        <v>270</v>
      </c>
    </row>
    <row r="369" spans="1:12" x14ac:dyDescent="0.25">
      <c r="A369" s="65">
        <v>336554</v>
      </c>
      <c r="B369" s="71">
        <v>42278</v>
      </c>
      <c r="C369" s="65" t="s">
        <v>35</v>
      </c>
      <c r="D369" s="65">
        <f>'TOTAL PORTFOLIO'!$B$1</f>
        <v>1379686449.5432096</v>
      </c>
      <c r="E369" s="29">
        <v>24594.26</v>
      </c>
      <c r="F369" s="29">
        <v>0</v>
      </c>
      <c r="G369" s="29">
        <v>0</v>
      </c>
      <c r="H369" s="29">
        <v>0</v>
      </c>
      <c r="I369" s="29">
        <v>0</v>
      </c>
      <c r="J369" s="29">
        <v>0</v>
      </c>
      <c r="K369" s="65" t="s">
        <v>37</v>
      </c>
      <c r="L369" s="65" t="s">
        <v>270</v>
      </c>
    </row>
    <row r="370" spans="1:12" x14ac:dyDescent="0.25">
      <c r="A370" s="65">
        <v>336247</v>
      </c>
      <c r="B370" s="71">
        <v>42278</v>
      </c>
      <c r="C370" s="65" t="s">
        <v>35</v>
      </c>
      <c r="D370" s="65">
        <f>'TOTAL PORTFOLIO'!$B$1</f>
        <v>1379686449.5432096</v>
      </c>
      <c r="E370" s="29">
        <v>7120.5713439647488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65" t="s">
        <v>37</v>
      </c>
      <c r="L370" s="65" t="s">
        <v>38</v>
      </c>
    </row>
    <row r="371" spans="1:12" x14ac:dyDescent="0.25">
      <c r="A371" s="65">
        <v>318600</v>
      </c>
      <c r="B371" s="71">
        <v>42278</v>
      </c>
      <c r="C371" s="65" t="s">
        <v>35</v>
      </c>
      <c r="D371" s="65">
        <f>'TOTAL PORTFOLIO'!$B$1</f>
        <v>1379686449.5432096</v>
      </c>
      <c r="E371" s="29">
        <v>380410.16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65" t="s">
        <v>37</v>
      </c>
      <c r="L371" s="65" t="s">
        <v>38</v>
      </c>
    </row>
    <row r="372" spans="1:12" x14ac:dyDescent="0.25">
      <c r="A372" s="65">
        <v>315416</v>
      </c>
      <c r="B372" s="71">
        <v>42278</v>
      </c>
      <c r="C372" s="65" t="s">
        <v>35</v>
      </c>
      <c r="D372" s="65">
        <f>'TOTAL PORTFOLIO'!$B$1</f>
        <v>1379686449.5432096</v>
      </c>
      <c r="E372" s="29">
        <v>76730.883718840894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65" t="s">
        <v>37</v>
      </c>
      <c r="L372" s="65" t="s">
        <v>38</v>
      </c>
    </row>
    <row r="373" spans="1:12" x14ac:dyDescent="0.25">
      <c r="A373" s="65">
        <v>311572</v>
      </c>
      <c r="B373" s="71">
        <v>42278</v>
      </c>
      <c r="C373" s="65" t="s">
        <v>35</v>
      </c>
      <c r="D373" s="65">
        <f>'TOTAL PORTFOLIO'!$B$1</f>
        <v>1379686449.5432096</v>
      </c>
      <c r="E373" s="29">
        <v>951.92444350223673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65" t="s">
        <v>37</v>
      </c>
      <c r="L373" s="65" t="s">
        <v>38</v>
      </c>
    </row>
    <row r="374" spans="1:12" x14ac:dyDescent="0.25">
      <c r="A374" s="65">
        <v>314591</v>
      </c>
      <c r="B374" s="71">
        <v>42278</v>
      </c>
      <c r="C374" s="65" t="s">
        <v>35</v>
      </c>
      <c r="D374" s="65">
        <f>'TOTAL PORTFOLIO'!$B$1</f>
        <v>1379686449.5432096</v>
      </c>
      <c r="E374" s="29">
        <v>15163.082375228516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65" t="s">
        <v>37</v>
      </c>
      <c r="L374" s="65" t="s">
        <v>38</v>
      </c>
    </row>
    <row r="375" spans="1:12" x14ac:dyDescent="0.25">
      <c r="A375" s="65">
        <v>340093</v>
      </c>
      <c r="B375" s="71">
        <v>42278</v>
      </c>
      <c r="C375" s="65" t="s">
        <v>35</v>
      </c>
      <c r="D375" s="65">
        <f>'TOTAL PORTFOLIO'!$B$1</f>
        <v>1379686449.5432096</v>
      </c>
      <c r="E375" s="29">
        <v>34090.552886061327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65" t="s">
        <v>37</v>
      </c>
      <c r="L375" s="65" t="s">
        <v>38</v>
      </c>
    </row>
    <row r="376" spans="1:12" x14ac:dyDescent="0.25">
      <c r="A376" s="65">
        <v>333603</v>
      </c>
      <c r="B376" s="71">
        <v>42278</v>
      </c>
      <c r="C376" s="65" t="s">
        <v>35</v>
      </c>
      <c r="D376" s="65">
        <f>'TOTAL PORTFOLIO'!$B$1</f>
        <v>1379686449.5432096</v>
      </c>
      <c r="E376" s="29">
        <v>263494.68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65" t="s">
        <v>37</v>
      </c>
      <c r="L376" s="65" t="s">
        <v>45</v>
      </c>
    </row>
    <row r="377" spans="1:12" x14ac:dyDescent="0.25">
      <c r="A377" s="65">
        <v>350308</v>
      </c>
      <c r="B377" s="71">
        <v>42278</v>
      </c>
      <c r="C377" s="65" t="s">
        <v>35</v>
      </c>
      <c r="D377" s="65">
        <f>'TOTAL PORTFOLIO'!$B$1</f>
        <v>1379686449.5432096</v>
      </c>
      <c r="E377" s="29">
        <v>388858.80000000005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65" t="s">
        <v>37</v>
      </c>
      <c r="L377" s="65" t="s">
        <v>45</v>
      </c>
    </row>
    <row r="378" spans="1:12" x14ac:dyDescent="0.25">
      <c r="A378" s="65">
        <v>321604</v>
      </c>
      <c r="B378" s="71">
        <v>42278</v>
      </c>
      <c r="C378" s="65" t="s">
        <v>35</v>
      </c>
      <c r="D378" s="65">
        <f>'TOTAL PORTFOLIO'!$B$1</f>
        <v>1379686449.5432096</v>
      </c>
      <c r="E378" s="29">
        <v>35709.199332435172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65" t="s">
        <v>37</v>
      </c>
      <c r="L378" s="65" t="s">
        <v>38</v>
      </c>
    </row>
    <row r="379" spans="1:12" x14ac:dyDescent="0.25">
      <c r="A379" s="65">
        <v>315591</v>
      </c>
      <c r="B379" s="71">
        <v>42278</v>
      </c>
      <c r="C379" s="65" t="s">
        <v>35</v>
      </c>
      <c r="D379" s="65">
        <f>'TOTAL PORTFOLIO'!$B$1</f>
        <v>1379686449.5432096</v>
      </c>
      <c r="E379" s="29">
        <v>39715.324593065423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65" t="s">
        <v>37</v>
      </c>
      <c r="L379" s="65" t="s">
        <v>38</v>
      </c>
    </row>
    <row r="380" spans="1:12" x14ac:dyDescent="0.25">
      <c r="A380" s="65">
        <v>318089</v>
      </c>
      <c r="B380" s="71">
        <v>42278</v>
      </c>
      <c r="C380" s="65" t="s">
        <v>35</v>
      </c>
      <c r="D380" s="65">
        <f>'TOTAL PORTFOLIO'!$B$1</f>
        <v>1379686449.5432096</v>
      </c>
      <c r="E380" s="29">
        <v>385986.44999999995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65" t="s">
        <v>37</v>
      </c>
      <c r="L380" s="65" t="s">
        <v>94</v>
      </c>
    </row>
    <row r="381" spans="1:12" x14ac:dyDescent="0.25">
      <c r="A381" s="65">
        <v>329276</v>
      </c>
      <c r="B381" s="71">
        <v>42278</v>
      </c>
      <c r="C381" s="65" t="s">
        <v>35</v>
      </c>
      <c r="D381" s="65">
        <f>'TOTAL PORTFOLIO'!$B$1</f>
        <v>1379686449.5432096</v>
      </c>
      <c r="E381" s="29">
        <v>92210.85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65" t="s">
        <v>37</v>
      </c>
      <c r="L381" s="65" t="s">
        <v>270</v>
      </c>
    </row>
    <row r="382" spans="1:12" x14ac:dyDescent="0.25">
      <c r="A382" s="65">
        <v>310119</v>
      </c>
      <c r="B382" s="71">
        <v>42278</v>
      </c>
      <c r="C382" s="65" t="s">
        <v>35</v>
      </c>
      <c r="D382" s="65">
        <f>'TOTAL PORTFOLIO'!$B$1</f>
        <v>1379686449.5432096</v>
      </c>
      <c r="E382" s="29">
        <v>44817.063146013359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65" t="s">
        <v>37</v>
      </c>
      <c r="L382" s="65" t="s">
        <v>38</v>
      </c>
    </row>
    <row r="383" spans="1:12" x14ac:dyDescent="0.25">
      <c r="A383" s="65">
        <v>317736</v>
      </c>
      <c r="B383" s="71">
        <v>42278</v>
      </c>
      <c r="C383" s="65" t="s">
        <v>35</v>
      </c>
      <c r="D383" s="65">
        <f>'TOTAL PORTFOLIO'!$B$1</f>
        <v>1379686449.5432096</v>
      </c>
      <c r="E383" s="29">
        <v>14763.46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65" t="s">
        <v>37</v>
      </c>
      <c r="L383" s="65" t="s">
        <v>38</v>
      </c>
    </row>
    <row r="384" spans="1:12" x14ac:dyDescent="0.25">
      <c r="A384" s="65">
        <v>355159</v>
      </c>
      <c r="B384" s="71">
        <v>42278</v>
      </c>
      <c r="C384" s="65" t="s">
        <v>35</v>
      </c>
      <c r="D384" s="65">
        <f>'TOTAL PORTFOLIO'!$B$1</f>
        <v>1379686449.5432096</v>
      </c>
      <c r="E384" s="29">
        <v>40913.391584994097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65" t="s">
        <v>37</v>
      </c>
      <c r="L384" s="65" t="s">
        <v>38</v>
      </c>
    </row>
    <row r="385" spans="1:12" x14ac:dyDescent="0.25">
      <c r="A385" s="65">
        <v>342077</v>
      </c>
      <c r="B385" s="71">
        <v>42278</v>
      </c>
      <c r="C385" s="65" t="s">
        <v>35</v>
      </c>
      <c r="D385" s="65">
        <f>'TOTAL PORTFOLIO'!$B$1</f>
        <v>1379686449.5432096</v>
      </c>
      <c r="E385" s="29">
        <v>3246002.4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65" t="s">
        <v>37</v>
      </c>
      <c r="L385" s="65" t="s">
        <v>38</v>
      </c>
    </row>
    <row r="386" spans="1:12" x14ac:dyDescent="0.25">
      <c r="A386" s="65">
        <v>317516</v>
      </c>
      <c r="B386" s="71">
        <v>42278</v>
      </c>
      <c r="C386" s="65" t="s">
        <v>35</v>
      </c>
      <c r="D386" s="65">
        <f>'TOTAL PORTFOLIO'!$B$1</f>
        <v>1379686449.5432096</v>
      </c>
      <c r="E386" s="29">
        <v>96562.207605370786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65" t="s">
        <v>37</v>
      </c>
      <c r="L386" s="65" t="s">
        <v>38</v>
      </c>
    </row>
    <row r="387" spans="1:12" x14ac:dyDescent="0.25">
      <c r="A387" s="65">
        <v>313863</v>
      </c>
      <c r="B387" s="71">
        <v>42278</v>
      </c>
      <c r="C387" s="65" t="s">
        <v>35</v>
      </c>
      <c r="D387" s="65">
        <f>'TOTAL PORTFOLIO'!$B$1</f>
        <v>1379686449.5432096</v>
      </c>
      <c r="E387" s="29">
        <v>0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65" t="s">
        <v>37</v>
      </c>
      <c r="L387" s="65" t="s">
        <v>38</v>
      </c>
    </row>
    <row r="388" spans="1:12" x14ac:dyDescent="0.25">
      <c r="A388" s="65">
        <v>311105</v>
      </c>
      <c r="B388" s="71">
        <v>42278</v>
      </c>
      <c r="C388" s="65" t="s">
        <v>35</v>
      </c>
      <c r="D388" s="65">
        <f>'TOTAL PORTFOLIO'!$B$1</f>
        <v>1379686449.5432096</v>
      </c>
      <c r="E388" s="29">
        <v>196228.17749367491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65" t="s">
        <v>37</v>
      </c>
      <c r="L388" s="65" t="s">
        <v>38</v>
      </c>
    </row>
    <row r="389" spans="1:12" x14ac:dyDescent="0.25">
      <c r="A389" s="65">
        <v>309456</v>
      </c>
      <c r="B389" s="71">
        <v>42278</v>
      </c>
      <c r="C389" s="65" t="s">
        <v>35</v>
      </c>
      <c r="D389" s="65">
        <f>'TOTAL PORTFOLIO'!$B$1</f>
        <v>1379686449.5432096</v>
      </c>
      <c r="E389" s="29">
        <v>50285.740100200688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65" t="s">
        <v>37</v>
      </c>
      <c r="L389" s="65" t="s">
        <v>38</v>
      </c>
    </row>
    <row r="390" spans="1:12" x14ac:dyDescent="0.25">
      <c r="A390" s="65">
        <v>317847</v>
      </c>
      <c r="B390" s="71">
        <v>42278</v>
      </c>
      <c r="C390" s="65" t="s">
        <v>35</v>
      </c>
      <c r="D390" s="65">
        <f>'TOTAL PORTFOLIO'!$B$1</f>
        <v>1379686449.5432096</v>
      </c>
      <c r="E390" s="29">
        <v>5528149.1999999993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65" t="s">
        <v>37</v>
      </c>
      <c r="L390" s="65" t="s">
        <v>38</v>
      </c>
    </row>
    <row r="391" spans="1:12" x14ac:dyDescent="0.25">
      <c r="A391" s="65">
        <v>340872</v>
      </c>
      <c r="B391" s="71">
        <v>42278</v>
      </c>
      <c r="C391" s="65" t="s">
        <v>35</v>
      </c>
      <c r="D391" s="65">
        <f>'TOTAL PORTFOLIO'!$B$1</f>
        <v>1379686449.5432096</v>
      </c>
      <c r="E391" s="29">
        <v>156935.85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65" t="s">
        <v>37</v>
      </c>
      <c r="L391" s="65" t="s">
        <v>270</v>
      </c>
    </row>
    <row r="392" spans="1:12" x14ac:dyDescent="0.25">
      <c r="A392" s="65">
        <v>349461</v>
      </c>
      <c r="B392" s="71">
        <v>42278</v>
      </c>
      <c r="C392" s="65" t="s">
        <v>35</v>
      </c>
      <c r="D392" s="65">
        <f>'TOTAL PORTFOLIO'!$B$1</f>
        <v>1379686449.5432096</v>
      </c>
      <c r="E392" s="29">
        <v>47523.4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65" t="s">
        <v>37</v>
      </c>
      <c r="L392" s="65" t="s">
        <v>270</v>
      </c>
    </row>
    <row r="393" spans="1:12" x14ac:dyDescent="0.25">
      <c r="A393" s="65">
        <v>333334</v>
      </c>
      <c r="B393" s="71">
        <v>42278</v>
      </c>
      <c r="C393" s="65" t="s">
        <v>35</v>
      </c>
      <c r="D393" s="65">
        <f>'TOTAL PORTFOLIO'!$B$1</f>
        <v>1379686449.5432096</v>
      </c>
      <c r="E393" s="29">
        <v>21573.8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65" t="s">
        <v>37</v>
      </c>
      <c r="L393" s="65" t="s">
        <v>45</v>
      </c>
    </row>
    <row r="394" spans="1:12" x14ac:dyDescent="0.25">
      <c r="A394" s="65">
        <v>317368</v>
      </c>
      <c r="B394" s="71">
        <v>42278</v>
      </c>
      <c r="C394" s="65" t="s">
        <v>35</v>
      </c>
      <c r="D394" s="65">
        <f>'TOTAL PORTFOLIO'!$B$1</f>
        <v>1379686449.5432096</v>
      </c>
      <c r="E394" s="29">
        <v>71839.606862115572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65" t="s">
        <v>37</v>
      </c>
      <c r="L394" s="65" t="s">
        <v>38</v>
      </c>
    </row>
    <row r="395" spans="1:12" x14ac:dyDescent="0.25">
      <c r="A395" s="65">
        <v>315252</v>
      </c>
      <c r="B395" s="71">
        <v>42278</v>
      </c>
      <c r="C395" s="65" t="s">
        <v>35</v>
      </c>
      <c r="D395" s="65">
        <f>'TOTAL PORTFOLIO'!$B$1</f>
        <v>1379686449.5432096</v>
      </c>
      <c r="E395" s="29">
        <v>76392.55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65" t="s">
        <v>37</v>
      </c>
      <c r="L395" s="65" t="s">
        <v>134</v>
      </c>
    </row>
    <row r="396" spans="1:12" x14ac:dyDescent="0.25">
      <c r="A396" s="65">
        <v>315383</v>
      </c>
      <c r="B396" s="71">
        <v>42278</v>
      </c>
      <c r="C396" s="65" t="s">
        <v>35</v>
      </c>
      <c r="D396" s="65">
        <f>'TOTAL PORTFOLIO'!$B$1</f>
        <v>1379686449.5432096</v>
      </c>
      <c r="E396" s="29">
        <v>39366.82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65" t="s">
        <v>37</v>
      </c>
      <c r="L396" s="65" t="s">
        <v>53</v>
      </c>
    </row>
    <row r="397" spans="1:12" x14ac:dyDescent="0.25">
      <c r="A397" s="65">
        <v>314729</v>
      </c>
      <c r="B397" s="71">
        <v>42278</v>
      </c>
      <c r="C397" s="65" t="s">
        <v>35</v>
      </c>
      <c r="D397" s="65">
        <f>'TOTAL PORTFOLIO'!$B$1</f>
        <v>1379686449.5432096</v>
      </c>
      <c r="E397" s="29">
        <v>340080.87294172472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65" t="s">
        <v>37</v>
      </c>
      <c r="L397" s="65" t="s">
        <v>38</v>
      </c>
    </row>
    <row r="398" spans="1:12" x14ac:dyDescent="0.25">
      <c r="A398" s="65">
        <v>319663</v>
      </c>
      <c r="B398" s="71">
        <v>42278</v>
      </c>
      <c r="C398" s="65" t="s">
        <v>35</v>
      </c>
      <c r="D398" s="65">
        <f>'TOTAL PORTFOLIO'!$B$1</f>
        <v>1379686449.5432096</v>
      </c>
      <c r="E398" s="29">
        <v>3915339.2</v>
      </c>
      <c r="F398" s="29">
        <v>0</v>
      </c>
      <c r="G398" s="29">
        <v>0</v>
      </c>
      <c r="H398" s="29">
        <v>0</v>
      </c>
      <c r="I398" s="29">
        <v>0</v>
      </c>
      <c r="J398" s="29">
        <v>0</v>
      </c>
      <c r="K398" s="65" t="s">
        <v>37</v>
      </c>
      <c r="L398" s="65" t="s">
        <v>38</v>
      </c>
    </row>
    <row r="399" spans="1:12" x14ac:dyDescent="0.25">
      <c r="A399" s="65">
        <v>308603</v>
      </c>
      <c r="B399" s="71">
        <v>42278</v>
      </c>
      <c r="C399" s="65" t="s">
        <v>35</v>
      </c>
      <c r="D399" s="65">
        <f>'TOTAL PORTFOLIO'!$B$1</f>
        <v>1379686449.5432096</v>
      </c>
      <c r="E399" s="29">
        <v>60791.723951929031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65" t="s">
        <v>37</v>
      </c>
      <c r="L399" s="65" t="s">
        <v>38</v>
      </c>
    </row>
    <row r="400" spans="1:12" x14ac:dyDescent="0.25">
      <c r="A400" s="65">
        <v>355821</v>
      </c>
      <c r="B400" s="71">
        <v>42278</v>
      </c>
      <c r="C400" s="65" t="s">
        <v>35</v>
      </c>
      <c r="D400" s="65">
        <f>'TOTAL PORTFOLIO'!$B$1</f>
        <v>1379686449.5432096</v>
      </c>
      <c r="E400" s="29">
        <v>140309.83536466927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65" t="s">
        <v>37</v>
      </c>
      <c r="L400" s="65" t="s">
        <v>38</v>
      </c>
    </row>
    <row r="401" spans="1:12" x14ac:dyDescent="0.25">
      <c r="A401" s="65">
        <v>311951</v>
      </c>
      <c r="B401" s="71">
        <v>42278</v>
      </c>
      <c r="C401" s="65" t="s">
        <v>35</v>
      </c>
      <c r="D401" s="65">
        <f>'TOTAL PORTFOLIO'!$B$1</f>
        <v>1379686449.5432096</v>
      </c>
      <c r="E401" s="29">
        <v>32723.81688871454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65" t="s">
        <v>37</v>
      </c>
      <c r="L401" s="65" t="s">
        <v>38</v>
      </c>
    </row>
    <row r="402" spans="1:12" x14ac:dyDescent="0.25">
      <c r="A402" s="65">
        <v>320050</v>
      </c>
      <c r="B402" s="71">
        <v>42278</v>
      </c>
      <c r="C402" s="65" t="s">
        <v>35</v>
      </c>
      <c r="D402" s="65">
        <f>'TOTAL PORTFOLIO'!$B$1</f>
        <v>1379686449.5432096</v>
      </c>
      <c r="E402" s="29">
        <v>7810.6889750388682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65" t="s">
        <v>37</v>
      </c>
      <c r="L402" s="65" t="s">
        <v>38</v>
      </c>
    </row>
    <row r="403" spans="1:12" x14ac:dyDescent="0.25">
      <c r="A403" s="65">
        <v>311514</v>
      </c>
      <c r="B403" s="71">
        <v>42278</v>
      </c>
      <c r="C403" s="65" t="s">
        <v>35</v>
      </c>
      <c r="D403" s="65">
        <f>'TOTAL PORTFOLIO'!$B$1</f>
        <v>1379686449.5432096</v>
      </c>
      <c r="E403" s="29">
        <v>110551.98169747327</v>
      </c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65" t="s">
        <v>37</v>
      </c>
      <c r="L403" s="65" t="s">
        <v>38</v>
      </c>
    </row>
    <row r="404" spans="1:12" x14ac:dyDescent="0.25">
      <c r="A404" s="65">
        <v>341265</v>
      </c>
      <c r="B404" s="71">
        <v>42278</v>
      </c>
      <c r="C404" s="65" t="s">
        <v>35</v>
      </c>
      <c r="D404" s="65">
        <f>'TOTAL PORTFOLIO'!$B$1</f>
        <v>1379686449.5432096</v>
      </c>
      <c r="E404" s="29">
        <v>103177.78745528129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65" t="s">
        <v>37</v>
      </c>
      <c r="L404" s="65" t="s">
        <v>38</v>
      </c>
    </row>
    <row r="405" spans="1:12" x14ac:dyDescent="0.25">
      <c r="A405" s="65">
        <v>320073</v>
      </c>
      <c r="B405" s="71">
        <v>42278</v>
      </c>
      <c r="C405" s="65" t="s">
        <v>35</v>
      </c>
      <c r="D405" s="65">
        <f>'TOTAL PORTFOLIO'!$B$1</f>
        <v>1379686449.5432096</v>
      </c>
      <c r="E405" s="29">
        <v>265493.81632391404</v>
      </c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65" t="s">
        <v>37</v>
      </c>
      <c r="L405" s="65" t="s">
        <v>38</v>
      </c>
    </row>
    <row r="406" spans="1:12" x14ac:dyDescent="0.25">
      <c r="A406" s="65">
        <v>317138</v>
      </c>
      <c r="B406" s="71">
        <v>42278</v>
      </c>
      <c r="C406" s="65" t="s">
        <v>35</v>
      </c>
      <c r="D406" s="65">
        <f>'TOTAL PORTFOLIO'!$B$1</f>
        <v>1379686449.5432096</v>
      </c>
      <c r="E406" s="29">
        <v>6837.2828881343239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65" t="s">
        <v>37</v>
      </c>
      <c r="L406" s="65" t="s">
        <v>38</v>
      </c>
    </row>
    <row r="407" spans="1:12" x14ac:dyDescent="0.25">
      <c r="A407" s="65">
        <v>320061</v>
      </c>
      <c r="B407" s="71">
        <v>42278</v>
      </c>
      <c r="C407" s="65" t="s">
        <v>35</v>
      </c>
      <c r="D407" s="65">
        <f>'TOTAL PORTFOLIO'!$B$1</f>
        <v>1379686449.5432096</v>
      </c>
      <c r="E407" s="29">
        <v>16910.897452816233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65" t="s">
        <v>37</v>
      </c>
      <c r="L407" s="65" t="s">
        <v>38</v>
      </c>
    </row>
    <row r="408" spans="1:12" x14ac:dyDescent="0.25">
      <c r="A408" s="65">
        <v>311051</v>
      </c>
      <c r="B408" s="71">
        <v>42278</v>
      </c>
      <c r="C408" s="65" t="s">
        <v>35</v>
      </c>
      <c r="D408" s="65">
        <f>'TOTAL PORTFOLIO'!$B$1</f>
        <v>1379686449.5432096</v>
      </c>
      <c r="E408" s="29">
        <v>55330.459163342493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65" t="s">
        <v>37</v>
      </c>
      <c r="L408" s="65" t="s">
        <v>38</v>
      </c>
    </row>
    <row r="409" spans="1:12" x14ac:dyDescent="0.25">
      <c r="A409" s="65">
        <v>336692</v>
      </c>
      <c r="B409" s="71">
        <v>42278</v>
      </c>
      <c r="C409" s="65" t="s">
        <v>35</v>
      </c>
      <c r="D409" s="65">
        <f>'TOTAL PORTFOLIO'!$B$1</f>
        <v>1379686449.5432096</v>
      </c>
      <c r="E409" s="29">
        <v>27428.52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65" t="s">
        <v>37</v>
      </c>
      <c r="L409" s="65" t="s">
        <v>94</v>
      </c>
    </row>
    <row r="410" spans="1:12" x14ac:dyDescent="0.25">
      <c r="A410" s="65">
        <v>334777</v>
      </c>
      <c r="B410" s="71">
        <v>42278</v>
      </c>
      <c r="C410" s="65" t="s">
        <v>35</v>
      </c>
      <c r="D410" s="65">
        <f>'TOTAL PORTFOLIO'!$B$1</f>
        <v>1379686449.5432096</v>
      </c>
      <c r="E410" s="29">
        <v>57371.442768361689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65" t="s">
        <v>37</v>
      </c>
      <c r="L410" s="65" t="s">
        <v>38</v>
      </c>
    </row>
    <row r="411" spans="1:12" x14ac:dyDescent="0.25">
      <c r="A411" s="65">
        <v>308391</v>
      </c>
      <c r="B411" s="71">
        <v>42278</v>
      </c>
      <c r="C411" s="65" t="s">
        <v>35</v>
      </c>
      <c r="D411" s="65">
        <f>'TOTAL PORTFOLIO'!$B$1</f>
        <v>1379686449.5432096</v>
      </c>
      <c r="E411" s="29">
        <v>140766.08000000002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65" t="s">
        <v>37</v>
      </c>
      <c r="L411" s="65" t="s">
        <v>62</v>
      </c>
    </row>
    <row r="412" spans="1:12" x14ac:dyDescent="0.25">
      <c r="A412" s="65">
        <v>312491</v>
      </c>
      <c r="B412" s="71">
        <v>42278</v>
      </c>
      <c r="C412" s="65" t="s">
        <v>35</v>
      </c>
      <c r="D412" s="65">
        <f>'TOTAL PORTFOLIO'!$B$1</f>
        <v>1379686449.5432096</v>
      </c>
      <c r="E412" s="29">
        <v>1068682.2330925765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65" t="s">
        <v>37</v>
      </c>
      <c r="L412" s="65" t="s">
        <v>38</v>
      </c>
    </row>
    <row r="413" spans="1:12" x14ac:dyDescent="0.25">
      <c r="A413" s="65">
        <v>349213</v>
      </c>
      <c r="B413" s="71">
        <v>42278</v>
      </c>
      <c r="C413" s="65" t="s">
        <v>35</v>
      </c>
      <c r="D413" s="65">
        <f>'TOTAL PORTFOLIO'!$B$1</f>
        <v>1379686449.5432096</v>
      </c>
      <c r="E413" s="29">
        <v>9245.5240929929678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65" t="s">
        <v>37</v>
      </c>
      <c r="L413" s="65" t="s">
        <v>38</v>
      </c>
    </row>
    <row r="414" spans="1:12" x14ac:dyDescent="0.25">
      <c r="A414" s="65">
        <v>313967</v>
      </c>
      <c r="B414" s="71">
        <v>42278</v>
      </c>
      <c r="C414" s="65" t="s">
        <v>35</v>
      </c>
      <c r="D414" s="65">
        <f>'TOTAL PORTFOLIO'!$B$1</f>
        <v>1379686449.5432096</v>
      </c>
      <c r="E414" s="29">
        <v>52173.64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65" t="s">
        <v>37</v>
      </c>
      <c r="L414" s="65" t="s">
        <v>45</v>
      </c>
    </row>
    <row r="415" spans="1:12" x14ac:dyDescent="0.25">
      <c r="A415" s="65">
        <v>317862</v>
      </c>
      <c r="B415" s="71">
        <v>42278</v>
      </c>
      <c r="C415" s="65" t="s">
        <v>35</v>
      </c>
      <c r="D415" s="65">
        <f>'TOTAL PORTFOLIO'!$B$1</f>
        <v>1379686449.5432096</v>
      </c>
      <c r="E415" s="29">
        <v>8116.4914916717107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65" t="s">
        <v>37</v>
      </c>
      <c r="L415" s="65" t="s">
        <v>38</v>
      </c>
    </row>
    <row r="416" spans="1:12" x14ac:dyDescent="0.25">
      <c r="A416" s="65">
        <v>317924</v>
      </c>
      <c r="B416" s="71">
        <v>42278</v>
      </c>
      <c r="C416" s="65" t="s">
        <v>35</v>
      </c>
      <c r="D416" s="65">
        <f>'TOTAL PORTFOLIO'!$B$1</f>
        <v>1379686449.5432096</v>
      </c>
      <c r="E416" s="29">
        <v>7921.84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65" t="s">
        <v>37</v>
      </c>
      <c r="L416" s="65" t="s">
        <v>45</v>
      </c>
    </row>
    <row r="417" spans="1:12" x14ac:dyDescent="0.25">
      <c r="A417" s="65">
        <v>314750</v>
      </c>
      <c r="B417" s="71">
        <v>42278</v>
      </c>
      <c r="C417" s="65" t="s">
        <v>35</v>
      </c>
      <c r="D417" s="65">
        <f>'TOTAL PORTFOLIO'!$B$1</f>
        <v>1379686449.5432096</v>
      </c>
      <c r="E417" s="29">
        <v>847315.66000000015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65" t="s">
        <v>37</v>
      </c>
      <c r="L417" s="65" t="s">
        <v>45</v>
      </c>
    </row>
    <row r="418" spans="1:12" x14ac:dyDescent="0.25">
      <c r="A418" s="65">
        <v>357775</v>
      </c>
      <c r="B418" s="71">
        <v>42278</v>
      </c>
      <c r="C418" s="65" t="s">
        <v>35</v>
      </c>
      <c r="D418" s="65">
        <f>'TOTAL PORTFOLIO'!$B$1</f>
        <v>1379686449.5432096</v>
      </c>
      <c r="E418" s="29">
        <v>220844.4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65" t="s">
        <v>37</v>
      </c>
      <c r="L418" s="65" t="s">
        <v>83</v>
      </c>
    </row>
    <row r="419" spans="1:12" x14ac:dyDescent="0.25">
      <c r="A419" s="65">
        <v>333264</v>
      </c>
      <c r="B419" s="71">
        <v>42278</v>
      </c>
      <c r="C419" s="65" t="s">
        <v>35</v>
      </c>
      <c r="D419" s="65">
        <f>'TOTAL PORTFOLIO'!$B$1</f>
        <v>1379686449.5432096</v>
      </c>
      <c r="E419" s="29">
        <v>110587.77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65" t="s">
        <v>37</v>
      </c>
      <c r="L419" s="65" t="s">
        <v>270</v>
      </c>
    </row>
    <row r="420" spans="1:12" x14ac:dyDescent="0.25">
      <c r="A420" s="65">
        <v>317439</v>
      </c>
      <c r="B420" s="71">
        <v>42278</v>
      </c>
      <c r="C420" s="65" t="s">
        <v>35</v>
      </c>
      <c r="D420" s="65">
        <f>'TOTAL PORTFOLIO'!$B$1</f>
        <v>1379686449.5432096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65" t="s">
        <v>37</v>
      </c>
      <c r="L420" s="65" t="s">
        <v>38</v>
      </c>
    </row>
    <row r="421" spans="1:12" x14ac:dyDescent="0.25">
      <c r="A421" s="65">
        <v>340914</v>
      </c>
      <c r="B421" s="71">
        <v>42278</v>
      </c>
      <c r="C421" s="65" t="s">
        <v>35</v>
      </c>
      <c r="D421" s="65">
        <f>'TOTAL PORTFOLIO'!$B$1</f>
        <v>1379686449.5432096</v>
      </c>
      <c r="E421" s="29">
        <v>82285.320000000007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65" t="s">
        <v>37</v>
      </c>
      <c r="L421" s="65" t="s">
        <v>83</v>
      </c>
    </row>
    <row r="422" spans="1:12" x14ac:dyDescent="0.25">
      <c r="A422" s="65">
        <v>310007</v>
      </c>
      <c r="B422" s="71">
        <v>42278</v>
      </c>
      <c r="C422" s="65" t="s">
        <v>35</v>
      </c>
      <c r="D422" s="65">
        <f>'TOTAL PORTFOLIO'!$B$1</f>
        <v>1379686449.5432096</v>
      </c>
      <c r="E422" s="29">
        <v>210101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65" t="s">
        <v>37</v>
      </c>
      <c r="L422" s="65" t="s">
        <v>65</v>
      </c>
    </row>
    <row r="423" spans="1:12" x14ac:dyDescent="0.25">
      <c r="A423" s="65">
        <v>350380</v>
      </c>
      <c r="B423" s="71">
        <v>42278</v>
      </c>
      <c r="C423" s="65" t="s">
        <v>35</v>
      </c>
      <c r="D423" s="65">
        <f>'TOTAL PORTFOLIO'!$B$1</f>
        <v>1379686449.5432096</v>
      </c>
      <c r="E423" s="29">
        <v>69656.639999999999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65" t="s">
        <v>37</v>
      </c>
      <c r="L423" s="65" t="s">
        <v>53</v>
      </c>
    </row>
    <row r="424" spans="1:12" x14ac:dyDescent="0.25">
      <c r="A424" s="65">
        <v>329339</v>
      </c>
      <c r="B424" s="71">
        <v>42278</v>
      </c>
      <c r="C424" s="65" t="s">
        <v>35</v>
      </c>
      <c r="D424" s="65">
        <f>'TOTAL PORTFOLIO'!$B$1</f>
        <v>1379686449.5432096</v>
      </c>
      <c r="E424" s="29">
        <v>142385.57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65" t="s">
        <v>37</v>
      </c>
      <c r="L424" s="65" t="s">
        <v>270</v>
      </c>
    </row>
    <row r="425" spans="1:12" x14ac:dyDescent="0.25">
      <c r="A425" s="65">
        <v>351332</v>
      </c>
      <c r="B425" s="71">
        <v>42278</v>
      </c>
      <c r="C425" s="65" t="s">
        <v>35</v>
      </c>
      <c r="D425" s="65">
        <f>'TOTAL PORTFOLIO'!$B$1</f>
        <v>1379686449.5432096</v>
      </c>
      <c r="E425" s="29">
        <v>25703.64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65" t="s">
        <v>37</v>
      </c>
      <c r="L425" s="65" t="s">
        <v>45</v>
      </c>
    </row>
    <row r="426" spans="1:12" x14ac:dyDescent="0.25">
      <c r="A426" s="65">
        <v>313545</v>
      </c>
      <c r="B426" s="71">
        <v>42278</v>
      </c>
      <c r="C426" s="65" t="s">
        <v>35</v>
      </c>
      <c r="D426" s="65">
        <f>'TOTAL PORTFOLIO'!$B$1</f>
        <v>1379686449.5432096</v>
      </c>
      <c r="E426" s="29">
        <v>779210.06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65" t="s">
        <v>37</v>
      </c>
      <c r="L426" s="65" t="s">
        <v>83</v>
      </c>
    </row>
    <row r="427" spans="1:12" x14ac:dyDescent="0.25">
      <c r="A427" s="65">
        <v>320674</v>
      </c>
      <c r="B427" s="71">
        <v>42278</v>
      </c>
      <c r="C427" s="65" t="s">
        <v>35</v>
      </c>
      <c r="D427" s="65">
        <f>'TOTAL PORTFOLIO'!$B$1</f>
        <v>1379686449.5432096</v>
      </c>
      <c r="E427" s="29">
        <v>2511295.7600000002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65" t="s">
        <v>37</v>
      </c>
      <c r="L427" s="65" t="s">
        <v>270</v>
      </c>
    </row>
    <row r="428" spans="1:12" x14ac:dyDescent="0.25">
      <c r="A428" s="65">
        <v>337023</v>
      </c>
      <c r="B428" s="71">
        <v>42278</v>
      </c>
      <c r="C428" s="65" t="s">
        <v>35</v>
      </c>
      <c r="D428" s="65">
        <f>'TOTAL PORTFOLIO'!$B$1</f>
        <v>1379686449.5432096</v>
      </c>
      <c r="E428" s="29">
        <v>58678.89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65" t="s">
        <v>37</v>
      </c>
      <c r="L428" s="65" t="s">
        <v>83</v>
      </c>
    </row>
    <row r="429" spans="1:12" x14ac:dyDescent="0.25">
      <c r="A429" s="65">
        <v>320692</v>
      </c>
      <c r="B429" s="71">
        <v>42278</v>
      </c>
      <c r="C429" s="65" t="s">
        <v>35</v>
      </c>
      <c r="D429" s="65">
        <f>'TOTAL PORTFOLIO'!$B$1</f>
        <v>1379686449.5432096</v>
      </c>
      <c r="E429" s="29">
        <v>72058.23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65" t="s">
        <v>37</v>
      </c>
      <c r="L429" s="65" t="s">
        <v>270</v>
      </c>
    </row>
    <row r="430" spans="1:12" x14ac:dyDescent="0.25">
      <c r="A430" s="65">
        <v>316151</v>
      </c>
      <c r="B430" s="71">
        <v>42278</v>
      </c>
      <c r="C430" s="65" t="s">
        <v>35</v>
      </c>
      <c r="D430" s="65">
        <f>'TOTAL PORTFOLIO'!$B$1</f>
        <v>1379686449.5432096</v>
      </c>
      <c r="E430" s="29">
        <v>4052.4428480352321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65" t="s">
        <v>37</v>
      </c>
      <c r="L430" s="65" t="s">
        <v>38</v>
      </c>
    </row>
    <row r="431" spans="1:12" x14ac:dyDescent="0.25">
      <c r="A431" s="65">
        <v>318764</v>
      </c>
      <c r="B431" s="71">
        <v>42278</v>
      </c>
      <c r="C431" s="65" t="s">
        <v>35</v>
      </c>
      <c r="D431" s="65">
        <f>'TOTAL PORTFOLIO'!$B$1</f>
        <v>1379686449.5432096</v>
      </c>
      <c r="E431" s="29">
        <v>10143.938421089459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65" t="s">
        <v>37</v>
      </c>
      <c r="L431" s="65" t="s">
        <v>38</v>
      </c>
    </row>
    <row r="432" spans="1:12" x14ac:dyDescent="0.25">
      <c r="A432" s="65">
        <v>314767</v>
      </c>
      <c r="B432" s="71">
        <v>42278</v>
      </c>
      <c r="C432" s="65" t="s">
        <v>35</v>
      </c>
      <c r="D432" s="65">
        <f>'TOTAL PORTFOLIO'!$B$1</f>
        <v>1379686449.5432096</v>
      </c>
      <c r="E432" s="29">
        <v>124788.89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65" t="s">
        <v>37</v>
      </c>
      <c r="L432" s="65" t="s">
        <v>45</v>
      </c>
    </row>
    <row r="433" spans="1:12" x14ac:dyDescent="0.25">
      <c r="A433" s="65">
        <v>310863</v>
      </c>
      <c r="B433" s="71">
        <v>42278</v>
      </c>
      <c r="C433" s="65" t="s">
        <v>35</v>
      </c>
      <c r="D433" s="65">
        <f>'TOTAL PORTFOLIO'!$B$1</f>
        <v>1379686449.5432096</v>
      </c>
      <c r="E433" s="29">
        <v>14396.355269946169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65" t="s">
        <v>37</v>
      </c>
      <c r="L433" s="65" t="s">
        <v>38</v>
      </c>
    </row>
    <row r="434" spans="1:12" x14ac:dyDescent="0.25">
      <c r="A434" s="65">
        <v>318951</v>
      </c>
      <c r="B434" s="71">
        <v>42278</v>
      </c>
      <c r="C434" s="65" t="s">
        <v>35</v>
      </c>
      <c r="D434" s="65">
        <f>'TOTAL PORTFOLIO'!$B$1</f>
        <v>1379686449.5432096</v>
      </c>
      <c r="E434" s="29">
        <v>5435.29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65" t="s">
        <v>37</v>
      </c>
      <c r="L434" s="65" t="s">
        <v>94</v>
      </c>
    </row>
    <row r="435" spans="1:12" x14ac:dyDescent="0.25">
      <c r="A435" s="65">
        <v>308894</v>
      </c>
      <c r="B435" s="71">
        <v>42278</v>
      </c>
      <c r="C435" s="65" t="s">
        <v>35</v>
      </c>
      <c r="D435" s="65">
        <f>'TOTAL PORTFOLIO'!$B$1</f>
        <v>1379686449.5432096</v>
      </c>
      <c r="E435" s="29">
        <v>83854.89685640602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65" t="s">
        <v>37</v>
      </c>
      <c r="L435" s="65" t="s">
        <v>38</v>
      </c>
    </row>
    <row r="436" spans="1:12" x14ac:dyDescent="0.25">
      <c r="A436" s="65">
        <v>354367</v>
      </c>
      <c r="B436" s="71">
        <v>42278</v>
      </c>
      <c r="C436" s="65" t="s">
        <v>35</v>
      </c>
      <c r="D436" s="65">
        <f>'TOTAL PORTFOLIO'!$B$1</f>
        <v>1379686449.5432096</v>
      </c>
      <c r="E436" s="29">
        <v>54705.279999999999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65" t="s">
        <v>37</v>
      </c>
      <c r="L436" s="65" t="s">
        <v>270</v>
      </c>
    </row>
    <row r="437" spans="1:12" x14ac:dyDescent="0.25">
      <c r="A437" s="65">
        <v>308932</v>
      </c>
      <c r="B437" s="71">
        <v>42278</v>
      </c>
      <c r="C437" s="65" t="s">
        <v>35</v>
      </c>
      <c r="D437" s="65">
        <f>'TOTAL PORTFOLIO'!$B$1</f>
        <v>1379686449.5432096</v>
      </c>
      <c r="E437" s="29">
        <v>91083.07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65" t="s">
        <v>37</v>
      </c>
      <c r="L437" s="65" t="s">
        <v>2953</v>
      </c>
    </row>
    <row r="438" spans="1:12" x14ac:dyDescent="0.25">
      <c r="A438" s="65">
        <v>314870</v>
      </c>
      <c r="B438" s="71">
        <v>42278</v>
      </c>
      <c r="C438" s="65" t="s">
        <v>35</v>
      </c>
      <c r="D438" s="65">
        <f>'TOTAL PORTFOLIO'!$B$1</f>
        <v>1379686449.5432096</v>
      </c>
      <c r="E438" s="29">
        <v>33516.613287599685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65" t="s">
        <v>37</v>
      </c>
      <c r="L438" s="65" t="s">
        <v>38</v>
      </c>
    </row>
    <row r="439" spans="1:12" x14ac:dyDescent="0.25">
      <c r="A439" s="65">
        <v>309729</v>
      </c>
      <c r="B439" s="71">
        <v>42278</v>
      </c>
      <c r="C439" s="65" t="s">
        <v>35</v>
      </c>
      <c r="D439" s="65">
        <f>'TOTAL PORTFOLIO'!$B$1</f>
        <v>1379686449.5432096</v>
      </c>
      <c r="E439" s="29">
        <v>51098.644200687995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65" t="s">
        <v>37</v>
      </c>
      <c r="L439" s="65" t="s">
        <v>38</v>
      </c>
    </row>
    <row r="440" spans="1:12" x14ac:dyDescent="0.25">
      <c r="A440" s="65">
        <v>329263</v>
      </c>
      <c r="B440" s="71">
        <v>42278</v>
      </c>
      <c r="C440" s="65" t="s">
        <v>35</v>
      </c>
      <c r="D440" s="65">
        <f>'TOTAL PORTFOLIO'!$B$1</f>
        <v>1379686449.5432096</v>
      </c>
      <c r="E440" s="29">
        <v>23374.100097310376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65" t="s">
        <v>37</v>
      </c>
      <c r="L440" s="65" t="s">
        <v>38</v>
      </c>
    </row>
    <row r="441" spans="1:12" x14ac:dyDescent="0.25">
      <c r="A441" s="65">
        <v>356785</v>
      </c>
      <c r="B441" s="71">
        <v>42278</v>
      </c>
      <c r="C441" s="65" t="s">
        <v>35</v>
      </c>
      <c r="D441" s="65">
        <f>'TOTAL PORTFOLIO'!$B$1</f>
        <v>1379686449.5432096</v>
      </c>
      <c r="E441" s="29">
        <v>206498.17281217792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65" t="s">
        <v>37</v>
      </c>
      <c r="L441" s="65" t="s">
        <v>38</v>
      </c>
    </row>
    <row r="442" spans="1:12" x14ac:dyDescent="0.25">
      <c r="A442" s="65">
        <v>312406</v>
      </c>
      <c r="B442" s="71">
        <v>42278</v>
      </c>
      <c r="C442" s="65" t="s">
        <v>35</v>
      </c>
      <c r="D442" s="65">
        <f>'TOTAL PORTFOLIO'!$B$1</f>
        <v>1379686449.5432096</v>
      </c>
      <c r="E442" s="29">
        <v>12219.27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65" t="s">
        <v>37</v>
      </c>
      <c r="L442" s="65" t="s">
        <v>45</v>
      </c>
    </row>
    <row r="443" spans="1:12" x14ac:dyDescent="0.25">
      <c r="A443" s="65">
        <v>312751</v>
      </c>
      <c r="B443" s="71">
        <v>42278</v>
      </c>
      <c r="C443" s="65" t="s">
        <v>35</v>
      </c>
      <c r="D443" s="65">
        <f>'TOTAL PORTFOLIO'!$B$1</f>
        <v>1379686449.5432096</v>
      </c>
      <c r="E443" s="29">
        <v>89641.41295042749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65" t="s">
        <v>37</v>
      </c>
      <c r="L443" s="65" t="s">
        <v>38</v>
      </c>
    </row>
    <row r="444" spans="1:12" x14ac:dyDescent="0.25">
      <c r="A444" s="65">
        <v>310920</v>
      </c>
      <c r="B444" s="71">
        <v>42278</v>
      </c>
      <c r="C444" s="65" t="s">
        <v>35</v>
      </c>
      <c r="D444" s="65">
        <f>'TOTAL PORTFOLIO'!$B$1</f>
        <v>1379686449.5432096</v>
      </c>
      <c r="E444" s="29">
        <v>288559.41912019125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65" t="s">
        <v>37</v>
      </c>
      <c r="L444" s="65" t="s">
        <v>38</v>
      </c>
    </row>
    <row r="445" spans="1:12" x14ac:dyDescent="0.25">
      <c r="A445" s="65">
        <v>351438</v>
      </c>
      <c r="B445" s="71">
        <v>42278</v>
      </c>
      <c r="C445" s="65" t="s">
        <v>35</v>
      </c>
      <c r="D445" s="65">
        <f>'TOTAL PORTFOLIO'!$B$1</f>
        <v>1379686449.5432096</v>
      </c>
      <c r="E445" s="29">
        <v>483511.96315532917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65" t="s">
        <v>37</v>
      </c>
      <c r="L445" s="65" t="s">
        <v>38</v>
      </c>
    </row>
    <row r="446" spans="1:12" x14ac:dyDescent="0.25">
      <c r="A446" s="65">
        <v>309615</v>
      </c>
      <c r="B446" s="71">
        <v>42278</v>
      </c>
      <c r="C446" s="65" t="s">
        <v>35</v>
      </c>
      <c r="D446" s="65">
        <f>'TOTAL PORTFOLIO'!$B$1</f>
        <v>1379686449.5432096</v>
      </c>
      <c r="E446" s="29">
        <v>23673.1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65" t="s">
        <v>37</v>
      </c>
      <c r="L446" s="65" t="s">
        <v>134</v>
      </c>
    </row>
    <row r="447" spans="1:12" x14ac:dyDescent="0.25">
      <c r="A447" s="65">
        <v>318782</v>
      </c>
      <c r="B447" s="71">
        <v>42278</v>
      </c>
      <c r="C447" s="65" t="s">
        <v>35</v>
      </c>
      <c r="D447" s="65">
        <f>'TOTAL PORTFOLIO'!$B$1</f>
        <v>1379686449.5432096</v>
      </c>
      <c r="E447" s="29">
        <v>212043.04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65" t="s">
        <v>37</v>
      </c>
      <c r="L447" s="65" t="s">
        <v>94</v>
      </c>
    </row>
    <row r="448" spans="1:12" x14ac:dyDescent="0.25">
      <c r="A448" s="65">
        <v>308900</v>
      </c>
      <c r="B448" s="71">
        <v>42278</v>
      </c>
      <c r="C448" s="65" t="s">
        <v>35</v>
      </c>
      <c r="D448" s="65">
        <f>'TOTAL PORTFOLIO'!$B$1</f>
        <v>1379686449.5432096</v>
      </c>
      <c r="E448" s="29">
        <v>6001307.3400000017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65" t="s">
        <v>37</v>
      </c>
      <c r="L448" s="65" t="s">
        <v>45</v>
      </c>
    </row>
    <row r="449" spans="1:12" x14ac:dyDescent="0.25">
      <c r="A449" s="65">
        <v>357915</v>
      </c>
      <c r="B449" s="71">
        <v>42278</v>
      </c>
      <c r="C449" s="65" t="s">
        <v>35</v>
      </c>
      <c r="D449" s="65">
        <f>'TOTAL PORTFOLIO'!$B$1</f>
        <v>1379686449.5432096</v>
      </c>
      <c r="E449" s="29">
        <v>81088.649999999994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65" t="s">
        <v>37</v>
      </c>
      <c r="L449" s="65" t="s">
        <v>45</v>
      </c>
    </row>
    <row r="450" spans="1:12" x14ac:dyDescent="0.25">
      <c r="A450" s="65">
        <v>331078</v>
      </c>
      <c r="B450" s="71">
        <v>42278</v>
      </c>
      <c r="C450" s="65" t="s">
        <v>35</v>
      </c>
      <c r="D450" s="65">
        <f>'TOTAL PORTFOLIO'!$B$1</f>
        <v>1379686449.5432096</v>
      </c>
      <c r="E450" s="29">
        <v>43170.79666803655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65" t="s">
        <v>37</v>
      </c>
      <c r="L450" s="65" t="s">
        <v>38</v>
      </c>
    </row>
    <row r="451" spans="1:12" x14ac:dyDescent="0.25">
      <c r="A451" s="65">
        <v>341194</v>
      </c>
      <c r="B451" s="71">
        <v>42278</v>
      </c>
      <c r="C451" s="65" t="s">
        <v>35</v>
      </c>
      <c r="D451" s="65">
        <f>'TOTAL PORTFOLIO'!$B$1</f>
        <v>1379686449.5432096</v>
      </c>
      <c r="E451" s="29">
        <v>314866.78000000003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65" t="s">
        <v>37</v>
      </c>
      <c r="L451" s="65" t="s">
        <v>270</v>
      </c>
    </row>
    <row r="452" spans="1:12" x14ac:dyDescent="0.25">
      <c r="A452" s="65">
        <v>319224</v>
      </c>
      <c r="B452" s="71">
        <v>42278</v>
      </c>
      <c r="C452" s="65" t="s">
        <v>35</v>
      </c>
      <c r="D452" s="65">
        <f>'TOTAL PORTFOLIO'!$B$1</f>
        <v>1379686449.5432096</v>
      </c>
      <c r="E452" s="29">
        <v>13384.489070437494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65" t="s">
        <v>37</v>
      </c>
      <c r="L452" s="65" t="s">
        <v>38</v>
      </c>
    </row>
    <row r="453" spans="1:12" x14ac:dyDescent="0.25">
      <c r="A453" s="65">
        <v>314535</v>
      </c>
      <c r="B453" s="71">
        <v>42278</v>
      </c>
      <c r="C453" s="65" t="s">
        <v>35</v>
      </c>
      <c r="D453" s="65">
        <f>'TOTAL PORTFOLIO'!$B$1</f>
        <v>1379686449.5432096</v>
      </c>
      <c r="E453" s="29">
        <v>148720.8264841726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65" t="s">
        <v>37</v>
      </c>
      <c r="L453" s="65" t="s">
        <v>38</v>
      </c>
    </row>
    <row r="454" spans="1:12" x14ac:dyDescent="0.25">
      <c r="A454" s="65">
        <v>356532</v>
      </c>
      <c r="B454" s="71">
        <v>42278</v>
      </c>
      <c r="C454" s="65" t="s">
        <v>35</v>
      </c>
      <c r="D454" s="65">
        <f>'TOTAL PORTFOLIO'!$B$1</f>
        <v>1379686449.5432096</v>
      </c>
      <c r="E454" s="29">
        <v>25653.780294755215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65" t="s">
        <v>37</v>
      </c>
      <c r="L454" s="65" t="s">
        <v>38</v>
      </c>
    </row>
    <row r="455" spans="1:12" x14ac:dyDescent="0.25">
      <c r="A455" s="65">
        <v>311337</v>
      </c>
      <c r="B455" s="71">
        <v>42278</v>
      </c>
      <c r="C455" s="65" t="s">
        <v>35</v>
      </c>
      <c r="D455" s="65">
        <f>'TOTAL PORTFOLIO'!$B$1</f>
        <v>1379686449.5432096</v>
      </c>
      <c r="E455" s="29">
        <v>25883351.100000001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65" t="s">
        <v>37</v>
      </c>
      <c r="L455" s="65" t="s">
        <v>1000</v>
      </c>
    </row>
    <row r="456" spans="1:12" x14ac:dyDescent="0.25">
      <c r="A456" s="65">
        <v>313975</v>
      </c>
      <c r="B456" s="71">
        <v>42278</v>
      </c>
      <c r="C456" s="65" t="s">
        <v>35</v>
      </c>
      <c r="D456" s="65">
        <f>'TOTAL PORTFOLIO'!$B$1</f>
        <v>1379686449.5432096</v>
      </c>
      <c r="E456" s="29">
        <v>14509.95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65" t="s">
        <v>37</v>
      </c>
      <c r="L456" s="65" t="s">
        <v>45</v>
      </c>
    </row>
    <row r="457" spans="1:12" x14ac:dyDescent="0.25">
      <c r="A457" s="65">
        <v>316502</v>
      </c>
      <c r="B457" s="71">
        <v>42278</v>
      </c>
      <c r="C457" s="65" t="s">
        <v>35</v>
      </c>
      <c r="D457" s="65">
        <f>'TOTAL PORTFOLIO'!$B$1</f>
        <v>1379686449.5432096</v>
      </c>
      <c r="E457" s="29">
        <v>108790.86828728413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65" t="s">
        <v>37</v>
      </c>
      <c r="L457" s="65" t="s">
        <v>38</v>
      </c>
    </row>
    <row r="458" spans="1:12" x14ac:dyDescent="0.25">
      <c r="A458" s="65">
        <v>313463</v>
      </c>
      <c r="B458" s="71">
        <v>42278</v>
      </c>
      <c r="C458" s="65" t="s">
        <v>35</v>
      </c>
      <c r="D458" s="65">
        <f>'TOTAL PORTFOLIO'!$B$1</f>
        <v>1379686449.5432096</v>
      </c>
      <c r="E458" s="29">
        <v>52830.12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65" t="s">
        <v>37</v>
      </c>
      <c r="L458" s="65" t="s">
        <v>83</v>
      </c>
    </row>
    <row r="459" spans="1:12" x14ac:dyDescent="0.25">
      <c r="A459" s="65">
        <v>316078</v>
      </c>
      <c r="B459" s="71">
        <v>42278</v>
      </c>
      <c r="C459" s="65" t="s">
        <v>35</v>
      </c>
      <c r="D459" s="65">
        <f>'TOTAL PORTFOLIO'!$B$1</f>
        <v>1379686449.5432096</v>
      </c>
      <c r="E459" s="29">
        <v>549946.16076006414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65" t="s">
        <v>37</v>
      </c>
      <c r="L459" s="65" t="s">
        <v>38</v>
      </c>
    </row>
    <row r="460" spans="1:12" x14ac:dyDescent="0.25">
      <c r="A460" s="65">
        <v>316080</v>
      </c>
      <c r="B460" s="71">
        <v>42278</v>
      </c>
      <c r="C460" s="65" t="s">
        <v>35</v>
      </c>
      <c r="D460" s="65">
        <f>'TOTAL PORTFOLIO'!$B$1</f>
        <v>1379686449.5432096</v>
      </c>
      <c r="E460" s="29">
        <v>81326.715419934495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65" t="s">
        <v>37</v>
      </c>
      <c r="L460" s="65" t="s">
        <v>38</v>
      </c>
    </row>
    <row r="461" spans="1:12" x14ac:dyDescent="0.25">
      <c r="A461" s="65">
        <v>320648</v>
      </c>
      <c r="B461" s="71">
        <v>42278</v>
      </c>
      <c r="C461" s="65" t="s">
        <v>35</v>
      </c>
      <c r="D461" s="65">
        <f>'TOTAL PORTFOLIO'!$B$1</f>
        <v>1379686449.5432096</v>
      </c>
      <c r="E461" s="29">
        <v>175182.13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65" t="s">
        <v>37</v>
      </c>
      <c r="L461" s="65" t="s">
        <v>270</v>
      </c>
    </row>
    <row r="462" spans="1:12" x14ac:dyDescent="0.25">
      <c r="A462" s="65">
        <v>308646</v>
      </c>
      <c r="B462" s="71">
        <v>42278</v>
      </c>
      <c r="C462" s="65" t="s">
        <v>35</v>
      </c>
      <c r="D462" s="65">
        <f>'TOTAL PORTFOLIO'!$B$1</f>
        <v>1379686449.5432096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65" t="s">
        <v>37</v>
      </c>
      <c r="L462" s="65" t="s">
        <v>38</v>
      </c>
    </row>
    <row r="463" spans="1:12" x14ac:dyDescent="0.25">
      <c r="A463" s="65">
        <v>313429</v>
      </c>
      <c r="B463" s="71">
        <v>42278</v>
      </c>
      <c r="C463" s="65" t="s">
        <v>35</v>
      </c>
      <c r="D463" s="65">
        <f>'TOTAL PORTFOLIO'!$B$1</f>
        <v>1379686449.5432096</v>
      </c>
      <c r="E463" s="29">
        <v>107731.32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65" t="s">
        <v>37</v>
      </c>
      <c r="L463" s="65" t="s">
        <v>38</v>
      </c>
    </row>
    <row r="464" spans="1:12" x14ac:dyDescent="0.25">
      <c r="A464" s="65">
        <v>316209</v>
      </c>
      <c r="B464" s="71">
        <v>42278</v>
      </c>
      <c r="C464" s="65" t="s">
        <v>35</v>
      </c>
      <c r="D464" s="65">
        <f>'TOTAL PORTFOLIO'!$B$1</f>
        <v>1379686449.5432096</v>
      </c>
      <c r="E464" s="29">
        <v>8800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65" t="s">
        <v>37</v>
      </c>
      <c r="L464" s="65" t="s">
        <v>53</v>
      </c>
    </row>
    <row r="465" spans="1:12" x14ac:dyDescent="0.25">
      <c r="A465" s="65">
        <v>314316</v>
      </c>
      <c r="B465" s="71">
        <v>42278</v>
      </c>
      <c r="C465" s="65" t="s">
        <v>35</v>
      </c>
      <c r="D465" s="65">
        <f>'TOTAL PORTFOLIO'!$B$1</f>
        <v>1379686449.5432096</v>
      </c>
      <c r="E465" s="29">
        <v>72950.210000000006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65" t="s">
        <v>37</v>
      </c>
      <c r="L465" s="65" t="s">
        <v>53</v>
      </c>
    </row>
    <row r="466" spans="1:12" x14ac:dyDescent="0.25">
      <c r="A466" s="65">
        <v>319005</v>
      </c>
      <c r="B466" s="71">
        <v>42278</v>
      </c>
      <c r="C466" s="65" t="s">
        <v>35</v>
      </c>
      <c r="D466" s="65">
        <f>'TOTAL PORTFOLIO'!$B$1</f>
        <v>1379686449.5432096</v>
      </c>
      <c r="E466" s="29">
        <v>29425.287946960278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65" t="s">
        <v>37</v>
      </c>
      <c r="L466" s="65" t="s">
        <v>38</v>
      </c>
    </row>
    <row r="467" spans="1:12" x14ac:dyDescent="0.25">
      <c r="A467" s="65">
        <v>316408</v>
      </c>
      <c r="B467" s="71">
        <v>42278</v>
      </c>
      <c r="C467" s="65" t="s">
        <v>35</v>
      </c>
      <c r="D467" s="65">
        <f>'TOTAL PORTFOLIO'!$B$1</f>
        <v>1379686449.5432096</v>
      </c>
      <c r="E467" s="29">
        <v>203889.82425509777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65" t="s">
        <v>37</v>
      </c>
      <c r="L467" s="65" t="s">
        <v>38</v>
      </c>
    </row>
    <row r="468" spans="1:12" x14ac:dyDescent="0.25">
      <c r="A468" s="65">
        <v>316409</v>
      </c>
      <c r="B468" s="71">
        <v>42278</v>
      </c>
      <c r="C468" s="65" t="s">
        <v>35</v>
      </c>
      <c r="D468" s="65">
        <f>'TOTAL PORTFOLIO'!$B$1</f>
        <v>1379686449.5432096</v>
      </c>
      <c r="E468" s="29">
        <v>765429.37953960721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65" t="s">
        <v>37</v>
      </c>
      <c r="L468" s="65" t="s">
        <v>38</v>
      </c>
    </row>
    <row r="469" spans="1:12" x14ac:dyDescent="0.25">
      <c r="A469" s="65">
        <v>316255</v>
      </c>
      <c r="B469" s="71">
        <v>42278</v>
      </c>
      <c r="C469" s="65" t="s">
        <v>35</v>
      </c>
      <c r="D469" s="65">
        <f>'TOTAL PORTFOLIO'!$B$1</f>
        <v>1379686449.5432096</v>
      </c>
      <c r="E469" s="29">
        <v>128714.12137062391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65" t="s">
        <v>37</v>
      </c>
      <c r="L469" s="65" t="s">
        <v>38</v>
      </c>
    </row>
    <row r="470" spans="1:12" x14ac:dyDescent="0.25">
      <c r="A470" s="65">
        <v>316389</v>
      </c>
      <c r="B470" s="71">
        <v>42278</v>
      </c>
      <c r="C470" s="65" t="s">
        <v>35</v>
      </c>
      <c r="D470" s="65">
        <f>'TOTAL PORTFOLIO'!$B$1</f>
        <v>1379686449.5432096</v>
      </c>
      <c r="E470" s="29">
        <v>326022.34000000003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65" t="s">
        <v>37</v>
      </c>
      <c r="L470" s="65" t="s">
        <v>53</v>
      </c>
    </row>
    <row r="471" spans="1:12" x14ac:dyDescent="0.25">
      <c r="A471" s="65">
        <v>357673</v>
      </c>
      <c r="B471" s="71">
        <v>42278</v>
      </c>
      <c r="C471" s="65" t="s">
        <v>35</v>
      </c>
      <c r="D471" s="65">
        <f>'TOTAL PORTFOLIO'!$B$1</f>
        <v>1379686449.5432096</v>
      </c>
      <c r="E471" s="29">
        <v>29454.92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65" t="s">
        <v>37</v>
      </c>
      <c r="L471" s="65" t="s">
        <v>270</v>
      </c>
    </row>
    <row r="472" spans="1:12" x14ac:dyDescent="0.25">
      <c r="A472" s="65">
        <v>311366</v>
      </c>
      <c r="B472" s="71">
        <v>42278</v>
      </c>
      <c r="C472" s="65" t="s">
        <v>35</v>
      </c>
      <c r="D472" s="65">
        <f>'TOTAL PORTFOLIO'!$B$1</f>
        <v>1379686449.5432096</v>
      </c>
      <c r="E472" s="29">
        <v>930907.08019597945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65" t="s">
        <v>37</v>
      </c>
      <c r="L472" s="65" t="s">
        <v>38</v>
      </c>
    </row>
    <row r="473" spans="1:12" x14ac:dyDescent="0.25">
      <c r="A473" s="65">
        <v>315430</v>
      </c>
      <c r="B473" s="71">
        <v>42278</v>
      </c>
      <c r="C473" s="65" t="s">
        <v>35</v>
      </c>
      <c r="D473" s="65">
        <f>'TOTAL PORTFOLIO'!$B$1</f>
        <v>1379686449.5432096</v>
      </c>
      <c r="E473" s="29">
        <v>151942.38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65" t="s">
        <v>37</v>
      </c>
      <c r="L473" s="65" t="s">
        <v>53</v>
      </c>
    </row>
    <row r="474" spans="1:12" x14ac:dyDescent="0.25">
      <c r="A474" s="65">
        <v>358305</v>
      </c>
      <c r="B474" s="71">
        <v>42278</v>
      </c>
      <c r="C474" s="65" t="s">
        <v>35</v>
      </c>
      <c r="D474" s="65">
        <f>'TOTAL PORTFOLIO'!$B$1</f>
        <v>1379686449.5432096</v>
      </c>
      <c r="E474" s="29">
        <v>51719.05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65" t="s">
        <v>37</v>
      </c>
      <c r="L474" s="65" t="s">
        <v>45</v>
      </c>
    </row>
    <row r="475" spans="1:12" x14ac:dyDescent="0.25">
      <c r="A475" s="65">
        <v>350044</v>
      </c>
      <c r="B475" s="71">
        <v>42278</v>
      </c>
      <c r="C475" s="65" t="s">
        <v>35</v>
      </c>
      <c r="D475" s="65">
        <f>'TOTAL PORTFOLIO'!$B$1</f>
        <v>1379686449.5432096</v>
      </c>
      <c r="E475" s="29">
        <v>102136.25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65" t="s">
        <v>37</v>
      </c>
      <c r="L475" s="65" t="s">
        <v>270</v>
      </c>
    </row>
    <row r="476" spans="1:12" x14ac:dyDescent="0.25">
      <c r="A476" s="65">
        <v>340632</v>
      </c>
      <c r="B476" s="71">
        <v>42278</v>
      </c>
      <c r="C476" s="65" t="s">
        <v>35</v>
      </c>
      <c r="D476" s="65">
        <f>'TOTAL PORTFOLIO'!$B$1</f>
        <v>1379686449.5432096</v>
      </c>
      <c r="E476" s="29">
        <v>323826.99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65" t="s">
        <v>37</v>
      </c>
      <c r="L476" s="65" t="s">
        <v>270</v>
      </c>
    </row>
    <row r="477" spans="1:12" x14ac:dyDescent="0.25">
      <c r="A477" s="65">
        <v>327169</v>
      </c>
      <c r="B477" s="71">
        <v>42278</v>
      </c>
      <c r="C477" s="65" t="s">
        <v>35</v>
      </c>
      <c r="D477" s="65">
        <f>'TOTAL PORTFOLIO'!$B$1</f>
        <v>1379686449.5432096</v>
      </c>
      <c r="E477" s="29">
        <v>106187.37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65" t="s">
        <v>37</v>
      </c>
      <c r="L477" s="65" t="s">
        <v>270</v>
      </c>
    </row>
    <row r="478" spans="1:12" x14ac:dyDescent="0.25">
      <c r="A478" s="65">
        <v>337129</v>
      </c>
      <c r="B478" s="71">
        <v>42278</v>
      </c>
      <c r="C478" s="65" t="s">
        <v>35</v>
      </c>
      <c r="D478" s="65">
        <f>'TOTAL PORTFOLIO'!$B$1</f>
        <v>1379686449.5432096</v>
      </c>
      <c r="E478" s="29">
        <v>50532.86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65" t="s">
        <v>37</v>
      </c>
      <c r="L478" s="65" t="s">
        <v>270</v>
      </c>
    </row>
    <row r="479" spans="1:12" x14ac:dyDescent="0.25">
      <c r="A479" s="65">
        <v>330270</v>
      </c>
      <c r="B479" s="71">
        <v>42278</v>
      </c>
      <c r="C479" s="65" t="s">
        <v>35</v>
      </c>
      <c r="D479" s="65">
        <f>'TOTAL PORTFOLIO'!$B$1</f>
        <v>1379686449.5432096</v>
      </c>
      <c r="E479" s="29">
        <v>205929.2848785168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65" t="s">
        <v>37</v>
      </c>
      <c r="L479" s="65" t="s">
        <v>38</v>
      </c>
    </row>
    <row r="480" spans="1:12" x14ac:dyDescent="0.25">
      <c r="A480" s="65">
        <v>337149</v>
      </c>
      <c r="B480" s="71">
        <v>42278</v>
      </c>
      <c r="C480" s="65" t="s">
        <v>35</v>
      </c>
      <c r="D480" s="65">
        <f>'TOTAL PORTFOLIO'!$B$1</f>
        <v>1379686449.5432096</v>
      </c>
      <c r="E480" s="29">
        <v>193918.2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65" t="s">
        <v>37</v>
      </c>
      <c r="L480" s="65" t="s">
        <v>270</v>
      </c>
    </row>
    <row r="481" spans="1:12" x14ac:dyDescent="0.25">
      <c r="A481" s="65">
        <v>335789</v>
      </c>
      <c r="B481" s="71">
        <v>42278</v>
      </c>
      <c r="C481" s="65" t="s">
        <v>35</v>
      </c>
      <c r="D481" s="65">
        <f>'TOTAL PORTFOLIO'!$B$1</f>
        <v>1379686449.5432096</v>
      </c>
      <c r="E481" s="29">
        <v>126017.87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65" t="s">
        <v>37</v>
      </c>
      <c r="L481" s="65" t="s">
        <v>270</v>
      </c>
    </row>
    <row r="482" spans="1:12" x14ac:dyDescent="0.25">
      <c r="A482" s="65">
        <v>328814</v>
      </c>
      <c r="B482" s="71">
        <v>42278</v>
      </c>
      <c r="C482" s="65" t="s">
        <v>35</v>
      </c>
      <c r="D482" s="65">
        <f>'TOTAL PORTFOLIO'!$B$1</f>
        <v>1379686449.5432096</v>
      </c>
      <c r="E482" s="29">
        <v>19848.406140531719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65" t="s">
        <v>37</v>
      </c>
      <c r="L482" s="65" t="s">
        <v>38</v>
      </c>
    </row>
    <row r="483" spans="1:12" x14ac:dyDescent="0.25">
      <c r="A483" s="65">
        <v>313002</v>
      </c>
      <c r="B483" s="71">
        <v>42278</v>
      </c>
      <c r="C483" s="65" t="s">
        <v>35</v>
      </c>
      <c r="D483" s="65">
        <f>'TOTAL PORTFOLIO'!$B$1</f>
        <v>1379686449.5432096</v>
      </c>
      <c r="E483" s="29">
        <v>8188689.9299999997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65" t="s">
        <v>37</v>
      </c>
      <c r="L483" s="65" t="s">
        <v>65</v>
      </c>
    </row>
    <row r="484" spans="1:12" x14ac:dyDescent="0.25">
      <c r="A484" s="65">
        <v>311991</v>
      </c>
      <c r="B484" s="71">
        <v>42278</v>
      </c>
      <c r="C484" s="65" t="s">
        <v>35</v>
      </c>
      <c r="D484" s="65">
        <f>'TOTAL PORTFOLIO'!$B$1</f>
        <v>1379686449.5432096</v>
      </c>
      <c r="E484" s="29">
        <v>183478.77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65" t="s">
        <v>37</v>
      </c>
      <c r="L484" s="65" t="s">
        <v>62</v>
      </c>
    </row>
    <row r="485" spans="1:12" x14ac:dyDescent="0.25">
      <c r="A485" s="65">
        <v>309717</v>
      </c>
      <c r="B485" s="71">
        <v>42278</v>
      </c>
      <c r="C485" s="65" t="s">
        <v>35</v>
      </c>
      <c r="D485" s="65">
        <f>'TOTAL PORTFOLIO'!$B$1</f>
        <v>1379686449.5432096</v>
      </c>
      <c r="E485" s="29">
        <v>63145.02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65" t="s">
        <v>37</v>
      </c>
      <c r="L485" s="65" t="s">
        <v>62</v>
      </c>
    </row>
    <row r="486" spans="1:12" x14ac:dyDescent="0.25">
      <c r="A486" s="65">
        <v>349504</v>
      </c>
      <c r="B486" s="71">
        <v>42278</v>
      </c>
      <c r="C486" s="65" t="s">
        <v>35</v>
      </c>
      <c r="D486" s="65">
        <f>'TOTAL PORTFOLIO'!$B$1</f>
        <v>1379686449.5432096</v>
      </c>
      <c r="E486" s="29">
        <v>48137.524470969969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65" t="s">
        <v>37</v>
      </c>
      <c r="L486" s="65" t="s">
        <v>38</v>
      </c>
    </row>
    <row r="487" spans="1:12" x14ac:dyDescent="0.25">
      <c r="A487" s="65">
        <v>313693</v>
      </c>
      <c r="B487" s="71">
        <v>42278</v>
      </c>
      <c r="C487" s="65" t="s">
        <v>35</v>
      </c>
      <c r="D487" s="65">
        <f>'TOTAL PORTFOLIO'!$B$1</f>
        <v>1379686449.5432096</v>
      </c>
      <c r="E487" s="29">
        <v>405563.32531275752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65" t="s">
        <v>37</v>
      </c>
      <c r="L487" s="65" t="s">
        <v>38</v>
      </c>
    </row>
    <row r="488" spans="1:12" x14ac:dyDescent="0.25">
      <c r="A488" s="65">
        <v>311411</v>
      </c>
      <c r="B488" s="71">
        <v>42278</v>
      </c>
      <c r="C488" s="65" t="s">
        <v>35</v>
      </c>
      <c r="D488" s="65">
        <f>'TOTAL PORTFOLIO'!$B$1</f>
        <v>1379686449.5432096</v>
      </c>
      <c r="E488" s="29">
        <v>238780.57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65" t="s">
        <v>37</v>
      </c>
      <c r="L488" s="65" t="s">
        <v>94</v>
      </c>
    </row>
    <row r="489" spans="1:12" x14ac:dyDescent="0.25">
      <c r="A489" s="65">
        <v>320740</v>
      </c>
      <c r="B489" s="71">
        <v>42278</v>
      </c>
      <c r="C489" s="65" t="s">
        <v>35</v>
      </c>
      <c r="D489" s="65">
        <f>'TOTAL PORTFOLIO'!$B$1</f>
        <v>1379686449.5432096</v>
      </c>
      <c r="E489" s="29">
        <v>214588.72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65" t="s">
        <v>37</v>
      </c>
      <c r="L489" s="65" t="s">
        <v>270</v>
      </c>
    </row>
    <row r="490" spans="1:12" x14ac:dyDescent="0.25">
      <c r="A490" s="65">
        <v>341948</v>
      </c>
      <c r="B490" s="71">
        <v>42278</v>
      </c>
      <c r="C490" s="65" t="s">
        <v>35</v>
      </c>
      <c r="D490" s="65">
        <f>'TOTAL PORTFOLIO'!$B$1</f>
        <v>1379686449.5432096</v>
      </c>
      <c r="E490" s="29">
        <v>143901.48938905503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65" t="s">
        <v>37</v>
      </c>
      <c r="L490" s="65" t="s">
        <v>38</v>
      </c>
    </row>
    <row r="491" spans="1:12" x14ac:dyDescent="0.25">
      <c r="A491" s="65">
        <v>316358</v>
      </c>
      <c r="B491" s="71">
        <v>42278</v>
      </c>
      <c r="C491" s="65" t="s">
        <v>35</v>
      </c>
      <c r="D491" s="65">
        <f>'TOTAL PORTFOLIO'!$B$1</f>
        <v>1379686449.5432096</v>
      </c>
      <c r="E491" s="29">
        <v>24304313.140000001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65" t="s">
        <v>37</v>
      </c>
      <c r="L491" s="65" t="s">
        <v>65</v>
      </c>
    </row>
    <row r="492" spans="1:12" x14ac:dyDescent="0.25">
      <c r="A492" s="65">
        <v>316204</v>
      </c>
      <c r="B492" s="71">
        <v>42278</v>
      </c>
      <c r="C492" s="65" t="s">
        <v>35</v>
      </c>
      <c r="D492" s="65">
        <f>'TOTAL PORTFOLIO'!$B$1</f>
        <v>1379686449.5432096</v>
      </c>
      <c r="E492" s="29">
        <v>1870432.2599999998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65" t="s">
        <v>37</v>
      </c>
      <c r="L492" s="65" t="s">
        <v>38</v>
      </c>
    </row>
    <row r="493" spans="1:12" x14ac:dyDescent="0.25">
      <c r="A493" s="65">
        <v>342739</v>
      </c>
      <c r="B493" s="71">
        <v>42278</v>
      </c>
      <c r="C493" s="65" t="s">
        <v>35</v>
      </c>
      <c r="D493" s="65">
        <f>'TOTAL PORTFOLIO'!$B$1</f>
        <v>1379686449.5432096</v>
      </c>
      <c r="E493" s="29">
        <v>497893.48806007375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65" t="s">
        <v>37</v>
      </c>
      <c r="L493" s="65" t="s">
        <v>38</v>
      </c>
    </row>
    <row r="494" spans="1:12" x14ac:dyDescent="0.25">
      <c r="A494" s="65">
        <v>315630</v>
      </c>
      <c r="B494" s="71">
        <v>42278</v>
      </c>
      <c r="C494" s="65" t="s">
        <v>35</v>
      </c>
      <c r="D494" s="65">
        <f>'TOTAL PORTFOLIO'!$B$1</f>
        <v>1379686449.5432096</v>
      </c>
      <c r="E494" s="29">
        <v>238198.75001478253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65" t="s">
        <v>37</v>
      </c>
      <c r="L494" s="65" t="s">
        <v>38</v>
      </c>
    </row>
    <row r="495" spans="1:12" x14ac:dyDescent="0.25">
      <c r="A495" s="65">
        <v>321845</v>
      </c>
      <c r="B495" s="71">
        <v>42278</v>
      </c>
      <c r="C495" s="65" t="s">
        <v>35</v>
      </c>
      <c r="D495" s="65">
        <f>'TOTAL PORTFOLIO'!$B$1</f>
        <v>1379686449.5432096</v>
      </c>
      <c r="E495" s="29">
        <v>13781.330165480114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65" t="s">
        <v>37</v>
      </c>
      <c r="L495" s="65" t="s">
        <v>38</v>
      </c>
    </row>
    <row r="496" spans="1:12" x14ac:dyDescent="0.25">
      <c r="A496" s="65">
        <v>316402</v>
      </c>
      <c r="B496" s="71">
        <v>42278</v>
      </c>
      <c r="C496" s="65" t="s">
        <v>35</v>
      </c>
      <c r="D496" s="65">
        <f>'TOTAL PORTFOLIO'!$B$1</f>
        <v>1379686449.5432096</v>
      </c>
      <c r="E496" s="29">
        <v>1953.61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65" t="s">
        <v>37</v>
      </c>
      <c r="L496" s="65" t="s">
        <v>45</v>
      </c>
    </row>
    <row r="497" spans="1:12" x14ac:dyDescent="0.25">
      <c r="A497" s="65">
        <v>337638</v>
      </c>
      <c r="B497" s="71">
        <v>42278</v>
      </c>
      <c r="C497" s="65" t="s">
        <v>35</v>
      </c>
      <c r="D497" s="65">
        <f>'TOTAL PORTFOLIO'!$B$1</f>
        <v>1379686449.5432096</v>
      </c>
      <c r="E497" s="29">
        <v>90700.34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65" t="s">
        <v>37</v>
      </c>
      <c r="L497" s="65" t="s">
        <v>270</v>
      </c>
    </row>
    <row r="498" spans="1:12" x14ac:dyDescent="0.25">
      <c r="A498" s="65">
        <v>315668</v>
      </c>
      <c r="B498" s="71">
        <v>42278</v>
      </c>
      <c r="C498" s="65" t="s">
        <v>35</v>
      </c>
      <c r="D498" s="65">
        <f>'TOTAL PORTFOLIO'!$B$1</f>
        <v>1379686449.5432096</v>
      </c>
      <c r="E498" s="29">
        <v>43295.96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65" t="s">
        <v>37</v>
      </c>
      <c r="L498" s="65" t="s">
        <v>134</v>
      </c>
    </row>
    <row r="499" spans="1:12" x14ac:dyDescent="0.25">
      <c r="A499" s="65">
        <v>320708</v>
      </c>
      <c r="B499" s="71">
        <v>42278</v>
      </c>
      <c r="C499" s="65" t="s">
        <v>35</v>
      </c>
      <c r="D499" s="65">
        <f>'TOTAL PORTFOLIO'!$B$1</f>
        <v>1379686449.5432096</v>
      </c>
      <c r="E499" s="29">
        <v>151933.94000000003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65" t="s">
        <v>37</v>
      </c>
      <c r="L499" s="65" t="s">
        <v>270</v>
      </c>
    </row>
    <row r="500" spans="1:12" x14ac:dyDescent="0.25">
      <c r="A500" s="65">
        <v>315071</v>
      </c>
      <c r="B500" s="71">
        <v>42278</v>
      </c>
      <c r="C500" s="65" t="s">
        <v>35</v>
      </c>
      <c r="D500" s="65">
        <f>'TOTAL PORTFOLIO'!$B$1</f>
        <v>1379686449.5432096</v>
      </c>
      <c r="E500" s="29">
        <v>226168.39915649049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65" t="s">
        <v>37</v>
      </c>
      <c r="L500" s="65" t="s">
        <v>38</v>
      </c>
    </row>
    <row r="501" spans="1:12" x14ac:dyDescent="0.25">
      <c r="A501" s="65">
        <v>337636</v>
      </c>
      <c r="B501" s="71">
        <v>42278</v>
      </c>
      <c r="C501" s="65" t="s">
        <v>35</v>
      </c>
      <c r="D501" s="65">
        <f>'TOTAL PORTFOLIO'!$B$1</f>
        <v>1379686449.5432096</v>
      </c>
      <c r="E501" s="29">
        <v>17682.37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65" t="s">
        <v>37</v>
      </c>
      <c r="L501" s="65" t="s">
        <v>83</v>
      </c>
    </row>
    <row r="502" spans="1:12" x14ac:dyDescent="0.25">
      <c r="A502" s="65">
        <v>358325</v>
      </c>
      <c r="B502" s="71">
        <v>42278</v>
      </c>
      <c r="C502" s="65" t="s">
        <v>35</v>
      </c>
      <c r="D502" s="65">
        <f>'TOTAL PORTFOLIO'!$B$1</f>
        <v>1379686449.5432096</v>
      </c>
      <c r="E502" s="29">
        <v>72103.460000000006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65" t="s">
        <v>37</v>
      </c>
      <c r="L502" s="65" t="s">
        <v>94</v>
      </c>
    </row>
    <row r="503" spans="1:12" x14ac:dyDescent="0.25">
      <c r="A503" s="65">
        <v>342867</v>
      </c>
      <c r="B503" s="71">
        <v>42278</v>
      </c>
      <c r="C503" s="65" t="s">
        <v>35</v>
      </c>
      <c r="D503" s="65">
        <f>'TOTAL PORTFOLIO'!$B$1</f>
        <v>1379686449.5432096</v>
      </c>
      <c r="E503" s="29">
        <v>64005.25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65" t="s">
        <v>37</v>
      </c>
      <c r="L503" s="65" t="s">
        <v>270</v>
      </c>
    </row>
    <row r="504" spans="1:12" x14ac:dyDescent="0.25">
      <c r="A504" s="65">
        <v>341362</v>
      </c>
      <c r="B504" s="71">
        <v>42278</v>
      </c>
      <c r="C504" s="65" t="s">
        <v>35</v>
      </c>
      <c r="D504" s="65">
        <f>'TOTAL PORTFOLIO'!$B$1</f>
        <v>1379686449.5432096</v>
      </c>
      <c r="E504" s="29">
        <v>160810.11564427099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65" t="s">
        <v>37</v>
      </c>
      <c r="L504" s="65" t="s">
        <v>38</v>
      </c>
    </row>
    <row r="505" spans="1:12" x14ac:dyDescent="0.25">
      <c r="A505" s="65">
        <v>325307</v>
      </c>
      <c r="B505" s="71">
        <v>42278</v>
      </c>
      <c r="C505" s="65" t="s">
        <v>35</v>
      </c>
      <c r="D505" s="65">
        <f>'TOTAL PORTFOLIO'!$B$1</f>
        <v>1379686449.5432096</v>
      </c>
      <c r="E505" s="29">
        <v>12658.728601359548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65" t="s">
        <v>37</v>
      </c>
      <c r="L505" s="65" t="s">
        <v>38</v>
      </c>
    </row>
    <row r="506" spans="1:12" x14ac:dyDescent="0.25">
      <c r="A506" s="65">
        <v>316539</v>
      </c>
      <c r="B506" s="71">
        <v>42278</v>
      </c>
      <c r="C506" s="65" t="s">
        <v>35</v>
      </c>
      <c r="D506" s="65">
        <f>'TOTAL PORTFOLIO'!$B$1</f>
        <v>1379686449.5432096</v>
      </c>
      <c r="E506" s="29">
        <v>69906.815290707993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65" t="s">
        <v>37</v>
      </c>
      <c r="L506" s="65" t="s">
        <v>38</v>
      </c>
    </row>
    <row r="507" spans="1:12" x14ac:dyDescent="0.25">
      <c r="A507" s="65">
        <v>339793</v>
      </c>
      <c r="B507" s="71">
        <v>42278</v>
      </c>
      <c r="C507" s="65" t="s">
        <v>35</v>
      </c>
      <c r="D507" s="65">
        <f>'TOTAL PORTFOLIO'!$B$1</f>
        <v>1379686449.5432096</v>
      </c>
      <c r="E507" s="29">
        <v>580927.50024759152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65" t="s">
        <v>37</v>
      </c>
      <c r="L507" s="65" t="s">
        <v>38</v>
      </c>
    </row>
    <row r="508" spans="1:12" x14ac:dyDescent="0.25">
      <c r="A508" s="65">
        <v>312682</v>
      </c>
      <c r="B508" s="71">
        <v>42278</v>
      </c>
      <c r="C508" s="65" t="s">
        <v>35</v>
      </c>
      <c r="D508" s="65">
        <f>'TOTAL PORTFOLIO'!$B$1</f>
        <v>1379686449.5432096</v>
      </c>
      <c r="E508" s="29">
        <v>1347427.1231265138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65" t="s">
        <v>37</v>
      </c>
      <c r="L508" s="65" t="s">
        <v>38</v>
      </c>
    </row>
    <row r="509" spans="1:12" x14ac:dyDescent="0.25">
      <c r="A509" s="65">
        <v>310229</v>
      </c>
      <c r="B509" s="71">
        <v>42278</v>
      </c>
      <c r="C509" s="65" t="s">
        <v>35</v>
      </c>
      <c r="D509" s="65">
        <f>'TOTAL PORTFOLIO'!$B$1</f>
        <v>1379686449.5432096</v>
      </c>
      <c r="E509" s="29">
        <v>165322.08560655557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65" t="s">
        <v>37</v>
      </c>
      <c r="L509" s="65" t="s">
        <v>38</v>
      </c>
    </row>
    <row r="510" spans="1:12" x14ac:dyDescent="0.25">
      <c r="A510" s="65">
        <v>335173</v>
      </c>
      <c r="B510" s="71">
        <v>42278</v>
      </c>
      <c r="C510" s="65" t="s">
        <v>35</v>
      </c>
      <c r="D510" s="65">
        <f>'TOTAL PORTFOLIO'!$B$1</f>
        <v>1379686449.5432096</v>
      </c>
      <c r="E510" s="29">
        <v>24631.350974845409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65" t="s">
        <v>37</v>
      </c>
      <c r="L510" s="65" t="s">
        <v>38</v>
      </c>
    </row>
    <row r="511" spans="1:12" x14ac:dyDescent="0.25">
      <c r="A511" s="65">
        <v>354943</v>
      </c>
      <c r="B511" s="71">
        <v>42278</v>
      </c>
      <c r="C511" s="65" t="s">
        <v>35</v>
      </c>
      <c r="D511" s="65">
        <f>'TOTAL PORTFOLIO'!$B$1</f>
        <v>1379686449.5432096</v>
      </c>
      <c r="E511" s="29">
        <v>159200.6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65" t="s">
        <v>37</v>
      </c>
      <c r="L511" s="65" t="s">
        <v>45</v>
      </c>
    </row>
    <row r="512" spans="1:12" x14ac:dyDescent="0.25">
      <c r="A512" s="65">
        <v>315401</v>
      </c>
      <c r="B512" s="71">
        <v>42278</v>
      </c>
      <c r="C512" s="65" t="s">
        <v>35</v>
      </c>
      <c r="D512" s="65">
        <f>'TOTAL PORTFOLIO'!$B$1</f>
        <v>1379686449.5432096</v>
      </c>
      <c r="E512" s="29">
        <v>17108.039697437405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65" t="s">
        <v>37</v>
      </c>
      <c r="L512" s="65" t="s">
        <v>38</v>
      </c>
    </row>
    <row r="513" spans="1:12" x14ac:dyDescent="0.25">
      <c r="A513" s="65">
        <v>320755</v>
      </c>
      <c r="B513" s="71">
        <v>42278</v>
      </c>
      <c r="C513" s="65" t="s">
        <v>35</v>
      </c>
      <c r="D513" s="65">
        <f>'TOTAL PORTFOLIO'!$B$1</f>
        <v>1379686449.5432096</v>
      </c>
      <c r="E513" s="29">
        <v>211055.65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65" t="s">
        <v>37</v>
      </c>
      <c r="L513" s="65" t="s">
        <v>270</v>
      </c>
    </row>
    <row r="514" spans="1:12" x14ac:dyDescent="0.25">
      <c r="A514" s="65">
        <v>309710</v>
      </c>
      <c r="B514" s="71">
        <v>42278</v>
      </c>
      <c r="C514" s="65" t="s">
        <v>35</v>
      </c>
      <c r="D514" s="65">
        <f>'TOTAL PORTFOLIO'!$B$1</f>
        <v>1379686449.5432096</v>
      </c>
      <c r="E514" s="29">
        <v>316315.33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65" t="s">
        <v>37</v>
      </c>
      <c r="L514" s="65" t="s">
        <v>880</v>
      </c>
    </row>
    <row r="515" spans="1:12" x14ac:dyDescent="0.25">
      <c r="A515" s="65">
        <v>316616</v>
      </c>
      <c r="B515" s="71">
        <v>42278</v>
      </c>
      <c r="C515" s="65" t="s">
        <v>35</v>
      </c>
      <c r="D515" s="65">
        <f>'TOTAL PORTFOLIO'!$B$1</f>
        <v>1379686449.5432096</v>
      </c>
      <c r="E515" s="29">
        <v>73700.193175915396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65" t="s">
        <v>37</v>
      </c>
      <c r="L515" s="65" t="s">
        <v>38</v>
      </c>
    </row>
    <row r="516" spans="1:12" x14ac:dyDescent="0.25">
      <c r="A516" s="65">
        <v>357800</v>
      </c>
      <c r="B516" s="71">
        <v>42278</v>
      </c>
      <c r="C516" s="65" t="s">
        <v>35</v>
      </c>
      <c r="D516" s="65">
        <f>'TOTAL PORTFOLIO'!$B$1</f>
        <v>1379686449.5432096</v>
      </c>
      <c r="E516" s="29">
        <v>41072.559999999998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65" t="s">
        <v>37</v>
      </c>
      <c r="L516" s="65" t="s">
        <v>45</v>
      </c>
    </row>
    <row r="517" spans="1:12" x14ac:dyDescent="0.25">
      <c r="A517" s="65">
        <v>313353</v>
      </c>
      <c r="B517" s="71">
        <v>42278</v>
      </c>
      <c r="C517" s="65" t="s">
        <v>35</v>
      </c>
      <c r="D517" s="65">
        <f>'TOTAL PORTFOLIO'!$B$1</f>
        <v>1379686449.5432096</v>
      </c>
      <c r="E517" s="29">
        <v>228468.3813503375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65" t="s">
        <v>37</v>
      </c>
      <c r="L517" s="65" t="s">
        <v>38</v>
      </c>
    </row>
    <row r="518" spans="1:12" x14ac:dyDescent="0.25">
      <c r="A518" s="65">
        <v>316391</v>
      </c>
      <c r="B518" s="71">
        <v>42278</v>
      </c>
      <c r="C518" s="65" t="s">
        <v>35</v>
      </c>
      <c r="D518" s="65">
        <f>'TOTAL PORTFOLIO'!$B$1</f>
        <v>1379686449.5432096</v>
      </c>
      <c r="E518" s="29">
        <v>16407013.199999999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65" t="s">
        <v>37</v>
      </c>
      <c r="L518" s="65" t="s">
        <v>38</v>
      </c>
    </row>
    <row r="519" spans="1:12" x14ac:dyDescent="0.25">
      <c r="A519" s="65">
        <v>313991</v>
      </c>
      <c r="B519" s="71">
        <v>42278</v>
      </c>
      <c r="C519" s="65" t="s">
        <v>35</v>
      </c>
      <c r="D519" s="65">
        <f>'TOTAL PORTFOLIO'!$B$1</f>
        <v>1379686449.5432096</v>
      </c>
      <c r="E519" s="29">
        <v>42078.939540719279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65" t="s">
        <v>37</v>
      </c>
      <c r="L519" s="65" t="s">
        <v>38</v>
      </c>
    </row>
    <row r="520" spans="1:12" x14ac:dyDescent="0.25">
      <c r="A520" s="65">
        <v>312218</v>
      </c>
      <c r="B520" s="71">
        <v>42278</v>
      </c>
      <c r="C520" s="65" t="s">
        <v>35</v>
      </c>
      <c r="D520" s="65">
        <f>'TOTAL PORTFOLIO'!$B$1</f>
        <v>1379686449.5432096</v>
      </c>
      <c r="E520" s="29">
        <v>224547.26127151639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65" t="s">
        <v>37</v>
      </c>
      <c r="L520" s="65" t="s">
        <v>38</v>
      </c>
    </row>
    <row r="521" spans="1:12" x14ac:dyDescent="0.25">
      <c r="A521" s="65">
        <v>312340</v>
      </c>
      <c r="B521" s="71">
        <v>42278</v>
      </c>
      <c r="C521" s="65" t="s">
        <v>35</v>
      </c>
      <c r="D521" s="65">
        <f>'TOTAL PORTFOLIO'!$B$1</f>
        <v>1379686449.5432096</v>
      </c>
      <c r="E521" s="29">
        <v>3365956.9800000004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65" t="s">
        <v>37</v>
      </c>
      <c r="L521" s="65" t="s">
        <v>38</v>
      </c>
    </row>
    <row r="522" spans="1:12" x14ac:dyDescent="0.25">
      <c r="A522" s="65">
        <v>320653</v>
      </c>
      <c r="B522" s="71">
        <v>42278</v>
      </c>
      <c r="C522" s="65" t="s">
        <v>35</v>
      </c>
      <c r="D522" s="65">
        <f>'TOTAL PORTFOLIO'!$B$1</f>
        <v>1379686449.5432096</v>
      </c>
      <c r="E522" s="29">
        <v>11731.18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65" t="s">
        <v>37</v>
      </c>
      <c r="L522" s="65" t="s">
        <v>270</v>
      </c>
    </row>
    <row r="523" spans="1:12" x14ac:dyDescent="0.25">
      <c r="A523" s="65">
        <v>316200</v>
      </c>
      <c r="B523" s="71">
        <v>42278</v>
      </c>
      <c r="C523" s="65" t="s">
        <v>35</v>
      </c>
      <c r="D523" s="65">
        <f>'TOTAL PORTFOLIO'!$B$1</f>
        <v>1379686449.5432096</v>
      </c>
      <c r="E523" s="29">
        <v>11168.2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65" t="s">
        <v>37</v>
      </c>
      <c r="L523" s="65" t="s">
        <v>53</v>
      </c>
    </row>
    <row r="524" spans="1:12" x14ac:dyDescent="0.25">
      <c r="A524" s="65">
        <v>331357</v>
      </c>
      <c r="B524" s="71">
        <v>42278</v>
      </c>
      <c r="C524" s="65" t="s">
        <v>35</v>
      </c>
      <c r="D524" s="65">
        <f>'TOTAL PORTFOLIO'!$B$1</f>
        <v>1379686449.5432096</v>
      </c>
      <c r="E524" s="29">
        <v>18291.91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65" t="s">
        <v>37</v>
      </c>
      <c r="L524" s="65" t="s">
        <v>45</v>
      </c>
    </row>
    <row r="525" spans="1:12" x14ac:dyDescent="0.25">
      <c r="A525" s="65">
        <v>308683</v>
      </c>
      <c r="B525" s="71">
        <v>42278</v>
      </c>
      <c r="C525" s="65" t="s">
        <v>35</v>
      </c>
      <c r="D525" s="65">
        <f>'TOTAL PORTFOLIO'!$B$1</f>
        <v>1379686449.5432096</v>
      </c>
      <c r="E525" s="29">
        <v>258520.58500216514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65" t="s">
        <v>37</v>
      </c>
      <c r="L525" s="65" t="s">
        <v>38</v>
      </c>
    </row>
    <row r="526" spans="1:12" x14ac:dyDescent="0.25">
      <c r="A526" s="65">
        <v>354604</v>
      </c>
      <c r="B526" s="71">
        <v>42278</v>
      </c>
      <c r="C526" s="65" t="s">
        <v>35</v>
      </c>
      <c r="D526" s="65">
        <f>'TOTAL PORTFOLIO'!$B$1</f>
        <v>1379686449.5432096</v>
      </c>
      <c r="E526" s="29">
        <v>113430.9527409825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65" t="s">
        <v>37</v>
      </c>
      <c r="L526" s="65" t="s">
        <v>38</v>
      </c>
    </row>
    <row r="527" spans="1:12" x14ac:dyDescent="0.25">
      <c r="A527" s="65">
        <v>342742</v>
      </c>
      <c r="B527" s="71">
        <v>42278</v>
      </c>
      <c r="C527" s="65" t="s">
        <v>35</v>
      </c>
      <c r="D527" s="65">
        <f>'TOTAL PORTFOLIO'!$B$1</f>
        <v>1379686449.5432096</v>
      </c>
      <c r="E527" s="29">
        <v>126083.31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65" t="s">
        <v>37</v>
      </c>
      <c r="L527" s="65" t="s">
        <v>38</v>
      </c>
    </row>
    <row r="528" spans="1:12" x14ac:dyDescent="0.25">
      <c r="A528" s="65">
        <v>312674</v>
      </c>
      <c r="B528" s="71">
        <v>42278</v>
      </c>
      <c r="C528" s="65" t="s">
        <v>35</v>
      </c>
      <c r="D528" s="65">
        <f>'TOTAL PORTFOLIO'!$B$1</f>
        <v>1379686449.5432096</v>
      </c>
      <c r="E528" s="29">
        <v>38567.733217942172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65" t="s">
        <v>37</v>
      </c>
      <c r="L528" s="65" t="s">
        <v>38</v>
      </c>
    </row>
    <row r="529" spans="1:12" x14ac:dyDescent="0.25">
      <c r="A529" s="65">
        <v>316287</v>
      </c>
      <c r="B529" s="71">
        <v>42278</v>
      </c>
      <c r="C529" s="65" t="s">
        <v>35</v>
      </c>
      <c r="D529" s="65">
        <f>'TOTAL PORTFOLIO'!$B$1</f>
        <v>1379686449.5432096</v>
      </c>
      <c r="E529" s="29">
        <v>10090.640099083736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65" t="s">
        <v>37</v>
      </c>
      <c r="L529" s="65" t="s">
        <v>38</v>
      </c>
    </row>
    <row r="530" spans="1:12" x14ac:dyDescent="0.25">
      <c r="A530" s="65">
        <v>316328</v>
      </c>
      <c r="B530" s="71">
        <v>42278</v>
      </c>
      <c r="C530" s="65" t="s">
        <v>35</v>
      </c>
      <c r="D530" s="65">
        <f>'TOTAL PORTFOLIO'!$B$1</f>
        <v>1379686449.5432096</v>
      </c>
      <c r="E530" s="29">
        <v>3156.0100855389555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65" t="s">
        <v>37</v>
      </c>
      <c r="L530" s="65" t="s">
        <v>38</v>
      </c>
    </row>
    <row r="531" spans="1:12" x14ac:dyDescent="0.25">
      <c r="A531" s="65">
        <v>310725</v>
      </c>
      <c r="B531" s="71">
        <v>42278</v>
      </c>
      <c r="C531" s="65" t="s">
        <v>35</v>
      </c>
      <c r="D531" s="65">
        <f>'TOTAL PORTFOLIO'!$B$1</f>
        <v>1379686449.5432096</v>
      </c>
      <c r="E531" s="29">
        <v>11806.877444468058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65" t="s">
        <v>37</v>
      </c>
      <c r="L531" s="65" t="s">
        <v>38</v>
      </c>
    </row>
    <row r="532" spans="1:12" x14ac:dyDescent="0.25">
      <c r="A532" s="65">
        <v>318227</v>
      </c>
      <c r="B532" s="71">
        <v>42278</v>
      </c>
      <c r="C532" s="65" t="s">
        <v>35</v>
      </c>
      <c r="D532" s="65">
        <f>'TOTAL PORTFOLIO'!$B$1</f>
        <v>1379686449.5432096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65" t="s">
        <v>37</v>
      </c>
      <c r="L532" s="65" t="s">
        <v>38</v>
      </c>
    </row>
    <row r="533" spans="1:12" x14ac:dyDescent="0.25">
      <c r="A533" s="65">
        <v>340533</v>
      </c>
      <c r="B533" s="71">
        <v>42278</v>
      </c>
      <c r="C533" s="65" t="s">
        <v>35</v>
      </c>
      <c r="D533" s="65">
        <f>'TOTAL PORTFOLIO'!$B$1</f>
        <v>1379686449.5432096</v>
      </c>
      <c r="E533" s="29">
        <v>123355.37846584836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65" t="s">
        <v>37</v>
      </c>
      <c r="L533" s="65" t="s">
        <v>38</v>
      </c>
    </row>
    <row r="534" spans="1:12" x14ac:dyDescent="0.25">
      <c r="A534" s="65">
        <v>358373</v>
      </c>
      <c r="B534" s="71">
        <v>42278</v>
      </c>
      <c r="C534" s="65" t="s">
        <v>35</v>
      </c>
      <c r="D534" s="65">
        <f>'TOTAL PORTFOLIO'!$B$1</f>
        <v>1379686449.5432096</v>
      </c>
      <c r="E534" s="29">
        <v>29783.22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65" t="s">
        <v>37</v>
      </c>
      <c r="L534" s="65" t="s">
        <v>38</v>
      </c>
    </row>
    <row r="535" spans="1:12" x14ac:dyDescent="0.25">
      <c r="A535" s="65">
        <v>309425</v>
      </c>
      <c r="B535" s="71">
        <v>42278</v>
      </c>
      <c r="C535" s="65" t="s">
        <v>35</v>
      </c>
      <c r="D535" s="65">
        <f>'TOTAL PORTFOLIO'!$B$1</f>
        <v>1379686449.5432096</v>
      </c>
      <c r="E535" s="29">
        <v>105986.89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65" t="s">
        <v>37</v>
      </c>
      <c r="L535" s="65" t="s">
        <v>45</v>
      </c>
    </row>
    <row r="536" spans="1:12" x14ac:dyDescent="0.25">
      <c r="A536" s="65">
        <v>318660</v>
      </c>
      <c r="B536" s="71">
        <v>42278</v>
      </c>
      <c r="C536" s="65" t="s">
        <v>35</v>
      </c>
      <c r="D536" s="65">
        <f>'TOTAL PORTFOLIO'!$B$1</f>
        <v>1379686449.5432096</v>
      </c>
      <c r="E536" s="29">
        <v>228331.22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65" t="s">
        <v>37</v>
      </c>
      <c r="L536" s="65" t="s">
        <v>83</v>
      </c>
    </row>
    <row r="537" spans="1:12" x14ac:dyDescent="0.25">
      <c r="A537" s="65">
        <v>314874</v>
      </c>
      <c r="B537" s="71">
        <v>42278</v>
      </c>
      <c r="C537" s="65" t="s">
        <v>35</v>
      </c>
      <c r="D537" s="65">
        <f>'TOTAL PORTFOLIO'!$B$1</f>
        <v>1379686449.5432096</v>
      </c>
      <c r="E537" s="29">
        <v>17438.627472472908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65" t="s">
        <v>37</v>
      </c>
      <c r="L537" s="65" t="s">
        <v>38</v>
      </c>
    </row>
    <row r="538" spans="1:12" x14ac:dyDescent="0.25">
      <c r="A538" s="65">
        <v>318916</v>
      </c>
      <c r="B538" s="71">
        <v>42278</v>
      </c>
      <c r="C538" s="65" t="s">
        <v>35</v>
      </c>
      <c r="D538" s="65">
        <f>'TOTAL PORTFOLIO'!$B$1</f>
        <v>1379686449.5432096</v>
      </c>
      <c r="E538" s="29">
        <v>4293397.9220095119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65" t="s">
        <v>37</v>
      </c>
      <c r="L538" s="65" t="s">
        <v>38</v>
      </c>
    </row>
    <row r="539" spans="1:12" x14ac:dyDescent="0.25">
      <c r="A539" s="65">
        <v>318631</v>
      </c>
      <c r="B539" s="71">
        <v>42278</v>
      </c>
      <c r="C539" s="65" t="s">
        <v>35</v>
      </c>
      <c r="D539" s="65">
        <f>'TOTAL PORTFOLIO'!$B$1</f>
        <v>1379686449.5432096</v>
      </c>
      <c r="E539" s="29">
        <v>458250.9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65" t="s">
        <v>37</v>
      </c>
      <c r="L539" s="65" t="s">
        <v>62</v>
      </c>
    </row>
    <row r="540" spans="1:12" x14ac:dyDescent="0.25">
      <c r="A540" s="65">
        <v>312836</v>
      </c>
      <c r="B540" s="71">
        <v>42278</v>
      </c>
      <c r="C540" s="65" t="s">
        <v>35</v>
      </c>
      <c r="D540" s="65">
        <f>'TOTAL PORTFOLIO'!$B$1</f>
        <v>1379686449.5432096</v>
      </c>
      <c r="E540" s="29">
        <v>1489907.09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65" t="s">
        <v>37</v>
      </c>
      <c r="L540" s="65" t="s">
        <v>134</v>
      </c>
    </row>
    <row r="541" spans="1:12" x14ac:dyDescent="0.25">
      <c r="A541" s="65">
        <v>310353</v>
      </c>
      <c r="B541" s="71">
        <v>42278</v>
      </c>
      <c r="C541" s="65" t="s">
        <v>35</v>
      </c>
      <c r="D541" s="65">
        <f>'TOTAL PORTFOLIO'!$B$1</f>
        <v>1379686449.5432096</v>
      </c>
      <c r="E541" s="29">
        <v>9335.89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65" t="s">
        <v>37</v>
      </c>
      <c r="L541" s="65" t="s">
        <v>83</v>
      </c>
    </row>
    <row r="542" spans="1:12" x14ac:dyDescent="0.25">
      <c r="A542" s="65">
        <v>318632</v>
      </c>
      <c r="B542" s="71">
        <v>42278</v>
      </c>
      <c r="C542" s="65" t="s">
        <v>35</v>
      </c>
      <c r="D542" s="65">
        <f>'TOTAL PORTFOLIO'!$B$1</f>
        <v>1379686449.5432096</v>
      </c>
      <c r="E542" s="29">
        <v>2272329.0700000003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65" t="s">
        <v>37</v>
      </c>
      <c r="L542" s="65" t="s">
        <v>62</v>
      </c>
    </row>
    <row r="543" spans="1:12" x14ac:dyDescent="0.25">
      <c r="A543" s="65">
        <v>318874</v>
      </c>
      <c r="B543" s="71">
        <v>42278</v>
      </c>
      <c r="C543" s="65" t="s">
        <v>35</v>
      </c>
      <c r="D543" s="65">
        <f>'TOTAL PORTFOLIO'!$B$1</f>
        <v>1379686449.5432096</v>
      </c>
      <c r="E543" s="29">
        <v>3719607.3233890003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65" t="s">
        <v>37</v>
      </c>
      <c r="L543" s="65" t="s">
        <v>38</v>
      </c>
    </row>
    <row r="544" spans="1:12" x14ac:dyDescent="0.25">
      <c r="A544" s="65">
        <v>335627</v>
      </c>
      <c r="B544" s="71">
        <v>42278</v>
      </c>
      <c r="C544" s="65" t="s">
        <v>35</v>
      </c>
      <c r="D544" s="65">
        <f>'TOTAL PORTFOLIO'!$B$1</f>
        <v>1379686449.5432096</v>
      </c>
      <c r="E544" s="29">
        <v>5646248.9400000004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65" t="s">
        <v>37</v>
      </c>
      <c r="L544" s="65" t="s">
        <v>38</v>
      </c>
    </row>
    <row r="545" spans="1:12" x14ac:dyDescent="0.25">
      <c r="A545" s="65">
        <v>318822</v>
      </c>
      <c r="B545" s="71">
        <v>42278</v>
      </c>
      <c r="C545" s="65" t="s">
        <v>35</v>
      </c>
      <c r="D545" s="65">
        <f>'TOTAL PORTFOLIO'!$B$1</f>
        <v>1379686449.5432096</v>
      </c>
      <c r="E545" s="29">
        <v>2507916.9199999995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65" t="s">
        <v>37</v>
      </c>
      <c r="L545" s="65" t="s">
        <v>38</v>
      </c>
    </row>
    <row r="546" spans="1:12" x14ac:dyDescent="0.25">
      <c r="A546" s="65">
        <v>356981</v>
      </c>
      <c r="B546" s="71">
        <v>42278</v>
      </c>
      <c r="C546" s="65" t="s">
        <v>35</v>
      </c>
      <c r="D546" s="65">
        <f>'TOTAL PORTFOLIO'!$B$1</f>
        <v>1379686449.5432096</v>
      </c>
      <c r="E546" s="29">
        <v>120833.33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65" t="s">
        <v>37</v>
      </c>
      <c r="L546" s="65" t="s">
        <v>38</v>
      </c>
    </row>
    <row r="547" spans="1:12" x14ac:dyDescent="0.25">
      <c r="A547" s="65">
        <v>356035</v>
      </c>
      <c r="B547" s="71">
        <v>42278</v>
      </c>
      <c r="C547" s="65" t="s">
        <v>35</v>
      </c>
      <c r="D547" s="65">
        <f>'TOTAL PORTFOLIO'!$B$1</f>
        <v>1379686449.5432096</v>
      </c>
      <c r="E547" s="29">
        <v>137745.79999999999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65" t="s">
        <v>37</v>
      </c>
      <c r="L547" s="65" t="s">
        <v>45</v>
      </c>
    </row>
    <row r="548" spans="1:12" x14ac:dyDescent="0.25">
      <c r="A548" s="65">
        <v>311289</v>
      </c>
      <c r="B548" s="71">
        <v>42278</v>
      </c>
      <c r="C548" s="65" t="s">
        <v>35</v>
      </c>
      <c r="D548" s="65">
        <f>'TOTAL PORTFOLIO'!$B$1</f>
        <v>1379686449.5432096</v>
      </c>
      <c r="E548" s="29">
        <v>357982.81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65" t="s">
        <v>37</v>
      </c>
      <c r="L548" s="65" t="s">
        <v>134</v>
      </c>
    </row>
    <row r="549" spans="1:12" x14ac:dyDescent="0.25">
      <c r="A549" s="65">
        <v>332598</v>
      </c>
      <c r="B549" s="71">
        <v>42278</v>
      </c>
      <c r="C549" s="65" t="s">
        <v>35</v>
      </c>
      <c r="D549" s="65">
        <f>'TOTAL PORTFOLIO'!$B$1</f>
        <v>1379686449.5432096</v>
      </c>
      <c r="E549" s="29">
        <v>96508.59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65" t="s">
        <v>37</v>
      </c>
      <c r="L549" s="65" t="s">
        <v>53</v>
      </c>
    </row>
    <row r="550" spans="1:12" x14ac:dyDescent="0.25">
      <c r="A550" s="65">
        <v>351517</v>
      </c>
      <c r="B550" s="71">
        <v>42278</v>
      </c>
      <c r="C550" s="65" t="s">
        <v>35</v>
      </c>
      <c r="D550" s="65">
        <f>'TOTAL PORTFOLIO'!$B$1</f>
        <v>1379686449.5432096</v>
      </c>
      <c r="E550" s="29">
        <v>23767.45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65" t="s">
        <v>37</v>
      </c>
      <c r="L550" s="65" t="s">
        <v>45</v>
      </c>
    </row>
    <row r="551" spans="1:12" x14ac:dyDescent="0.25">
      <c r="A551" s="65">
        <v>316207</v>
      </c>
      <c r="B551" s="71">
        <v>42278</v>
      </c>
      <c r="C551" s="65" t="s">
        <v>35</v>
      </c>
      <c r="D551" s="65">
        <f>'TOTAL PORTFOLIO'!$B$1</f>
        <v>1379686449.5432096</v>
      </c>
      <c r="E551" s="29">
        <v>4588.8570004928433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65" t="s">
        <v>37</v>
      </c>
      <c r="L551" s="65" t="s">
        <v>38</v>
      </c>
    </row>
    <row r="552" spans="1:12" x14ac:dyDescent="0.25">
      <c r="A552" s="65">
        <v>358133</v>
      </c>
      <c r="B552" s="71">
        <v>42278</v>
      </c>
      <c r="C552" s="65" t="s">
        <v>35</v>
      </c>
      <c r="D552" s="65">
        <f>'TOTAL PORTFOLIO'!$B$1</f>
        <v>1379686449.5432096</v>
      </c>
      <c r="E552" s="29">
        <v>57022.09287372417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65" t="s">
        <v>37</v>
      </c>
      <c r="L552" s="65" t="s">
        <v>38</v>
      </c>
    </row>
    <row r="553" spans="1:12" x14ac:dyDescent="0.25">
      <c r="A553" s="65">
        <v>316229</v>
      </c>
      <c r="B553" s="71">
        <v>42278</v>
      </c>
      <c r="C553" s="65" t="s">
        <v>35</v>
      </c>
      <c r="D553" s="65">
        <f>'TOTAL PORTFOLIO'!$B$1</f>
        <v>1379686449.5432096</v>
      </c>
      <c r="E553" s="29">
        <v>239505.9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65" t="s">
        <v>37</v>
      </c>
      <c r="L553" s="65" t="s">
        <v>134</v>
      </c>
    </row>
    <row r="554" spans="1:12" x14ac:dyDescent="0.25">
      <c r="A554" s="65">
        <v>334280</v>
      </c>
      <c r="B554" s="71">
        <v>42278</v>
      </c>
      <c r="C554" s="65" t="s">
        <v>35</v>
      </c>
      <c r="D554" s="65">
        <f>'TOTAL PORTFOLIO'!$B$1</f>
        <v>1379686449.5432096</v>
      </c>
      <c r="E554" s="29">
        <v>51808.273374164201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65" t="s">
        <v>37</v>
      </c>
      <c r="L554" s="65" t="s">
        <v>38</v>
      </c>
    </row>
    <row r="555" spans="1:12" x14ac:dyDescent="0.25">
      <c r="A555" s="65">
        <v>334281</v>
      </c>
      <c r="B555" s="71">
        <v>42278</v>
      </c>
      <c r="C555" s="65" t="s">
        <v>35</v>
      </c>
      <c r="D555" s="65">
        <f>'TOTAL PORTFOLIO'!$B$1</f>
        <v>1379686449.5432096</v>
      </c>
      <c r="E555" s="29">
        <v>51808.273374164201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65" t="s">
        <v>37</v>
      </c>
      <c r="L555" s="65" t="s">
        <v>38</v>
      </c>
    </row>
    <row r="556" spans="1:12" x14ac:dyDescent="0.25">
      <c r="A556" s="65">
        <v>309005</v>
      </c>
      <c r="B556" s="71">
        <v>42278</v>
      </c>
      <c r="C556" s="65" t="s">
        <v>35</v>
      </c>
      <c r="D556" s="65">
        <f>'TOTAL PORTFOLIO'!$B$1</f>
        <v>1379686449.5432096</v>
      </c>
      <c r="E556" s="29">
        <v>48213.760000000002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65" t="s">
        <v>37</v>
      </c>
      <c r="L556" s="65" t="s">
        <v>45</v>
      </c>
    </row>
    <row r="557" spans="1:12" x14ac:dyDescent="0.25">
      <c r="A557" s="65">
        <v>332142</v>
      </c>
      <c r="B557" s="71">
        <v>42278</v>
      </c>
      <c r="C557" s="65" t="s">
        <v>35</v>
      </c>
      <c r="D557" s="65">
        <f>'TOTAL PORTFOLIO'!$B$1</f>
        <v>1379686449.5432096</v>
      </c>
      <c r="E557" s="29">
        <v>24003.252002577949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65" t="s">
        <v>37</v>
      </c>
      <c r="L557" s="65" t="s">
        <v>38</v>
      </c>
    </row>
    <row r="558" spans="1:12" x14ac:dyDescent="0.25">
      <c r="A558" s="65">
        <v>338214</v>
      </c>
      <c r="B558" s="71">
        <v>42278</v>
      </c>
      <c r="C558" s="65" t="s">
        <v>35</v>
      </c>
      <c r="D558" s="65">
        <f>'TOTAL PORTFOLIO'!$B$1</f>
        <v>1379686449.5432096</v>
      </c>
      <c r="E558" s="29">
        <v>279125.79533497809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65" t="s">
        <v>37</v>
      </c>
      <c r="L558" s="65" t="s">
        <v>38</v>
      </c>
    </row>
    <row r="559" spans="1:12" x14ac:dyDescent="0.25">
      <c r="A559" s="65">
        <v>318745</v>
      </c>
      <c r="B559" s="71">
        <v>42278</v>
      </c>
      <c r="C559" s="65" t="s">
        <v>35</v>
      </c>
      <c r="D559" s="65">
        <f>'TOTAL PORTFOLIO'!$B$1</f>
        <v>1379686449.5432096</v>
      </c>
      <c r="E559" s="29">
        <v>92519.020309936546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65" t="s">
        <v>37</v>
      </c>
      <c r="L559" s="65" t="s">
        <v>38</v>
      </c>
    </row>
    <row r="560" spans="1:12" x14ac:dyDescent="0.25">
      <c r="A560" s="65">
        <v>342580</v>
      </c>
      <c r="B560" s="71">
        <v>42278</v>
      </c>
      <c r="C560" s="65" t="s">
        <v>35</v>
      </c>
      <c r="D560" s="65">
        <f>'TOTAL PORTFOLIO'!$B$1</f>
        <v>1379686449.5432096</v>
      </c>
      <c r="E560" s="29">
        <v>8652.4543009292738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65" t="s">
        <v>37</v>
      </c>
      <c r="L560" s="65" t="s">
        <v>38</v>
      </c>
    </row>
    <row r="561" spans="1:12" x14ac:dyDescent="0.25">
      <c r="A561" s="65">
        <v>355557</v>
      </c>
      <c r="B561" s="71">
        <v>42278</v>
      </c>
      <c r="C561" s="65" t="s">
        <v>35</v>
      </c>
      <c r="D561" s="65">
        <f>'TOTAL PORTFOLIO'!$B$1</f>
        <v>1379686449.5432096</v>
      </c>
      <c r="E561" s="29">
        <v>64579.685115335858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65" t="s">
        <v>37</v>
      </c>
      <c r="L561" s="65" t="s">
        <v>38</v>
      </c>
    </row>
    <row r="562" spans="1:12" x14ac:dyDescent="0.25">
      <c r="A562" s="65">
        <v>338485</v>
      </c>
      <c r="B562" s="71">
        <v>42278</v>
      </c>
      <c r="C562" s="65" t="s">
        <v>35</v>
      </c>
      <c r="D562" s="65">
        <f>'TOTAL PORTFOLIO'!$B$1</f>
        <v>1379686449.5432096</v>
      </c>
      <c r="E562" s="29">
        <v>52418.57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65" t="s">
        <v>37</v>
      </c>
      <c r="L562" s="65" t="s">
        <v>53</v>
      </c>
    </row>
    <row r="563" spans="1:12" x14ac:dyDescent="0.25">
      <c r="A563" s="65">
        <v>310968</v>
      </c>
      <c r="B563" s="71">
        <v>42278</v>
      </c>
      <c r="C563" s="65" t="s">
        <v>35</v>
      </c>
      <c r="D563" s="65">
        <f>'TOTAL PORTFOLIO'!$B$1</f>
        <v>1379686449.5432096</v>
      </c>
      <c r="E563" s="29">
        <v>1321736.7000000002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65" t="s">
        <v>37</v>
      </c>
      <c r="L563" s="65" t="s">
        <v>94</v>
      </c>
    </row>
    <row r="564" spans="1:12" x14ac:dyDescent="0.25">
      <c r="A564" s="65">
        <v>357257</v>
      </c>
      <c r="B564" s="71">
        <v>42278</v>
      </c>
      <c r="C564" s="65" t="s">
        <v>35</v>
      </c>
      <c r="D564" s="65">
        <f>'TOTAL PORTFOLIO'!$B$1</f>
        <v>1379686449.5432096</v>
      </c>
      <c r="E564" s="29">
        <v>96824.704707398982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65" t="s">
        <v>37</v>
      </c>
      <c r="L564" s="65" t="s">
        <v>38</v>
      </c>
    </row>
    <row r="565" spans="1:12" x14ac:dyDescent="0.25">
      <c r="A565" s="65">
        <v>351188</v>
      </c>
      <c r="B565" s="71">
        <v>42278</v>
      </c>
      <c r="C565" s="65" t="s">
        <v>35</v>
      </c>
      <c r="D565" s="65">
        <f>'TOTAL PORTFOLIO'!$B$1</f>
        <v>1379686449.5432096</v>
      </c>
      <c r="E565" s="29">
        <v>68173.854110921879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65" t="s">
        <v>37</v>
      </c>
      <c r="L565" s="65" t="s">
        <v>38</v>
      </c>
    </row>
    <row r="566" spans="1:12" x14ac:dyDescent="0.25">
      <c r="A566" s="65">
        <v>320714</v>
      </c>
      <c r="B566" s="71">
        <v>42278</v>
      </c>
      <c r="C566" s="65" t="s">
        <v>35</v>
      </c>
      <c r="D566" s="65">
        <f>'TOTAL PORTFOLIO'!$B$1</f>
        <v>1379686449.5432096</v>
      </c>
      <c r="E566" s="29">
        <v>2405916.25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65" t="s">
        <v>37</v>
      </c>
      <c r="L566" s="65" t="s">
        <v>270</v>
      </c>
    </row>
    <row r="567" spans="1:12" x14ac:dyDescent="0.25">
      <c r="A567" s="65">
        <v>309785</v>
      </c>
      <c r="B567" s="71">
        <v>42278</v>
      </c>
      <c r="C567" s="65" t="s">
        <v>35</v>
      </c>
      <c r="D567" s="65">
        <f>'TOTAL PORTFOLIO'!$B$1</f>
        <v>1379686449.5432096</v>
      </c>
      <c r="E567" s="29">
        <v>2195852.7999999998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65" t="s">
        <v>37</v>
      </c>
      <c r="L567" s="65" t="s">
        <v>94</v>
      </c>
    </row>
    <row r="568" spans="1:12" x14ac:dyDescent="0.25">
      <c r="A568" s="65">
        <v>315137</v>
      </c>
      <c r="B568" s="71">
        <v>42278</v>
      </c>
      <c r="C568" s="65" t="s">
        <v>35</v>
      </c>
      <c r="D568" s="65">
        <f>'TOTAL PORTFOLIO'!$B$1</f>
        <v>1379686449.5432096</v>
      </c>
      <c r="E568" s="29">
        <v>382152.79000000004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65" t="s">
        <v>37</v>
      </c>
      <c r="L568" s="65" t="s">
        <v>94</v>
      </c>
    </row>
    <row r="569" spans="1:12" x14ac:dyDescent="0.25">
      <c r="A569" s="65">
        <v>351169</v>
      </c>
      <c r="B569" s="71">
        <v>42278</v>
      </c>
      <c r="C569" s="65" t="s">
        <v>35</v>
      </c>
      <c r="D569" s="65">
        <f>'TOTAL PORTFOLIO'!$B$1</f>
        <v>1379686449.5432096</v>
      </c>
      <c r="E569" s="29">
        <v>109270.51939493565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65" t="s">
        <v>37</v>
      </c>
      <c r="L569" s="65" t="s">
        <v>38</v>
      </c>
    </row>
    <row r="570" spans="1:12" x14ac:dyDescent="0.25">
      <c r="A570" s="65">
        <v>318682</v>
      </c>
      <c r="B570" s="71">
        <v>42278</v>
      </c>
      <c r="C570" s="65" t="s">
        <v>35</v>
      </c>
      <c r="D570" s="65">
        <f>'TOTAL PORTFOLIO'!$B$1</f>
        <v>1379686449.5432096</v>
      </c>
      <c r="E570" s="29">
        <v>181574.04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65" t="s">
        <v>37</v>
      </c>
      <c r="L570" s="65" t="s">
        <v>134</v>
      </c>
    </row>
    <row r="571" spans="1:12" x14ac:dyDescent="0.25">
      <c r="A571" s="65">
        <v>318684</v>
      </c>
      <c r="B571" s="71">
        <v>42278</v>
      </c>
      <c r="C571" s="65" t="s">
        <v>35</v>
      </c>
      <c r="D571" s="65">
        <f>'TOTAL PORTFOLIO'!$B$1</f>
        <v>1379686449.5432096</v>
      </c>
      <c r="E571" s="29">
        <v>118518.5807849289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65" t="s">
        <v>37</v>
      </c>
      <c r="L571" s="65" t="s">
        <v>38</v>
      </c>
    </row>
    <row r="572" spans="1:12" x14ac:dyDescent="0.25">
      <c r="A572" s="65">
        <v>315396</v>
      </c>
      <c r="B572" s="71">
        <v>42278</v>
      </c>
      <c r="C572" s="65" t="s">
        <v>35</v>
      </c>
      <c r="D572" s="65">
        <f>'TOTAL PORTFOLIO'!$B$1</f>
        <v>1379686449.5432096</v>
      </c>
      <c r="E572" s="29">
        <v>390618.14999999997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65" t="s">
        <v>37</v>
      </c>
      <c r="L572" s="65" t="s">
        <v>62</v>
      </c>
    </row>
    <row r="573" spans="1:12" x14ac:dyDescent="0.25">
      <c r="A573" s="65">
        <v>319121</v>
      </c>
      <c r="B573" s="71">
        <v>42278</v>
      </c>
      <c r="C573" s="65" t="s">
        <v>35</v>
      </c>
      <c r="D573" s="65">
        <f>'TOTAL PORTFOLIO'!$B$1</f>
        <v>1379686449.5432096</v>
      </c>
      <c r="E573" s="29">
        <v>8913.4766933573064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65" t="s">
        <v>37</v>
      </c>
      <c r="L573" s="65" t="s">
        <v>38</v>
      </c>
    </row>
    <row r="574" spans="1:12" x14ac:dyDescent="0.25">
      <c r="A574" s="65">
        <v>313564</v>
      </c>
      <c r="B574" s="71">
        <v>42278</v>
      </c>
      <c r="C574" s="65" t="s">
        <v>35</v>
      </c>
      <c r="D574" s="65">
        <f>'TOTAL PORTFOLIO'!$B$1</f>
        <v>1379686449.5432096</v>
      </c>
      <c r="E574" s="29">
        <v>592477.40652723203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65" t="s">
        <v>37</v>
      </c>
      <c r="L574" s="65" t="s">
        <v>38</v>
      </c>
    </row>
    <row r="575" spans="1:12" x14ac:dyDescent="0.25">
      <c r="A575" s="65">
        <v>319124</v>
      </c>
      <c r="B575" s="71">
        <v>42278</v>
      </c>
      <c r="C575" s="65" t="s">
        <v>35</v>
      </c>
      <c r="D575" s="65">
        <f>'TOTAL PORTFOLIO'!$B$1</f>
        <v>1379686449.5432096</v>
      </c>
      <c r="E575" s="29">
        <v>53587.657736355315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65" t="s">
        <v>37</v>
      </c>
      <c r="L575" s="65" t="s">
        <v>38</v>
      </c>
    </row>
    <row r="576" spans="1:12" x14ac:dyDescent="0.25">
      <c r="A576" s="65">
        <v>316450</v>
      </c>
      <c r="B576" s="71">
        <v>42278</v>
      </c>
      <c r="C576" s="65" t="s">
        <v>35</v>
      </c>
      <c r="D576" s="65">
        <f>'TOTAL PORTFOLIO'!$B$1</f>
        <v>1379686449.5432096</v>
      </c>
      <c r="E576" s="29">
        <v>64104.710000000006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65" t="s">
        <v>37</v>
      </c>
      <c r="L576" s="65" t="s">
        <v>53</v>
      </c>
    </row>
    <row r="577" spans="1:12" x14ac:dyDescent="0.25">
      <c r="A577" s="65">
        <v>334690</v>
      </c>
      <c r="B577" s="71">
        <v>42278</v>
      </c>
      <c r="C577" s="65" t="s">
        <v>35</v>
      </c>
      <c r="D577" s="65">
        <f>'TOTAL PORTFOLIO'!$B$1</f>
        <v>1379686449.5432096</v>
      </c>
      <c r="E577" s="29">
        <v>28908.779357104802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65" t="s">
        <v>37</v>
      </c>
      <c r="L577" s="65" t="s">
        <v>38</v>
      </c>
    </row>
    <row r="578" spans="1:12" x14ac:dyDescent="0.25">
      <c r="A578" s="65">
        <v>320737</v>
      </c>
      <c r="B578" s="71">
        <v>42278</v>
      </c>
      <c r="C578" s="65" t="s">
        <v>35</v>
      </c>
      <c r="D578" s="65">
        <f>'TOTAL PORTFOLIO'!$B$1</f>
        <v>1379686449.5432096</v>
      </c>
      <c r="E578" s="29">
        <v>29527.91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65" t="s">
        <v>37</v>
      </c>
      <c r="L578" s="65" t="s">
        <v>270</v>
      </c>
    </row>
    <row r="579" spans="1:12" x14ac:dyDescent="0.25">
      <c r="A579" s="65">
        <v>333882</v>
      </c>
      <c r="B579" s="71">
        <v>42278</v>
      </c>
      <c r="C579" s="65" t="s">
        <v>35</v>
      </c>
      <c r="D579" s="65">
        <f>'TOTAL PORTFOLIO'!$B$1</f>
        <v>1379686449.5432096</v>
      </c>
      <c r="E579" s="29">
        <v>24369.861550817321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65" t="s">
        <v>37</v>
      </c>
      <c r="L579" s="65" t="s">
        <v>38</v>
      </c>
    </row>
    <row r="580" spans="1:12" x14ac:dyDescent="0.25">
      <c r="A580" s="65">
        <v>319072</v>
      </c>
      <c r="B580" s="71">
        <v>42278</v>
      </c>
      <c r="C580" s="65" t="s">
        <v>35</v>
      </c>
      <c r="D580" s="65">
        <f>'TOTAL PORTFOLIO'!$B$1</f>
        <v>1379686449.5432096</v>
      </c>
      <c r="E580" s="29">
        <v>17281.34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65" t="s">
        <v>37</v>
      </c>
      <c r="L580" s="65" t="s">
        <v>53</v>
      </c>
    </row>
    <row r="581" spans="1:12" x14ac:dyDescent="0.25">
      <c r="A581" s="65">
        <v>325295</v>
      </c>
      <c r="B581" s="71">
        <v>42278</v>
      </c>
      <c r="C581" s="65" t="s">
        <v>35</v>
      </c>
      <c r="D581" s="65">
        <f>'TOTAL PORTFOLIO'!$B$1</f>
        <v>1379686449.5432096</v>
      </c>
      <c r="E581" s="29">
        <v>16987.666828024474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65" t="s">
        <v>37</v>
      </c>
      <c r="L581" s="65" t="s">
        <v>38</v>
      </c>
    </row>
    <row r="582" spans="1:12" x14ac:dyDescent="0.25">
      <c r="A582" s="65">
        <v>319141</v>
      </c>
      <c r="B582" s="71">
        <v>42278</v>
      </c>
      <c r="C582" s="65" t="s">
        <v>35</v>
      </c>
      <c r="D582" s="65">
        <f>'TOTAL PORTFOLIO'!$B$1</f>
        <v>1379686449.5432096</v>
      </c>
      <c r="E582" s="29">
        <v>84816.42260070928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65" t="s">
        <v>37</v>
      </c>
      <c r="L582" s="65" t="s">
        <v>38</v>
      </c>
    </row>
    <row r="583" spans="1:12" x14ac:dyDescent="0.25">
      <c r="A583" s="65">
        <v>315441</v>
      </c>
      <c r="B583" s="71">
        <v>42278</v>
      </c>
      <c r="C583" s="65" t="s">
        <v>35</v>
      </c>
      <c r="D583" s="65">
        <f>'TOTAL PORTFOLIO'!$B$1</f>
        <v>1379686449.5432096</v>
      </c>
      <c r="E583" s="29">
        <v>50873.577810863819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65" t="s">
        <v>37</v>
      </c>
      <c r="L583" s="65" t="s">
        <v>38</v>
      </c>
    </row>
    <row r="584" spans="1:12" x14ac:dyDescent="0.25">
      <c r="A584" s="65">
        <v>332378</v>
      </c>
      <c r="B584" s="71">
        <v>42278</v>
      </c>
      <c r="C584" s="65" t="s">
        <v>35</v>
      </c>
      <c r="D584" s="65">
        <f>'TOTAL PORTFOLIO'!$B$1</f>
        <v>1379686449.5432096</v>
      </c>
      <c r="E584" s="29">
        <v>42478.750570562217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65" t="s">
        <v>37</v>
      </c>
      <c r="L584" s="65" t="s">
        <v>38</v>
      </c>
    </row>
    <row r="585" spans="1:12" x14ac:dyDescent="0.25">
      <c r="A585" s="65">
        <v>315469</v>
      </c>
      <c r="B585" s="71">
        <v>42278</v>
      </c>
      <c r="C585" s="65" t="s">
        <v>35</v>
      </c>
      <c r="D585" s="65">
        <f>'TOTAL PORTFOLIO'!$B$1</f>
        <v>1379686449.5432096</v>
      </c>
      <c r="E585" s="29">
        <v>36464.129999999997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65" t="s">
        <v>37</v>
      </c>
      <c r="L585" s="65" t="s">
        <v>94</v>
      </c>
    </row>
    <row r="586" spans="1:12" x14ac:dyDescent="0.25">
      <c r="A586" s="65">
        <v>357445</v>
      </c>
      <c r="B586" s="71">
        <v>42278</v>
      </c>
      <c r="C586" s="65" t="s">
        <v>35</v>
      </c>
      <c r="D586" s="65">
        <f>'TOTAL PORTFOLIO'!$B$1</f>
        <v>1379686449.5432096</v>
      </c>
      <c r="E586" s="29">
        <v>91376.326129213805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65" t="s">
        <v>37</v>
      </c>
      <c r="L586" s="65" t="s">
        <v>38</v>
      </c>
    </row>
    <row r="587" spans="1:12" x14ac:dyDescent="0.25">
      <c r="A587" s="65">
        <v>312172</v>
      </c>
      <c r="B587" s="71">
        <v>42278</v>
      </c>
      <c r="C587" s="65" t="s">
        <v>35</v>
      </c>
      <c r="D587" s="65">
        <f>'TOTAL PORTFOLIO'!$B$1</f>
        <v>1379686449.5432096</v>
      </c>
      <c r="E587" s="29">
        <v>508875.7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65" t="s">
        <v>37</v>
      </c>
      <c r="L587" s="65" t="s">
        <v>83</v>
      </c>
    </row>
    <row r="588" spans="1:12" x14ac:dyDescent="0.25">
      <c r="A588" s="65">
        <v>310097</v>
      </c>
      <c r="B588" s="71">
        <v>42278</v>
      </c>
      <c r="C588" s="65" t="s">
        <v>35</v>
      </c>
      <c r="D588" s="65">
        <f>'TOTAL PORTFOLIO'!$B$1</f>
        <v>1379686449.5432096</v>
      </c>
      <c r="E588" s="29">
        <v>639598.1670008928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65" t="s">
        <v>37</v>
      </c>
      <c r="L588" s="65" t="s">
        <v>38</v>
      </c>
    </row>
    <row r="589" spans="1:12" x14ac:dyDescent="0.25">
      <c r="A589" s="65">
        <v>309513</v>
      </c>
      <c r="B589" s="71">
        <v>42278</v>
      </c>
      <c r="C589" s="65" t="s">
        <v>35</v>
      </c>
      <c r="D589" s="65">
        <f>'TOTAL PORTFOLIO'!$B$1</f>
        <v>1379686449.5432096</v>
      </c>
      <c r="E589" s="29">
        <v>2546742.4301821198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65" t="s">
        <v>37</v>
      </c>
      <c r="L589" s="65" t="s">
        <v>38</v>
      </c>
    </row>
    <row r="590" spans="1:12" x14ac:dyDescent="0.25">
      <c r="A590" s="65">
        <v>337631</v>
      </c>
      <c r="B590" s="71">
        <v>42278</v>
      </c>
      <c r="C590" s="65" t="s">
        <v>35</v>
      </c>
      <c r="D590" s="65">
        <f>'TOTAL PORTFOLIO'!$B$1</f>
        <v>1379686449.5432096</v>
      </c>
      <c r="E590" s="29">
        <v>205111.52000000002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65" t="s">
        <v>37</v>
      </c>
      <c r="L590" s="65" t="s">
        <v>83</v>
      </c>
    </row>
    <row r="591" spans="1:12" x14ac:dyDescent="0.25">
      <c r="A591" s="65">
        <v>319086</v>
      </c>
      <c r="B591" s="71">
        <v>42278</v>
      </c>
      <c r="C591" s="65" t="s">
        <v>35</v>
      </c>
      <c r="D591" s="65">
        <f>'TOTAL PORTFOLIO'!$B$1</f>
        <v>1379686449.5432096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65" t="s">
        <v>37</v>
      </c>
      <c r="L591" s="65" t="s">
        <v>38</v>
      </c>
    </row>
    <row r="592" spans="1:12" x14ac:dyDescent="0.25">
      <c r="A592" s="65">
        <v>319214</v>
      </c>
      <c r="B592" s="71">
        <v>42278</v>
      </c>
      <c r="C592" s="65" t="s">
        <v>35</v>
      </c>
      <c r="D592" s="65">
        <f>'TOTAL PORTFOLIO'!$B$1</f>
        <v>1379686449.5432096</v>
      </c>
      <c r="E592" s="29">
        <v>2124261.6019967454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65" t="s">
        <v>37</v>
      </c>
      <c r="L592" s="65" t="s">
        <v>38</v>
      </c>
    </row>
    <row r="593" spans="1:12" x14ac:dyDescent="0.25">
      <c r="A593" s="65">
        <v>320722</v>
      </c>
      <c r="B593" s="71">
        <v>42278</v>
      </c>
      <c r="C593" s="65" t="s">
        <v>35</v>
      </c>
      <c r="D593" s="65">
        <f>'TOTAL PORTFOLIO'!$B$1</f>
        <v>1379686449.5432096</v>
      </c>
      <c r="E593" s="29">
        <v>78498.52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65" t="s">
        <v>37</v>
      </c>
      <c r="L593" s="65" t="s">
        <v>270</v>
      </c>
    </row>
    <row r="594" spans="1:12" x14ac:dyDescent="0.25">
      <c r="A594" s="65">
        <v>340363</v>
      </c>
      <c r="B594" s="71">
        <v>42278</v>
      </c>
      <c r="C594" s="65" t="s">
        <v>35</v>
      </c>
      <c r="D594" s="65">
        <f>'TOTAL PORTFOLIO'!$B$1</f>
        <v>1379686449.5432096</v>
      </c>
      <c r="E594" s="29">
        <v>23404.196482513609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65" t="s">
        <v>37</v>
      </c>
      <c r="L594" s="65" t="s">
        <v>38</v>
      </c>
    </row>
    <row r="595" spans="1:12" x14ac:dyDescent="0.25">
      <c r="A595" s="65">
        <v>319213</v>
      </c>
      <c r="B595" s="71">
        <v>42278</v>
      </c>
      <c r="C595" s="65" t="s">
        <v>35</v>
      </c>
      <c r="D595" s="65">
        <f>'TOTAL PORTFOLIO'!$B$1</f>
        <v>1379686449.5432096</v>
      </c>
      <c r="E595" s="29">
        <v>116036.84847706235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65" t="s">
        <v>37</v>
      </c>
      <c r="L595" s="65" t="s">
        <v>38</v>
      </c>
    </row>
    <row r="596" spans="1:12" x14ac:dyDescent="0.25">
      <c r="A596" s="65">
        <v>312270</v>
      </c>
      <c r="B596" s="71">
        <v>42278</v>
      </c>
      <c r="C596" s="65" t="s">
        <v>35</v>
      </c>
      <c r="D596" s="65">
        <f>'TOTAL PORTFOLIO'!$B$1</f>
        <v>1379686449.5432096</v>
      </c>
      <c r="E596" s="29">
        <v>228571.47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65" t="s">
        <v>37</v>
      </c>
      <c r="L596" s="65" t="s">
        <v>62</v>
      </c>
    </row>
    <row r="597" spans="1:12" x14ac:dyDescent="0.25">
      <c r="A597" s="65">
        <v>316197</v>
      </c>
      <c r="B597" s="71">
        <v>42278</v>
      </c>
      <c r="C597" s="65" t="s">
        <v>35</v>
      </c>
      <c r="D597" s="65">
        <f>'TOTAL PORTFOLIO'!$B$1</f>
        <v>1379686449.5432096</v>
      </c>
      <c r="E597" s="29">
        <v>35995.149385665878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65" t="s">
        <v>37</v>
      </c>
      <c r="L597" s="65" t="s">
        <v>38</v>
      </c>
    </row>
    <row r="598" spans="1:12" x14ac:dyDescent="0.25">
      <c r="A598" s="65">
        <v>316199</v>
      </c>
      <c r="B598" s="71">
        <v>42278</v>
      </c>
      <c r="C598" s="65" t="s">
        <v>35</v>
      </c>
      <c r="D598" s="65">
        <f>'TOTAL PORTFOLIO'!$B$1</f>
        <v>1379686449.5432096</v>
      </c>
      <c r="E598" s="29">
        <v>87092.27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65" t="s">
        <v>37</v>
      </c>
      <c r="L598" s="65" t="s">
        <v>83</v>
      </c>
    </row>
    <row r="599" spans="1:12" x14ac:dyDescent="0.25">
      <c r="A599" s="65">
        <v>328128</v>
      </c>
      <c r="B599" s="71">
        <v>42278</v>
      </c>
      <c r="C599" s="65" t="s">
        <v>35</v>
      </c>
      <c r="D599" s="65">
        <f>'TOTAL PORTFOLIO'!$B$1</f>
        <v>1379686449.5432096</v>
      </c>
      <c r="E599" s="29">
        <v>2574949.3199999998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65" t="s">
        <v>37</v>
      </c>
      <c r="L599" s="65" t="s">
        <v>38</v>
      </c>
    </row>
    <row r="600" spans="1:12" x14ac:dyDescent="0.25">
      <c r="A600" s="65">
        <v>316675</v>
      </c>
      <c r="B600" s="71">
        <v>42278</v>
      </c>
      <c r="C600" s="65" t="s">
        <v>35</v>
      </c>
      <c r="D600" s="65">
        <f>'TOTAL PORTFOLIO'!$B$1</f>
        <v>1379686449.5432096</v>
      </c>
      <c r="E600" s="29">
        <v>30901.049273318771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65" t="s">
        <v>37</v>
      </c>
      <c r="L600" s="65" t="s">
        <v>38</v>
      </c>
    </row>
    <row r="601" spans="1:12" x14ac:dyDescent="0.25">
      <c r="A601" s="65">
        <v>319153</v>
      </c>
      <c r="B601" s="71">
        <v>42278</v>
      </c>
      <c r="C601" s="65" t="s">
        <v>35</v>
      </c>
      <c r="D601" s="65">
        <f>'TOTAL PORTFOLIO'!$B$1</f>
        <v>1379686449.5432096</v>
      </c>
      <c r="E601" s="29">
        <v>60951.573059546194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65" t="s">
        <v>37</v>
      </c>
      <c r="L601" s="65" t="s">
        <v>38</v>
      </c>
    </row>
    <row r="602" spans="1:12" x14ac:dyDescent="0.25">
      <c r="A602" s="65">
        <v>342674</v>
      </c>
      <c r="B602" s="71">
        <v>42278</v>
      </c>
      <c r="C602" s="65" t="s">
        <v>35</v>
      </c>
      <c r="D602" s="65">
        <f>'TOTAL PORTFOLIO'!$B$1</f>
        <v>1379686449.5432096</v>
      </c>
      <c r="E602" s="29">
        <v>79324.839979119497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65" t="s">
        <v>37</v>
      </c>
      <c r="L602" s="65" t="s">
        <v>38</v>
      </c>
    </row>
    <row r="603" spans="1:12" x14ac:dyDescent="0.25">
      <c r="A603" s="65">
        <v>314609</v>
      </c>
      <c r="B603" s="71">
        <v>42278</v>
      </c>
      <c r="C603" s="65" t="s">
        <v>35</v>
      </c>
      <c r="D603" s="65">
        <f>'TOTAL PORTFOLIO'!$B$1</f>
        <v>1379686449.5432096</v>
      </c>
      <c r="E603" s="29">
        <v>55296.400250338833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65" t="s">
        <v>37</v>
      </c>
      <c r="L603" s="65" t="s">
        <v>38</v>
      </c>
    </row>
    <row r="604" spans="1:12" x14ac:dyDescent="0.25">
      <c r="A604" s="65">
        <v>339153</v>
      </c>
      <c r="B604" s="71">
        <v>42278</v>
      </c>
      <c r="C604" s="65" t="s">
        <v>35</v>
      </c>
      <c r="D604" s="65">
        <f>'TOTAL PORTFOLIO'!$B$1</f>
        <v>1379686449.5432096</v>
      </c>
      <c r="E604" s="29">
        <v>26653.384802862573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65" t="s">
        <v>37</v>
      </c>
      <c r="L604" s="65" t="s">
        <v>38</v>
      </c>
    </row>
    <row r="605" spans="1:12" x14ac:dyDescent="0.25">
      <c r="A605" s="65">
        <v>311681</v>
      </c>
      <c r="B605" s="71">
        <v>42278</v>
      </c>
      <c r="C605" s="65" t="s">
        <v>35</v>
      </c>
      <c r="D605" s="65">
        <f>'TOTAL PORTFOLIO'!$B$1</f>
        <v>1379686449.5432096</v>
      </c>
      <c r="E605" s="29">
        <v>61760.753578633099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65" t="s">
        <v>37</v>
      </c>
      <c r="L605" s="65" t="s">
        <v>38</v>
      </c>
    </row>
    <row r="606" spans="1:12" x14ac:dyDescent="0.25">
      <c r="A606" s="65">
        <v>339932</v>
      </c>
      <c r="B606" s="71">
        <v>42278</v>
      </c>
      <c r="C606" s="65" t="s">
        <v>35</v>
      </c>
      <c r="D606" s="65">
        <f>'TOTAL PORTFOLIO'!$B$1</f>
        <v>1379686449.5432096</v>
      </c>
      <c r="E606" s="29">
        <v>184106.09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65" t="s">
        <v>37</v>
      </c>
      <c r="L606" s="65" t="s">
        <v>94</v>
      </c>
    </row>
    <row r="607" spans="1:12" x14ac:dyDescent="0.25">
      <c r="A607" s="65">
        <v>316191</v>
      </c>
      <c r="B607" s="71">
        <v>42278</v>
      </c>
      <c r="C607" s="65" t="s">
        <v>35</v>
      </c>
      <c r="D607" s="65">
        <f>'TOTAL PORTFOLIO'!$B$1</f>
        <v>1379686449.5432096</v>
      </c>
      <c r="E607" s="29">
        <v>1327494.528807773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65" t="s">
        <v>37</v>
      </c>
      <c r="L607" s="65" t="s">
        <v>38</v>
      </c>
    </row>
    <row r="608" spans="1:12" x14ac:dyDescent="0.25">
      <c r="A608" s="65">
        <v>350842</v>
      </c>
      <c r="B608" s="71">
        <v>42278</v>
      </c>
      <c r="C608" s="65" t="s">
        <v>35</v>
      </c>
      <c r="D608" s="65">
        <f>'TOTAL PORTFOLIO'!$B$1</f>
        <v>1379686449.5432096</v>
      </c>
      <c r="E608" s="29">
        <v>60656.870085914547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65" t="s">
        <v>37</v>
      </c>
      <c r="L608" s="65" t="s">
        <v>38</v>
      </c>
    </row>
    <row r="609" spans="1:12" x14ac:dyDescent="0.25">
      <c r="A609" s="65">
        <v>335408</v>
      </c>
      <c r="B609" s="71">
        <v>42278</v>
      </c>
      <c r="C609" s="65" t="s">
        <v>35</v>
      </c>
      <c r="D609" s="65">
        <f>'TOTAL PORTFOLIO'!$B$1</f>
        <v>1379686449.5432096</v>
      </c>
      <c r="E609" s="29">
        <v>63216.08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65" t="s">
        <v>37</v>
      </c>
      <c r="L609" s="65" t="s">
        <v>45</v>
      </c>
    </row>
    <row r="610" spans="1:12" x14ac:dyDescent="0.25">
      <c r="A610" s="65">
        <v>308796</v>
      </c>
      <c r="B610" s="71">
        <v>42278</v>
      </c>
      <c r="C610" s="65" t="s">
        <v>35</v>
      </c>
      <c r="D610" s="65">
        <f>'TOTAL PORTFOLIO'!$B$1</f>
        <v>1379686449.5432096</v>
      </c>
      <c r="E610" s="29">
        <v>1443644.8424310475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65" t="s">
        <v>37</v>
      </c>
      <c r="L610" s="65" t="s">
        <v>38</v>
      </c>
    </row>
    <row r="611" spans="1:12" x14ac:dyDescent="0.25">
      <c r="A611" s="65">
        <v>355163</v>
      </c>
      <c r="B611" s="71">
        <v>42278</v>
      </c>
      <c r="C611" s="65" t="s">
        <v>35</v>
      </c>
      <c r="D611" s="65">
        <f>'TOTAL PORTFOLIO'!$B$1</f>
        <v>1379686449.5432096</v>
      </c>
      <c r="E611" s="29">
        <v>81396.789999999994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65" t="s">
        <v>37</v>
      </c>
      <c r="L611" s="65" t="s">
        <v>94</v>
      </c>
    </row>
    <row r="612" spans="1:12" x14ac:dyDescent="0.25">
      <c r="A612" s="65">
        <v>316272</v>
      </c>
      <c r="B612" s="71">
        <v>42278</v>
      </c>
      <c r="C612" s="65" t="s">
        <v>35</v>
      </c>
      <c r="D612" s="65">
        <f>'TOTAL PORTFOLIO'!$B$1</f>
        <v>1379686449.5432096</v>
      </c>
      <c r="E612" s="29">
        <v>23972.086995974601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65" t="s">
        <v>37</v>
      </c>
      <c r="L612" s="65" t="s">
        <v>38</v>
      </c>
    </row>
    <row r="613" spans="1:12" x14ac:dyDescent="0.25">
      <c r="A613" s="65">
        <v>341216</v>
      </c>
      <c r="B613" s="71">
        <v>42278</v>
      </c>
      <c r="C613" s="65" t="s">
        <v>35</v>
      </c>
      <c r="D613" s="65">
        <f>'TOTAL PORTFOLIO'!$B$1</f>
        <v>1379686449.5432096</v>
      </c>
      <c r="E613" s="29">
        <v>64517.01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65" t="s">
        <v>37</v>
      </c>
      <c r="L613" s="65" t="s">
        <v>45</v>
      </c>
    </row>
    <row r="614" spans="1:12" x14ac:dyDescent="0.25">
      <c r="A614" s="65">
        <v>316143</v>
      </c>
      <c r="B614" s="71">
        <v>42278</v>
      </c>
      <c r="C614" s="65" t="s">
        <v>35</v>
      </c>
      <c r="D614" s="65">
        <f>'TOTAL PORTFOLIO'!$B$1</f>
        <v>1379686449.5432096</v>
      </c>
      <c r="E614" s="29">
        <v>429604.13655173947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65" t="s">
        <v>37</v>
      </c>
      <c r="L614" s="65" t="s">
        <v>38</v>
      </c>
    </row>
    <row r="615" spans="1:12" x14ac:dyDescent="0.25">
      <c r="A615" s="65">
        <v>313006</v>
      </c>
      <c r="B615" s="71">
        <v>42278</v>
      </c>
      <c r="C615" s="65" t="s">
        <v>35</v>
      </c>
      <c r="D615" s="65">
        <f>'TOTAL PORTFOLIO'!$B$1</f>
        <v>1379686449.5432096</v>
      </c>
      <c r="E615" s="29">
        <v>182823.62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65" t="s">
        <v>37</v>
      </c>
      <c r="L615" s="65" t="s">
        <v>53</v>
      </c>
    </row>
    <row r="616" spans="1:12" x14ac:dyDescent="0.25">
      <c r="A616" s="65">
        <v>318648</v>
      </c>
      <c r="B616" s="71">
        <v>42278</v>
      </c>
      <c r="C616" s="65" t="s">
        <v>35</v>
      </c>
      <c r="D616" s="65">
        <f>'TOTAL PORTFOLIO'!$B$1</f>
        <v>1379686449.5432096</v>
      </c>
      <c r="E616" s="29">
        <v>35815.643919646602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65" t="s">
        <v>37</v>
      </c>
      <c r="L616" s="65" t="s">
        <v>38</v>
      </c>
    </row>
    <row r="617" spans="1:12" x14ac:dyDescent="0.25">
      <c r="A617" s="65">
        <v>349026</v>
      </c>
      <c r="B617" s="71">
        <v>42278</v>
      </c>
      <c r="C617" s="65" t="s">
        <v>35</v>
      </c>
      <c r="D617" s="65">
        <f>'TOTAL PORTFOLIO'!$B$1</f>
        <v>1379686449.5432096</v>
      </c>
      <c r="E617" s="29">
        <v>238681.57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65" t="s">
        <v>37</v>
      </c>
      <c r="L617" s="65" t="s">
        <v>53</v>
      </c>
    </row>
    <row r="618" spans="1:12" x14ac:dyDescent="0.25">
      <c r="A618" s="65">
        <v>318793</v>
      </c>
      <c r="B618" s="71">
        <v>42278</v>
      </c>
      <c r="C618" s="65" t="s">
        <v>35</v>
      </c>
      <c r="D618" s="65">
        <f>'TOTAL PORTFOLIO'!$B$1</f>
        <v>1379686449.5432096</v>
      </c>
      <c r="E618" s="29">
        <v>78624.899999999994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65" t="s">
        <v>37</v>
      </c>
      <c r="L618" s="65" t="s">
        <v>53</v>
      </c>
    </row>
    <row r="619" spans="1:12" x14ac:dyDescent="0.25">
      <c r="A619" s="65">
        <v>318650</v>
      </c>
      <c r="B619" s="71">
        <v>42278</v>
      </c>
      <c r="C619" s="65" t="s">
        <v>35</v>
      </c>
      <c r="D619" s="65">
        <f>'TOTAL PORTFOLIO'!$B$1</f>
        <v>1379686449.5432096</v>
      </c>
      <c r="E619" s="29">
        <v>6511.1421710992972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65" t="s">
        <v>37</v>
      </c>
      <c r="L619" s="65" t="s">
        <v>38</v>
      </c>
    </row>
    <row r="620" spans="1:12" x14ac:dyDescent="0.25">
      <c r="A620" s="65">
        <v>335205</v>
      </c>
      <c r="B620" s="71">
        <v>42278</v>
      </c>
      <c r="C620" s="65" t="s">
        <v>35</v>
      </c>
      <c r="D620" s="65">
        <f>'TOTAL PORTFOLIO'!$B$1</f>
        <v>1379686449.5432096</v>
      </c>
      <c r="E620" s="29">
        <v>398616.1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65" t="s">
        <v>37</v>
      </c>
      <c r="L620" s="65" t="s">
        <v>45</v>
      </c>
    </row>
    <row r="621" spans="1:12" x14ac:dyDescent="0.25">
      <c r="A621" s="65">
        <v>309373</v>
      </c>
      <c r="B621" s="71">
        <v>42278</v>
      </c>
      <c r="C621" s="65" t="s">
        <v>35</v>
      </c>
      <c r="D621" s="65">
        <f>'TOTAL PORTFOLIO'!$B$1</f>
        <v>1379686449.5432096</v>
      </c>
      <c r="E621" s="29">
        <v>491864.78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65" t="s">
        <v>37</v>
      </c>
      <c r="L621" s="65" t="s">
        <v>62</v>
      </c>
    </row>
    <row r="622" spans="1:12" x14ac:dyDescent="0.25">
      <c r="A622" s="65">
        <v>310971</v>
      </c>
      <c r="B622" s="71">
        <v>42278</v>
      </c>
      <c r="C622" s="65" t="s">
        <v>35</v>
      </c>
      <c r="D622" s="65">
        <f>'TOTAL PORTFOLIO'!$B$1</f>
        <v>1379686449.5432096</v>
      </c>
      <c r="E622" s="29">
        <v>5.430600000583246E-3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65" t="s">
        <v>37</v>
      </c>
      <c r="L622" s="65" t="s">
        <v>38</v>
      </c>
    </row>
    <row r="623" spans="1:12" x14ac:dyDescent="0.25">
      <c r="A623" s="65">
        <v>315654</v>
      </c>
      <c r="B623" s="71">
        <v>42278</v>
      </c>
      <c r="C623" s="65" t="s">
        <v>35</v>
      </c>
      <c r="D623" s="65">
        <f>'TOTAL PORTFOLIO'!$B$1</f>
        <v>1379686449.5432096</v>
      </c>
      <c r="E623" s="29">
        <v>27154.312397916372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65" t="s">
        <v>37</v>
      </c>
      <c r="L623" s="65" t="s">
        <v>38</v>
      </c>
    </row>
    <row r="624" spans="1:12" x14ac:dyDescent="0.25">
      <c r="A624" s="65">
        <v>311078</v>
      </c>
      <c r="B624" s="71">
        <v>42278</v>
      </c>
      <c r="C624" s="65" t="s">
        <v>35</v>
      </c>
      <c r="D624" s="65">
        <f>'TOTAL PORTFOLIO'!$B$1</f>
        <v>1379686449.5432096</v>
      </c>
      <c r="E624" s="29">
        <v>0</v>
      </c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65" t="s">
        <v>37</v>
      </c>
      <c r="L624" s="65" t="s">
        <v>38</v>
      </c>
    </row>
    <row r="625" spans="1:12" x14ac:dyDescent="0.25">
      <c r="A625" s="65">
        <v>316264</v>
      </c>
      <c r="B625" s="71">
        <v>42278</v>
      </c>
      <c r="C625" s="65" t="s">
        <v>35</v>
      </c>
      <c r="D625" s="65">
        <f>'TOTAL PORTFOLIO'!$B$1</f>
        <v>1379686449.5432096</v>
      </c>
      <c r="E625" s="29">
        <v>28978.13</v>
      </c>
      <c r="F625" s="29">
        <v>0</v>
      </c>
      <c r="G625" s="29">
        <v>0</v>
      </c>
      <c r="H625" s="29">
        <v>0</v>
      </c>
      <c r="I625" s="29">
        <v>0</v>
      </c>
      <c r="J625" s="29">
        <v>0</v>
      </c>
      <c r="K625" s="65" t="s">
        <v>37</v>
      </c>
      <c r="L625" s="65" t="s">
        <v>45</v>
      </c>
    </row>
    <row r="626" spans="1:12" x14ac:dyDescent="0.25">
      <c r="A626" s="65">
        <v>320752</v>
      </c>
      <c r="B626" s="71">
        <v>42278</v>
      </c>
      <c r="C626" s="65" t="s">
        <v>35</v>
      </c>
      <c r="D626" s="65">
        <f>'TOTAL PORTFOLIO'!$B$1</f>
        <v>1379686449.5432096</v>
      </c>
      <c r="E626" s="29">
        <v>44588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65" t="s">
        <v>37</v>
      </c>
      <c r="L626" s="65" t="s">
        <v>270</v>
      </c>
    </row>
    <row r="627" spans="1:12" x14ac:dyDescent="0.25">
      <c r="A627" s="65">
        <v>340634</v>
      </c>
      <c r="B627" s="71">
        <v>42278</v>
      </c>
      <c r="C627" s="65" t="s">
        <v>35</v>
      </c>
      <c r="D627" s="65">
        <f>'TOTAL PORTFOLIO'!$B$1</f>
        <v>1379686449.5432096</v>
      </c>
      <c r="E627" s="29">
        <v>75571.81808931641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65" t="s">
        <v>37</v>
      </c>
      <c r="L627" s="65" t="s">
        <v>38</v>
      </c>
    </row>
    <row r="628" spans="1:12" x14ac:dyDescent="0.25">
      <c r="A628" s="65">
        <v>310658</v>
      </c>
      <c r="B628" s="71">
        <v>42278</v>
      </c>
      <c r="C628" s="65" t="s">
        <v>35</v>
      </c>
      <c r="D628" s="65">
        <f>'TOTAL PORTFOLIO'!$B$1</f>
        <v>1379686449.5432096</v>
      </c>
      <c r="E628" s="29">
        <v>42898.890749807346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65" t="s">
        <v>37</v>
      </c>
      <c r="L628" s="65" t="s">
        <v>38</v>
      </c>
    </row>
    <row r="629" spans="1:12" x14ac:dyDescent="0.25">
      <c r="A629" s="65">
        <v>316559</v>
      </c>
      <c r="B629" s="71">
        <v>42278</v>
      </c>
      <c r="C629" s="65" t="s">
        <v>35</v>
      </c>
      <c r="D629" s="65">
        <f>'TOTAL PORTFOLIO'!$B$1</f>
        <v>1379686449.5432096</v>
      </c>
      <c r="E629" s="29">
        <v>15243.370779237139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65" t="s">
        <v>37</v>
      </c>
      <c r="L629" s="65" t="s">
        <v>38</v>
      </c>
    </row>
    <row r="630" spans="1:12" x14ac:dyDescent="0.25">
      <c r="A630" s="65">
        <v>316486</v>
      </c>
      <c r="B630" s="71">
        <v>42278</v>
      </c>
      <c r="C630" s="65" t="s">
        <v>35</v>
      </c>
      <c r="D630" s="65">
        <f>'TOTAL PORTFOLIO'!$B$1</f>
        <v>1379686449.5432096</v>
      </c>
      <c r="E630" s="29">
        <v>387418.47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65" t="s">
        <v>37</v>
      </c>
      <c r="L630" s="65" t="s">
        <v>94</v>
      </c>
    </row>
    <row r="631" spans="1:12" x14ac:dyDescent="0.25">
      <c r="A631" s="65">
        <v>315141</v>
      </c>
      <c r="B631" s="71">
        <v>42278</v>
      </c>
      <c r="C631" s="65" t="s">
        <v>35</v>
      </c>
      <c r="D631" s="65">
        <f>'TOTAL PORTFOLIO'!$B$1</f>
        <v>1379686449.5432096</v>
      </c>
      <c r="E631" s="29">
        <v>23498.317831523716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65" t="s">
        <v>37</v>
      </c>
      <c r="L631" s="65" t="s">
        <v>38</v>
      </c>
    </row>
    <row r="632" spans="1:12" x14ac:dyDescent="0.25">
      <c r="A632" s="65">
        <v>318913</v>
      </c>
      <c r="B632" s="71">
        <v>42278</v>
      </c>
      <c r="C632" s="65" t="s">
        <v>35</v>
      </c>
      <c r="D632" s="65">
        <f>'TOTAL PORTFOLIO'!$B$1</f>
        <v>1379686449.5432096</v>
      </c>
      <c r="E632" s="29">
        <v>39018.83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65" t="s">
        <v>37</v>
      </c>
      <c r="L632" s="65" t="s">
        <v>94</v>
      </c>
    </row>
    <row r="633" spans="1:12" x14ac:dyDescent="0.25">
      <c r="A633" s="65">
        <v>355559</v>
      </c>
      <c r="B633" s="71">
        <v>42278</v>
      </c>
      <c r="C633" s="65" t="s">
        <v>35</v>
      </c>
      <c r="D633" s="65">
        <f>'TOTAL PORTFOLIO'!$B$1</f>
        <v>1379686449.5432096</v>
      </c>
      <c r="E633" s="29">
        <v>127651.48</v>
      </c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65" t="s">
        <v>37</v>
      </c>
      <c r="L633" s="65" t="s">
        <v>270</v>
      </c>
    </row>
    <row r="634" spans="1:12" x14ac:dyDescent="0.25">
      <c r="A634" s="65">
        <v>315039</v>
      </c>
      <c r="B634" s="71">
        <v>42278</v>
      </c>
      <c r="C634" s="65" t="s">
        <v>35</v>
      </c>
      <c r="D634" s="65">
        <f>'TOTAL PORTFOLIO'!$B$1</f>
        <v>1379686449.5432096</v>
      </c>
      <c r="E634" s="29">
        <v>13677.067472668916</v>
      </c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65" t="s">
        <v>37</v>
      </c>
      <c r="L634" s="65" t="s">
        <v>38</v>
      </c>
    </row>
    <row r="635" spans="1:12" x14ac:dyDescent="0.25">
      <c r="A635" s="65">
        <v>337990</v>
      </c>
      <c r="B635" s="71">
        <v>42278</v>
      </c>
      <c r="C635" s="65" t="s">
        <v>35</v>
      </c>
      <c r="D635" s="65">
        <f>'TOTAL PORTFOLIO'!$B$1</f>
        <v>1379686449.5432096</v>
      </c>
      <c r="E635" s="29">
        <v>55578.57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65" t="s">
        <v>37</v>
      </c>
      <c r="L635" s="65" t="s">
        <v>270</v>
      </c>
    </row>
    <row r="636" spans="1:12" x14ac:dyDescent="0.25">
      <c r="A636" s="65">
        <v>316241</v>
      </c>
      <c r="B636" s="71">
        <v>42278</v>
      </c>
      <c r="C636" s="65" t="s">
        <v>35</v>
      </c>
      <c r="D636" s="65">
        <f>'TOTAL PORTFOLIO'!$B$1</f>
        <v>1379686449.5432096</v>
      </c>
      <c r="E636" s="29">
        <v>9177738.9499999993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65" t="s">
        <v>37</v>
      </c>
      <c r="L636" s="65" t="s">
        <v>45</v>
      </c>
    </row>
    <row r="637" spans="1:12" x14ac:dyDescent="0.25">
      <c r="A637" s="65">
        <v>315585</v>
      </c>
      <c r="B637" s="71">
        <v>42278</v>
      </c>
      <c r="C637" s="65" t="s">
        <v>35</v>
      </c>
      <c r="D637" s="65">
        <f>'TOTAL PORTFOLIO'!$B$1</f>
        <v>1379686449.5432096</v>
      </c>
      <c r="E637" s="29">
        <v>363107.43</v>
      </c>
      <c r="F637" s="29">
        <v>0</v>
      </c>
      <c r="G637" s="29">
        <v>0</v>
      </c>
      <c r="H637" s="29">
        <v>0</v>
      </c>
      <c r="I637" s="29">
        <v>0</v>
      </c>
      <c r="J637" s="29">
        <v>0</v>
      </c>
      <c r="K637" s="65" t="s">
        <v>37</v>
      </c>
      <c r="L637" s="65" t="s">
        <v>45</v>
      </c>
    </row>
    <row r="638" spans="1:12" x14ac:dyDescent="0.25">
      <c r="A638" s="65">
        <v>356734</v>
      </c>
      <c r="B638" s="71">
        <v>42278</v>
      </c>
      <c r="C638" s="65" t="s">
        <v>35</v>
      </c>
      <c r="D638" s="65">
        <f>'TOTAL PORTFOLIO'!$B$1</f>
        <v>1379686449.5432096</v>
      </c>
      <c r="E638" s="29">
        <v>343430.3565998844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65" t="s">
        <v>37</v>
      </c>
      <c r="L638" s="65" t="s">
        <v>38</v>
      </c>
    </row>
    <row r="639" spans="1:12" x14ac:dyDescent="0.25">
      <c r="A639" s="65">
        <v>312319</v>
      </c>
      <c r="B639" s="71">
        <v>42278</v>
      </c>
      <c r="C639" s="65" t="s">
        <v>35</v>
      </c>
      <c r="D639" s="65">
        <f>'TOTAL PORTFOLIO'!$B$1</f>
        <v>1379686449.5432096</v>
      </c>
      <c r="E639" s="29">
        <v>196038.72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65" t="s">
        <v>37</v>
      </c>
      <c r="L639" s="65" t="s">
        <v>53</v>
      </c>
    </row>
    <row r="640" spans="1:12" x14ac:dyDescent="0.25">
      <c r="A640" s="65">
        <v>309197</v>
      </c>
      <c r="B640" s="71">
        <v>42278</v>
      </c>
      <c r="C640" s="65" t="s">
        <v>35</v>
      </c>
      <c r="D640" s="65">
        <f>'TOTAL PORTFOLIO'!$B$1</f>
        <v>1379686449.5432096</v>
      </c>
      <c r="E640" s="29">
        <v>12964.522066992389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65" t="s">
        <v>37</v>
      </c>
      <c r="L640" s="65" t="s">
        <v>38</v>
      </c>
    </row>
    <row r="641" spans="1:12" x14ac:dyDescent="0.25">
      <c r="A641" s="65">
        <v>316192</v>
      </c>
      <c r="B641" s="71">
        <v>42278</v>
      </c>
      <c r="C641" s="65" t="s">
        <v>35</v>
      </c>
      <c r="D641" s="65">
        <f>'TOTAL PORTFOLIO'!$B$1</f>
        <v>1379686449.5432096</v>
      </c>
      <c r="E641" s="29">
        <v>117091.12162857558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65" t="s">
        <v>37</v>
      </c>
      <c r="L641" s="65" t="s">
        <v>38</v>
      </c>
    </row>
    <row r="642" spans="1:12" x14ac:dyDescent="0.25">
      <c r="A642" s="65">
        <v>350079</v>
      </c>
      <c r="B642" s="71">
        <v>42278</v>
      </c>
      <c r="C642" s="65" t="s">
        <v>35</v>
      </c>
      <c r="D642" s="65">
        <f>'TOTAL PORTFOLIO'!$B$1</f>
        <v>1379686449.5432096</v>
      </c>
      <c r="E642" s="29">
        <v>64475.040000000001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65" t="s">
        <v>37</v>
      </c>
      <c r="L642" s="65" t="s">
        <v>270</v>
      </c>
    </row>
    <row r="643" spans="1:12" x14ac:dyDescent="0.25">
      <c r="A643" s="65">
        <v>329094</v>
      </c>
      <c r="B643" s="71">
        <v>42278</v>
      </c>
      <c r="C643" s="65" t="s">
        <v>35</v>
      </c>
      <c r="D643" s="65">
        <f>'TOTAL PORTFOLIO'!$B$1</f>
        <v>1379686449.5432096</v>
      </c>
      <c r="E643" s="29">
        <v>18933.887066433497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65" t="s">
        <v>37</v>
      </c>
      <c r="L643" s="65" t="s">
        <v>38</v>
      </c>
    </row>
    <row r="644" spans="1:12" x14ac:dyDescent="0.25">
      <c r="A644" s="65">
        <v>315700</v>
      </c>
      <c r="B644" s="71">
        <v>42278</v>
      </c>
      <c r="C644" s="65" t="s">
        <v>35</v>
      </c>
      <c r="D644" s="65">
        <f>'TOTAL PORTFOLIO'!$B$1</f>
        <v>1379686449.5432096</v>
      </c>
      <c r="E644" s="29">
        <v>2478.7466846662178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65" t="s">
        <v>37</v>
      </c>
      <c r="L644" s="65" t="s">
        <v>38</v>
      </c>
    </row>
    <row r="645" spans="1:12" x14ac:dyDescent="0.25">
      <c r="A645" s="65">
        <v>315545</v>
      </c>
      <c r="B645" s="71">
        <v>42278</v>
      </c>
      <c r="C645" s="65" t="s">
        <v>35</v>
      </c>
      <c r="D645" s="65">
        <f>'TOTAL PORTFOLIO'!$B$1</f>
        <v>1379686449.5432096</v>
      </c>
      <c r="E645" s="29">
        <v>244830.0942993495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65" t="s">
        <v>37</v>
      </c>
      <c r="L645" s="65" t="s">
        <v>38</v>
      </c>
    </row>
    <row r="646" spans="1:12" x14ac:dyDescent="0.25">
      <c r="A646" s="65">
        <v>354531</v>
      </c>
      <c r="B646" s="71">
        <v>42278</v>
      </c>
      <c r="C646" s="65" t="s">
        <v>35</v>
      </c>
      <c r="D646" s="65">
        <f>'TOTAL PORTFOLIO'!$B$1</f>
        <v>1379686449.5432096</v>
      </c>
      <c r="E646" s="29">
        <v>76813.53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65" t="s">
        <v>37</v>
      </c>
      <c r="L646" s="65" t="s">
        <v>94</v>
      </c>
    </row>
    <row r="647" spans="1:12" x14ac:dyDescent="0.25">
      <c r="A647" s="65">
        <v>316343</v>
      </c>
      <c r="B647" s="71">
        <v>42278</v>
      </c>
      <c r="C647" s="65" t="s">
        <v>35</v>
      </c>
      <c r="D647" s="65">
        <f>'TOTAL PORTFOLIO'!$B$1</f>
        <v>1379686449.5432096</v>
      </c>
      <c r="E647" s="29">
        <v>63088.285471175681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65" t="s">
        <v>37</v>
      </c>
      <c r="L647" s="65" t="s">
        <v>38</v>
      </c>
    </row>
    <row r="648" spans="1:12" x14ac:dyDescent="0.25">
      <c r="A648" s="65">
        <v>356250</v>
      </c>
      <c r="B648" s="71">
        <v>42278</v>
      </c>
      <c r="C648" s="65" t="s">
        <v>35</v>
      </c>
      <c r="D648" s="65">
        <f>'TOTAL PORTFOLIO'!$B$1</f>
        <v>1379686449.5432096</v>
      </c>
      <c r="E648" s="29">
        <v>47055.140120253724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65" t="s">
        <v>37</v>
      </c>
      <c r="L648" s="65" t="s">
        <v>38</v>
      </c>
    </row>
    <row r="649" spans="1:12" x14ac:dyDescent="0.25">
      <c r="A649" s="65">
        <v>316136</v>
      </c>
      <c r="B649" s="71">
        <v>42278</v>
      </c>
      <c r="C649" s="65" t="s">
        <v>35</v>
      </c>
      <c r="D649" s="65">
        <f>'TOTAL PORTFOLIO'!$B$1</f>
        <v>1379686449.5432096</v>
      </c>
      <c r="E649" s="29">
        <v>19780.560000000001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65" t="s">
        <v>37</v>
      </c>
      <c r="L649" s="65" t="s">
        <v>45</v>
      </c>
    </row>
    <row r="650" spans="1:12" x14ac:dyDescent="0.25">
      <c r="A650" s="65">
        <v>315267</v>
      </c>
      <c r="B650" s="71">
        <v>42278</v>
      </c>
      <c r="C650" s="65" t="s">
        <v>35</v>
      </c>
      <c r="D650" s="65">
        <f>'TOTAL PORTFOLIO'!$B$1</f>
        <v>1379686449.5432096</v>
      </c>
      <c r="E650" s="29">
        <v>380727.20572069008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65" t="s">
        <v>37</v>
      </c>
      <c r="L650" s="65" t="s">
        <v>38</v>
      </c>
    </row>
    <row r="651" spans="1:12" x14ac:dyDescent="0.25">
      <c r="A651" s="65">
        <v>313250</v>
      </c>
      <c r="B651" s="71">
        <v>42278</v>
      </c>
      <c r="C651" s="65" t="s">
        <v>35</v>
      </c>
      <c r="D651" s="65">
        <f>'TOTAL PORTFOLIO'!$B$1</f>
        <v>1379686449.5432096</v>
      </c>
      <c r="E651" s="29">
        <v>1025971.0300000001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65" t="s">
        <v>37</v>
      </c>
      <c r="L651" s="65" t="s">
        <v>45</v>
      </c>
    </row>
    <row r="652" spans="1:12" x14ac:dyDescent="0.25">
      <c r="A652" s="65">
        <v>309462</v>
      </c>
      <c r="B652" s="71">
        <v>42278</v>
      </c>
      <c r="C652" s="65" t="s">
        <v>35</v>
      </c>
      <c r="D652" s="65">
        <f>'TOTAL PORTFOLIO'!$B$1</f>
        <v>1379686449.5432096</v>
      </c>
      <c r="E652" s="29">
        <v>6450681.9099999964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65" t="s">
        <v>37</v>
      </c>
      <c r="L652" s="65" t="s">
        <v>270</v>
      </c>
    </row>
    <row r="653" spans="1:12" x14ac:dyDescent="0.25">
      <c r="A653" s="65">
        <v>313966</v>
      </c>
      <c r="B653" s="71">
        <v>42278</v>
      </c>
      <c r="C653" s="65" t="s">
        <v>35</v>
      </c>
      <c r="D653" s="65">
        <f>'TOTAL PORTFOLIO'!$B$1</f>
        <v>1379686449.5432096</v>
      </c>
      <c r="E653" s="29">
        <v>69753.27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65" t="s">
        <v>37</v>
      </c>
      <c r="L653" s="65" t="s">
        <v>45</v>
      </c>
    </row>
    <row r="654" spans="1:12" x14ac:dyDescent="0.25">
      <c r="A654" s="65">
        <v>308469</v>
      </c>
      <c r="B654" s="71">
        <v>42278</v>
      </c>
      <c r="C654" s="65" t="s">
        <v>35</v>
      </c>
      <c r="D654" s="65">
        <f>'TOTAL PORTFOLIO'!$B$1</f>
        <v>1379686449.5432096</v>
      </c>
      <c r="E654" s="29">
        <v>167627.6154600032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65" t="s">
        <v>37</v>
      </c>
      <c r="L654" s="65" t="s">
        <v>38</v>
      </c>
    </row>
    <row r="655" spans="1:12" x14ac:dyDescent="0.25">
      <c r="A655" s="65">
        <v>316365</v>
      </c>
      <c r="B655" s="71">
        <v>42278</v>
      </c>
      <c r="C655" s="65" t="s">
        <v>35</v>
      </c>
      <c r="D655" s="65">
        <f>'TOTAL PORTFOLIO'!$B$1</f>
        <v>1379686449.5432096</v>
      </c>
      <c r="E655" s="29">
        <v>32850.302803528124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65" t="s">
        <v>37</v>
      </c>
      <c r="L655" s="65" t="s">
        <v>38</v>
      </c>
    </row>
    <row r="656" spans="1:12" x14ac:dyDescent="0.25">
      <c r="A656" s="65">
        <v>312424</v>
      </c>
      <c r="B656" s="71">
        <v>42278</v>
      </c>
      <c r="C656" s="65" t="s">
        <v>35</v>
      </c>
      <c r="D656" s="65">
        <f>'TOTAL PORTFOLIO'!$B$1</f>
        <v>1379686449.5432096</v>
      </c>
      <c r="E656" s="29">
        <v>14320.193518537988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65" t="s">
        <v>37</v>
      </c>
      <c r="L656" s="65" t="s">
        <v>38</v>
      </c>
    </row>
    <row r="657" spans="1:12" x14ac:dyDescent="0.25">
      <c r="A657" s="65">
        <v>316174</v>
      </c>
      <c r="B657" s="71">
        <v>42278</v>
      </c>
      <c r="C657" s="65" t="s">
        <v>35</v>
      </c>
      <c r="D657" s="65">
        <f>'TOTAL PORTFOLIO'!$B$1</f>
        <v>1379686449.5432096</v>
      </c>
      <c r="E657" s="29">
        <v>3177587.3606004729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65" t="s">
        <v>37</v>
      </c>
      <c r="L657" s="65" t="s">
        <v>38</v>
      </c>
    </row>
    <row r="658" spans="1:12" x14ac:dyDescent="0.25">
      <c r="A658" s="65">
        <v>348220</v>
      </c>
      <c r="B658" s="71">
        <v>42278</v>
      </c>
      <c r="C658" s="65" t="s">
        <v>35</v>
      </c>
      <c r="D658" s="65">
        <f>'TOTAL PORTFOLIO'!$B$1</f>
        <v>1379686449.5432096</v>
      </c>
      <c r="E658" s="29">
        <v>184950.93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65" t="s">
        <v>37</v>
      </c>
      <c r="L658" s="65" t="s">
        <v>270</v>
      </c>
    </row>
    <row r="659" spans="1:12" x14ac:dyDescent="0.25">
      <c r="A659" s="65">
        <v>308390</v>
      </c>
      <c r="B659" s="71">
        <v>42278</v>
      </c>
      <c r="C659" s="65" t="s">
        <v>35</v>
      </c>
      <c r="D659" s="65">
        <f>'TOTAL PORTFOLIO'!$B$1</f>
        <v>1379686449.5432096</v>
      </c>
      <c r="E659" s="29">
        <v>19155955.760000005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65" t="s">
        <v>37</v>
      </c>
      <c r="L659" s="65" t="s">
        <v>53</v>
      </c>
    </row>
    <row r="660" spans="1:12" x14ac:dyDescent="0.25">
      <c r="A660" s="65">
        <v>316472</v>
      </c>
      <c r="B660" s="71">
        <v>42278</v>
      </c>
      <c r="C660" s="65" t="s">
        <v>35</v>
      </c>
      <c r="D660" s="65">
        <f>'TOTAL PORTFOLIO'!$B$1</f>
        <v>1379686449.5432096</v>
      </c>
      <c r="E660" s="29">
        <v>448421.33999999997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65" t="s">
        <v>37</v>
      </c>
      <c r="L660" s="65" t="s">
        <v>134</v>
      </c>
    </row>
    <row r="661" spans="1:12" x14ac:dyDescent="0.25">
      <c r="A661" s="65">
        <v>319155</v>
      </c>
      <c r="B661" s="71">
        <v>42278</v>
      </c>
      <c r="C661" s="65" t="s">
        <v>35</v>
      </c>
      <c r="D661" s="65">
        <f>'TOTAL PORTFOLIO'!$B$1</f>
        <v>1379686449.5432096</v>
      </c>
      <c r="E661" s="29">
        <v>61120.68</v>
      </c>
      <c r="F661" s="29">
        <v>0</v>
      </c>
      <c r="G661" s="29">
        <v>0</v>
      </c>
      <c r="H661" s="29">
        <v>0</v>
      </c>
      <c r="I661" s="29">
        <v>0</v>
      </c>
      <c r="J661" s="29">
        <v>0</v>
      </c>
      <c r="K661" s="65" t="s">
        <v>37</v>
      </c>
      <c r="L661" s="65" t="s">
        <v>45</v>
      </c>
    </row>
    <row r="662" spans="1:12" x14ac:dyDescent="0.25">
      <c r="A662" s="65">
        <v>318726</v>
      </c>
      <c r="B662" s="71">
        <v>42278</v>
      </c>
      <c r="C662" s="65" t="s">
        <v>35</v>
      </c>
      <c r="D662" s="65">
        <f>'TOTAL PORTFOLIO'!$B$1</f>
        <v>1379686449.5432096</v>
      </c>
      <c r="E662" s="29">
        <v>234889.72191302717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65" t="s">
        <v>37</v>
      </c>
      <c r="L662" s="65" t="s">
        <v>38</v>
      </c>
    </row>
    <row r="663" spans="1:12" x14ac:dyDescent="0.25">
      <c r="A663" s="65">
        <v>320727</v>
      </c>
      <c r="B663" s="71">
        <v>42278</v>
      </c>
      <c r="C663" s="65" t="s">
        <v>35</v>
      </c>
      <c r="D663" s="65">
        <f>'TOTAL PORTFOLIO'!$B$1</f>
        <v>1379686449.5432096</v>
      </c>
      <c r="E663" s="29">
        <v>183519.46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65" t="s">
        <v>37</v>
      </c>
      <c r="L663" s="65" t="s">
        <v>270</v>
      </c>
    </row>
    <row r="664" spans="1:12" x14ac:dyDescent="0.25">
      <c r="A664" s="65">
        <v>312089</v>
      </c>
      <c r="B664" s="71">
        <v>42278</v>
      </c>
      <c r="C664" s="65" t="s">
        <v>35</v>
      </c>
      <c r="D664" s="65">
        <f>'TOTAL PORTFOLIO'!$B$1</f>
        <v>1379686449.5432096</v>
      </c>
      <c r="E664" s="29">
        <v>3990530.28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65" t="s">
        <v>37</v>
      </c>
      <c r="L664" s="65" t="s">
        <v>94</v>
      </c>
    </row>
    <row r="665" spans="1:12" x14ac:dyDescent="0.25">
      <c r="A665" s="65">
        <v>341618</v>
      </c>
      <c r="B665" s="71">
        <v>42278</v>
      </c>
      <c r="C665" s="65" t="s">
        <v>35</v>
      </c>
      <c r="D665" s="65">
        <f>'TOTAL PORTFOLIO'!$B$1</f>
        <v>1379686449.5432096</v>
      </c>
      <c r="E665" s="29">
        <v>117001.56801756597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65" t="s">
        <v>37</v>
      </c>
      <c r="L665" s="65" t="s">
        <v>38</v>
      </c>
    </row>
    <row r="666" spans="1:12" x14ac:dyDescent="0.25">
      <c r="A666" s="65">
        <v>311212</v>
      </c>
      <c r="B666" s="71">
        <v>42278</v>
      </c>
      <c r="C666" s="65" t="s">
        <v>35</v>
      </c>
      <c r="D666" s="65">
        <f>'TOTAL PORTFOLIO'!$B$1</f>
        <v>1379686449.5432096</v>
      </c>
      <c r="E666" s="29">
        <v>305435.2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65" t="s">
        <v>37</v>
      </c>
      <c r="L666" s="65" t="s">
        <v>270</v>
      </c>
    </row>
    <row r="667" spans="1:12" x14ac:dyDescent="0.25">
      <c r="A667" s="65">
        <v>338015</v>
      </c>
      <c r="B667" s="71">
        <v>42278</v>
      </c>
      <c r="C667" s="65" t="s">
        <v>35</v>
      </c>
      <c r="D667" s="65">
        <f>'TOTAL PORTFOLIO'!$B$1</f>
        <v>1379686449.5432096</v>
      </c>
      <c r="E667" s="29">
        <v>87442.958840591367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65" t="s">
        <v>37</v>
      </c>
      <c r="L667" s="65" t="s">
        <v>38</v>
      </c>
    </row>
    <row r="668" spans="1:12" x14ac:dyDescent="0.25">
      <c r="A668" s="65">
        <v>320665</v>
      </c>
      <c r="B668" s="71">
        <v>42278</v>
      </c>
      <c r="C668" s="65" t="s">
        <v>35</v>
      </c>
      <c r="D668" s="65">
        <f>'TOTAL PORTFOLIO'!$B$1</f>
        <v>1379686449.5432096</v>
      </c>
      <c r="E668" s="29">
        <v>100530.67</v>
      </c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65" t="s">
        <v>37</v>
      </c>
      <c r="L668" s="65" t="s">
        <v>270</v>
      </c>
    </row>
    <row r="669" spans="1:12" x14ac:dyDescent="0.25">
      <c r="A669" s="65">
        <v>331989</v>
      </c>
      <c r="B669" s="71">
        <v>42278</v>
      </c>
      <c r="C669" s="65" t="s">
        <v>35</v>
      </c>
      <c r="D669" s="65">
        <f>'TOTAL PORTFOLIO'!$B$1</f>
        <v>1379686449.5432096</v>
      </c>
      <c r="E669" s="29">
        <v>22808.611719249646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65" t="s">
        <v>37</v>
      </c>
      <c r="L669" s="65" t="s">
        <v>38</v>
      </c>
    </row>
    <row r="670" spans="1:12" x14ac:dyDescent="0.25">
      <c r="A670" s="65">
        <v>315297</v>
      </c>
      <c r="B670" s="71">
        <v>42278</v>
      </c>
      <c r="C670" s="65" t="s">
        <v>35</v>
      </c>
      <c r="D670" s="65">
        <f>'TOTAL PORTFOLIO'!$B$1</f>
        <v>1379686449.5432096</v>
      </c>
      <c r="E670" s="29">
        <v>16182.1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65" t="s">
        <v>37</v>
      </c>
      <c r="L670" s="65" t="s">
        <v>45</v>
      </c>
    </row>
    <row r="671" spans="1:12" x14ac:dyDescent="0.25">
      <c r="A671" s="65">
        <v>313156</v>
      </c>
      <c r="B671" s="71">
        <v>42278</v>
      </c>
      <c r="C671" s="65" t="s">
        <v>35</v>
      </c>
      <c r="D671" s="65">
        <f>'TOTAL PORTFOLIO'!$B$1</f>
        <v>1379686449.5432096</v>
      </c>
      <c r="E671" s="29">
        <v>4034232.36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65" t="s">
        <v>37</v>
      </c>
      <c r="L671" s="65" t="s">
        <v>45</v>
      </c>
    </row>
    <row r="672" spans="1:12" x14ac:dyDescent="0.25">
      <c r="A672" s="65">
        <v>314376</v>
      </c>
      <c r="B672" s="71">
        <v>42278</v>
      </c>
      <c r="C672" s="65" t="s">
        <v>35</v>
      </c>
      <c r="D672" s="65">
        <f>'TOTAL PORTFOLIO'!$B$1</f>
        <v>1379686449.5432096</v>
      </c>
      <c r="E672" s="29">
        <v>15527792.819999998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65" t="s">
        <v>37</v>
      </c>
      <c r="L672" s="65" t="s">
        <v>45</v>
      </c>
    </row>
    <row r="673" spans="1:12" x14ac:dyDescent="0.25">
      <c r="A673" s="65">
        <v>355224</v>
      </c>
      <c r="B673" s="71">
        <v>42278</v>
      </c>
      <c r="C673" s="65" t="s">
        <v>35</v>
      </c>
      <c r="D673" s="65">
        <f>'TOTAL PORTFOLIO'!$B$1</f>
        <v>1379686449.5432096</v>
      </c>
      <c r="E673" s="29">
        <v>245750.86278099363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65" t="s">
        <v>37</v>
      </c>
      <c r="L673" s="65" t="s">
        <v>38</v>
      </c>
    </row>
    <row r="674" spans="1:12" x14ac:dyDescent="0.25">
      <c r="A674" s="65">
        <v>337101</v>
      </c>
      <c r="B674" s="71">
        <v>42278</v>
      </c>
      <c r="C674" s="65" t="s">
        <v>35</v>
      </c>
      <c r="D674" s="65">
        <f>'TOTAL PORTFOLIO'!$B$1</f>
        <v>1379686449.5432096</v>
      </c>
      <c r="E674" s="29">
        <v>197281.22999999998</v>
      </c>
      <c r="F674" s="29">
        <v>0</v>
      </c>
      <c r="G674" s="29">
        <v>0</v>
      </c>
      <c r="H674" s="29">
        <v>0</v>
      </c>
      <c r="I674" s="29">
        <v>0</v>
      </c>
      <c r="J674" s="29">
        <v>0</v>
      </c>
      <c r="K674" s="65" t="s">
        <v>37</v>
      </c>
      <c r="L674" s="65" t="s">
        <v>270</v>
      </c>
    </row>
    <row r="675" spans="1:12" x14ac:dyDescent="0.25">
      <c r="A675" s="65">
        <v>309617</v>
      </c>
      <c r="B675" s="71">
        <v>42278</v>
      </c>
      <c r="C675" s="65" t="s">
        <v>35</v>
      </c>
      <c r="D675" s="65">
        <f>'TOTAL PORTFOLIO'!$B$1</f>
        <v>1379686449.5432096</v>
      </c>
      <c r="E675" s="29">
        <v>245153.58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65" t="s">
        <v>37</v>
      </c>
      <c r="L675" s="65" t="s">
        <v>2428</v>
      </c>
    </row>
    <row r="676" spans="1:12" x14ac:dyDescent="0.25">
      <c r="A676" s="65">
        <v>316455</v>
      </c>
      <c r="B676" s="71">
        <v>42278</v>
      </c>
      <c r="C676" s="65" t="s">
        <v>35</v>
      </c>
      <c r="D676" s="65">
        <f>'TOTAL PORTFOLIO'!$B$1</f>
        <v>1379686449.5432096</v>
      </c>
      <c r="E676" s="29">
        <v>1142945.5885395524</v>
      </c>
      <c r="F676" s="29">
        <v>0</v>
      </c>
      <c r="G676" s="29">
        <v>0</v>
      </c>
      <c r="H676" s="29">
        <v>0</v>
      </c>
      <c r="I676" s="29">
        <v>0</v>
      </c>
      <c r="J676" s="29">
        <v>0</v>
      </c>
      <c r="K676" s="65" t="s">
        <v>37</v>
      </c>
      <c r="L676" s="65" t="s">
        <v>38</v>
      </c>
    </row>
    <row r="677" spans="1:12" x14ac:dyDescent="0.25">
      <c r="A677" s="65">
        <v>348787</v>
      </c>
      <c r="B677" s="71">
        <v>42278</v>
      </c>
      <c r="C677" s="65" t="s">
        <v>35</v>
      </c>
      <c r="D677" s="65">
        <f>'TOTAL PORTFOLIO'!$B$1</f>
        <v>1379686449.5432096</v>
      </c>
      <c r="E677" s="29">
        <v>22127.783431176525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65" t="s">
        <v>37</v>
      </c>
      <c r="L677" s="65" t="s">
        <v>38</v>
      </c>
    </row>
    <row r="678" spans="1:12" x14ac:dyDescent="0.25">
      <c r="A678" s="65">
        <v>316526</v>
      </c>
      <c r="B678" s="71">
        <v>42278</v>
      </c>
      <c r="C678" s="65" t="s">
        <v>35</v>
      </c>
      <c r="D678" s="65">
        <f>'TOTAL PORTFOLIO'!$B$1</f>
        <v>1379686449.5432096</v>
      </c>
      <c r="E678" s="29">
        <v>744209.52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65" t="s">
        <v>37</v>
      </c>
      <c r="L678" s="65" t="s">
        <v>134</v>
      </c>
    </row>
    <row r="679" spans="1:12" x14ac:dyDescent="0.25">
      <c r="A679" s="65">
        <v>319116</v>
      </c>
      <c r="B679" s="71">
        <v>42278</v>
      </c>
      <c r="C679" s="65" t="s">
        <v>35</v>
      </c>
      <c r="D679" s="65">
        <f>'TOTAL PORTFOLIO'!$B$1</f>
        <v>1379686449.5432096</v>
      </c>
      <c r="E679" s="29">
        <v>6970142.3399999999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65" t="s">
        <v>37</v>
      </c>
      <c r="L679" s="65" t="s">
        <v>270</v>
      </c>
    </row>
    <row r="680" spans="1:12" x14ac:dyDescent="0.25">
      <c r="A680" s="65">
        <v>309098</v>
      </c>
      <c r="B680" s="71">
        <v>42278</v>
      </c>
      <c r="C680" s="65" t="s">
        <v>35</v>
      </c>
      <c r="D680" s="65">
        <f>'TOTAL PORTFOLIO'!$B$1</f>
        <v>1379686449.5432096</v>
      </c>
      <c r="E680" s="29">
        <v>542627.05000000005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65" t="s">
        <v>37</v>
      </c>
      <c r="L680" s="65" t="s">
        <v>94</v>
      </c>
    </row>
    <row r="681" spans="1:12" x14ac:dyDescent="0.25">
      <c r="A681" s="65">
        <v>314050</v>
      </c>
      <c r="B681" s="71">
        <v>42278</v>
      </c>
      <c r="C681" s="65" t="s">
        <v>35</v>
      </c>
      <c r="D681" s="65">
        <f>'TOTAL PORTFOLIO'!$B$1</f>
        <v>1379686449.5432096</v>
      </c>
      <c r="E681" s="29">
        <v>71783.481007709546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65" t="s">
        <v>37</v>
      </c>
      <c r="L681" s="65" t="s">
        <v>38</v>
      </c>
    </row>
    <row r="682" spans="1:12" x14ac:dyDescent="0.25">
      <c r="A682" s="65">
        <v>313551</v>
      </c>
      <c r="B682" s="71">
        <v>42278</v>
      </c>
      <c r="C682" s="65" t="s">
        <v>35</v>
      </c>
      <c r="D682" s="65">
        <f>'TOTAL PORTFOLIO'!$B$1</f>
        <v>1379686449.5432096</v>
      </c>
      <c r="E682" s="29">
        <v>426800.57999999996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65" t="s">
        <v>37</v>
      </c>
      <c r="L682" s="65" t="s">
        <v>62</v>
      </c>
    </row>
    <row r="683" spans="1:12" x14ac:dyDescent="0.25">
      <c r="A683" s="65">
        <v>316496</v>
      </c>
      <c r="B683" s="71">
        <v>42278</v>
      </c>
      <c r="C683" s="65" t="s">
        <v>35</v>
      </c>
      <c r="D683" s="65">
        <f>'TOTAL PORTFOLIO'!$B$1</f>
        <v>1379686449.5432096</v>
      </c>
      <c r="E683" s="29">
        <v>254780.28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65" t="s">
        <v>37</v>
      </c>
      <c r="L683" s="65" t="s">
        <v>65</v>
      </c>
    </row>
    <row r="684" spans="1:12" x14ac:dyDescent="0.25">
      <c r="A684" s="65">
        <v>326401</v>
      </c>
      <c r="B684" s="71">
        <v>42278</v>
      </c>
      <c r="C684" s="65" t="s">
        <v>35</v>
      </c>
      <c r="D684" s="65">
        <f>'TOTAL PORTFOLIO'!$B$1</f>
        <v>1379686449.5432096</v>
      </c>
      <c r="E684" s="29">
        <v>71349.519348062939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65" t="s">
        <v>37</v>
      </c>
      <c r="L684" s="65" t="s">
        <v>38</v>
      </c>
    </row>
    <row r="685" spans="1:12" x14ac:dyDescent="0.25">
      <c r="A685" s="65">
        <v>318943</v>
      </c>
      <c r="B685" s="71">
        <v>42278</v>
      </c>
      <c r="C685" s="65" t="s">
        <v>35</v>
      </c>
      <c r="D685" s="65">
        <f>'TOTAL PORTFOLIO'!$B$1</f>
        <v>1379686449.5432096</v>
      </c>
      <c r="E685" s="29">
        <v>111647.17140299091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65" t="s">
        <v>37</v>
      </c>
      <c r="L685" s="65" t="s">
        <v>38</v>
      </c>
    </row>
    <row r="686" spans="1:12" x14ac:dyDescent="0.25">
      <c r="A686" s="65">
        <v>341292</v>
      </c>
      <c r="B686" s="71">
        <v>42278</v>
      </c>
      <c r="C686" s="65" t="s">
        <v>35</v>
      </c>
      <c r="D686" s="65">
        <f>'TOTAL PORTFOLIO'!$B$1</f>
        <v>1379686449.5432096</v>
      </c>
      <c r="E686" s="29">
        <v>32636.197174705132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65" t="s">
        <v>37</v>
      </c>
      <c r="L686" s="65" t="s">
        <v>38</v>
      </c>
    </row>
    <row r="687" spans="1:12" x14ac:dyDescent="0.25">
      <c r="A687" s="65">
        <v>319039</v>
      </c>
      <c r="B687" s="71">
        <v>42278</v>
      </c>
      <c r="C687" s="65" t="s">
        <v>35</v>
      </c>
      <c r="D687" s="65">
        <f>'TOTAL PORTFOLIO'!$B$1</f>
        <v>1379686449.5432096</v>
      </c>
      <c r="E687" s="29">
        <v>55414.743885551543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65" t="s">
        <v>37</v>
      </c>
      <c r="L687" s="65" t="s">
        <v>38</v>
      </c>
    </row>
    <row r="688" spans="1:12" x14ac:dyDescent="0.25">
      <c r="A688" s="65">
        <v>308518</v>
      </c>
      <c r="B688" s="71">
        <v>42278</v>
      </c>
      <c r="C688" s="65" t="s">
        <v>35</v>
      </c>
      <c r="D688" s="65">
        <f>'TOTAL PORTFOLIO'!$B$1</f>
        <v>1379686449.5432096</v>
      </c>
      <c r="E688" s="29">
        <v>505032.49000000011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65" t="s">
        <v>37</v>
      </c>
      <c r="L688" s="65" t="s">
        <v>38</v>
      </c>
    </row>
    <row r="689" spans="1:12" x14ac:dyDescent="0.25">
      <c r="A689" s="65">
        <v>356484</v>
      </c>
      <c r="B689" s="71">
        <v>42278</v>
      </c>
      <c r="C689" s="65" t="s">
        <v>35</v>
      </c>
      <c r="D689" s="65">
        <f>'TOTAL PORTFOLIO'!$B$1</f>
        <v>1379686449.5432096</v>
      </c>
      <c r="E689" s="29">
        <v>764022.13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65" t="s">
        <v>37</v>
      </c>
      <c r="L689" s="65" t="s">
        <v>65</v>
      </c>
    </row>
    <row r="690" spans="1:12" x14ac:dyDescent="0.25">
      <c r="A690" s="65">
        <v>319060</v>
      </c>
      <c r="B690" s="71">
        <v>42278</v>
      </c>
      <c r="C690" s="65" t="s">
        <v>35</v>
      </c>
      <c r="D690" s="65">
        <f>'TOTAL PORTFOLIO'!$B$1</f>
        <v>1379686449.5432096</v>
      </c>
      <c r="E690" s="29">
        <v>108459.34</v>
      </c>
      <c r="F690" s="29">
        <v>0</v>
      </c>
      <c r="G690" s="29">
        <v>0</v>
      </c>
      <c r="H690" s="29">
        <v>0</v>
      </c>
      <c r="I690" s="29">
        <v>0</v>
      </c>
      <c r="J690" s="29">
        <v>0</v>
      </c>
      <c r="K690" s="65" t="s">
        <v>37</v>
      </c>
      <c r="L690" s="65" t="s">
        <v>94</v>
      </c>
    </row>
    <row r="691" spans="1:12" x14ac:dyDescent="0.25">
      <c r="A691" s="65">
        <v>309858</v>
      </c>
      <c r="B691" s="71">
        <v>42278</v>
      </c>
      <c r="C691" s="65" t="s">
        <v>35</v>
      </c>
      <c r="D691" s="65">
        <f>'TOTAL PORTFOLIO'!$B$1</f>
        <v>1379686449.5432096</v>
      </c>
      <c r="E691" s="29">
        <v>35349.800414196572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65" t="s">
        <v>37</v>
      </c>
      <c r="L691" s="65" t="s">
        <v>38</v>
      </c>
    </row>
    <row r="692" spans="1:12" x14ac:dyDescent="0.25">
      <c r="A692" s="65">
        <v>313103</v>
      </c>
      <c r="B692" s="71">
        <v>42278</v>
      </c>
      <c r="C692" s="65" t="s">
        <v>35</v>
      </c>
      <c r="D692" s="65">
        <f>'TOTAL PORTFOLIO'!$B$1</f>
        <v>1379686449.5432096</v>
      </c>
      <c r="E692" s="29">
        <v>18123.684991146481</v>
      </c>
      <c r="F692" s="29">
        <v>0</v>
      </c>
      <c r="G692" s="29">
        <v>0</v>
      </c>
      <c r="H692" s="29">
        <v>0</v>
      </c>
      <c r="I692" s="29">
        <v>0</v>
      </c>
      <c r="J692" s="29">
        <v>0</v>
      </c>
      <c r="K692" s="65" t="s">
        <v>37</v>
      </c>
      <c r="L692" s="65" t="s">
        <v>38</v>
      </c>
    </row>
    <row r="693" spans="1:12" x14ac:dyDescent="0.25">
      <c r="A693" s="65">
        <v>357313</v>
      </c>
      <c r="B693" s="71">
        <v>42278</v>
      </c>
      <c r="C693" s="65" t="s">
        <v>35</v>
      </c>
      <c r="D693" s="65">
        <f>'TOTAL PORTFOLIO'!$B$1</f>
        <v>1379686449.5432096</v>
      </c>
      <c r="E693" s="29">
        <v>105090.30599348671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65" t="s">
        <v>37</v>
      </c>
      <c r="L693" s="65" t="s">
        <v>38</v>
      </c>
    </row>
    <row r="694" spans="1:12" x14ac:dyDescent="0.25">
      <c r="A694" s="65">
        <v>314292</v>
      </c>
      <c r="B694" s="71">
        <v>42278</v>
      </c>
      <c r="C694" s="65" t="s">
        <v>35</v>
      </c>
      <c r="D694" s="65">
        <f>'TOTAL PORTFOLIO'!$B$1</f>
        <v>1379686449.5432096</v>
      </c>
      <c r="E694" s="29">
        <v>27888.46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65" t="s">
        <v>37</v>
      </c>
      <c r="L694" s="65" t="s">
        <v>94</v>
      </c>
    </row>
    <row r="695" spans="1:12" x14ac:dyDescent="0.25">
      <c r="A695" s="65">
        <v>319044</v>
      </c>
      <c r="B695" s="71">
        <v>42278</v>
      </c>
      <c r="C695" s="65" t="s">
        <v>35</v>
      </c>
      <c r="D695" s="65">
        <f>'TOTAL PORTFOLIO'!$B$1</f>
        <v>1379686449.5432096</v>
      </c>
      <c r="E695" s="29">
        <v>249229.41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65" t="s">
        <v>37</v>
      </c>
      <c r="L695" s="65" t="s">
        <v>45</v>
      </c>
    </row>
    <row r="696" spans="1:12" x14ac:dyDescent="0.25">
      <c r="A696" s="65">
        <v>308611</v>
      </c>
      <c r="B696" s="71">
        <v>42278</v>
      </c>
      <c r="C696" s="65" t="s">
        <v>35</v>
      </c>
      <c r="D696" s="65">
        <f>'TOTAL PORTFOLIO'!$B$1</f>
        <v>1379686449.5432096</v>
      </c>
      <c r="E696" s="29">
        <v>15616.759526477241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65" t="s">
        <v>37</v>
      </c>
      <c r="L696" s="65" t="s">
        <v>38</v>
      </c>
    </row>
    <row r="697" spans="1:12" x14ac:dyDescent="0.25">
      <c r="A697" s="65">
        <v>355990</v>
      </c>
      <c r="B697" s="71">
        <v>42278</v>
      </c>
      <c r="C697" s="65" t="s">
        <v>35</v>
      </c>
      <c r="D697" s="65">
        <f>'TOTAL PORTFOLIO'!$B$1</f>
        <v>1379686449.5432096</v>
      </c>
      <c r="E697" s="29">
        <v>122133.87240091717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65" t="s">
        <v>37</v>
      </c>
      <c r="L697" s="65" t="s">
        <v>38</v>
      </c>
    </row>
    <row r="698" spans="1:12" x14ac:dyDescent="0.25">
      <c r="A698" s="65">
        <v>316411</v>
      </c>
      <c r="B698" s="71">
        <v>42278</v>
      </c>
      <c r="C698" s="65" t="s">
        <v>35</v>
      </c>
      <c r="D698" s="65">
        <f>'TOTAL PORTFOLIO'!$B$1</f>
        <v>1379686449.5432096</v>
      </c>
      <c r="E698" s="29">
        <v>9603.4748512314127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65" t="s">
        <v>37</v>
      </c>
      <c r="L698" s="65" t="s">
        <v>38</v>
      </c>
    </row>
    <row r="699" spans="1:12" x14ac:dyDescent="0.25">
      <c r="A699" s="65">
        <v>316410</v>
      </c>
      <c r="B699" s="71">
        <v>42278</v>
      </c>
      <c r="C699" s="65" t="s">
        <v>35</v>
      </c>
      <c r="D699" s="65">
        <f>'TOTAL PORTFOLIO'!$B$1</f>
        <v>1379686449.5432096</v>
      </c>
      <c r="E699" s="29">
        <v>37729.855598252187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65" t="s">
        <v>37</v>
      </c>
      <c r="L699" s="65" t="s">
        <v>38</v>
      </c>
    </row>
    <row r="700" spans="1:12" x14ac:dyDescent="0.25">
      <c r="A700" s="65">
        <v>326185</v>
      </c>
      <c r="B700" s="71">
        <v>42278</v>
      </c>
      <c r="C700" s="65" t="s">
        <v>35</v>
      </c>
      <c r="D700" s="65">
        <f>'TOTAL PORTFOLIO'!$B$1</f>
        <v>1379686449.5432096</v>
      </c>
      <c r="E700" s="29">
        <v>8188.3503976794282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65" t="s">
        <v>37</v>
      </c>
      <c r="L700" s="65" t="s">
        <v>38</v>
      </c>
    </row>
    <row r="701" spans="1:12" x14ac:dyDescent="0.25">
      <c r="A701" s="65">
        <v>316278</v>
      </c>
      <c r="B701" s="71">
        <v>42278</v>
      </c>
      <c r="C701" s="65" t="s">
        <v>35</v>
      </c>
      <c r="D701" s="65">
        <f>'TOTAL PORTFOLIO'!$B$1</f>
        <v>1379686449.5432096</v>
      </c>
      <c r="E701" s="29">
        <v>70200.81</v>
      </c>
      <c r="F701" s="29">
        <v>0</v>
      </c>
      <c r="G701" s="29">
        <v>0</v>
      </c>
      <c r="H701" s="29">
        <v>0</v>
      </c>
      <c r="I701" s="29">
        <v>0</v>
      </c>
      <c r="J701" s="29">
        <v>0</v>
      </c>
      <c r="K701" s="65" t="s">
        <v>37</v>
      </c>
      <c r="L701" s="65" t="s">
        <v>45</v>
      </c>
    </row>
    <row r="702" spans="1:12" x14ac:dyDescent="0.25">
      <c r="A702" s="65">
        <v>315045</v>
      </c>
      <c r="B702" s="71">
        <v>42278</v>
      </c>
      <c r="C702" s="65" t="s">
        <v>35</v>
      </c>
      <c r="D702" s="65">
        <f>'TOTAL PORTFOLIO'!$B$1</f>
        <v>1379686449.5432096</v>
      </c>
      <c r="E702" s="29">
        <v>445500.25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65" t="s">
        <v>37</v>
      </c>
      <c r="L702" s="65" t="s">
        <v>38</v>
      </c>
    </row>
    <row r="703" spans="1:12" x14ac:dyDescent="0.25">
      <c r="A703" s="65">
        <v>341465</v>
      </c>
      <c r="B703" s="71">
        <v>42278</v>
      </c>
      <c r="C703" s="65" t="s">
        <v>35</v>
      </c>
      <c r="D703" s="65">
        <f>'TOTAL PORTFOLIO'!$B$1</f>
        <v>1379686449.5432096</v>
      </c>
      <c r="E703" s="29">
        <v>244007.22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65" t="s">
        <v>37</v>
      </c>
      <c r="L703" s="65" t="s">
        <v>83</v>
      </c>
    </row>
    <row r="704" spans="1:12" x14ac:dyDescent="0.25">
      <c r="A704" s="65">
        <v>348802</v>
      </c>
      <c r="B704" s="71">
        <v>42278</v>
      </c>
      <c r="C704" s="65" t="s">
        <v>35</v>
      </c>
      <c r="D704" s="65">
        <f>'TOTAL PORTFOLIO'!$B$1</f>
        <v>1379686449.5432096</v>
      </c>
      <c r="E704" s="29">
        <v>136099.66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65" t="s">
        <v>37</v>
      </c>
      <c r="L704" s="65" t="s">
        <v>83</v>
      </c>
    </row>
    <row r="705" spans="1:12" x14ac:dyDescent="0.25">
      <c r="A705" s="65">
        <v>313486</v>
      </c>
      <c r="B705" s="71">
        <v>42278</v>
      </c>
      <c r="C705" s="65" t="s">
        <v>35</v>
      </c>
      <c r="D705" s="65">
        <f>'TOTAL PORTFOLIO'!$B$1</f>
        <v>1379686449.5432096</v>
      </c>
      <c r="E705" s="29">
        <v>907328.04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65" t="s">
        <v>37</v>
      </c>
      <c r="L705" s="65" t="s">
        <v>65</v>
      </c>
    </row>
    <row r="706" spans="1:12" x14ac:dyDescent="0.25">
      <c r="A706" s="65">
        <v>356977</v>
      </c>
      <c r="B706" s="71">
        <v>42278</v>
      </c>
      <c r="C706" s="65" t="s">
        <v>35</v>
      </c>
      <c r="D706" s="65">
        <f>'TOTAL PORTFOLIO'!$B$1</f>
        <v>1379686449.5432096</v>
      </c>
      <c r="E706" s="29">
        <v>66037.570000000007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65" t="s">
        <v>37</v>
      </c>
      <c r="L706" s="65" t="s">
        <v>270</v>
      </c>
    </row>
    <row r="707" spans="1:12" x14ac:dyDescent="0.25">
      <c r="A707" s="65">
        <v>309018</v>
      </c>
      <c r="B707" s="71">
        <v>42278</v>
      </c>
      <c r="C707" s="65" t="s">
        <v>35</v>
      </c>
      <c r="D707" s="65">
        <f>'TOTAL PORTFOLIO'!$B$1</f>
        <v>1379686449.5432096</v>
      </c>
      <c r="E707" s="29">
        <v>78129.093663591062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65" t="s">
        <v>37</v>
      </c>
      <c r="L707" s="65" t="s">
        <v>38</v>
      </c>
    </row>
    <row r="708" spans="1:12" x14ac:dyDescent="0.25">
      <c r="A708" s="65">
        <v>318678</v>
      </c>
      <c r="B708" s="71">
        <v>42278</v>
      </c>
      <c r="C708" s="65" t="s">
        <v>35</v>
      </c>
      <c r="D708" s="65">
        <f>'TOTAL PORTFOLIO'!$B$1</f>
        <v>1379686449.5432096</v>
      </c>
      <c r="E708" s="29">
        <v>450651.76881559996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65" t="s">
        <v>37</v>
      </c>
      <c r="L708" s="65" t="s">
        <v>38</v>
      </c>
    </row>
    <row r="709" spans="1:12" x14ac:dyDescent="0.25">
      <c r="A709" s="65">
        <v>312896</v>
      </c>
      <c r="B709" s="71">
        <v>42278</v>
      </c>
      <c r="C709" s="65" t="s">
        <v>35</v>
      </c>
      <c r="D709" s="65">
        <f>'TOTAL PORTFOLIO'!$B$1</f>
        <v>1379686449.5432096</v>
      </c>
      <c r="E709" s="29">
        <v>164680.66999999998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65" t="s">
        <v>37</v>
      </c>
      <c r="L709" s="65" t="s">
        <v>53</v>
      </c>
    </row>
    <row r="710" spans="1:12" x14ac:dyDescent="0.25">
      <c r="A710" s="65">
        <v>308533</v>
      </c>
      <c r="B710" s="71">
        <v>42278</v>
      </c>
      <c r="C710" s="65" t="s">
        <v>35</v>
      </c>
      <c r="D710" s="65">
        <f>'TOTAL PORTFOLIO'!$B$1</f>
        <v>1379686449.5432096</v>
      </c>
      <c r="E710" s="29">
        <v>14514.77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65" t="s">
        <v>37</v>
      </c>
      <c r="L710" s="65" t="s">
        <v>53</v>
      </c>
    </row>
    <row r="711" spans="1:12" x14ac:dyDescent="0.25">
      <c r="A711" s="65">
        <v>311297</v>
      </c>
      <c r="B711" s="71">
        <v>42278</v>
      </c>
      <c r="C711" s="65" t="s">
        <v>35</v>
      </c>
      <c r="D711" s="65">
        <f>'TOTAL PORTFOLIO'!$B$1</f>
        <v>1379686449.5432096</v>
      </c>
      <c r="E711" s="29">
        <v>33554.51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65" t="s">
        <v>37</v>
      </c>
      <c r="L711" s="65" t="s">
        <v>45</v>
      </c>
    </row>
    <row r="712" spans="1:12" x14ac:dyDescent="0.25">
      <c r="A712" s="65">
        <v>308819</v>
      </c>
      <c r="B712" s="71">
        <v>42278</v>
      </c>
      <c r="C712" s="65" t="s">
        <v>35</v>
      </c>
      <c r="D712" s="65">
        <f>'TOTAL PORTFOLIO'!$B$1</f>
        <v>1379686449.5432096</v>
      </c>
      <c r="E712" s="29">
        <v>43489.57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65" t="s">
        <v>37</v>
      </c>
      <c r="L712" s="65" t="s">
        <v>62</v>
      </c>
    </row>
    <row r="713" spans="1:12" x14ac:dyDescent="0.25">
      <c r="A713" s="65">
        <v>316339</v>
      </c>
      <c r="B713" s="71">
        <v>42278</v>
      </c>
      <c r="C713" s="65" t="s">
        <v>35</v>
      </c>
      <c r="D713" s="65">
        <f>'TOTAL PORTFOLIO'!$B$1</f>
        <v>1379686449.5432096</v>
      </c>
      <c r="E713" s="29">
        <v>10556150.420000004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65" t="s">
        <v>37</v>
      </c>
      <c r="L713" s="65" t="s">
        <v>53</v>
      </c>
    </row>
    <row r="714" spans="1:12" x14ac:dyDescent="0.25">
      <c r="A714" s="65">
        <v>332118</v>
      </c>
      <c r="B714" s="71">
        <v>42278</v>
      </c>
      <c r="C714" s="65" t="s">
        <v>35</v>
      </c>
      <c r="D714" s="65">
        <f>'TOTAL PORTFOLIO'!$B$1</f>
        <v>1379686449.5432096</v>
      </c>
      <c r="E714" s="29">
        <v>100514.51863699526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65" t="s">
        <v>37</v>
      </c>
      <c r="L714" s="65" t="s">
        <v>38</v>
      </c>
    </row>
    <row r="715" spans="1:12" x14ac:dyDescent="0.25">
      <c r="A715" s="65">
        <v>312065</v>
      </c>
      <c r="B715" s="71">
        <v>42278</v>
      </c>
      <c r="C715" s="65" t="s">
        <v>35</v>
      </c>
      <c r="D715" s="65">
        <f>'TOTAL PORTFOLIO'!$B$1</f>
        <v>1379686449.5432096</v>
      </c>
      <c r="E715" s="29">
        <v>399265.55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65" t="s">
        <v>37</v>
      </c>
      <c r="L715" s="65" t="s">
        <v>53</v>
      </c>
    </row>
    <row r="716" spans="1:12" x14ac:dyDescent="0.25">
      <c r="A716" s="65">
        <v>313338</v>
      </c>
      <c r="B716" s="71">
        <v>42278</v>
      </c>
      <c r="C716" s="65" t="s">
        <v>35</v>
      </c>
      <c r="D716" s="65">
        <f>'TOTAL PORTFOLIO'!$B$1</f>
        <v>1379686449.5432096</v>
      </c>
      <c r="E716" s="29">
        <v>21306.68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65" t="s">
        <v>37</v>
      </c>
      <c r="L716" s="65" t="s">
        <v>38</v>
      </c>
    </row>
    <row r="717" spans="1:12" x14ac:dyDescent="0.25">
      <c r="A717" s="65">
        <v>314827</v>
      </c>
      <c r="B717" s="71">
        <v>42278</v>
      </c>
      <c r="C717" s="65" t="s">
        <v>35</v>
      </c>
      <c r="D717" s="65">
        <f>'TOTAL PORTFOLIO'!$B$1</f>
        <v>1379686449.5432096</v>
      </c>
      <c r="E717" s="29">
        <v>18787.744189817804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65" t="s">
        <v>37</v>
      </c>
      <c r="L717" s="65" t="s">
        <v>38</v>
      </c>
    </row>
    <row r="718" spans="1:12" x14ac:dyDescent="0.25">
      <c r="A718" s="65">
        <v>334063</v>
      </c>
      <c r="B718" s="71">
        <v>42278</v>
      </c>
      <c r="C718" s="65" t="s">
        <v>35</v>
      </c>
      <c r="D718" s="65">
        <f>'TOTAL PORTFOLIO'!$B$1</f>
        <v>1379686449.5432096</v>
      </c>
      <c r="E718" s="29">
        <v>28541.276776865332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65" t="s">
        <v>37</v>
      </c>
      <c r="L718" s="65" t="s">
        <v>38</v>
      </c>
    </row>
    <row r="719" spans="1:12" x14ac:dyDescent="0.25">
      <c r="A719" s="65">
        <v>330126</v>
      </c>
      <c r="B719" s="71">
        <v>42278</v>
      </c>
      <c r="C719" s="65" t="s">
        <v>35</v>
      </c>
      <c r="D719" s="65">
        <f>'TOTAL PORTFOLIO'!$B$1</f>
        <v>1379686449.5432096</v>
      </c>
      <c r="E719" s="29">
        <v>97255.864177445284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65" t="s">
        <v>37</v>
      </c>
      <c r="L719" s="65" t="s">
        <v>38</v>
      </c>
    </row>
    <row r="720" spans="1:12" x14ac:dyDescent="0.25">
      <c r="A720" s="65">
        <v>339672</v>
      </c>
      <c r="B720" s="71">
        <v>42278</v>
      </c>
      <c r="C720" s="65" t="s">
        <v>35</v>
      </c>
      <c r="D720" s="65">
        <f>'TOTAL PORTFOLIO'!$B$1</f>
        <v>1379686449.5432096</v>
      </c>
      <c r="E720" s="29">
        <v>110263.00498984224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65" t="s">
        <v>37</v>
      </c>
      <c r="L720" s="65" t="s">
        <v>38</v>
      </c>
    </row>
    <row r="721" spans="1:12" x14ac:dyDescent="0.25">
      <c r="A721" s="65">
        <v>355947</v>
      </c>
      <c r="B721" s="71">
        <v>42278</v>
      </c>
      <c r="C721" s="65" t="s">
        <v>35</v>
      </c>
      <c r="D721" s="65">
        <f>'TOTAL PORTFOLIO'!$B$1</f>
        <v>1379686449.5432096</v>
      </c>
      <c r="E721" s="29">
        <v>69889.906815906172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65" t="s">
        <v>37</v>
      </c>
      <c r="L721" s="65" t="s">
        <v>38</v>
      </c>
    </row>
    <row r="722" spans="1:12" x14ac:dyDescent="0.25">
      <c r="A722" s="65">
        <v>316108</v>
      </c>
      <c r="B722" s="71">
        <v>42278</v>
      </c>
      <c r="C722" s="65" t="s">
        <v>35</v>
      </c>
      <c r="D722" s="65">
        <f>'TOTAL PORTFOLIO'!$B$1</f>
        <v>1379686449.5432096</v>
      </c>
      <c r="E722" s="29">
        <v>11473.659448832272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65" t="s">
        <v>37</v>
      </c>
      <c r="L722" s="65" t="s">
        <v>38</v>
      </c>
    </row>
    <row r="723" spans="1:12" x14ac:dyDescent="0.25">
      <c r="A723" s="65">
        <v>356026</v>
      </c>
      <c r="B723" s="71">
        <v>42278</v>
      </c>
      <c r="C723" s="65" t="s">
        <v>35</v>
      </c>
      <c r="D723" s="65">
        <f>'TOTAL PORTFOLIO'!$B$1</f>
        <v>1379686449.5432096</v>
      </c>
      <c r="E723" s="29">
        <v>170008.44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65" t="s">
        <v>37</v>
      </c>
      <c r="L723" s="65" t="s">
        <v>45</v>
      </c>
    </row>
    <row r="724" spans="1:12" x14ac:dyDescent="0.25">
      <c r="A724" s="65">
        <v>316624</v>
      </c>
      <c r="B724" s="71">
        <v>42278</v>
      </c>
      <c r="C724" s="65" t="s">
        <v>35</v>
      </c>
      <c r="D724" s="65">
        <f>'TOTAL PORTFOLIO'!$B$1</f>
        <v>1379686449.5432096</v>
      </c>
      <c r="E724" s="29">
        <v>222625.84680711001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65" t="s">
        <v>37</v>
      </c>
      <c r="L724" s="65" t="s">
        <v>38</v>
      </c>
    </row>
    <row r="725" spans="1:12" x14ac:dyDescent="0.25">
      <c r="A725" s="65">
        <v>339655</v>
      </c>
      <c r="B725" s="71">
        <v>42278</v>
      </c>
      <c r="C725" s="65" t="s">
        <v>35</v>
      </c>
      <c r="D725" s="65">
        <f>'TOTAL PORTFOLIO'!$B$1</f>
        <v>1379686449.5432096</v>
      </c>
      <c r="E725" s="29">
        <v>58941.91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65" t="s">
        <v>37</v>
      </c>
      <c r="L725" s="65" t="s">
        <v>45</v>
      </c>
    </row>
    <row r="726" spans="1:12" x14ac:dyDescent="0.25">
      <c r="A726" s="65">
        <v>308285</v>
      </c>
      <c r="B726" s="71">
        <v>42278</v>
      </c>
      <c r="C726" s="65" t="s">
        <v>35</v>
      </c>
      <c r="D726" s="65">
        <f>'TOTAL PORTFOLIO'!$B$1</f>
        <v>1379686449.5432096</v>
      </c>
      <c r="E726" s="29">
        <v>16430.034114564583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65" t="s">
        <v>37</v>
      </c>
      <c r="L726" s="65" t="s">
        <v>38</v>
      </c>
    </row>
    <row r="727" spans="1:12" x14ac:dyDescent="0.25">
      <c r="A727" s="65">
        <v>312090</v>
      </c>
      <c r="B727" s="71">
        <v>42278</v>
      </c>
      <c r="C727" s="65" t="s">
        <v>35</v>
      </c>
      <c r="D727" s="65">
        <f>'TOTAL PORTFOLIO'!$B$1</f>
        <v>1379686449.5432096</v>
      </c>
      <c r="E727" s="29">
        <v>6702.5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65" t="s">
        <v>37</v>
      </c>
      <c r="L727" s="65" t="s">
        <v>62</v>
      </c>
    </row>
    <row r="728" spans="1:12" x14ac:dyDescent="0.25">
      <c r="A728" s="65">
        <v>316291</v>
      </c>
      <c r="B728" s="71">
        <v>42278</v>
      </c>
      <c r="C728" s="65" t="s">
        <v>35</v>
      </c>
      <c r="D728" s="65">
        <f>'TOTAL PORTFOLIO'!$B$1</f>
        <v>1379686449.5432096</v>
      </c>
      <c r="E728" s="29">
        <v>163606.79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65" t="s">
        <v>37</v>
      </c>
      <c r="L728" s="65" t="s">
        <v>38</v>
      </c>
    </row>
    <row r="729" spans="1:12" x14ac:dyDescent="0.25">
      <c r="A729" s="65">
        <v>316603</v>
      </c>
      <c r="B729" s="71">
        <v>42278</v>
      </c>
      <c r="C729" s="65" t="s">
        <v>35</v>
      </c>
      <c r="D729" s="65">
        <f>'TOTAL PORTFOLIO'!$B$1</f>
        <v>1379686449.5432096</v>
      </c>
      <c r="E729" s="29">
        <v>968.81964350405121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65" t="s">
        <v>37</v>
      </c>
      <c r="L729" s="65" t="s">
        <v>38</v>
      </c>
    </row>
    <row r="730" spans="1:12" x14ac:dyDescent="0.25">
      <c r="A730" s="65">
        <v>308399</v>
      </c>
      <c r="B730" s="71">
        <v>42278</v>
      </c>
      <c r="C730" s="65" t="s">
        <v>35</v>
      </c>
      <c r="D730" s="65">
        <f>'TOTAL PORTFOLIO'!$B$1</f>
        <v>1379686449.5432096</v>
      </c>
      <c r="E730" s="29">
        <v>63048.15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65" t="s">
        <v>37</v>
      </c>
      <c r="L730" s="65" t="s">
        <v>45</v>
      </c>
    </row>
    <row r="731" spans="1:12" x14ac:dyDescent="0.25">
      <c r="A731" s="65">
        <v>320711</v>
      </c>
      <c r="B731" s="71">
        <v>42278</v>
      </c>
      <c r="C731" s="65" t="s">
        <v>35</v>
      </c>
      <c r="D731" s="65">
        <f>'TOTAL PORTFOLIO'!$B$1</f>
        <v>1379686449.5432096</v>
      </c>
      <c r="E731" s="29">
        <v>66525.899999999994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65" t="s">
        <v>37</v>
      </c>
      <c r="L731" s="65" t="s">
        <v>270</v>
      </c>
    </row>
    <row r="732" spans="1:12" x14ac:dyDescent="0.25">
      <c r="A732" s="65">
        <v>310908</v>
      </c>
      <c r="B732" s="71">
        <v>42278</v>
      </c>
      <c r="C732" s="65" t="s">
        <v>35</v>
      </c>
      <c r="D732" s="65">
        <f>'TOTAL PORTFOLIO'!$B$1</f>
        <v>1379686449.5432096</v>
      </c>
      <c r="E732" s="29">
        <v>98942.66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65" t="s">
        <v>37</v>
      </c>
      <c r="L732" s="65" t="s">
        <v>83</v>
      </c>
    </row>
    <row r="733" spans="1:12" x14ac:dyDescent="0.25">
      <c r="A733" s="65">
        <v>336015</v>
      </c>
      <c r="B733" s="71">
        <v>42278</v>
      </c>
      <c r="C733" s="65" t="s">
        <v>35</v>
      </c>
      <c r="D733" s="65">
        <f>'TOTAL PORTFOLIO'!$B$1</f>
        <v>1379686449.5432096</v>
      </c>
      <c r="E733" s="29">
        <v>205143.15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65" t="s">
        <v>37</v>
      </c>
      <c r="L733" s="65" t="s">
        <v>270</v>
      </c>
    </row>
    <row r="734" spans="1:12" x14ac:dyDescent="0.25">
      <c r="A734" s="65">
        <v>310174</v>
      </c>
      <c r="B734" s="71">
        <v>42278</v>
      </c>
      <c r="C734" s="65" t="s">
        <v>35</v>
      </c>
      <c r="D734" s="65">
        <f>'TOTAL PORTFOLIO'!$B$1</f>
        <v>1379686449.5432096</v>
      </c>
      <c r="E734" s="29">
        <v>4885.0364939246529</v>
      </c>
      <c r="F734" s="29">
        <v>0</v>
      </c>
      <c r="G734" s="29">
        <v>0</v>
      </c>
      <c r="H734" s="29">
        <v>0</v>
      </c>
      <c r="I734" s="29">
        <v>0</v>
      </c>
      <c r="J734" s="29">
        <v>0</v>
      </c>
      <c r="K734" s="65" t="s">
        <v>37</v>
      </c>
      <c r="L734" s="65" t="s">
        <v>38</v>
      </c>
    </row>
    <row r="735" spans="1:12" x14ac:dyDescent="0.25">
      <c r="A735" s="65">
        <v>316978</v>
      </c>
      <c r="B735" s="71">
        <v>42278</v>
      </c>
      <c r="C735" s="65" t="s">
        <v>35</v>
      </c>
      <c r="D735" s="65">
        <f>'TOTAL PORTFOLIO'!$B$1</f>
        <v>1379686449.5432096</v>
      </c>
      <c r="E735" s="29">
        <v>3031000.2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65" t="s">
        <v>37</v>
      </c>
      <c r="L735" s="65" t="s">
        <v>94</v>
      </c>
    </row>
    <row r="736" spans="1:12" x14ac:dyDescent="0.25">
      <c r="A736" s="65">
        <v>358481</v>
      </c>
      <c r="B736" s="71">
        <v>42278</v>
      </c>
      <c r="C736" s="65" t="s">
        <v>35</v>
      </c>
      <c r="D736" s="65">
        <f>'TOTAL PORTFOLIO'!$B$1</f>
        <v>1379686449.5432096</v>
      </c>
      <c r="E736" s="29">
        <v>30815.38</v>
      </c>
      <c r="F736" s="29">
        <v>0</v>
      </c>
      <c r="G736" s="29">
        <v>0</v>
      </c>
      <c r="H736" s="29">
        <v>0</v>
      </c>
      <c r="I736" s="29">
        <v>0</v>
      </c>
      <c r="J736" s="29">
        <v>0</v>
      </c>
      <c r="K736" s="65" t="s">
        <v>37</v>
      </c>
      <c r="L736" s="65" t="s">
        <v>45</v>
      </c>
    </row>
    <row r="737" spans="1:12" x14ac:dyDescent="0.25">
      <c r="A737" s="65">
        <v>357353</v>
      </c>
      <c r="B737" s="71">
        <v>42278</v>
      </c>
      <c r="C737" s="65" t="s">
        <v>35</v>
      </c>
      <c r="D737" s="65">
        <f>'TOTAL PORTFOLIO'!$B$1</f>
        <v>1379686449.5432096</v>
      </c>
      <c r="E737" s="29">
        <v>48437.13</v>
      </c>
      <c r="F737" s="29">
        <v>0</v>
      </c>
      <c r="G737" s="29">
        <v>0</v>
      </c>
      <c r="H737" s="29">
        <v>0</v>
      </c>
      <c r="I737" s="29">
        <v>0</v>
      </c>
      <c r="J737" s="29">
        <v>0</v>
      </c>
      <c r="K737" s="65" t="s">
        <v>37</v>
      </c>
      <c r="L737" s="65" t="s">
        <v>270</v>
      </c>
    </row>
    <row r="738" spans="1:12" x14ac:dyDescent="0.25">
      <c r="A738" s="65">
        <v>319801</v>
      </c>
      <c r="B738" s="71">
        <v>42278</v>
      </c>
      <c r="C738" s="65" t="s">
        <v>35</v>
      </c>
      <c r="D738" s="65">
        <f>'TOTAL PORTFOLIO'!$B$1</f>
        <v>1379686449.5432096</v>
      </c>
      <c r="E738" s="29">
        <v>0</v>
      </c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65" t="s">
        <v>37</v>
      </c>
      <c r="L738" s="65" t="s">
        <v>38</v>
      </c>
    </row>
    <row r="739" spans="1:12" x14ac:dyDescent="0.25">
      <c r="A739" s="65">
        <v>319799</v>
      </c>
      <c r="B739" s="71">
        <v>42278</v>
      </c>
      <c r="C739" s="65" t="s">
        <v>35</v>
      </c>
      <c r="D739" s="65">
        <f>'TOTAL PORTFOLIO'!$B$1</f>
        <v>1379686449.5432096</v>
      </c>
      <c r="E739" s="29">
        <v>45684.471765106515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65" t="s">
        <v>37</v>
      </c>
      <c r="L739" s="65" t="s">
        <v>38</v>
      </c>
    </row>
    <row r="740" spans="1:12" x14ac:dyDescent="0.25">
      <c r="A740" s="65">
        <v>319362</v>
      </c>
      <c r="B740" s="71">
        <v>42278</v>
      </c>
      <c r="C740" s="65" t="s">
        <v>35</v>
      </c>
      <c r="D740" s="65">
        <f>'TOTAL PORTFOLIO'!$B$1</f>
        <v>1379686449.5432096</v>
      </c>
      <c r="E740" s="29">
        <v>20728.509088826242</v>
      </c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65" t="s">
        <v>37</v>
      </c>
      <c r="L740" s="65" t="s">
        <v>38</v>
      </c>
    </row>
    <row r="741" spans="1:12" x14ac:dyDescent="0.25">
      <c r="A741" s="65">
        <v>351436</v>
      </c>
      <c r="B741" s="71">
        <v>42278</v>
      </c>
      <c r="C741" s="65" t="s">
        <v>35</v>
      </c>
      <c r="D741" s="65">
        <f>'TOTAL PORTFOLIO'!$B$1</f>
        <v>1379686449.5432096</v>
      </c>
      <c r="E741" s="29">
        <v>11248.22</v>
      </c>
      <c r="F741" s="29">
        <v>0</v>
      </c>
      <c r="G741" s="29">
        <v>0</v>
      </c>
      <c r="H741" s="29">
        <v>0</v>
      </c>
      <c r="I741" s="29">
        <v>0</v>
      </c>
      <c r="J741" s="29">
        <v>0</v>
      </c>
      <c r="K741" s="65" t="s">
        <v>37</v>
      </c>
      <c r="L741" s="65" t="s">
        <v>53</v>
      </c>
    </row>
    <row r="742" spans="1:12" x14ac:dyDescent="0.25">
      <c r="A742" s="65">
        <v>331847</v>
      </c>
      <c r="B742" s="71">
        <v>42278</v>
      </c>
      <c r="C742" s="65" t="s">
        <v>35</v>
      </c>
      <c r="D742" s="65">
        <f>'TOTAL PORTFOLIO'!$B$1</f>
        <v>1379686449.5432096</v>
      </c>
      <c r="E742" s="29">
        <v>13351.86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65" t="s">
        <v>37</v>
      </c>
      <c r="L742" s="65" t="s">
        <v>880</v>
      </c>
    </row>
    <row r="743" spans="1:12" x14ac:dyDescent="0.25">
      <c r="A743" s="65">
        <v>319268</v>
      </c>
      <c r="B743" s="71">
        <v>42278</v>
      </c>
      <c r="C743" s="65" t="s">
        <v>35</v>
      </c>
      <c r="D743" s="65">
        <f>'TOTAL PORTFOLIO'!$B$1</f>
        <v>1379686449.5432096</v>
      </c>
      <c r="E743" s="29">
        <v>60726.176006521993</v>
      </c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65" t="s">
        <v>37</v>
      </c>
      <c r="L743" s="65" t="s">
        <v>38</v>
      </c>
    </row>
    <row r="744" spans="1:12" x14ac:dyDescent="0.25">
      <c r="A744" s="65">
        <v>337341</v>
      </c>
      <c r="B744" s="71">
        <v>42278</v>
      </c>
      <c r="C744" s="65" t="s">
        <v>35</v>
      </c>
      <c r="D744" s="65">
        <f>'TOTAL PORTFOLIO'!$B$1</f>
        <v>1379686449.5432096</v>
      </c>
      <c r="E744" s="29">
        <v>92989.52327018707</v>
      </c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65" t="s">
        <v>37</v>
      </c>
      <c r="L744" s="65" t="s">
        <v>38</v>
      </c>
    </row>
    <row r="745" spans="1:12" x14ac:dyDescent="0.25">
      <c r="A745" s="65">
        <v>336783</v>
      </c>
      <c r="B745" s="71">
        <v>42278</v>
      </c>
      <c r="C745" s="65" t="s">
        <v>35</v>
      </c>
      <c r="D745" s="65">
        <f>'TOTAL PORTFOLIO'!$B$1</f>
        <v>1379686449.5432096</v>
      </c>
      <c r="E745" s="29">
        <v>126350.57038337005</v>
      </c>
      <c r="F745" s="29">
        <v>0</v>
      </c>
      <c r="G745" s="29">
        <v>0</v>
      </c>
      <c r="H745" s="29">
        <v>0</v>
      </c>
      <c r="I745" s="29">
        <v>0</v>
      </c>
      <c r="J745" s="29">
        <v>0</v>
      </c>
      <c r="K745" s="65" t="s">
        <v>37</v>
      </c>
      <c r="L745" s="65" t="s">
        <v>38</v>
      </c>
    </row>
    <row r="746" spans="1:12" x14ac:dyDescent="0.25">
      <c r="A746" s="65">
        <v>319419</v>
      </c>
      <c r="B746" s="71">
        <v>42278</v>
      </c>
      <c r="C746" s="65" t="s">
        <v>35</v>
      </c>
      <c r="D746" s="65">
        <f>'TOTAL PORTFOLIO'!$B$1</f>
        <v>1379686449.5432096</v>
      </c>
      <c r="E746" s="29">
        <v>7784.2310918360263</v>
      </c>
      <c r="F746" s="29">
        <v>0</v>
      </c>
      <c r="G746" s="29">
        <v>0</v>
      </c>
      <c r="H746" s="29">
        <v>0</v>
      </c>
      <c r="I746" s="29">
        <v>0</v>
      </c>
      <c r="J746" s="29">
        <v>0</v>
      </c>
      <c r="K746" s="65" t="s">
        <v>37</v>
      </c>
      <c r="L746" s="65" t="s">
        <v>38</v>
      </c>
    </row>
    <row r="747" spans="1:12" x14ac:dyDescent="0.25">
      <c r="A747" s="65">
        <v>312407</v>
      </c>
      <c r="B747" s="71">
        <v>42278</v>
      </c>
      <c r="C747" s="65" t="s">
        <v>35</v>
      </c>
      <c r="D747" s="65">
        <f>'TOTAL PORTFOLIO'!$B$1</f>
        <v>1379686449.5432096</v>
      </c>
      <c r="E747" s="29">
        <v>54180.75</v>
      </c>
      <c r="F747" s="29">
        <v>0</v>
      </c>
      <c r="G747" s="29">
        <v>0</v>
      </c>
      <c r="H747" s="29">
        <v>0</v>
      </c>
      <c r="I747" s="29">
        <v>0</v>
      </c>
      <c r="J747" s="29">
        <v>0</v>
      </c>
      <c r="K747" s="65" t="s">
        <v>37</v>
      </c>
      <c r="L747" s="65" t="s">
        <v>45</v>
      </c>
    </row>
    <row r="748" spans="1:12" x14ac:dyDescent="0.25">
      <c r="A748" s="65">
        <v>312289</v>
      </c>
      <c r="B748" s="71">
        <v>42278</v>
      </c>
      <c r="C748" s="65" t="s">
        <v>35</v>
      </c>
      <c r="D748" s="65">
        <f>'TOTAL PORTFOLIO'!$B$1</f>
        <v>1379686449.5432096</v>
      </c>
      <c r="E748" s="29">
        <v>653616.86</v>
      </c>
      <c r="F748" s="29">
        <v>0</v>
      </c>
      <c r="G748" s="29">
        <v>0</v>
      </c>
      <c r="H748" s="29">
        <v>0</v>
      </c>
      <c r="I748" s="29">
        <v>0</v>
      </c>
      <c r="J748" s="29">
        <v>0</v>
      </c>
      <c r="K748" s="65" t="s">
        <v>37</v>
      </c>
      <c r="L748" s="65" t="s">
        <v>38</v>
      </c>
    </row>
    <row r="749" spans="1:12" x14ac:dyDescent="0.25">
      <c r="A749" s="65">
        <v>334384</v>
      </c>
      <c r="B749" s="71">
        <v>42278</v>
      </c>
      <c r="C749" s="65" t="s">
        <v>35</v>
      </c>
      <c r="D749" s="65">
        <f>'TOTAL PORTFOLIO'!$B$1</f>
        <v>1379686449.5432096</v>
      </c>
      <c r="E749" s="29">
        <v>261036.56689743532</v>
      </c>
      <c r="F749" s="29">
        <v>0</v>
      </c>
      <c r="G749" s="29">
        <v>0</v>
      </c>
      <c r="H749" s="29">
        <v>0</v>
      </c>
      <c r="I749" s="29">
        <v>0</v>
      </c>
      <c r="J749" s="29">
        <v>0</v>
      </c>
      <c r="K749" s="65" t="s">
        <v>37</v>
      </c>
      <c r="L749" s="65" t="s">
        <v>38</v>
      </c>
    </row>
    <row r="750" spans="1:12" x14ac:dyDescent="0.25">
      <c r="A750" s="65">
        <v>319306</v>
      </c>
      <c r="B750" s="71">
        <v>42278</v>
      </c>
      <c r="C750" s="65" t="s">
        <v>35</v>
      </c>
      <c r="D750" s="65">
        <f>'TOTAL PORTFOLIO'!$B$1</f>
        <v>1379686449.5432096</v>
      </c>
      <c r="E750" s="29">
        <v>4234561.09</v>
      </c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65" t="s">
        <v>37</v>
      </c>
      <c r="L750" s="65" t="s">
        <v>83</v>
      </c>
    </row>
    <row r="751" spans="1:12" x14ac:dyDescent="0.25">
      <c r="A751" s="65">
        <v>309118</v>
      </c>
      <c r="B751" s="71">
        <v>42278</v>
      </c>
      <c r="C751" s="65" t="s">
        <v>35</v>
      </c>
      <c r="D751" s="65">
        <f>'TOTAL PORTFOLIO'!$B$1</f>
        <v>1379686449.5432096</v>
      </c>
      <c r="E751" s="29">
        <v>786361.3600000001</v>
      </c>
      <c r="F751" s="29">
        <v>0</v>
      </c>
      <c r="G751" s="29">
        <v>0</v>
      </c>
      <c r="H751" s="29">
        <v>0</v>
      </c>
      <c r="I751" s="29">
        <v>0</v>
      </c>
      <c r="J751" s="29">
        <v>0</v>
      </c>
      <c r="K751" s="65" t="s">
        <v>37</v>
      </c>
      <c r="L751" s="65" t="s">
        <v>94</v>
      </c>
    </row>
    <row r="752" spans="1:12" x14ac:dyDescent="0.25">
      <c r="A752" s="65">
        <v>316779</v>
      </c>
      <c r="B752" s="71">
        <v>42278</v>
      </c>
      <c r="C752" s="65" t="s">
        <v>35</v>
      </c>
      <c r="D752" s="65">
        <f>'TOTAL PORTFOLIO'!$B$1</f>
        <v>1379686449.5432096</v>
      </c>
      <c r="E752" s="29">
        <v>3226931.2399999998</v>
      </c>
      <c r="F752" s="29">
        <v>0</v>
      </c>
      <c r="G752" s="29">
        <v>0</v>
      </c>
      <c r="H752" s="29">
        <v>0</v>
      </c>
      <c r="I752" s="29">
        <v>0</v>
      </c>
      <c r="J752" s="29">
        <v>0</v>
      </c>
      <c r="K752" s="65" t="s">
        <v>37</v>
      </c>
      <c r="L752" s="65" t="s">
        <v>38</v>
      </c>
    </row>
    <row r="753" spans="1:12" x14ac:dyDescent="0.25">
      <c r="A753" s="65">
        <v>316851</v>
      </c>
      <c r="B753" s="71">
        <v>42278</v>
      </c>
      <c r="C753" s="65" t="s">
        <v>35</v>
      </c>
      <c r="D753" s="65">
        <f>'TOTAL PORTFOLIO'!$B$1</f>
        <v>1379686449.5432096</v>
      </c>
      <c r="E753" s="29">
        <v>272694.71475093084</v>
      </c>
      <c r="F753" s="29">
        <v>0</v>
      </c>
      <c r="G753" s="29">
        <v>0</v>
      </c>
      <c r="H753" s="29">
        <v>0</v>
      </c>
      <c r="I753" s="29">
        <v>0</v>
      </c>
      <c r="J753" s="29">
        <v>0</v>
      </c>
      <c r="K753" s="65" t="s">
        <v>37</v>
      </c>
      <c r="L753" s="65" t="s">
        <v>38</v>
      </c>
    </row>
    <row r="754" spans="1:12" x14ac:dyDescent="0.25">
      <c r="A754" s="65">
        <v>313117</v>
      </c>
      <c r="B754" s="71">
        <v>42278</v>
      </c>
      <c r="C754" s="65" t="s">
        <v>35</v>
      </c>
      <c r="D754" s="65">
        <f>'TOTAL PORTFOLIO'!$B$1</f>
        <v>1379686449.5432096</v>
      </c>
      <c r="E754" s="29">
        <v>28606.985830072386</v>
      </c>
      <c r="F754" s="29">
        <v>0</v>
      </c>
      <c r="G754" s="29">
        <v>0</v>
      </c>
      <c r="H754" s="29">
        <v>0</v>
      </c>
      <c r="I754" s="29">
        <v>0</v>
      </c>
      <c r="J754" s="29">
        <v>0</v>
      </c>
      <c r="K754" s="65" t="s">
        <v>37</v>
      </c>
      <c r="L754" s="65" t="s">
        <v>38</v>
      </c>
    </row>
    <row r="755" spans="1:12" x14ac:dyDescent="0.25">
      <c r="A755" s="65">
        <v>357813</v>
      </c>
      <c r="B755" s="71">
        <v>42278</v>
      </c>
      <c r="C755" s="65" t="s">
        <v>35</v>
      </c>
      <c r="D755" s="65">
        <f>'TOTAL PORTFOLIO'!$B$1</f>
        <v>1379686449.5432096</v>
      </c>
      <c r="E755" s="29">
        <v>16460.026111567804</v>
      </c>
      <c r="F755" s="29">
        <v>0</v>
      </c>
      <c r="G755" s="29">
        <v>0</v>
      </c>
      <c r="H755" s="29">
        <v>0</v>
      </c>
      <c r="I755" s="29">
        <v>0</v>
      </c>
      <c r="J755" s="29">
        <v>0</v>
      </c>
      <c r="K755" s="65" t="s">
        <v>37</v>
      </c>
      <c r="L755" s="65" t="s">
        <v>38</v>
      </c>
    </row>
    <row r="756" spans="1:12" x14ac:dyDescent="0.25">
      <c r="A756" s="65">
        <v>315494</v>
      </c>
      <c r="B756" s="71">
        <v>42278</v>
      </c>
      <c r="C756" s="65" t="s">
        <v>35</v>
      </c>
      <c r="D756" s="65">
        <f>'TOTAL PORTFOLIO'!$B$1</f>
        <v>1379686449.5432096</v>
      </c>
      <c r="E756" s="29">
        <v>9025068.3000000007</v>
      </c>
      <c r="F756" s="29">
        <v>0</v>
      </c>
      <c r="G756" s="29">
        <v>0</v>
      </c>
      <c r="H756" s="29">
        <v>0</v>
      </c>
      <c r="I756" s="29">
        <v>0</v>
      </c>
      <c r="J756" s="29">
        <v>0</v>
      </c>
      <c r="K756" s="65" t="s">
        <v>37</v>
      </c>
      <c r="L756" s="65" t="s">
        <v>38</v>
      </c>
    </row>
    <row r="757" spans="1:12" x14ac:dyDescent="0.25">
      <c r="A757" s="65">
        <v>313761</v>
      </c>
      <c r="B757" s="71">
        <v>42278</v>
      </c>
      <c r="C757" s="65" t="s">
        <v>35</v>
      </c>
      <c r="D757" s="65">
        <f>'TOTAL PORTFOLIO'!$B$1</f>
        <v>1379686449.5432096</v>
      </c>
      <c r="E757" s="29">
        <v>37784.330550258041</v>
      </c>
      <c r="F757" s="29">
        <v>0</v>
      </c>
      <c r="G757" s="29">
        <v>0</v>
      </c>
      <c r="H757" s="29">
        <v>0</v>
      </c>
      <c r="I757" s="29">
        <v>0</v>
      </c>
      <c r="J757" s="29">
        <v>0</v>
      </c>
      <c r="K757" s="65" t="s">
        <v>37</v>
      </c>
      <c r="L757" s="65" t="s">
        <v>38</v>
      </c>
    </row>
    <row r="758" spans="1:12" x14ac:dyDescent="0.25">
      <c r="A758" s="65">
        <v>316823</v>
      </c>
      <c r="B758" s="71">
        <v>42278</v>
      </c>
      <c r="C758" s="65" t="s">
        <v>35</v>
      </c>
      <c r="D758" s="65">
        <f>'TOTAL PORTFOLIO'!$B$1</f>
        <v>1379686449.5432096</v>
      </c>
      <c r="E758" s="29">
        <v>529096.16</v>
      </c>
      <c r="F758" s="29">
        <v>0</v>
      </c>
      <c r="G758" s="29">
        <v>0</v>
      </c>
      <c r="H758" s="29">
        <v>0</v>
      </c>
      <c r="I758" s="29">
        <v>0</v>
      </c>
      <c r="J758" s="29">
        <v>0</v>
      </c>
      <c r="K758" s="65" t="s">
        <v>37</v>
      </c>
      <c r="L758" s="65" t="s">
        <v>38</v>
      </c>
    </row>
    <row r="759" spans="1:12" x14ac:dyDescent="0.25">
      <c r="A759" s="65">
        <v>337544</v>
      </c>
      <c r="B759" s="71">
        <v>42278</v>
      </c>
      <c r="C759" s="65" t="s">
        <v>35</v>
      </c>
      <c r="D759" s="65">
        <f>'TOTAL PORTFOLIO'!$B$1</f>
        <v>1379686449.5432096</v>
      </c>
      <c r="E759" s="29">
        <v>43066.228051425314</v>
      </c>
      <c r="F759" s="29">
        <v>0</v>
      </c>
      <c r="G759" s="29">
        <v>0</v>
      </c>
      <c r="H759" s="29">
        <v>0</v>
      </c>
      <c r="I759" s="29">
        <v>0</v>
      </c>
      <c r="J759" s="29">
        <v>0</v>
      </c>
      <c r="K759" s="65" t="s">
        <v>37</v>
      </c>
      <c r="L759" s="65" t="s">
        <v>38</v>
      </c>
    </row>
    <row r="760" spans="1:12" x14ac:dyDescent="0.25">
      <c r="A760" s="65">
        <v>309526</v>
      </c>
      <c r="B760" s="71">
        <v>42278</v>
      </c>
      <c r="C760" s="65" t="s">
        <v>35</v>
      </c>
      <c r="D760" s="65">
        <f>'TOTAL PORTFOLIO'!$B$1</f>
        <v>1379686449.5432096</v>
      </c>
      <c r="E760" s="29">
        <v>134800.81991367761</v>
      </c>
      <c r="F760" s="29">
        <v>0</v>
      </c>
      <c r="G760" s="29">
        <v>0</v>
      </c>
      <c r="H760" s="29">
        <v>0</v>
      </c>
      <c r="I760" s="29">
        <v>0</v>
      </c>
      <c r="J760" s="29">
        <v>0</v>
      </c>
      <c r="K760" s="65" t="s">
        <v>37</v>
      </c>
      <c r="L760" s="65" t="s">
        <v>38</v>
      </c>
    </row>
    <row r="761" spans="1:12" x14ac:dyDescent="0.25">
      <c r="A761" s="65">
        <v>342569</v>
      </c>
      <c r="B761" s="71">
        <v>42278</v>
      </c>
      <c r="C761" s="65" t="s">
        <v>35</v>
      </c>
      <c r="D761" s="65">
        <f>'TOTAL PORTFOLIO'!$B$1</f>
        <v>1379686449.5432096</v>
      </c>
      <c r="E761" s="29">
        <v>29148.240000000002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65" t="s">
        <v>37</v>
      </c>
      <c r="L761" s="65" t="s">
        <v>94</v>
      </c>
    </row>
    <row r="762" spans="1:12" x14ac:dyDescent="0.25">
      <c r="A762" s="65">
        <v>341121</v>
      </c>
      <c r="B762" s="71">
        <v>42278</v>
      </c>
      <c r="C762" s="65" t="s">
        <v>35</v>
      </c>
      <c r="D762" s="65">
        <f>'TOTAL PORTFOLIO'!$B$1</f>
        <v>1379686449.5432096</v>
      </c>
      <c r="E762" s="29">
        <v>17616.373424091998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65" t="s">
        <v>37</v>
      </c>
      <c r="L762" s="65" t="s">
        <v>38</v>
      </c>
    </row>
    <row r="763" spans="1:12" x14ac:dyDescent="0.25">
      <c r="A763" s="65">
        <v>316715</v>
      </c>
      <c r="B763" s="71">
        <v>42278</v>
      </c>
      <c r="C763" s="65" t="s">
        <v>35</v>
      </c>
      <c r="D763" s="65">
        <f>'TOTAL PORTFOLIO'!$B$1</f>
        <v>1379686449.5432096</v>
      </c>
      <c r="E763" s="29">
        <v>583187.38</v>
      </c>
      <c r="F763" s="29">
        <v>0</v>
      </c>
      <c r="G763" s="29">
        <v>0</v>
      </c>
      <c r="H763" s="29">
        <v>0</v>
      </c>
      <c r="I763" s="29">
        <v>0</v>
      </c>
      <c r="J763" s="29">
        <v>0</v>
      </c>
      <c r="K763" s="65" t="s">
        <v>37</v>
      </c>
      <c r="L763" s="65" t="s">
        <v>38</v>
      </c>
    </row>
    <row r="764" spans="1:12" x14ac:dyDescent="0.25">
      <c r="A764" s="65">
        <v>315459</v>
      </c>
      <c r="B764" s="71">
        <v>42278</v>
      </c>
      <c r="C764" s="65" t="s">
        <v>35</v>
      </c>
      <c r="D764" s="65">
        <f>'TOTAL PORTFOLIO'!$B$1</f>
        <v>1379686449.5432096</v>
      </c>
      <c r="E764" s="29">
        <v>18175.539376952052</v>
      </c>
      <c r="F764" s="29">
        <v>0</v>
      </c>
      <c r="G764" s="29">
        <v>0</v>
      </c>
      <c r="H764" s="29">
        <v>0</v>
      </c>
      <c r="I764" s="29">
        <v>0</v>
      </c>
      <c r="J764" s="29">
        <v>0</v>
      </c>
      <c r="K764" s="65" t="s">
        <v>37</v>
      </c>
      <c r="L764" s="65" t="s">
        <v>38</v>
      </c>
    </row>
    <row r="765" spans="1:12" x14ac:dyDescent="0.25">
      <c r="A765" s="65">
        <v>356383</v>
      </c>
      <c r="B765" s="71">
        <v>42278</v>
      </c>
      <c r="C765" s="65" t="s">
        <v>35</v>
      </c>
      <c r="D765" s="65">
        <f>'TOTAL PORTFOLIO'!$B$1</f>
        <v>1379686449.5432096</v>
      </c>
      <c r="E765" s="29">
        <v>83902.2716006111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65" t="s">
        <v>37</v>
      </c>
      <c r="L765" s="65" t="s">
        <v>38</v>
      </c>
    </row>
    <row r="766" spans="1:12" x14ac:dyDescent="0.25">
      <c r="A766" s="65">
        <v>320639</v>
      </c>
      <c r="B766" s="71">
        <v>42278</v>
      </c>
      <c r="C766" s="65" t="s">
        <v>35</v>
      </c>
      <c r="D766" s="65">
        <f>'TOTAL PORTFOLIO'!$B$1</f>
        <v>1379686449.5432096</v>
      </c>
      <c r="E766" s="29">
        <v>156524.85999999999</v>
      </c>
      <c r="F766" s="29">
        <v>0</v>
      </c>
      <c r="G766" s="29">
        <v>0</v>
      </c>
      <c r="H766" s="29">
        <v>0</v>
      </c>
      <c r="I766" s="29">
        <v>0</v>
      </c>
      <c r="J766" s="29">
        <v>0</v>
      </c>
      <c r="K766" s="65" t="s">
        <v>37</v>
      </c>
      <c r="L766" s="65" t="s">
        <v>270</v>
      </c>
    </row>
    <row r="767" spans="1:12" x14ac:dyDescent="0.25">
      <c r="A767" s="65">
        <v>317077</v>
      </c>
      <c r="B767" s="71">
        <v>42278</v>
      </c>
      <c r="C767" s="65" t="s">
        <v>35</v>
      </c>
      <c r="D767" s="65">
        <f>'TOTAL PORTFOLIO'!$B$1</f>
        <v>1379686449.5432096</v>
      </c>
      <c r="E767" s="29">
        <v>17520.7</v>
      </c>
      <c r="F767" s="29">
        <v>0</v>
      </c>
      <c r="G767" s="29">
        <v>0</v>
      </c>
      <c r="H767" s="29">
        <v>0</v>
      </c>
      <c r="I767" s="29">
        <v>0</v>
      </c>
      <c r="J767" s="29">
        <v>0</v>
      </c>
      <c r="K767" s="65" t="s">
        <v>37</v>
      </c>
      <c r="L767" s="65" t="s">
        <v>62</v>
      </c>
    </row>
    <row r="768" spans="1:12" x14ac:dyDescent="0.25">
      <c r="A768" s="65">
        <v>337000</v>
      </c>
      <c r="B768" s="71">
        <v>42278</v>
      </c>
      <c r="C768" s="65" t="s">
        <v>35</v>
      </c>
      <c r="D768" s="65">
        <f>'TOTAL PORTFOLIO'!$B$1</f>
        <v>1379686449.5432096</v>
      </c>
      <c r="E768" s="29">
        <v>1725.3468751853022</v>
      </c>
      <c r="F768" s="29">
        <v>0</v>
      </c>
      <c r="G768" s="29">
        <v>0</v>
      </c>
      <c r="H768" s="29">
        <v>0</v>
      </c>
      <c r="I768" s="29">
        <v>0</v>
      </c>
      <c r="J768" s="29">
        <v>0</v>
      </c>
      <c r="K768" s="65" t="s">
        <v>37</v>
      </c>
      <c r="L768" s="65" t="s">
        <v>38</v>
      </c>
    </row>
    <row r="769" spans="1:12" x14ac:dyDescent="0.25">
      <c r="A769" s="65">
        <v>337471</v>
      </c>
      <c r="B769" s="71">
        <v>42278</v>
      </c>
      <c r="C769" s="65" t="s">
        <v>35</v>
      </c>
      <c r="D769" s="65">
        <f>'TOTAL PORTFOLIO'!$B$1</f>
        <v>1379686449.5432096</v>
      </c>
      <c r="E769" s="29">
        <v>16348.763978755856</v>
      </c>
      <c r="F769" s="29">
        <v>0</v>
      </c>
      <c r="G769" s="29">
        <v>0</v>
      </c>
      <c r="H769" s="29">
        <v>0</v>
      </c>
      <c r="I769" s="29">
        <v>0</v>
      </c>
      <c r="J769" s="29">
        <v>0</v>
      </c>
      <c r="K769" s="65" t="s">
        <v>37</v>
      </c>
      <c r="L769" s="65" t="s">
        <v>38</v>
      </c>
    </row>
    <row r="770" spans="1:12" x14ac:dyDescent="0.25">
      <c r="A770" s="65">
        <v>315641</v>
      </c>
      <c r="B770" s="71">
        <v>42278</v>
      </c>
      <c r="C770" s="65" t="s">
        <v>35</v>
      </c>
      <c r="D770" s="65">
        <f>'TOTAL PORTFOLIO'!$B$1</f>
        <v>1379686449.5432096</v>
      </c>
      <c r="E770" s="29">
        <v>6944.3797507458266</v>
      </c>
      <c r="F770" s="29">
        <v>0</v>
      </c>
      <c r="G770" s="29">
        <v>0</v>
      </c>
      <c r="H770" s="29">
        <v>0</v>
      </c>
      <c r="I770" s="29">
        <v>0</v>
      </c>
      <c r="J770" s="29">
        <v>0</v>
      </c>
      <c r="K770" s="65" t="s">
        <v>37</v>
      </c>
      <c r="L770" s="65" t="s">
        <v>38</v>
      </c>
    </row>
    <row r="771" spans="1:12" x14ac:dyDescent="0.25">
      <c r="A771" s="65">
        <v>348906</v>
      </c>
      <c r="B771" s="71">
        <v>42278</v>
      </c>
      <c r="C771" s="65" t="s">
        <v>35</v>
      </c>
      <c r="D771" s="65">
        <f>'TOTAL PORTFOLIO'!$B$1</f>
        <v>1379686449.5432096</v>
      </c>
      <c r="E771" s="29">
        <v>63192.98864598693</v>
      </c>
      <c r="F771" s="29">
        <v>0</v>
      </c>
      <c r="G771" s="29">
        <v>0</v>
      </c>
      <c r="H771" s="29">
        <v>0</v>
      </c>
      <c r="I771" s="29">
        <v>0</v>
      </c>
      <c r="J771" s="29">
        <v>0</v>
      </c>
      <c r="K771" s="65" t="s">
        <v>37</v>
      </c>
      <c r="L771" s="65" t="s">
        <v>38</v>
      </c>
    </row>
    <row r="772" spans="1:12" x14ac:dyDescent="0.25">
      <c r="A772" s="65">
        <v>309758</v>
      </c>
      <c r="B772" s="71">
        <v>42278</v>
      </c>
      <c r="C772" s="65" t="s">
        <v>35</v>
      </c>
      <c r="D772" s="65">
        <f>'TOTAL PORTFOLIO'!$B$1</f>
        <v>1379686449.5432096</v>
      </c>
      <c r="E772" s="29">
        <v>506675.823607617</v>
      </c>
      <c r="F772" s="29">
        <v>0</v>
      </c>
      <c r="G772" s="29">
        <v>0</v>
      </c>
      <c r="H772" s="29">
        <v>0</v>
      </c>
      <c r="I772" s="29">
        <v>0</v>
      </c>
      <c r="J772" s="29">
        <v>0</v>
      </c>
      <c r="K772" s="65" t="s">
        <v>37</v>
      </c>
      <c r="L772" s="65" t="s">
        <v>38</v>
      </c>
    </row>
    <row r="773" spans="1:12" x14ac:dyDescent="0.25">
      <c r="A773" s="65">
        <v>309733</v>
      </c>
      <c r="B773" s="71">
        <v>42278</v>
      </c>
      <c r="C773" s="65" t="s">
        <v>35</v>
      </c>
      <c r="D773" s="65">
        <f>'TOTAL PORTFOLIO'!$B$1</f>
        <v>1379686449.5432096</v>
      </c>
      <c r="E773" s="29">
        <v>1204464.17</v>
      </c>
      <c r="F773" s="29">
        <v>0</v>
      </c>
      <c r="G773" s="29">
        <v>0</v>
      </c>
      <c r="H773" s="29">
        <v>0</v>
      </c>
      <c r="I773" s="29">
        <v>0</v>
      </c>
      <c r="J773" s="29">
        <v>0</v>
      </c>
      <c r="K773" s="65" t="s">
        <v>37</v>
      </c>
      <c r="L773" s="65" t="s">
        <v>94</v>
      </c>
    </row>
    <row r="774" spans="1:12" x14ac:dyDescent="0.25">
      <c r="A774" s="65">
        <v>313137</v>
      </c>
      <c r="B774" s="71">
        <v>42278</v>
      </c>
      <c r="C774" s="65" t="s">
        <v>35</v>
      </c>
      <c r="D774" s="65">
        <f>'TOTAL PORTFOLIO'!$B$1</f>
        <v>1379686449.5432096</v>
      </c>
      <c r="E774" s="29">
        <v>329837.2</v>
      </c>
      <c r="F774" s="29">
        <v>0</v>
      </c>
      <c r="G774" s="29">
        <v>0</v>
      </c>
      <c r="H774" s="29">
        <v>0</v>
      </c>
      <c r="I774" s="29">
        <v>0</v>
      </c>
      <c r="J774" s="29">
        <v>0</v>
      </c>
      <c r="K774" s="65" t="s">
        <v>37</v>
      </c>
      <c r="L774" s="65" t="s">
        <v>38</v>
      </c>
    </row>
    <row r="775" spans="1:12" x14ac:dyDescent="0.25">
      <c r="A775" s="65">
        <v>351121</v>
      </c>
      <c r="B775" s="71">
        <v>42278</v>
      </c>
      <c r="C775" s="65" t="s">
        <v>35</v>
      </c>
      <c r="D775" s="65">
        <f>'TOTAL PORTFOLIO'!$B$1</f>
        <v>1379686449.5432096</v>
      </c>
      <c r="E775" s="29">
        <v>94587.99</v>
      </c>
      <c r="F775" s="29">
        <v>0</v>
      </c>
      <c r="G775" s="29">
        <v>0</v>
      </c>
      <c r="H775" s="29">
        <v>0</v>
      </c>
      <c r="I775" s="29">
        <v>0</v>
      </c>
      <c r="J775" s="29">
        <v>0</v>
      </c>
      <c r="K775" s="65" t="s">
        <v>37</v>
      </c>
      <c r="L775" s="65" t="s">
        <v>45</v>
      </c>
    </row>
    <row r="776" spans="1:12" x14ac:dyDescent="0.25">
      <c r="A776" s="65">
        <v>312141</v>
      </c>
      <c r="B776" s="71">
        <v>42278</v>
      </c>
      <c r="C776" s="65" t="s">
        <v>35</v>
      </c>
      <c r="D776" s="65">
        <f>'TOTAL PORTFOLIO'!$B$1</f>
        <v>1379686449.5432096</v>
      </c>
      <c r="E776" s="29">
        <v>177894.53000000003</v>
      </c>
      <c r="F776" s="29">
        <v>0</v>
      </c>
      <c r="G776" s="29">
        <v>0</v>
      </c>
      <c r="H776" s="29">
        <v>0</v>
      </c>
      <c r="I776" s="29">
        <v>0</v>
      </c>
      <c r="J776" s="29">
        <v>0</v>
      </c>
      <c r="K776" s="65" t="s">
        <v>37</v>
      </c>
      <c r="L776" s="65" t="s">
        <v>53</v>
      </c>
    </row>
    <row r="777" spans="1:12" x14ac:dyDescent="0.25">
      <c r="A777" s="65">
        <v>319814</v>
      </c>
      <c r="B777" s="71">
        <v>42278</v>
      </c>
      <c r="C777" s="65" t="s">
        <v>35</v>
      </c>
      <c r="D777" s="65">
        <f>'TOTAL PORTFOLIO'!$B$1</f>
        <v>1379686449.5432096</v>
      </c>
      <c r="E777" s="29">
        <v>32823.822594525278</v>
      </c>
      <c r="F777" s="29">
        <v>0</v>
      </c>
      <c r="G777" s="29">
        <v>0</v>
      </c>
      <c r="H777" s="29">
        <v>0</v>
      </c>
      <c r="I777" s="29">
        <v>0</v>
      </c>
      <c r="J777" s="29">
        <v>0</v>
      </c>
      <c r="K777" s="65" t="s">
        <v>37</v>
      </c>
      <c r="L777" s="65" t="s">
        <v>38</v>
      </c>
    </row>
    <row r="778" spans="1:12" x14ac:dyDescent="0.25">
      <c r="A778" s="65">
        <v>316382</v>
      </c>
      <c r="B778" s="71">
        <v>42278</v>
      </c>
      <c r="C778" s="65" t="s">
        <v>35</v>
      </c>
      <c r="D778" s="65">
        <f>'TOTAL PORTFOLIO'!$B$1</f>
        <v>1379686449.5432096</v>
      </c>
      <c r="E778" s="29">
        <v>153250.93</v>
      </c>
      <c r="F778" s="29">
        <v>0</v>
      </c>
      <c r="G778" s="29">
        <v>0</v>
      </c>
      <c r="H778" s="29">
        <v>0</v>
      </c>
      <c r="I778" s="29">
        <v>0</v>
      </c>
      <c r="J778" s="29">
        <v>0</v>
      </c>
      <c r="K778" s="65" t="s">
        <v>37</v>
      </c>
      <c r="L778" s="65" t="s">
        <v>45</v>
      </c>
    </row>
    <row r="779" spans="1:12" x14ac:dyDescent="0.25">
      <c r="A779" s="65">
        <v>319322</v>
      </c>
      <c r="B779" s="71">
        <v>42278</v>
      </c>
      <c r="C779" s="65" t="s">
        <v>35</v>
      </c>
      <c r="D779" s="65">
        <f>'TOTAL PORTFOLIO'!$B$1</f>
        <v>1379686449.5432096</v>
      </c>
      <c r="E779" s="29">
        <v>90080.245291997562</v>
      </c>
      <c r="F779" s="29">
        <v>0</v>
      </c>
      <c r="G779" s="29">
        <v>0</v>
      </c>
      <c r="H779" s="29">
        <v>0</v>
      </c>
      <c r="I779" s="29">
        <v>0</v>
      </c>
      <c r="J779" s="29">
        <v>0</v>
      </c>
      <c r="K779" s="65" t="s">
        <v>37</v>
      </c>
      <c r="L779" s="65" t="s">
        <v>38</v>
      </c>
    </row>
    <row r="780" spans="1:12" x14ac:dyDescent="0.25">
      <c r="A780" s="65">
        <v>309543</v>
      </c>
      <c r="B780" s="71">
        <v>42278</v>
      </c>
      <c r="C780" s="65" t="s">
        <v>35</v>
      </c>
      <c r="D780" s="65">
        <f>'TOTAL PORTFOLIO'!$B$1</f>
        <v>1379686449.5432096</v>
      </c>
      <c r="E780" s="29">
        <v>324488.43707265006</v>
      </c>
      <c r="F780" s="29">
        <v>0</v>
      </c>
      <c r="G780" s="29">
        <v>0</v>
      </c>
      <c r="H780" s="29">
        <v>0</v>
      </c>
      <c r="I780" s="29">
        <v>0</v>
      </c>
      <c r="J780" s="29">
        <v>0</v>
      </c>
      <c r="K780" s="65" t="s">
        <v>37</v>
      </c>
      <c r="L780" s="65" t="s">
        <v>38</v>
      </c>
    </row>
    <row r="781" spans="1:12" x14ac:dyDescent="0.25">
      <c r="A781" s="65">
        <v>319469</v>
      </c>
      <c r="B781" s="71">
        <v>42278</v>
      </c>
      <c r="C781" s="65" t="s">
        <v>35</v>
      </c>
      <c r="D781" s="65">
        <f>'TOTAL PORTFOLIO'!$B$1</f>
        <v>1379686449.5432096</v>
      </c>
      <c r="E781" s="29">
        <v>2625.23</v>
      </c>
      <c r="F781" s="29">
        <v>0</v>
      </c>
      <c r="G781" s="29">
        <v>0</v>
      </c>
      <c r="H781" s="29">
        <v>0</v>
      </c>
      <c r="I781" s="29">
        <v>0</v>
      </c>
      <c r="J781" s="29">
        <v>0</v>
      </c>
      <c r="K781" s="65" t="s">
        <v>37</v>
      </c>
      <c r="L781" s="65" t="s">
        <v>45</v>
      </c>
    </row>
    <row r="782" spans="1:12" x14ac:dyDescent="0.25">
      <c r="A782" s="65">
        <v>358398</v>
      </c>
      <c r="B782" s="71">
        <v>42278</v>
      </c>
      <c r="C782" s="65" t="s">
        <v>35</v>
      </c>
      <c r="D782" s="65">
        <f>'TOTAL PORTFOLIO'!$B$1</f>
        <v>1379686449.5432096</v>
      </c>
      <c r="E782" s="29">
        <v>31406.008787173007</v>
      </c>
      <c r="F782" s="29">
        <v>0</v>
      </c>
      <c r="G782" s="29">
        <v>0</v>
      </c>
      <c r="H782" s="29">
        <v>0</v>
      </c>
      <c r="I782" s="29">
        <v>0</v>
      </c>
      <c r="J782" s="29">
        <v>0</v>
      </c>
      <c r="K782" s="65" t="s">
        <v>37</v>
      </c>
      <c r="L782" s="65" t="s">
        <v>38</v>
      </c>
    </row>
    <row r="783" spans="1:12" x14ac:dyDescent="0.25">
      <c r="A783" s="65">
        <v>338992</v>
      </c>
      <c r="B783" s="71">
        <v>42278</v>
      </c>
      <c r="C783" s="65" t="s">
        <v>35</v>
      </c>
      <c r="D783" s="65">
        <f>'TOTAL PORTFOLIO'!$B$1</f>
        <v>1379686449.5432096</v>
      </c>
      <c r="E783" s="29">
        <v>29999.98</v>
      </c>
      <c r="F783" s="29">
        <v>0</v>
      </c>
      <c r="G783" s="29">
        <v>0</v>
      </c>
      <c r="H783" s="29">
        <v>0</v>
      </c>
      <c r="I783" s="29">
        <v>0</v>
      </c>
      <c r="J783" s="29">
        <v>0</v>
      </c>
      <c r="K783" s="65" t="s">
        <v>37</v>
      </c>
      <c r="L783" s="65" t="s">
        <v>83</v>
      </c>
    </row>
    <row r="784" spans="1:12" x14ac:dyDescent="0.25">
      <c r="A784" s="65">
        <v>334948</v>
      </c>
      <c r="B784" s="71">
        <v>42278</v>
      </c>
      <c r="C784" s="65" t="s">
        <v>35</v>
      </c>
      <c r="D784" s="65">
        <f>'TOTAL PORTFOLIO'!$B$1</f>
        <v>1379686449.5432096</v>
      </c>
      <c r="E784" s="29">
        <v>357166.91267515969</v>
      </c>
      <c r="F784" s="29">
        <v>0</v>
      </c>
      <c r="G784" s="29">
        <v>0</v>
      </c>
      <c r="H784" s="29">
        <v>0</v>
      </c>
      <c r="I784" s="29">
        <v>0</v>
      </c>
      <c r="J784" s="29">
        <v>0</v>
      </c>
      <c r="K784" s="65" t="s">
        <v>37</v>
      </c>
      <c r="L784" s="65" t="s">
        <v>38</v>
      </c>
    </row>
    <row r="785" spans="1:12" x14ac:dyDescent="0.25">
      <c r="A785" s="65">
        <v>355411</v>
      </c>
      <c r="B785" s="71">
        <v>42278</v>
      </c>
      <c r="C785" s="65" t="s">
        <v>35</v>
      </c>
      <c r="D785" s="65">
        <f>'TOTAL PORTFOLIO'!$B$1</f>
        <v>1379686449.5432096</v>
      </c>
      <c r="E785" s="29">
        <v>69056.193259616644</v>
      </c>
      <c r="F785" s="29">
        <v>0</v>
      </c>
      <c r="G785" s="29">
        <v>0</v>
      </c>
      <c r="H785" s="29">
        <v>0</v>
      </c>
      <c r="I785" s="29">
        <v>0</v>
      </c>
      <c r="J785" s="29">
        <v>0</v>
      </c>
      <c r="K785" s="65" t="s">
        <v>37</v>
      </c>
      <c r="L785" s="65" t="s">
        <v>38</v>
      </c>
    </row>
    <row r="786" spans="1:12" x14ac:dyDescent="0.25">
      <c r="A786" s="65">
        <v>315309</v>
      </c>
      <c r="B786" s="71">
        <v>42278</v>
      </c>
      <c r="C786" s="65" t="s">
        <v>35</v>
      </c>
      <c r="D786" s="65">
        <f>'TOTAL PORTFOLIO'!$B$1</f>
        <v>1379686449.5432096</v>
      </c>
      <c r="E786" s="29">
        <v>70844.87118860874</v>
      </c>
      <c r="F786" s="29">
        <v>0</v>
      </c>
      <c r="G786" s="29">
        <v>0</v>
      </c>
      <c r="H786" s="29">
        <v>0</v>
      </c>
      <c r="I786" s="29">
        <v>0</v>
      </c>
      <c r="J786" s="29">
        <v>0</v>
      </c>
      <c r="K786" s="65" t="s">
        <v>37</v>
      </c>
      <c r="L786" s="65" t="s">
        <v>38</v>
      </c>
    </row>
    <row r="787" spans="1:12" x14ac:dyDescent="0.25">
      <c r="A787" s="65">
        <v>325447</v>
      </c>
      <c r="B787" s="71">
        <v>42278</v>
      </c>
      <c r="C787" s="65" t="s">
        <v>35</v>
      </c>
      <c r="D787" s="65">
        <f>'TOTAL PORTFOLIO'!$B$1</f>
        <v>1379686449.5432096</v>
      </c>
      <c r="E787" s="29">
        <v>381807.43999999994</v>
      </c>
      <c r="F787" s="29">
        <v>0</v>
      </c>
      <c r="G787" s="29">
        <v>0</v>
      </c>
      <c r="H787" s="29">
        <v>0</v>
      </c>
      <c r="I787" s="29">
        <v>0</v>
      </c>
      <c r="J787" s="29">
        <v>0</v>
      </c>
      <c r="K787" s="65" t="s">
        <v>37</v>
      </c>
      <c r="L787" s="65" t="s">
        <v>45</v>
      </c>
    </row>
    <row r="788" spans="1:12" x14ac:dyDescent="0.25">
      <c r="A788" s="65">
        <v>310450</v>
      </c>
      <c r="B788" s="71">
        <v>42278</v>
      </c>
      <c r="C788" s="65" t="s">
        <v>35</v>
      </c>
      <c r="D788" s="65">
        <f>'TOTAL PORTFOLIO'!$B$1</f>
        <v>1379686449.5432096</v>
      </c>
      <c r="E788" s="29">
        <v>561120.86447206442</v>
      </c>
      <c r="F788" s="29">
        <v>0</v>
      </c>
      <c r="G788" s="29">
        <v>0</v>
      </c>
      <c r="H788" s="29">
        <v>0</v>
      </c>
      <c r="I788" s="29">
        <v>0</v>
      </c>
      <c r="J788" s="29">
        <v>0</v>
      </c>
      <c r="K788" s="65" t="s">
        <v>37</v>
      </c>
      <c r="L788" s="65" t="s">
        <v>38</v>
      </c>
    </row>
    <row r="789" spans="1:12" x14ac:dyDescent="0.25">
      <c r="A789" s="65">
        <v>358105</v>
      </c>
      <c r="B789" s="71">
        <v>42278</v>
      </c>
      <c r="C789" s="65" t="s">
        <v>35</v>
      </c>
      <c r="D789" s="65">
        <f>'TOTAL PORTFOLIO'!$B$1</f>
        <v>1379686449.5432096</v>
      </c>
      <c r="E789" s="29">
        <v>59159.885974753772</v>
      </c>
      <c r="F789" s="29">
        <v>0</v>
      </c>
      <c r="G789" s="29">
        <v>0</v>
      </c>
      <c r="H789" s="29">
        <v>0</v>
      </c>
      <c r="I789" s="29">
        <v>0</v>
      </c>
      <c r="J789" s="29">
        <v>0</v>
      </c>
      <c r="K789" s="65" t="s">
        <v>37</v>
      </c>
      <c r="L789" s="65" t="s">
        <v>38</v>
      </c>
    </row>
    <row r="790" spans="1:12" x14ac:dyDescent="0.25">
      <c r="A790" s="65">
        <v>332355</v>
      </c>
      <c r="B790" s="71">
        <v>42278</v>
      </c>
      <c r="C790" s="65" t="s">
        <v>35</v>
      </c>
      <c r="D790" s="65">
        <f>'TOTAL PORTFOLIO'!$B$1</f>
        <v>1379686449.5432096</v>
      </c>
      <c r="E790" s="29">
        <v>55956.681561609745</v>
      </c>
      <c r="F790" s="29">
        <v>0</v>
      </c>
      <c r="G790" s="29">
        <v>0</v>
      </c>
      <c r="H790" s="29">
        <v>0</v>
      </c>
      <c r="I790" s="29">
        <v>0</v>
      </c>
      <c r="J790" s="29">
        <v>0</v>
      </c>
      <c r="K790" s="65" t="s">
        <v>37</v>
      </c>
      <c r="L790" s="65" t="s">
        <v>38</v>
      </c>
    </row>
    <row r="791" spans="1:12" x14ac:dyDescent="0.25">
      <c r="A791" s="65">
        <v>355763</v>
      </c>
      <c r="B791" s="71">
        <v>42278</v>
      </c>
      <c r="C791" s="65" t="s">
        <v>35</v>
      </c>
      <c r="D791" s="65">
        <f>'TOTAL PORTFOLIO'!$B$1</f>
        <v>1379686449.5432096</v>
      </c>
      <c r="E791" s="29">
        <v>172117.11</v>
      </c>
      <c r="F791" s="29">
        <v>0</v>
      </c>
      <c r="G791" s="29">
        <v>0</v>
      </c>
      <c r="H791" s="29">
        <v>0</v>
      </c>
      <c r="I791" s="29">
        <v>0</v>
      </c>
      <c r="J791" s="29">
        <v>0</v>
      </c>
      <c r="K791" s="65" t="s">
        <v>37</v>
      </c>
      <c r="L791" s="65" t="s">
        <v>270</v>
      </c>
    </row>
    <row r="792" spans="1:12" x14ac:dyDescent="0.25">
      <c r="A792" s="65">
        <v>351347</v>
      </c>
      <c r="B792" s="71">
        <v>42278</v>
      </c>
      <c r="C792" s="65" t="s">
        <v>35</v>
      </c>
      <c r="D792" s="65">
        <f>'TOTAL PORTFOLIO'!$B$1</f>
        <v>1379686449.5432096</v>
      </c>
      <c r="E792" s="29">
        <v>30959.749232125076</v>
      </c>
      <c r="F792" s="29">
        <v>0</v>
      </c>
      <c r="G792" s="29">
        <v>0</v>
      </c>
      <c r="H792" s="29">
        <v>0</v>
      </c>
      <c r="I792" s="29">
        <v>0</v>
      </c>
      <c r="J792" s="29">
        <v>0</v>
      </c>
      <c r="K792" s="65" t="s">
        <v>37</v>
      </c>
      <c r="L792" s="65" t="s">
        <v>38</v>
      </c>
    </row>
    <row r="793" spans="1:12" x14ac:dyDescent="0.25">
      <c r="A793" s="65">
        <v>355871</v>
      </c>
      <c r="B793" s="71">
        <v>42278</v>
      </c>
      <c r="C793" s="65" t="s">
        <v>35</v>
      </c>
      <c r="D793" s="65">
        <f>'TOTAL PORTFOLIO'!$B$1</f>
        <v>1379686449.5432096</v>
      </c>
      <c r="E793" s="29">
        <v>716926.83246239799</v>
      </c>
      <c r="F793" s="29">
        <v>0</v>
      </c>
      <c r="G793" s="29">
        <v>0</v>
      </c>
      <c r="H793" s="29">
        <v>0</v>
      </c>
      <c r="I793" s="29">
        <v>0</v>
      </c>
      <c r="J793" s="29">
        <v>0</v>
      </c>
      <c r="K793" s="65" t="s">
        <v>37</v>
      </c>
      <c r="L793" s="65" t="s">
        <v>38</v>
      </c>
    </row>
    <row r="794" spans="1:12" x14ac:dyDescent="0.25">
      <c r="A794" s="65">
        <v>318144</v>
      </c>
      <c r="B794" s="71">
        <v>42278</v>
      </c>
      <c r="C794" s="65" t="s">
        <v>35</v>
      </c>
      <c r="D794" s="65">
        <f>'TOTAL PORTFOLIO'!$B$1</f>
        <v>1379686449.5432096</v>
      </c>
      <c r="E794" s="29">
        <v>73977.45</v>
      </c>
      <c r="F794" s="29">
        <v>0</v>
      </c>
      <c r="G794" s="29">
        <v>0</v>
      </c>
      <c r="H794" s="29">
        <v>0</v>
      </c>
      <c r="I794" s="29">
        <v>0</v>
      </c>
      <c r="J794" s="29">
        <v>0</v>
      </c>
      <c r="K794" s="65" t="s">
        <v>37</v>
      </c>
      <c r="L794" s="65" t="s">
        <v>45</v>
      </c>
    </row>
    <row r="795" spans="1:12" x14ac:dyDescent="0.25">
      <c r="A795" s="65">
        <v>318166</v>
      </c>
      <c r="B795" s="71">
        <v>42278</v>
      </c>
      <c r="C795" s="65" t="s">
        <v>35</v>
      </c>
      <c r="D795" s="65">
        <f>'TOTAL PORTFOLIO'!$B$1</f>
        <v>1379686449.5432096</v>
      </c>
      <c r="E795" s="29">
        <v>135080.82828710767</v>
      </c>
      <c r="F795" s="29">
        <v>0</v>
      </c>
      <c r="G795" s="29">
        <v>0</v>
      </c>
      <c r="H795" s="29">
        <v>0</v>
      </c>
      <c r="I795" s="29">
        <v>0</v>
      </c>
      <c r="J795" s="29">
        <v>0</v>
      </c>
      <c r="K795" s="65" t="s">
        <v>37</v>
      </c>
      <c r="L795" s="65" t="s">
        <v>38</v>
      </c>
    </row>
    <row r="796" spans="1:12" x14ac:dyDescent="0.25">
      <c r="A796" s="65">
        <v>313958</v>
      </c>
      <c r="B796" s="71">
        <v>42278</v>
      </c>
      <c r="C796" s="65" t="s">
        <v>35</v>
      </c>
      <c r="D796" s="65">
        <f>'TOTAL PORTFOLIO'!$B$1</f>
        <v>1379686449.5432096</v>
      </c>
      <c r="E796" s="29">
        <v>408294.86763425084</v>
      </c>
      <c r="F796" s="29">
        <v>0</v>
      </c>
      <c r="G796" s="29">
        <v>0</v>
      </c>
      <c r="H796" s="29">
        <v>0</v>
      </c>
      <c r="I796" s="29">
        <v>0</v>
      </c>
      <c r="J796" s="29">
        <v>0</v>
      </c>
      <c r="K796" s="65" t="s">
        <v>37</v>
      </c>
      <c r="L796" s="65" t="s">
        <v>38</v>
      </c>
    </row>
    <row r="797" spans="1:12" x14ac:dyDescent="0.25">
      <c r="A797" s="65">
        <v>350625</v>
      </c>
      <c r="B797" s="71">
        <v>42278</v>
      </c>
      <c r="C797" s="65" t="s">
        <v>35</v>
      </c>
      <c r="D797" s="65">
        <f>'TOTAL PORTFOLIO'!$B$1</f>
        <v>1379686449.5432096</v>
      </c>
      <c r="E797" s="29">
        <v>39891.0395002843</v>
      </c>
      <c r="F797" s="29">
        <v>0</v>
      </c>
      <c r="G797" s="29">
        <v>0</v>
      </c>
      <c r="H797" s="29">
        <v>0</v>
      </c>
      <c r="I797" s="29">
        <v>0</v>
      </c>
      <c r="J797" s="29">
        <v>0</v>
      </c>
      <c r="K797" s="65" t="s">
        <v>37</v>
      </c>
      <c r="L797" s="65" t="s">
        <v>38</v>
      </c>
    </row>
    <row r="798" spans="1:12" x14ac:dyDescent="0.25">
      <c r="A798" s="65">
        <v>322530</v>
      </c>
      <c r="B798" s="71">
        <v>42278</v>
      </c>
      <c r="C798" s="65" t="s">
        <v>35</v>
      </c>
      <c r="D798" s="65">
        <f>'TOTAL PORTFOLIO'!$B$1</f>
        <v>1379686449.5432096</v>
      </c>
      <c r="E798" s="29">
        <v>10569.69</v>
      </c>
      <c r="F798" s="29">
        <v>0</v>
      </c>
      <c r="G798" s="29">
        <v>0</v>
      </c>
      <c r="H798" s="29">
        <v>0</v>
      </c>
      <c r="I798" s="29">
        <v>0</v>
      </c>
      <c r="J798" s="29">
        <v>0</v>
      </c>
      <c r="K798" s="65" t="s">
        <v>37</v>
      </c>
      <c r="L798" s="65" t="s">
        <v>270</v>
      </c>
    </row>
    <row r="799" spans="1:12" x14ac:dyDescent="0.25">
      <c r="A799" s="65">
        <v>350132</v>
      </c>
      <c r="B799" s="71">
        <v>42278</v>
      </c>
      <c r="C799" s="65" t="s">
        <v>35</v>
      </c>
      <c r="D799" s="65">
        <f>'TOTAL PORTFOLIO'!$B$1</f>
        <v>1379686449.5432096</v>
      </c>
      <c r="E799" s="29">
        <v>55820.890615395168</v>
      </c>
      <c r="F799" s="29">
        <v>0</v>
      </c>
      <c r="G799" s="29">
        <v>0</v>
      </c>
      <c r="H799" s="29">
        <v>0</v>
      </c>
      <c r="I799" s="29">
        <v>0</v>
      </c>
      <c r="J799" s="29">
        <v>0</v>
      </c>
      <c r="K799" s="65" t="s">
        <v>37</v>
      </c>
      <c r="L799" s="65" t="s">
        <v>38</v>
      </c>
    </row>
    <row r="800" spans="1:12" x14ac:dyDescent="0.25">
      <c r="A800" s="65">
        <v>332420</v>
      </c>
      <c r="B800" s="71">
        <v>42278</v>
      </c>
      <c r="C800" s="65" t="s">
        <v>35</v>
      </c>
      <c r="D800" s="65">
        <f>'TOTAL PORTFOLIO'!$B$1</f>
        <v>1379686449.5432096</v>
      </c>
      <c r="E800" s="29">
        <v>5501.4560557908562</v>
      </c>
      <c r="F800" s="29">
        <v>0</v>
      </c>
      <c r="G800" s="29">
        <v>0</v>
      </c>
      <c r="H800" s="29">
        <v>0</v>
      </c>
      <c r="I800" s="29">
        <v>0</v>
      </c>
      <c r="J800" s="29">
        <v>0</v>
      </c>
      <c r="K800" s="65" t="s">
        <v>37</v>
      </c>
      <c r="L800" s="65" t="s">
        <v>38</v>
      </c>
    </row>
    <row r="801" spans="1:12" x14ac:dyDescent="0.25">
      <c r="A801" s="65">
        <v>349027</v>
      </c>
      <c r="B801" s="71">
        <v>42278</v>
      </c>
      <c r="C801" s="65" t="s">
        <v>35</v>
      </c>
      <c r="D801" s="65">
        <f>'TOTAL PORTFOLIO'!$B$1</f>
        <v>1379686449.5432096</v>
      </c>
      <c r="E801" s="29">
        <v>69953.289999999994</v>
      </c>
      <c r="F801" s="29">
        <v>0</v>
      </c>
      <c r="G801" s="29">
        <v>0</v>
      </c>
      <c r="H801" s="29">
        <v>0</v>
      </c>
      <c r="I801" s="29">
        <v>0</v>
      </c>
      <c r="J801" s="29">
        <v>0</v>
      </c>
      <c r="K801" s="65" t="s">
        <v>37</v>
      </c>
      <c r="L801" s="65" t="s">
        <v>270</v>
      </c>
    </row>
    <row r="802" spans="1:12" x14ac:dyDescent="0.25">
      <c r="A802" s="65">
        <v>327152</v>
      </c>
      <c r="B802" s="71">
        <v>42278</v>
      </c>
      <c r="C802" s="65" t="s">
        <v>35</v>
      </c>
      <c r="D802" s="65">
        <f>'TOTAL PORTFOLIO'!$B$1</f>
        <v>1379686449.5432096</v>
      </c>
      <c r="E802" s="29">
        <v>15244.555856837265</v>
      </c>
      <c r="F802" s="29">
        <v>0</v>
      </c>
      <c r="G802" s="29">
        <v>0</v>
      </c>
      <c r="H802" s="29">
        <v>0</v>
      </c>
      <c r="I802" s="29">
        <v>0</v>
      </c>
      <c r="J802" s="29">
        <v>0</v>
      </c>
      <c r="K802" s="65" t="s">
        <v>37</v>
      </c>
      <c r="L802" s="65" t="s">
        <v>38</v>
      </c>
    </row>
    <row r="803" spans="1:12" x14ac:dyDescent="0.25">
      <c r="A803" s="65">
        <v>318475</v>
      </c>
      <c r="B803" s="71">
        <v>42278</v>
      </c>
      <c r="C803" s="65" t="s">
        <v>35</v>
      </c>
      <c r="D803" s="65">
        <f>'TOTAL PORTFOLIO'!$B$1</f>
        <v>1379686449.5432096</v>
      </c>
      <c r="E803" s="29">
        <v>83961.07</v>
      </c>
      <c r="F803" s="29">
        <v>0</v>
      </c>
      <c r="G803" s="29">
        <v>0</v>
      </c>
      <c r="H803" s="29">
        <v>0</v>
      </c>
      <c r="I803" s="29">
        <v>0</v>
      </c>
      <c r="J803" s="29">
        <v>0</v>
      </c>
      <c r="K803" s="65" t="s">
        <v>37</v>
      </c>
      <c r="L803" s="65" t="s">
        <v>134</v>
      </c>
    </row>
    <row r="804" spans="1:12" x14ac:dyDescent="0.25">
      <c r="A804" s="65">
        <v>335609</v>
      </c>
      <c r="B804" s="71">
        <v>42278</v>
      </c>
      <c r="C804" s="65" t="s">
        <v>35</v>
      </c>
      <c r="D804" s="65">
        <f>'TOTAL PORTFOLIO'!$B$1</f>
        <v>1379686449.5432096</v>
      </c>
      <c r="E804" s="29">
        <v>239351.39999999997</v>
      </c>
      <c r="F804" s="29">
        <v>0</v>
      </c>
      <c r="G804" s="29">
        <v>0</v>
      </c>
      <c r="H804" s="29">
        <v>0</v>
      </c>
      <c r="I804" s="29">
        <v>0</v>
      </c>
      <c r="J804" s="29">
        <v>0</v>
      </c>
      <c r="K804" s="65" t="s">
        <v>37</v>
      </c>
      <c r="L804" s="65" t="s">
        <v>45</v>
      </c>
    </row>
    <row r="805" spans="1:12" x14ac:dyDescent="0.25">
      <c r="A805" s="65">
        <v>310310</v>
      </c>
      <c r="B805" s="71">
        <v>42278</v>
      </c>
      <c r="C805" s="65" t="s">
        <v>35</v>
      </c>
      <c r="D805" s="65">
        <f>'TOTAL PORTFOLIO'!$B$1</f>
        <v>1379686449.5432096</v>
      </c>
      <c r="E805" s="29">
        <v>2425757.2200000002</v>
      </c>
      <c r="F805" s="29">
        <v>0</v>
      </c>
      <c r="G805" s="29">
        <v>0</v>
      </c>
      <c r="H805" s="29">
        <v>0</v>
      </c>
      <c r="I805" s="29">
        <v>0</v>
      </c>
      <c r="J805" s="29">
        <v>0</v>
      </c>
      <c r="K805" s="65" t="s">
        <v>37</v>
      </c>
      <c r="L805" s="65" t="s">
        <v>38</v>
      </c>
    </row>
    <row r="806" spans="1:12" x14ac:dyDescent="0.25">
      <c r="A806" s="65">
        <v>312058</v>
      </c>
      <c r="B806" s="71">
        <v>42278</v>
      </c>
      <c r="C806" s="65" t="s">
        <v>35</v>
      </c>
      <c r="D806" s="65">
        <f>'TOTAL PORTFOLIO'!$B$1</f>
        <v>1379686449.5432096</v>
      </c>
      <c r="E806" s="29">
        <v>19284.740000000002</v>
      </c>
      <c r="F806" s="29">
        <v>0</v>
      </c>
      <c r="G806" s="29">
        <v>0</v>
      </c>
      <c r="H806" s="29">
        <v>0</v>
      </c>
      <c r="I806" s="29">
        <v>0</v>
      </c>
      <c r="J806" s="29">
        <v>0</v>
      </c>
      <c r="K806" s="65" t="s">
        <v>37</v>
      </c>
      <c r="L806" s="65" t="s">
        <v>83</v>
      </c>
    </row>
    <row r="807" spans="1:12" x14ac:dyDescent="0.25">
      <c r="A807" s="65">
        <v>318321</v>
      </c>
      <c r="B807" s="71">
        <v>42278</v>
      </c>
      <c r="C807" s="65" t="s">
        <v>35</v>
      </c>
      <c r="D807" s="65">
        <f>'TOTAL PORTFOLIO'!$B$1</f>
        <v>1379686449.5432096</v>
      </c>
      <c r="E807" s="29">
        <v>258734.94999999998</v>
      </c>
      <c r="F807" s="29">
        <v>0</v>
      </c>
      <c r="G807" s="29">
        <v>0</v>
      </c>
      <c r="H807" s="29">
        <v>0</v>
      </c>
      <c r="I807" s="29">
        <v>0</v>
      </c>
      <c r="J807" s="29">
        <v>0</v>
      </c>
      <c r="K807" s="65" t="s">
        <v>37</v>
      </c>
      <c r="L807" s="65" t="s">
        <v>45</v>
      </c>
    </row>
    <row r="808" spans="1:12" x14ac:dyDescent="0.25">
      <c r="A808" s="65">
        <v>311796</v>
      </c>
      <c r="B808" s="71">
        <v>42278</v>
      </c>
      <c r="C808" s="65" t="s">
        <v>35</v>
      </c>
      <c r="D808" s="65">
        <f>'TOTAL PORTFOLIO'!$B$1</f>
        <v>1379686449.5432096</v>
      </c>
      <c r="E808" s="29">
        <v>623029.3671781132</v>
      </c>
      <c r="F808" s="29">
        <v>0</v>
      </c>
      <c r="G808" s="29">
        <v>0</v>
      </c>
      <c r="H808" s="29">
        <v>0</v>
      </c>
      <c r="I808" s="29">
        <v>0</v>
      </c>
      <c r="J808" s="29">
        <v>0</v>
      </c>
      <c r="K808" s="65" t="s">
        <v>37</v>
      </c>
      <c r="L808" s="65" t="s">
        <v>38</v>
      </c>
    </row>
    <row r="809" spans="1:12" x14ac:dyDescent="0.25">
      <c r="A809" s="65">
        <v>309155</v>
      </c>
      <c r="B809" s="71">
        <v>42278</v>
      </c>
      <c r="C809" s="65" t="s">
        <v>35</v>
      </c>
      <c r="D809" s="65">
        <f>'TOTAL PORTFOLIO'!$B$1</f>
        <v>1379686449.5432096</v>
      </c>
      <c r="E809" s="29">
        <v>257286.86370763258</v>
      </c>
      <c r="F809" s="29">
        <v>0</v>
      </c>
      <c r="G809" s="29">
        <v>0</v>
      </c>
      <c r="H809" s="29">
        <v>0</v>
      </c>
      <c r="I809" s="29">
        <v>0</v>
      </c>
      <c r="J809" s="29">
        <v>0</v>
      </c>
      <c r="K809" s="65" t="s">
        <v>37</v>
      </c>
      <c r="L809" s="65" t="s">
        <v>38</v>
      </c>
    </row>
    <row r="810" spans="1:12" x14ac:dyDescent="0.25">
      <c r="A810" s="65">
        <v>354477</v>
      </c>
      <c r="B810" s="71">
        <v>42278</v>
      </c>
      <c r="C810" s="65" t="s">
        <v>35</v>
      </c>
      <c r="D810" s="65">
        <f>'TOTAL PORTFOLIO'!$B$1</f>
        <v>1379686449.5432096</v>
      </c>
      <c r="E810" s="29">
        <v>65411.12</v>
      </c>
      <c r="F810" s="29">
        <v>0</v>
      </c>
      <c r="G810" s="29">
        <v>0</v>
      </c>
      <c r="H810" s="29">
        <v>0</v>
      </c>
      <c r="I810" s="29">
        <v>0</v>
      </c>
      <c r="J810" s="29">
        <v>0</v>
      </c>
      <c r="K810" s="65" t="s">
        <v>37</v>
      </c>
      <c r="L810" s="65" t="s">
        <v>270</v>
      </c>
    </row>
    <row r="811" spans="1:12" x14ac:dyDescent="0.25">
      <c r="A811" s="65">
        <v>338658</v>
      </c>
      <c r="B811" s="71">
        <v>42278</v>
      </c>
      <c r="C811" s="65" t="s">
        <v>35</v>
      </c>
      <c r="D811" s="65">
        <f>'TOTAL PORTFOLIO'!$B$1</f>
        <v>1379686449.5432096</v>
      </c>
      <c r="E811" s="29">
        <v>108498.85708105277</v>
      </c>
      <c r="F811" s="29">
        <v>0</v>
      </c>
      <c r="G811" s="29">
        <v>0</v>
      </c>
      <c r="H811" s="29">
        <v>0</v>
      </c>
      <c r="I811" s="29">
        <v>0</v>
      </c>
      <c r="J811" s="29">
        <v>0</v>
      </c>
      <c r="K811" s="65" t="s">
        <v>37</v>
      </c>
      <c r="L811" s="65" t="s">
        <v>38</v>
      </c>
    </row>
    <row r="812" spans="1:12" x14ac:dyDescent="0.25">
      <c r="A812" s="65">
        <v>333638</v>
      </c>
      <c r="B812" s="71">
        <v>42278</v>
      </c>
      <c r="C812" s="65" t="s">
        <v>35</v>
      </c>
      <c r="D812" s="65">
        <f>'TOTAL PORTFOLIO'!$B$1</f>
        <v>1379686449.5432096</v>
      </c>
      <c r="E812" s="29">
        <v>22936.6676808634</v>
      </c>
      <c r="F812" s="29">
        <v>0</v>
      </c>
      <c r="G812" s="29">
        <v>0</v>
      </c>
      <c r="H812" s="29">
        <v>0</v>
      </c>
      <c r="I812" s="29">
        <v>0</v>
      </c>
      <c r="J812" s="29">
        <v>0</v>
      </c>
      <c r="K812" s="65" t="s">
        <v>37</v>
      </c>
      <c r="L812" s="65" t="s">
        <v>38</v>
      </c>
    </row>
    <row r="813" spans="1:12" x14ac:dyDescent="0.25">
      <c r="A813" s="65">
        <v>334901</v>
      </c>
      <c r="B813" s="71">
        <v>42278</v>
      </c>
      <c r="C813" s="65" t="s">
        <v>35</v>
      </c>
      <c r="D813" s="65">
        <f>'TOTAL PORTFOLIO'!$B$1</f>
        <v>1379686449.5432096</v>
      </c>
      <c r="E813" s="29">
        <v>46038.997021544586</v>
      </c>
      <c r="F813" s="29">
        <v>0</v>
      </c>
      <c r="G813" s="29">
        <v>0</v>
      </c>
      <c r="H813" s="29">
        <v>0</v>
      </c>
      <c r="I813" s="29">
        <v>0</v>
      </c>
      <c r="J813" s="29">
        <v>0</v>
      </c>
      <c r="K813" s="65" t="s">
        <v>37</v>
      </c>
      <c r="L813" s="65" t="s">
        <v>38</v>
      </c>
    </row>
    <row r="814" spans="1:12" x14ac:dyDescent="0.25">
      <c r="A814" s="65">
        <v>356783</v>
      </c>
      <c r="B814" s="71">
        <v>42278</v>
      </c>
      <c r="C814" s="65" t="s">
        <v>35</v>
      </c>
      <c r="D814" s="65">
        <f>'TOTAL PORTFOLIO'!$B$1</f>
        <v>1379686449.5432096</v>
      </c>
      <c r="E814" s="29">
        <v>130447.30520501004</v>
      </c>
      <c r="F814" s="29">
        <v>0</v>
      </c>
      <c r="G814" s="29">
        <v>0</v>
      </c>
      <c r="H814" s="29">
        <v>0</v>
      </c>
      <c r="I814" s="29">
        <v>0</v>
      </c>
      <c r="J814" s="29">
        <v>0</v>
      </c>
      <c r="K814" s="65" t="s">
        <v>37</v>
      </c>
      <c r="L814" s="65" t="s">
        <v>38</v>
      </c>
    </row>
    <row r="815" spans="1:12" x14ac:dyDescent="0.25">
      <c r="A815" s="65">
        <v>314751</v>
      </c>
      <c r="B815" s="71">
        <v>42278</v>
      </c>
      <c r="C815" s="65" t="s">
        <v>35</v>
      </c>
      <c r="D815" s="65">
        <f>'TOTAL PORTFOLIO'!$B$1</f>
        <v>1379686449.5432096</v>
      </c>
      <c r="E815" s="29">
        <v>89566.93</v>
      </c>
      <c r="F815" s="29">
        <v>0</v>
      </c>
      <c r="G815" s="29">
        <v>0</v>
      </c>
      <c r="H815" s="29">
        <v>0</v>
      </c>
      <c r="I815" s="29">
        <v>0</v>
      </c>
      <c r="J815" s="29">
        <v>0</v>
      </c>
      <c r="K815" s="65" t="s">
        <v>37</v>
      </c>
      <c r="L815" s="65" t="s">
        <v>94</v>
      </c>
    </row>
    <row r="816" spans="1:12" x14ac:dyDescent="0.25">
      <c r="A816" s="65">
        <v>339525</v>
      </c>
      <c r="B816" s="71">
        <v>42278</v>
      </c>
      <c r="C816" s="65" t="s">
        <v>35</v>
      </c>
      <c r="D816" s="65">
        <f>'TOTAL PORTFOLIO'!$B$1</f>
        <v>1379686449.5432096</v>
      </c>
      <c r="E816" s="29">
        <v>38450</v>
      </c>
      <c r="F816" s="29">
        <v>0</v>
      </c>
      <c r="G816" s="29">
        <v>0</v>
      </c>
      <c r="H816" s="29">
        <v>0</v>
      </c>
      <c r="I816" s="29">
        <v>0</v>
      </c>
      <c r="J816" s="29">
        <v>0</v>
      </c>
      <c r="K816" s="65" t="s">
        <v>37</v>
      </c>
      <c r="L816" s="65" t="s">
        <v>83</v>
      </c>
    </row>
    <row r="817" spans="1:12" x14ac:dyDescent="0.25">
      <c r="A817" s="65">
        <v>326589</v>
      </c>
      <c r="B817" s="71">
        <v>42278</v>
      </c>
      <c r="C817" s="65" t="s">
        <v>35</v>
      </c>
      <c r="D817" s="65">
        <f>'TOTAL PORTFOLIO'!$B$1</f>
        <v>1379686449.5432096</v>
      </c>
      <c r="E817" s="29">
        <v>795933.24076288333</v>
      </c>
      <c r="F817" s="29">
        <v>0</v>
      </c>
      <c r="G817" s="29">
        <v>0</v>
      </c>
      <c r="H817" s="29">
        <v>0</v>
      </c>
      <c r="I817" s="29">
        <v>0</v>
      </c>
      <c r="J817" s="29">
        <v>0</v>
      </c>
      <c r="K817" s="65" t="s">
        <v>37</v>
      </c>
      <c r="L817" s="65" t="s">
        <v>38</v>
      </c>
    </row>
    <row r="818" spans="1:12" x14ac:dyDescent="0.25">
      <c r="A818" s="65">
        <v>337352</v>
      </c>
      <c r="B818" s="71">
        <v>42278</v>
      </c>
      <c r="C818" s="65" t="s">
        <v>35</v>
      </c>
      <c r="D818" s="65">
        <f>'TOTAL PORTFOLIO'!$B$1</f>
        <v>1379686449.5432096</v>
      </c>
      <c r="E818" s="29">
        <v>457752.24</v>
      </c>
      <c r="F818" s="29">
        <v>0</v>
      </c>
      <c r="G818" s="29">
        <v>0</v>
      </c>
      <c r="H818" s="29">
        <v>0</v>
      </c>
      <c r="I818" s="29">
        <v>0</v>
      </c>
      <c r="J818" s="29">
        <v>0</v>
      </c>
      <c r="K818" s="65" t="s">
        <v>37</v>
      </c>
      <c r="L818" s="65" t="s">
        <v>270</v>
      </c>
    </row>
    <row r="819" spans="1:12" x14ac:dyDescent="0.25">
      <c r="A819" s="65">
        <v>337131</v>
      </c>
      <c r="B819" s="71">
        <v>42278</v>
      </c>
      <c r="C819" s="65" t="s">
        <v>35</v>
      </c>
      <c r="D819" s="65">
        <f>'TOTAL PORTFOLIO'!$B$1</f>
        <v>1379686449.5432096</v>
      </c>
      <c r="E819" s="29">
        <v>53903.5</v>
      </c>
      <c r="F819" s="29">
        <v>0</v>
      </c>
      <c r="G819" s="29">
        <v>0</v>
      </c>
      <c r="H819" s="29">
        <v>0</v>
      </c>
      <c r="I819" s="29">
        <v>0</v>
      </c>
      <c r="J819" s="29">
        <v>0</v>
      </c>
      <c r="K819" s="65" t="s">
        <v>37</v>
      </c>
      <c r="L819" s="65" t="s">
        <v>270</v>
      </c>
    </row>
    <row r="820" spans="1:12" x14ac:dyDescent="0.25">
      <c r="A820" s="65">
        <v>320224</v>
      </c>
      <c r="B820" s="71">
        <v>42278</v>
      </c>
      <c r="C820" s="65" t="s">
        <v>35</v>
      </c>
      <c r="D820" s="65">
        <f>'TOTAL PORTFOLIO'!$B$1</f>
        <v>1379686449.5432096</v>
      </c>
      <c r="E820" s="29">
        <v>5616.8442378032496</v>
      </c>
      <c r="F820" s="29">
        <v>0</v>
      </c>
      <c r="G820" s="29">
        <v>0</v>
      </c>
      <c r="H820" s="29">
        <v>0</v>
      </c>
      <c r="I820" s="29">
        <v>0</v>
      </c>
      <c r="J820" s="29">
        <v>0</v>
      </c>
      <c r="K820" s="65" t="s">
        <v>37</v>
      </c>
      <c r="L820" s="65" t="s">
        <v>38</v>
      </c>
    </row>
    <row r="821" spans="1:12" x14ac:dyDescent="0.25">
      <c r="A821" s="65">
        <v>341944</v>
      </c>
      <c r="B821" s="71">
        <v>42278</v>
      </c>
      <c r="C821" s="65" t="s">
        <v>35</v>
      </c>
      <c r="D821" s="65">
        <f>'TOTAL PORTFOLIO'!$B$1</f>
        <v>1379686449.5432096</v>
      </c>
      <c r="E821" s="29">
        <v>533734.06808812311</v>
      </c>
      <c r="F821" s="29">
        <v>0</v>
      </c>
      <c r="G821" s="29">
        <v>0</v>
      </c>
      <c r="H821" s="29">
        <v>0</v>
      </c>
      <c r="I821" s="29">
        <v>0</v>
      </c>
      <c r="J821" s="29">
        <v>0</v>
      </c>
      <c r="K821" s="65" t="s">
        <v>37</v>
      </c>
      <c r="L821" s="65" t="s">
        <v>38</v>
      </c>
    </row>
    <row r="822" spans="1:12" x14ac:dyDescent="0.25">
      <c r="A822" s="65">
        <v>320706</v>
      </c>
      <c r="B822" s="71">
        <v>42278</v>
      </c>
      <c r="C822" s="65" t="s">
        <v>35</v>
      </c>
      <c r="D822" s="65">
        <f>'TOTAL PORTFOLIO'!$B$1</f>
        <v>1379686449.5432096</v>
      </c>
      <c r="E822" s="29">
        <v>6633.25</v>
      </c>
      <c r="F822" s="29">
        <v>0</v>
      </c>
      <c r="G822" s="29">
        <v>0</v>
      </c>
      <c r="H822" s="29">
        <v>0</v>
      </c>
      <c r="I822" s="29">
        <v>0</v>
      </c>
      <c r="J822" s="29">
        <v>0</v>
      </c>
      <c r="K822" s="65" t="s">
        <v>37</v>
      </c>
      <c r="L822" s="65" t="s">
        <v>270</v>
      </c>
    </row>
    <row r="823" spans="1:12" x14ac:dyDescent="0.25">
      <c r="A823" s="65">
        <v>313970</v>
      </c>
      <c r="B823" s="71">
        <v>42278</v>
      </c>
      <c r="C823" s="65" t="s">
        <v>35</v>
      </c>
      <c r="D823" s="65">
        <f>'TOTAL PORTFOLIO'!$B$1</f>
        <v>1379686449.5432096</v>
      </c>
      <c r="E823" s="29">
        <v>41157.75</v>
      </c>
      <c r="F823" s="29">
        <v>0</v>
      </c>
      <c r="G823" s="29">
        <v>0</v>
      </c>
      <c r="H823" s="29">
        <v>0</v>
      </c>
      <c r="I823" s="29">
        <v>0</v>
      </c>
      <c r="J823" s="29">
        <v>0</v>
      </c>
      <c r="K823" s="65" t="s">
        <v>37</v>
      </c>
      <c r="L823" s="65" t="s">
        <v>45</v>
      </c>
    </row>
    <row r="824" spans="1:12" x14ac:dyDescent="0.25">
      <c r="A824" s="65">
        <v>336728</v>
      </c>
      <c r="B824" s="71">
        <v>42278</v>
      </c>
      <c r="C824" s="65" t="s">
        <v>35</v>
      </c>
      <c r="D824" s="65">
        <f>'TOTAL PORTFOLIO'!$B$1</f>
        <v>1379686449.5432096</v>
      </c>
      <c r="E824" s="29">
        <v>64758.605886755075</v>
      </c>
      <c r="F824" s="29">
        <v>0</v>
      </c>
      <c r="G824" s="29">
        <v>0</v>
      </c>
      <c r="H824" s="29">
        <v>0</v>
      </c>
      <c r="I824" s="29">
        <v>0</v>
      </c>
      <c r="J824" s="29">
        <v>0</v>
      </c>
      <c r="K824" s="65" t="s">
        <v>37</v>
      </c>
      <c r="L824" s="65" t="s">
        <v>38</v>
      </c>
    </row>
    <row r="825" spans="1:12" x14ac:dyDescent="0.25">
      <c r="A825" s="65">
        <v>320480</v>
      </c>
      <c r="B825" s="71">
        <v>42278</v>
      </c>
      <c r="C825" s="65" t="s">
        <v>35</v>
      </c>
      <c r="D825" s="65">
        <f>'TOTAL PORTFOLIO'!$B$1</f>
        <v>1379686449.5432096</v>
      </c>
      <c r="E825" s="29">
        <v>152985.98000000001</v>
      </c>
      <c r="F825" s="29">
        <v>0</v>
      </c>
      <c r="G825" s="29">
        <v>0</v>
      </c>
      <c r="H825" s="29">
        <v>0</v>
      </c>
      <c r="I825" s="29">
        <v>0</v>
      </c>
      <c r="J825" s="29">
        <v>0</v>
      </c>
      <c r="K825" s="65" t="s">
        <v>37</v>
      </c>
      <c r="L825" s="65" t="s">
        <v>94</v>
      </c>
    </row>
    <row r="826" spans="1:12" x14ac:dyDescent="0.25">
      <c r="A826" s="65">
        <v>320482</v>
      </c>
      <c r="B826" s="71">
        <v>42278</v>
      </c>
      <c r="C826" s="65" t="s">
        <v>35</v>
      </c>
      <c r="D826" s="65">
        <f>'TOTAL PORTFOLIO'!$B$1</f>
        <v>1379686449.5432096</v>
      </c>
      <c r="E826" s="29">
        <v>1424995.4</v>
      </c>
      <c r="F826" s="29">
        <v>0</v>
      </c>
      <c r="G826" s="29">
        <v>0</v>
      </c>
      <c r="H826" s="29">
        <v>0</v>
      </c>
      <c r="I826" s="29">
        <v>0</v>
      </c>
      <c r="J826" s="29">
        <v>0</v>
      </c>
      <c r="K826" s="65" t="s">
        <v>37</v>
      </c>
      <c r="L826" s="65" t="s">
        <v>94</v>
      </c>
    </row>
    <row r="827" spans="1:12" x14ac:dyDescent="0.25">
      <c r="A827" s="65">
        <v>320498</v>
      </c>
      <c r="B827" s="71">
        <v>42278</v>
      </c>
      <c r="C827" s="65" t="s">
        <v>35</v>
      </c>
      <c r="D827" s="65">
        <f>'TOTAL PORTFOLIO'!$B$1</f>
        <v>1379686449.5432096</v>
      </c>
      <c r="E827" s="29">
        <v>2409508.2000000002</v>
      </c>
      <c r="F827" s="29">
        <v>0</v>
      </c>
      <c r="G827" s="29">
        <v>0</v>
      </c>
      <c r="H827" s="29">
        <v>0</v>
      </c>
      <c r="I827" s="29">
        <v>0</v>
      </c>
      <c r="J827" s="29">
        <v>0</v>
      </c>
      <c r="K827" s="65" t="s">
        <v>37</v>
      </c>
      <c r="L827" s="65" t="s">
        <v>134</v>
      </c>
    </row>
    <row r="828" spans="1:12" x14ac:dyDescent="0.25">
      <c r="A828" s="65">
        <v>326350</v>
      </c>
      <c r="B828" s="71">
        <v>42278</v>
      </c>
      <c r="C828" s="65" t="s">
        <v>35</v>
      </c>
      <c r="D828" s="65">
        <f>'TOTAL PORTFOLIO'!$B$1</f>
        <v>1379686449.5432096</v>
      </c>
      <c r="E828" s="29">
        <v>242559.76</v>
      </c>
      <c r="F828" s="29">
        <v>0</v>
      </c>
      <c r="G828" s="29">
        <v>0</v>
      </c>
      <c r="H828" s="29">
        <v>0</v>
      </c>
      <c r="I828" s="29">
        <v>0</v>
      </c>
      <c r="J828" s="29">
        <v>0</v>
      </c>
      <c r="K828" s="65" t="s">
        <v>37</v>
      </c>
      <c r="L828" s="65" t="s">
        <v>270</v>
      </c>
    </row>
    <row r="829" spans="1:12" x14ac:dyDescent="0.25">
      <c r="A829" s="65">
        <v>320723</v>
      </c>
      <c r="B829" s="71">
        <v>42278</v>
      </c>
      <c r="C829" s="65" t="s">
        <v>35</v>
      </c>
      <c r="D829" s="65">
        <f>'TOTAL PORTFOLIO'!$B$1</f>
        <v>1379686449.5432096</v>
      </c>
      <c r="E829" s="29">
        <v>2089206.36</v>
      </c>
      <c r="F829" s="29">
        <v>0</v>
      </c>
      <c r="G829" s="29">
        <v>0</v>
      </c>
      <c r="H829" s="29">
        <v>0</v>
      </c>
      <c r="I829" s="29">
        <v>0</v>
      </c>
      <c r="J829" s="29">
        <v>0</v>
      </c>
      <c r="K829" s="65" t="s">
        <v>37</v>
      </c>
      <c r="L829" s="65" t="s">
        <v>270</v>
      </c>
    </row>
    <row r="830" spans="1:12" x14ac:dyDescent="0.25">
      <c r="A830" s="65">
        <v>355511</v>
      </c>
      <c r="B830" s="71">
        <v>42278</v>
      </c>
      <c r="C830" s="65" t="s">
        <v>35</v>
      </c>
      <c r="D830" s="65">
        <f>'TOTAL PORTFOLIO'!$B$1</f>
        <v>1379686449.5432096</v>
      </c>
      <c r="E830" s="29">
        <v>180730.73</v>
      </c>
      <c r="F830" s="29">
        <v>0</v>
      </c>
      <c r="G830" s="29">
        <v>0</v>
      </c>
      <c r="H830" s="29">
        <v>0</v>
      </c>
      <c r="I830" s="29">
        <v>0</v>
      </c>
      <c r="J830" s="29">
        <v>0</v>
      </c>
      <c r="K830" s="65" t="s">
        <v>37</v>
      </c>
      <c r="L830" s="65" t="s">
        <v>270</v>
      </c>
    </row>
    <row r="831" spans="1:12" x14ac:dyDescent="0.25">
      <c r="A831" s="65">
        <v>334166</v>
      </c>
      <c r="B831" s="71">
        <v>42278</v>
      </c>
      <c r="C831" s="65" t="s">
        <v>35</v>
      </c>
      <c r="D831" s="65">
        <f>'TOTAL PORTFOLIO'!$B$1</f>
        <v>1379686449.5432096</v>
      </c>
      <c r="E831" s="29">
        <v>46975.6</v>
      </c>
      <c r="F831" s="29">
        <v>0</v>
      </c>
      <c r="G831" s="29">
        <v>0</v>
      </c>
      <c r="H831" s="29">
        <v>0</v>
      </c>
      <c r="I831" s="29">
        <v>0</v>
      </c>
      <c r="J831" s="29">
        <v>0</v>
      </c>
      <c r="K831" s="65" t="s">
        <v>37</v>
      </c>
      <c r="L831" s="65" t="s">
        <v>270</v>
      </c>
    </row>
    <row r="832" spans="1:12" x14ac:dyDescent="0.25">
      <c r="A832" s="65">
        <v>341387</v>
      </c>
      <c r="B832" s="71">
        <v>42278</v>
      </c>
      <c r="C832" s="65" t="s">
        <v>35</v>
      </c>
      <c r="D832" s="65">
        <f>'TOTAL PORTFOLIO'!$B$1</f>
        <v>1379686449.5432096</v>
      </c>
      <c r="E832" s="29">
        <v>46759.155525021932</v>
      </c>
      <c r="F832" s="29">
        <v>0</v>
      </c>
      <c r="G832" s="29">
        <v>0</v>
      </c>
      <c r="H832" s="29">
        <v>0</v>
      </c>
      <c r="I832" s="29">
        <v>0</v>
      </c>
      <c r="J832" s="29">
        <v>0</v>
      </c>
      <c r="K832" s="65" t="s">
        <v>37</v>
      </c>
      <c r="L832" s="65" t="s">
        <v>38</v>
      </c>
    </row>
    <row r="833" spans="1:12" x14ac:dyDescent="0.25">
      <c r="A833" s="65">
        <v>312891</v>
      </c>
      <c r="B833" s="71">
        <v>42278</v>
      </c>
      <c r="C833" s="65" t="s">
        <v>35</v>
      </c>
      <c r="D833" s="65">
        <f>'TOTAL PORTFOLIO'!$B$1</f>
        <v>1379686449.5432096</v>
      </c>
      <c r="E833" s="29">
        <v>57946.7</v>
      </c>
      <c r="F833" s="29">
        <v>0</v>
      </c>
      <c r="G833" s="29">
        <v>0</v>
      </c>
      <c r="H833" s="29">
        <v>0</v>
      </c>
      <c r="I833" s="29">
        <v>0</v>
      </c>
      <c r="J833" s="29">
        <v>0</v>
      </c>
      <c r="K833" s="65" t="s">
        <v>37</v>
      </c>
      <c r="L833" s="65" t="s">
        <v>62</v>
      </c>
    </row>
    <row r="834" spans="1:12" x14ac:dyDescent="0.25">
      <c r="A834" s="65">
        <v>317354</v>
      </c>
      <c r="B834" s="71">
        <v>42278</v>
      </c>
      <c r="C834" s="65" t="s">
        <v>35</v>
      </c>
      <c r="D834" s="65">
        <f>'TOTAL PORTFOLIO'!$B$1</f>
        <v>1379686449.5432096</v>
      </c>
      <c r="E834" s="29">
        <v>55302.378737539475</v>
      </c>
      <c r="F834" s="29">
        <v>0</v>
      </c>
      <c r="G834" s="29">
        <v>0</v>
      </c>
      <c r="H834" s="29">
        <v>0</v>
      </c>
      <c r="I834" s="29">
        <v>0</v>
      </c>
      <c r="J834" s="29">
        <v>0</v>
      </c>
      <c r="K834" s="65" t="s">
        <v>37</v>
      </c>
      <c r="L834" s="65" t="s">
        <v>38</v>
      </c>
    </row>
    <row r="835" spans="1:12" x14ac:dyDescent="0.25">
      <c r="A835" s="65">
        <v>356504</v>
      </c>
      <c r="B835" s="71">
        <v>42278</v>
      </c>
      <c r="C835" s="65" t="s">
        <v>35</v>
      </c>
      <c r="D835" s="65">
        <f>'TOTAL PORTFOLIO'!$B$1</f>
        <v>1379686449.5432096</v>
      </c>
      <c r="E835" s="29">
        <v>144375.04000000001</v>
      </c>
      <c r="F835" s="29">
        <v>0</v>
      </c>
      <c r="G835" s="29">
        <v>0</v>
      </c>
      <c r="H835" s="29">
        <v>0</v>
      </c>
      <c r="I835" s="29">
        <v>0</v>
      </c>
      <c r="J835" s="29">
        <v>0</v>
      </c>
      <c r="K835" s="65" t="s">
        <v>37</v>
      </c>
      <c r="L835" s="65" t="s">
        <v>62</v>
      </c>
    </row>
    <row r="836" spans="1:12" x14ac:dyDescent="0.25">
      <c r="A836" s="65">
        <v>350403</v>
      </c>
      <c r="B836" s="71">
        <v>42278</v>
      </c>
      <c r="C836" s="65" t="s">
        <v>35</v>
      </c>
      <c r="D836" s="65">
        <f>'TOTAL PORTFOLIO'!$B$1</f>
        <v>1379686449.5432096</v>
      </c>
      <c r="E836" s="29">
        <v>76105.259999999995</v>
      </c>
      <c r="F836" s="29">
        <v>0</v>
      </c>
      <c r="G836" s="29">
        <v>0</v>
      </c>
      <c r="H836" s="29">
        <v>0</v>
      </c>
      <c r="I836" s="29">
        <v>0</v>
      </c>
      <c r="J836" s="29">
        <v>0</v>
      </c>
      <c r="K836" s="65" t="s">
        <v>37</v>
      </c>
      <c r="L836" s="65" t="s">
        <v>270</v>
      </c>
    </row>
    <row r="837" spans="1:12" x14ac:dyDescent="0.25">
      <c r="A837" s="65">
        <v>309415</v>
      </c>
      <c r="B837" s="71">
        <v>42278</v>
      </c>
      <c r="C837" s="65" t="s">
        <v>35</v>
      </c>
      <c r="D837" s="65">
        <f>'TOTAL PORTFOLIO'!$B$1</f>
        <v>1379686449.5432096</v>
      </c>
      <c r="E837" s="29">
        <v>43277.74</v>
      </c>
      <c r="F837" s="29">
        <v>0</v>
      </c>
      <c r="G837" s="29">
        <v>0</v>
      </c>
      <c r="H837" s="29">
        <v>0</v>
      </c>
      <c r="I837" s="29">
        <v>0</v>
      </c>
      <c r="J837" s="29">
        <v>0</v>
      </c>
      <c r="K837" s="65" t="s">
        <v>37</v>
      </c>
      <c r="L837" s="65" t="s">
        <v>53</v>
      </c>
    </row>
    <row r="838" spans="1:12" x14ac:dyDescent="0.25">
      <c r="A838" s="65">
        <v>312317</v>
      </c>
      <c r="B838" s="71">
        <v>42278</v>
      </c>
      <c r="C838" s="65" t="s">
        <v>35</v>
      </c>
      <c r="D838" s="65">
        <f>'TOTAL PORTFOLIO'!$B$1</f>
        <v>1379686449.5432096</v>
      </c>
      <c r="E838" s="29">
        <v>26994.98</v>
      </c>
      <c r="F838" s="29">
        <v>0</v>
      </c>
      <c r="G838" s="29">
        <v>0</v>
      </c>
      <c r="H838" s="29">
        <v>0</v>
      </c>
      <c r="I838" s="29">
        <v>0</v>
      </c>
      <c r="J838" s="29">
        <v>0</v>
      </c>
      <c r="K838" s="65" t="s">
        <v>37</v>
      </c>
      <c r="L838" s="65" t="s">
        <v>53</v>
      </c>
    </row>
    <row r="839" spans="1:12" x14ac:dyDescent="0.25">
      <c r="A839" s="65">
        <v>356850</v>
      </c>
      <c r="B839" s="71">
        <v>42278</v>
      </c>
      <c r="C839" s="65" t="s">
        <v>35</v>
      </c>
      <c r="D839" s="65">
        <f>'TOTAL PORTFOLIO'!$B$1</f>
        <v>1379686449.5432096</v>
      </c>
      <c r="E839" s="29">
        <v>73764.27</v>
      </c>
      <c r="F839" s="29">
        <v>0</v>
      </c>
      <c r="G839" s="29">
        <v>0</v>
      </c>
      <c r="H839" s="29">
        <v>0</v>
      </c>
      <c r="I839" s="29">
        <v>0</v>
      </c>
      <c r="J839" s="29">
        <v>0</v>
      </c>
      <c r="K839" s="65" t="s">
        <v>37</v>
      </c>
      <c r="L839" s="65" t="s">
        <v>270</v>
      </c>
    </row>
    <row r="840" spans="1:12" x14ac:dyDescent="0.25">
      <c r="A840" s="65">
        <v>308961</v>
      </c>
      <c r="B840" s="71">
        <v>42278</v>
      </c>
      <c r="C840" s="65" t="s">
        <v>35</v>
      </c>
      <c r="D840" s="65">
        <f>'TOTAL PORTFOLIO'!$B$1</f>
        <v>1379686449.5432096</v>
      </c>
      <c r="E840" s="29">
        <v>54841.279162889958</v>
      </c>
      <c r="F840" s="29">
        <v>0</v>
      </c>
      <c r="G840" s="29">
        <v>0</v>
      </c>
      <c r="H840" s="29">
        <v>0</v>
      </c>
      <c r="I840" s="29">
        <v>0</v>
      </c>
      <c r="J840" s="29">
        <v>0</v>
      </c>
      <c r="K840" s="65" t="s">
        <v>37</v>
      </c>
      <c r="L840" s="65" t="s">
        <v>38</v>
      </c>
    </row>
    <row r="841" spans="1:12" x14ac:dyDescent="0.25">
      <c r="A841" s="65">
        <v>339354</v>
      </c>
      <c r="B841" s="71">
        <v>42278</v>
      </c>
      <c r="C841" s="65" t="s">
        <v>35</v>
      </c>
      <c r="D841" s="65">
        <f>'TOTAL PORTFOLIO'!$B$1</f>
        <v>1379686449.5432096</v>
      </c>
      <c r="E841" s="29">
        <v>13251.19</v>
      </c>
      <c r="F841" s="29">
        <v>0</v>
      </c>
      <c r="G841" s="29">
        <v>0</v>
      </c>
      <c r="H841" s="29">
        <v>0</v>
      </c>
      <c r="I841" s="29">
        <v>0</v>
      </c>
      <c r="J841" s="29">
        <v>0</v>
      </c>
      <c r="K841" s="65" t="s">
        <v>37</v>
      </c>
      <c r="L841" s="65" t="s">
        <v>270</v>
      </c>
    </row>
    <row r="842" spans="1:12" x14ac:dyDescent="0.25">
      <c r="A842" s="65">
        <v>330805</v>
      </c>
      <c r="B842" s="71">
        <v>42278</v>
      </c>
      <c r="C842" s="65" t="s">
        <v>35</v>
      </c>
      <c r="D842" s="65">
        <f>'TOTAL PORTFOLIO'!$B$1</f>
        <v>1379686449.5432096</v>
      </c>
      <c r="E842" s="29">
        <v>145192.64000000001</v>
      </c>
      <c r="F842" s="29">
        <v>0</v>
      </c>
      <c r="G842" s="29">
        <v>0</v>
      </c>
      <c r="H842" s="29">
        <v>0</v>
      </c>
      <c r="I842" s="29">
        <v>0</v>
      </c>
      <c r="J842" s="29">
        <v>0</v>
      </c>
      <c r="K842" s="65" t="s">
        <v>37</v>
      </c>
      <c r="L842" s="65" t="s">
        <v>270</v>
      </c>
    </row>
    <row r="843" spans="1:12" x14ac:dyDescent="0.25">
      <c r="A843" s="65">
        <v>341950</v>
      </c>
      <c r="B843" s="71">
        <v>42278</v>
      </c>
      <c r="C843" s="65" t="s">
        <v>35</v>
      </c>
      <c r="D843" s="65">
        <f>'TOTAL PORTFOLIO'!$B$1</f>
        <v>1379686449.5432096</v>
      </c>
      <c r="E843" s="29">
        <v>60253.18643487119</v>
      </c>
      <c r="F843" s="29">
        <v>0</v>
      </c>
      <c r="G843" s="29">
        <v>0</v>
      </c>
      <c r="H843" s="29">
        <v>0</v>
      </c>
      <c r="I843" s="29">
        <v>0</v>
      </c>
      <c r="J843" s="29">
        <v>0</v>
      </c>
      <c r="K843" s="65" t="s">
        <v>37</v>
      </c>
      <c r="L843" s="65" t="s">
        <v>38</v>
      </c>
    </row>
    <row r="844" spans="1:12" x14ac:dyDescent="0.25">
      <c r="A844" s="65">
        <v>334199</v>
      </c>
      <c r="B844" s="71">
        <v>42278</v>
      </c>
      <c r="C844" s="65" t="s">
        <v>35</v>
      </c>
      <c r="D844" s="65">
        <f>'TOTAL PORTFOLIO'!$B$1</f>
        <v>1379686449.5432096</v>
      </c>
      <c r="E844" s="29">
        <v>0</v>
      </c>
      <c r="F844" s="29">
        <v>0</v>
      </c>
      <c r="G844" s="29">
        <v>0</v>
      </c>
      <c r="H844" s="29">
        <v>0</v>
      </c>
      <c r="I844" s="29">
        <v>0</v>
      </c>
      <c r="J844" s="29">
        <v>0</v>
      </c>
      <c r="K844" s="65" t="s">
        <v>37</v>
      </c>
      <c r="L844" s="65" t="s">
        <v>38</v>
      </c>
    </row>
    <row r="845" spans="1:12" x14ac:dyDescent="0.25">
      <c r="A845" s="65">
        <v>334975</v>
      </c>
      <c r="B845" s="71">
        <v>42278</v>
      </c>
      <c r="C845" s="65" t="s">
        <v>35</v>
      </c>
      <c r="D845" s="65">
        <f>'TOTAL PORTFOLIO'!$B$1</f>
        <v>1379686449.5432096</v>
      </c>
      <c r="E845" s="29">
        <v>510473.26659862482</v>
      </c>
      <c r="F845" s="29">
        <v>0</v>
      </c>
      <c r="G845" s="29">
        <v>0</v>
      </c>
      <c r="H845" s="29">
        <v>0</v>
      </c>
      <c r="I845" s="29">
        <v>0</v>
      </c>
      <c r="J845" s="29">
        <v>0</v>
      </c>
      <c r="K845" s="65" t="s">
        <v>37</v>
      </c>
      <c r="L845" s="65" t="s">
        <v>38</v>
      </c>
    </row>
    <row r="846" spans="1:12" x14ac:dyDescent="0.25">
      <c r="A846" s="65">
        <v>318032</v>
      </c>
      <c r="B846" s="71">
        <v>42278</v>
      </c>
      <c r="C846" s="65" t="s">
        <v>35</v>
      </c>
      <c r="D846" s="65">
        <f>'TOTAL PORTFOLIO'!$B$1</f>
        <v>1379686449.5432096</v>
      </c>
      <c r="E846" s="29">
        <v>19166.968418458535</v>
      </c>
      <c r="F846" s="29">
        <v>0</v>
      </c>
      <c r="G846" s="29">
        <v>0</v>
      </c>
      <c r="H846" s="29">
        <v>0</v>
      </c>
      <c r="I846" s="29">
        <v>0</v>
      </c>
      <c r="J846" s="29">
        <v>0</v>
      </c>
      <c r="K846" s="65" t="s">
        <v>37</v>
      </c>
      <c r="L846" s="65" t="s">
        <v>38</v>
      </c>
    </row>
    <row r="847" spans="1:12" x14ac:dyDescent="0.25">
      <c r="A847" s="65">
        <v>314020</v>
      </c>
      <c r="B847" s="71">
        <v>42278</v>
      </c>
      <c r="C847" s="65" t="s">
        <v>35</v>
      </c>
      <c r="D847" s="65">
        <f>'TOTAL PORTFOLIO'!$B$1</f>
        <v>1379686449.5432096</v>
      </c>
      <c r="E847" s="29">
        <v>89605.71</v>
      </c>
      <c r="F847" s="29">
        <v>0</v>
      </c>
      <c r="G847" s="29">
        <v>0</v>
      </c>
      <c r="H847" s="29">
        <v>0</v>
      </c>
      <c r="I847" s="29">
        <v>0</v>
      </c>
      <c r="J847" s="29">
        <v>0</v>
      </c>
      <c r="K847" s="65" t="s">
        <v>37</v>
      </c>
      <c r="L847" s="65" t="s">
        <v>45</v>
      </c>
    </row>
    <row r="848" spans="1:12" x14ac:dyDescent="0.25">
      <c r="A848" s="65">
        <v>335053</v>
      </c>
      <c r="B848" s="71">
        <v>42278</v>
      </c>
      <c r="C848" s="65" t="s">
        <v>35</v>
      </c>
      <c r="D848" s="65">
        <f>'TOTAL PORTFOLIO'!$B$1</f>
        <v>1379686449.5432096</v>
      </c>
      <c r="E848" s="29">
        <v>179964.67091792822</v>
      </c>
      <c r="F848" s="29">
        <v>0</v>
      </c>
      <c r="G848" s="29">
        <v>0</v>
      </c>
      <c r="H848" s="29">
        <v>0</v>
      </c>
      <c r="I848" s="29">
        <v>0</v>
      </c>
      <c r="J848" s="29">
        <v>0</v>
      </c>
      <c r="K848" s="65" t="s">
        <v>37</v>
      </c>
      <c r="L848" s="65" t="s">
        <v>38</v>
      </c>
    </row>
    <row r="849" spans="1:12" x14ac:dyDescent="0.25">
      <c r="A849" s="65">
        <v>318055</v>
      </c>
      <c r="B849" s="71">
        <v>42278</v>
      </c>
      <c r="C849" s="65" t="s">
        <v>35</v>
      </c>
      <c r="D849" s="65">
        <f>'TOTAL PORTFOLIO'!$B$1</f>
        <v>1379686449.5432096</v>
      </c>
      <c r="E849" s="29">
        <v>25455.51</v>
      </c>
      <c r="F849" s="29">
        <v>0</v>
      </c>
      <c r="G849" s="29">
        <v>0</v>
      </c>
      <c r="H849" s="29">
        <v>0</v>
      </c>
      <c r="I849" s="29">
        <v>0</v>
      </c>
      <c r="J849" s="29">
        <v>0</v>
      </c>
      <c r="K849" s="65" t="s">
        <v>37</v>
      </c>
      <c r="L849" s="65" t="s">
        <v>94</v>
      </c>
    </row>
    <row r="850" spans="1:12" x14ac:dyDescent="0.25">
      <c r="A850" s="65">
        <v>313365</v>
      </c>
      <c r="B850" s="71">
        <v>42278</v>
      </c>
      <c r="C850" s="65" t="s">
        <v>35</v>
      </c>
      <c r="D850" s="65">
        <f>'TOTAL PORTFOLIO'!$B$1</f>
        <v>1379686449.5432096</v>
      </c>
      <c r="E850" s="29">
        <v>16187.320688338517</v>
      </c>
      <c r="F850" s="29">
        <v>0</v>
      </c>
      <c r="G850" s="29">
        <v>0</v>
      </c>
      <c r="H850" s="29">
        <v>0</v>
      </c>
      <c r="I850" s="29">
        <v>0</v>
      </c>
      <c r="J850" s="29">
        <v>0</v>
      </c>
      <c r="K850" s="65" t="s">
        <v>37</v>
      </c>
      <c r="L850" s="65" t="s">
        <v>38</v>
      </c>
    </row>
    <row r="851" spans="1:12" x14ac:dyDescent="0.25">
      <c r="A851" s="65">
        <v>318099</v>
      </c>
      <c r="B851" s="71">
        <v>42278</v>
      </c>
      <c r="C851" s="65" t="s">
        <v>35</v>
      </c>
      <c r="D851" s="65">
        <f>'TOTAL PORTFOLIO'!$B$1</f>
        <v>1379686449.5432096</v>
      </c>
      <c r="E851" s="29">
        <v>7941846.0599999977</v>
      </c>
      <c r="F851" s="29">
        <v>0</v>
      </c>
      <c r="G851" s="29">
        <v>0</v>
      </c>
      <c r="H851" s="29">
        <v>0</v>
      </c>
      <c r="I851" s="29">
        <v>0</v>
      </c>
      <c r="J851" s="29">
        <v>0</v>
      </c>
      <c r="K851" s="65" t="s">
        <v>37</v>
      </c>
      <c r="L851" s="65" t="s">
        <v>38</v>
      </c>
    </row>
    <row r="852" spans="1:12" x14ac:dyDescent="0.25">
      <c r="A852" s="65">
        <v>342566</v>
      </c>
      <c r="B852" s="71">
        <v>42278</v>
      </c>
      <c r="C852" s="65" t="s">
        <v>35</v>
      </c>
      <c r="D852" s="65">
        <f>'TOTAL PORTFOLIO'!$B$1</f>
        <v>1379686449.5432096</v>
      </c>
      <c r="E852" s="29">
        <v>91081.7</v>
      </c>
      <c r="F852" s="29">
        <v>0</v>
      </c>
      <c r="G852" s="29">
        <v>0</v>
      </c>
      <c r="H852" s="29">
        <v>0</v>
      </c>
      <c r="I852" s="29">
        <v>0</v>
      </c>
      <c r="J852" s="29">
        <v>0</v>
      </c>
      <c r="K852" s="65" t="s">
        <v>37</v>
      </c>
      <c r="L852" s="65" t="s">
        <v>45</v>
      </c>
    </row>
    <row r="853" spans="1:12" x14ac:dyDescent="0.25">
      <c r="A853" s="65">
        <v>318117</v>
      </c>
      <c r="B853" s="71">
        <v>42278</v>
      </c>
      <c r="C853" s="65" t="s">
        <v>35</v>
      </c>
      <c r="D853" s="65">
        <f>'TOTAL PORTFOLIO'!$B$1</f>
        <v>1379686449.5432096</v>
      </c>
      <c r="E853" s="29">
        <v>112811.45999999999</v>
      </c>
      <c r="F853" s="29">
        <v>0</v>
      </c>
      <c r="G853" s="29">
        <v>0</v>
      </c>
      <c r="H853" s="29">
        <v>0</v>
      </c>
      <c r="I853" s="29">
        <v>0</v>
      </c>
      <c r="J853" s="29">
        <v>0</v>
      </c>
      <c r="K853" s="65" t="s">
        <v>37</v>
      </c>
      <c r="L853" s="65" t="s">
        <v>45</v>
      </c>
    </row>
    <row r="854" spans="1:12" x14ac:dyDescent="0.25">
      <c r="A854" s="65">
        <v>312760</v>
      </c>
      <c r="B854" s="71">
        <v>42278</v>
      </c>
      <c r="C854" s="65" t="s">
        <v>35</v>
      </c>
      <c r="D854" s="65">
        <f>'TOTAL PORTFOLIO'!$B$1</f>
        <v>1379686449.5432096</v>
      </c>
      <c r="E854" s="29">
        <v>106973.91</v>
      </c>
      <c r="F854" s="29">
        <v>0</v>
      </c>
      <c r="G854" s="29">
        <v>0</v>
      </c>
      <c r="H854" s="29">
        <v>0</v>
      </c>
      <c r="I854" s="29">
        <v>0</v>
      </c>
      <c r="J854" s="29">
        <v>0</v>
      </c>
      <c r="K854" s="65" t="s">
        <v>37</v>
      </c>
      <c r="L854" s="65" t="s">
        <v>53</v>
      </c>
    </row>
    <row r="855" spans="1:12" x14ac:dyDescent="0.25">
      <c r="A855" s="65">
        <v>315120</v>
      </c>
      <c r="B855" s="71">
        <v>42278</v>
      </c>
      <c r="C855" s="65" t="s">
        <v>35</v>
      </c>
      <c r="D855" s="65">
        <f>'TOTAL PORTFOLIO'!$B$1</f>
        <v>1379686449.5432096</v>
      </c>
      <c r="E855" s="29">
        <v>116996.62375796544</v>
      </c>
      <c r="F855" s="29">
        <v>0</v>
      </c>
      <c r="G855" s="29">
        <v>0</v>
      </c>
      <c r="H855" s="29">
        <v>0</v>
      </c>
      <c r="I855" s="29">
        <v>0</v>
      </c>
      <c r="J855" s="29">
        <v>0</v>
      </c>
      <c r="K855" s="65" t="s">
        <v>37</v>
      </c>
      <c r="L855" s="65" t="s">
        <v>38</v>
      </c>
    </row>
    <row r="856" spans="1:12" x14ac:dyDescent="0.25">
      <c r="A856" s="65">
        <v>318136</v>
      </c>
      <c r="B856" s="71">
        <v>42278</v>
      </c>
      <c r="C856" s="65" t="s">
        <v>35</v>
      </c>
      <c r="D856" s="65">
        <f>'TOTAL PORTFOLIO'!$B$1</f>
        <v>1379686449.5432096</v>
      </c>
      <c r="E856" s="29">
        <v>38216.82</v>
      </c>
      <c r="F856" s="29">
        <v>0</v>
      </c>
      <c r="G856" s="29">
        <v>0</v>
      </c>
      <c r="H856" s="29">
        <v>0</v>
      </c>
      <c r="I856" s="29">
        <v>0</v>
      </c>
      <c r="J856" s="29">
        <v>0</v>
      </c>
      <c r="K856" s="65" t="s">
        <v>37</v>
      </c>
      <c r="L856" s="65" t="s">
        <v>38</v>
      </c>
    </row>
    <row r="857" spans="1:12" x14ac:dyDescent="0.25">
      <c r="A857" s="65">
        <v>318137</v>
      </c>
      <c r="B857" s="71">
        <v>42278</v>
      </c>
      <c r="C857" s="65" t="s">
        <v>35</v>
      </c>
      <c r="D857" s="65">
        <f>'TOTAL PORTFOLIO'!$B$1</f>
        <v>1379686449.5432096</v>
      </c>
      <c r="E857" s="29">
        <v>162083.19</v>
      </c>
      <c r="F857" s="29">
        <v>0</v>
      </c>
      <c r="G857" s="29">
        <v>0</v>
      </c>
      <c r="H857" s="29">
        <v>0</v>
      </c>
      <c r="I857" s="29">
        <v>0</v>
      </c>
      <c r="J857" s="29">
        <v>0</v>
      </c>
      <c r="K857" s="65" t="s">
        <v>37</v>
      </c>
      <c r="L857" s="65" t="s">
        <v>45</v>
      </c>
    </row>
    <row r="858" spans="1:12" x14ac:dyDescent="0.25">
      <c r="A858" s="65">
        <v>334885</v>
      </c>
      <c r="B858" s="71">
        <v>42278</v>
      </c>
      <c r="C858" s="65" t="s">
        <v>35</v>
      </c>
      <c r="D858" s="65">
        <f>'TOTAL PORTFOLIO'!$B$1</f>
        <v>1379686449.5432096</v>
      </c>
      <c r="E858" s="29">
        <v>44735.409247804579</v>
      </c>
      <c r="F858" s="29">
        <v>0</v>
      </c>
      <c r="G858" s="29">
        <v>0</v>
      </c>
      <c r="H858" s="29">
        <v>0</v>
      </c>
      <c r="I858" s="29">
        <v>0</v>
      </c>
      <c r="J858" s="29">
        <v>0</v>
      </c>
      <c r="K858" s="65" t="s">
        <v>37</v>
      </c>
      <c r="L858" s="65" t="s">
        <v>38</v>
      </c>
    </row>
    <row r="859" spans="1:12" x14ac:dyDescent="0.25">
      <c r="A859" s="65">
        <v>339035</v>
      </c>
      <c r="B859" s="71">
        <v>42278</v>
      </c>
      <c r="C859" s="65" t="s">
        <v>35</v>
      </c>
      <c r="D859" s="65">
        <f>'TOTAL PORTFOLIO'!$B$1</f>
        <v>1379686449.5432096</v>
      </c>
      <c r="E859" s="29">
        <v>80265.048808220468</v>
      </c>
      <c r="F859" s="29">
        <v>0</v>
      </c>
      <c r="G859" s="29">
        <v>0</v>
      </c>
      <c r="H859" s="29">
        <v>0</v>
      </c>
      <c r="I859" s="29">
        <v>0</v>
      </c>
      <c r="J859" s="29">
        <v>0</v>
      </c>
      <c r="K859" s="65" t="s">
        <v>37</v>
      </c>
      <c r="L859" s="65" t="s">
        <v>38</v>
      </c>
    </row>
    <row r="860" spans="1:12" x14ac:dyDescent="0.25">
      <c r="A860" s="65">
        <v>354836</v>
      </c>
      <c r="B860" s="71">
        <v>42278</v>
      </c>
      <c r="C860" s="65" t="s">
        <v>35</v>
      </c>
      <c r="D860" s="65">
        <f>'TOTAL PORTFOLIO'!$B$1</f>
        <v>1379686449.5432096</v>
      </c>
      <c r="E860" s="29">
        <v>32024.25</v>
      </c>
      <c r="F860" s="29">
        <v>0</v>
      </c>
      <c r="G860" s="29">
        <v>0</v>
      </c>
      <c r="H860" s="29">
        <v>0</v>
      </c>
      <c r="I860" s="29">
        <v>0</v>
      </c>
      <c r="J860" s="29">
        <v>0</v>
      </c>
      <c r="K860" s="65" t="s">
        <v>37</v>
      </c>
      <c r="L860" s="65" t="s">
        <v>38</v>
      </c>
    </row>
    <row r="861" spans="1:12" x14ac:dyDescent="0.25">
      <c r="A861" s="65">
        <v>309235</v>
      </c>
      <c r="B861" s="71">
        <v>42278</v>
      </c>
      <c r="C861" s="65" t="s">
        <v>35</v>
      </c>
      <c r="D861" s="65">
        <f>'TOTAL PORTFOLIO'!$B$1</f>
        <v>1379686449.5432096</v>
      </c>
      <c r="E861" s="29">
        <v>281431.8923844258</v>
      </c>
      <c r="F861" s="29">
        <v>0</v>
      </c>
      <c r="G861" s="29">
        <v>0</v>
      </c>
      <c r="H861" s="29">
        <v>0</v>
      </c>
      <c r="I861" s="29">
        <v>0</v>
      </c>
      <c r="J861" s="29">
        <v>0</v>
      </c>
      <c r="K861" s="65" t="s">
        <v>37</v>
      </c>
      <c r="L861" s="65" t="s">
        <v>38</v>
      </c>
    </row>
    <row r="862" spans="1:12" x14ac:dyDescent="0.25">
      <c r="A862" s="65">
        <v>355144</v>
      </c>
      <c r="B862" s="71">
        <v>42278</v>
      </c>
      <c r="C862" s="65" t="s">
        <v>35</v>
      </c>
      <c r="D862" s="65">
        <f>'TOTAL PORTFOLIO'!$B$1</f>
        <v>1379686449.5432096</v>
      </c>
      <c r="E862" s="29">
        <v>70562.143894778375</v>
      </c>
      <c r="F862" s="29">
        <v>0</v>
      </c>
      <c r="G862" s="29">
        <v>0</v>
      </c>
      <c r="H862" s="29">
        <v>0</v>
      </c>
      <c r="I862" s="29">
        <v>0</v>
      </c>
      <c r="J862" s="29">
        <v>0</v>
      </c>
      <c r="K862" s="65" t="s">
        <v>37</v>
      </c>
      <c r="L862" s="65" t="s">
        <v>38</v>
      </c>
    </row>
    <row r="863" spans="1:12" x14ac:dyDescent="0.25">
      <c r="A863" s="65">
        <v>338707</v>
      </c>
      <c r="B863" s="71">
        <v>42278</v>
      </c>
      <c r="C863" s="65" t="s">
        <v>35</v>
      </c>
      <c r="D863" s="65">
        <f>'TOTAL PORTFOLIO'!$B$1</f>
        <v>1379686449.5432096</v>
      </c>
      <c r="E863" s="29">
        <v>63026.859351169085</v>
      </c>
      <c r="F863" s="29">
        <v>0</v>
      </c>
      <c r="G863" s="29">
        <v>0</v>
      </c>
      <c r="H863" s="29">
        <v>0</v>
      </c>
      <c r="I863" s="29">
        <v>0</v>
      </c>
      <c r="J863" s="29">
        <v>0</v>
      </c>
      <c r="K863" s="65" t="s">
        <v>37</v>
      </c>
      <c r="L863" s="65" t="s">
        <v>38</v>
      </c>
    </row>
    <row r="864" spans="1:12" x14ac:dyDescent="0.25">
      <c r="A864" s="65">
        <v>309831</v>
      </c>
      <c r="B864" s="71">
        <v>42278</v>
      </c>
      <c r="C864" s="65" t="s">
        <v>35</v>
      </c>
      <c r="D864" s="65">
        <f>'TOTAL PORTFOLIO'!$B$1</f>
        <v>1379686449.5432096</v>
      </c>
      <c r="E864" s="29">
        <v>90783.55</v>
      </c>
      <c r="F864" s="29">
        <v>0</v>
      </c>
      <c r="G864" s="29">
        <v>0</v>
      </c>
      <c r="H864" s="29">
        <v>0</v>
      </c>
      <c r="I864" s="29">
        <v>0</v>
      </c>
      <c r="J864" s="29">
        <v>0</v>
      </c>
      <c r="K864" s="65" t="s">
        <v>37</v>
      </c>
      <c r="L864" s="65" t="s">
        <v>94</v>
      </c>
    </row>
    <row r="865" spans="1:12" x14ac:dyDescent="0.25">
      <c r="A865" s="65">
        <v>354561</v>
      </c>
      <c r="B865" s="71">
        <v>42278</v>
      </c>
      <c r="C865" s="65" t="s">
        <v>35</v>
      </c>
      <c r="D865" s="65">
        <f>'TOTAL PORTFOLIO'!$B$1</f>
        <v>1379686449.5432096</v>
      </c>
      <c r="E865" s="29">
        <v>136940.34</v>
      </c>
      <c r="F865" s="29">
        <v>0</v>
      </c>
      <c r="G865" s="29">
        <v>0</v>
      </c>
      <c r="H865" s="29">
        <v>0</v>
      </c>
      <c r="I865" s="29">
        <v>0</v>
      </c>
      <c r="J865" s="29">
        <v>0</v>
      </c>
      <c r="K865" s="65" t="s">
        <v>37</v>
      </c>
      <c r="L865" s="65" t="s">
        <v>270</v>
      </c>
    </row>
    <row r="866" spans="1:12" x14ac:dyDescent="0.25">
      <c r="A866" s="65">
        <v>319593</v>
      </c>
      <c r="B866" s="71">
        <v>42278</v>
      </c>
      <c r="C866" s="65" t="s">
        <v>35</v>
      </c>
      <c r="D866" s="65">
        <f>'TOTAL PORTFOLIO'!$B$1</f>
        <v>1379686449.5432096</v>
      </c>
      <c r="E866" s="29">
        <v>61413.758754195842</v>
      </c>
      <c r="F866" s="29">
        <v>0</v>
      </c>
      <c r="G866" s="29">
        <v>0</v>
      </c>
      <c r="H866" s="29">
        <v>0</v>
      </c>
      <c r="I866" s="29">
        <v>0</v>
      </c>
      <c r="J866" s="29">
        <v>0</v>
      </c>
      <c r="K866" s="65" t="s">
        <v>37</v>
      </c>
      <c r="L866" s="65" t="s">
        <v>38</v>
      </c>
    </row>
    <row r="867" spans="1:12" x14ac:dyDescent="0.25">
      <c r="A867" s="65">
        <v>341778</v>
      </c>
      <c r="B867" s="71">
        <v>42278</v>
      </c>
      <c r="C867" s="65" t="s">
        <v>35</v>
      </c>
      <c r="D867" s="65">
        <f>'TOTAL PORTFOLIO'!$B$1</f>
        <v>1379686449.5432096</v>
      </c>
      <c r="E867" s="29">
        <v>51048.28</v>
      </c>
      <c r="F867" s="29">
        <v>0</v>
      </c>
      <c r="G867" s="29">
        <v>0</v>
      </c>
      <c r="H867" s="29">
        <v>0</v>
      </c>
      <c r="I867" s="29">
        <v>0</v>
      </c>
      <c r="J867" s="29">
        <v>0</v>
      </c>
      <c r="K867" s="65" t="s">
        <v>37</v>
      </c>
      <c r="L867" s="65" t="s">
        <v>270</v>
      </c>
    </row>
    <row r="868" spans="1:12" x14ac:dyDescent="0.25">
      <c r="A868" s="65">
        <v>320695</v>
      </c>
      <c r="B868" s="71">
        <v>42278</v>
      </c>
      <c r="C868" s="65" t="s">
        <v>35</v>
      </c>
      <c r="D868" s="65">
        <f>'TOTAL PORTFOLIO'!$B$1</f>
        <v>1379686449.5432096</v>
      </c>
      <c r="E868" s="29">
        <v>11678590.349999994</v>
      </c>
      <c r="F868" s="29">
        <v>0</v>
      </c>
      <c r="G868" s="29">
        <v>0</v>
      </c>
      <c r="H868" s="29">
        <v>0</v>
      </c>
      <c r="I868" s="29">
        <v>0</v>
      </c>
      <c r="J868" s="29">
        <v>0</v>
      </c>
      <c r="K868" s="65" t="s">
        <v>37</v>
      </c>
      <c r="L868" s="65" t="s">
        <v>270</v>
      </c>
    </row>
    <row r="869" spans="1:12" x14ac:dyDescent="0.25">
      <c r="A869" s="65">
        <v>354276</v>
      </c>
      <c r="B869" s="71">
        <v>42278</v>
      </c>
      <c r="C869" s="65" t="s">
        <v>35</v>
      </c>
      <c r="D869" s="65">
        <f>'TOTAL PORTFOLIO'!$B$1</f>
        <v>1379686449.5432096</v>
      </c>
      <c r="E869" s="29">
        <v>149016.23000000001</v>
      </c>
      <c r="F869" s="29">
        <v>0</v>
      </c>
      <c r="G869" s="29">
        <v>0</v>
      </c>
      <c r="H869" s="29">
        <v>0</v>
      </c>
      <c r="I869" s="29">
        <v>0</v>
      </c>
      <c r="J869" s="29">
        <v>0</v>
      </c>
      <c r="K869" s="65" t="s">
        <v>37</v>
      </c>
      <c r="L869" s="65" t="s">
        <v>83</v>
      </c>
    </row>
    <row r="870" spans="1:12" x14ac:dyDescent="0.25">
      <c r="A870" s="65">
        <v>317015</v>
      </c>
      <c r="B870" s="71">
        <v>42278</v>
      </c>
      <c r="C870" s="65" t="s">
        <v>35</v>
      </c>
      <c r="D870" s="65">
        <f>'TOTAL PORTFOLIO'!$B$1</f>
        <v>1379686449.5432096</v>
      </c>
      <c r="E870" s="29">
        <v>875.56719049403591</v>
      </c>
      <c r="F870" s="29">
        <v>0</v>
      </c>
      <c r="G870" s="29">
        <v>0</v>
      </c>
      <c r="H870" s="29">
        <v>0</v>
      </c>
      <c r="I870" s="29">
        <v>0</v>
      </c>
      <c r="J870" s="29">
        <v>0</v>
      </c>
      <c r="K870" s="65" t="s">
        <v>37</v>
      </c>
      <c r="L870" s="65" t="s">
        <v>38</v>
      </c>
    </row>
    <row r="871" spans="1:12" x14ac:dyDescent="0.25">
      <c r="A871" s="65">
        <v>312408</v>
      </c>
      <c r="B871" s="71">
        <v>42278</v>
      </c>
      <c r="C871" s="65" t="s">
        <v>35</v>
      </c>
      <c r="D871" s="65">
        <f>'TOTAL PORTFOLIO'!$B$1</f>
        <v>1379686449.5432096</v>
      </c>
      <c r="E871" s="29">
        <v>0</v>
      </c>
      <c r="F871" s="29">
        <v>0</v>
      </c>
      <c r="G871" s="29">
        <v>0</v>
      </c>
      <c r="H871" s="29">
        <v>0</v>
      </c>
      <c r="I871" s="29">
        <v>0</v>
      </c>
      <c r="J871" s="29">
        <v>0</v>
      </c>
      <c r="K871" s="65" t="s">
        <v>37</v>
      </c>
      <c r="L871" s="65" t="s">
        <v>45</v>
      </c>
    </row>
    <row r="872" spans="1:12" x14ac:dyDescent="0.25">
      <c r="A872" s="65">
        <v>316707</v>
      </c>
      <c r="B872" s="71">
        <v>42278</v>
      </c>
      <c r="C872" s="65" t="s">
        <v>35</v>
      </c>
      <c r="D872" s="65">
        <f>'TOTAL PORTFOLIO'!$B$1</f>
        <v>1379686449.5432096</v>
      </c>
      <c r="E872" s="29">
        <v>12879.53</v>
      </c>
      <c r="F872" s="29">
        <v>0</v>
      </c>
      <c r="G872" s="29">
        <v>0</v>
      </c>
      <c r="H872" s="29">
        <v>0</v>
      </c>
      <c r="I872" s="29">
        <v>0</v>
      </c>
      <c r="J872" s="29">
        <v>0</v>
      </c>
      <c r="K872" s="65" t="s">
        <v>37</v>
      </c>
      <c r="L872" s="65" t="s">
        <v>45</v>
      </c>
    </row>
    <row r="873" spans="1:12" x14ac:dyDescent="0.25">
      <c r="A873" s="65">
        <v>338117</v>
      </c>
      <c r="B873" s="71">
        <v>42278</v>
      </c>
      <c r="C873" s="65" t="s">
        <v>35</v>
      </c>
      <c r="D873" s="65">
        <f>'TOTAL PORTFOLIO'!$B$1</f>
        <v>1379686449.5432096</v>
      </c>
      <c r="E873" s="29">
        <v>27181.037587319242</v>
      </c>
      <c r="F873" s="29">
        <v>0</v>
      </c>
      <c r="G873" s="29">
        <v>0</v>
      </c>
      <c r="H873" s="29">
        <v>0</v>
      </c>
      <c r="I873" s="29">
        <v>0</v>
      </c>
      <c r="J873" s="29">
        <v>0</v>
      </c>
      <c r="K873" s="65" t="s">
        <v>37</v>
      </c>
      <c r="L873" s="65" t="s">
        <v>38</v>
      </c>
    </row>
    <row r="874" spans="1:12" x14ac:dyDescent="0.25">
      <c r="A874" s="65">
        <v>331848</v>
      </c>
      <c r="B874" s="71">
        <v>42278</v>
      </c>
      <c r="C874" s="65" t="s">
        <v>35</v>
      </c>
      <c r="D874" s="65">
        <f>'TOTAL PORTFOLIO'!$B$1</f>
        <v>1379686449.5432096</v>
      </c>
      <c r="E874" s="29">
        <v>19276.457762070291</v>
      </c>
      <c r="F874" s="29">
        <v>0</v>
      </c>
      <c r="G874" s="29">
        <v>0</v>
      </c>
      <c r="H874" s="29">
        <v>0</v>
      </c>
      <c r="I874" s="29">
        <v>0</v>
      </c>
      <c r="J874" s="29">
        <v>0</v>
      </c>
      <c r="K874" s="65" t="s">
        <v>37</v>
      </c>
      <c r="L874" s="65" t="s">
        <v>38</v>
      </c>
    </row>
    <row r="875" spans="1:12" x14ac:dyDescent="0.25">
      <c r="A875" s="65">
        <v>312309</v>
      </c>
      <c r="B875" s="71">
        <v>42278</v>
      </c>
      <c r="C875" s="65" t="s">
        <v>35</v>
      </c>
      <c r="D875" s="65">
        <f>'TOTAL PORTFOLIO'!$B$1</f>
        <v>1379686449.5432096</v>
      </c>
      <c r="E875" s="29">
        <v>304459.94077149901</v>
      </c>
      <c r="F875" s="29">
        <v>0</v>
      </c>
      <c r="G875" s="29">
        <v>0</v>
      </c>
      <c r="H875" s="29">
        <v>0</v>
      </c>
      <c r="I875" s="29">
        <v>0</v>
      </c>
      <c r="J875" s="29">
        <v>0</v>
      </c>
      <c r="K875" s="65" t="s">
        <v>37</v>
      </c>
      <c r="L875" s="65" t="s">
        <v>38</v>
      </c>
    </row>
    <row r="876" spans="1:12" x14ac:dyDescent="0.25">
      <c r="A876" s="65">
        <v>351411</v>
      </c>
      <c r="B876" s="71">
        <v>42278</v>
      </c>
      <c r="C876" s="65" t="s">
        <v>35</v>
      </c>
      <c r="D876" s="65">
        <f>'TOTAL PORTFOLIO'!$B$1</f>
        <v>1379686449.5432096</v>
      </c>
      <c r="E876" s="29">
        <v>32646.9</v>
      </c>
      <c r="F876" s="29">
        <v>0</v>
      </c>
      <c r="G876" s="29">
        <v>0</v>
      </c>
      <c r="H876" s="29">
        <v>0</v>
      </c>
      <c r="I876" s="29">
        <v>0</v>
      </c>
      <c r="J876" s="29">
        <v>0</v>
      </c>
      <c r="K876" s="65" t="s">
        <v>37</v>
      </c>
      <c r="L876" s="65" t="s">
        <v>270</v>
      </c>
    </row>
    <row r="877" spans="1:12" x14ac:dyDescent="0.25">
      <c r="A877" s="65">
        <v>317290</v>
      </c>
      <c r="B877" s="71">
        <v>42278</v>
      </c>
      <c r="C877" s="65" t="s">
        <v>35</v>
      </c>
      <c r="D877" s="65">
        <f>'TOTAL PORTFOLIO'!$B$1</f>
        <v>1379686449.5432096</v>
      </c>
      <c r="E877" s="29">
        <v>3510.9052261770712</v>
      </c>
      <c r="F877" s="29">
        <v>0</v>
      </c>
      <c r="G877" s="29">
        <v>0</v>
      </c>
      <c r="H877" s="29">
        <v>0</v>
      </c>
      <c r="I877" s="29">
        <v>0</v>
      </c>
      <c r="J877" s="29">
        <v>0</v>
      </c>
      <c r="K877" s="65" t="s">
        <v>37</v>
      </c>
      <c r="L877" s="65" t="s">
        <v>38</v>
      </c>
    </row>
    <row r="878" spans="1:12" x14ac:dyDescent="0.25">
      <c r="A878" s="65">
        <v>317288</v>
      </c>
      <c r="B878" s="71">
        <v>42278</v>
      </c>
      <c r="C878" s="65" t="s">
        <v>35</v>
      </c>
      <c r="D878" s="65">
        <f>'TOTAL PORTFOLIO'!$B$1</f>
        <v>1379686449.5432096</v>
      </c>
      <c r="E878" s="29">
        <v>1857.16</v>
      </c>
      <c r="F878" s="29">
        <v>0</v>
      </c>
      <c r="G878" s="29">
        <v>0</v>
      </c>
      <c r="H878" s="29">
        <v>0</v>
      </c>
      <c r="I878" s="29">
        <v>0</v>
      </c>
      <c r="J878" s="29">
        <v>0</v>
      </c>
      <c r="K878" s="65" t="s">
        <v>37</v>
      </c>
      <c r="L878" s="65" t="s">
        <v>45</v>
      </c>
    </row>
    <row r="879" spans="1:12" x14ac:dyDescent="0.25">
      <c r="A879" s="65">
        <v>319576</v>
      </c>
      <c r="B879" s="71">
        <v>42278</v>
      </c>
      <c r="C879" s="65" t="s">
        <v>35</v>
      </c>
      <c r="D879" s="65">
        <f>'TOTAL PORTFOLIO'!$B$1</f>
        <v>1379686449.5432096</v>
      </c>
      <c r="E879" s="29">
        <v>59719.130973013838</v>
      </c>
      <c r="F879" s="29">
        <v>0</v>
      </c>
      <c r="G879" s="29">
        <v>0</v>
      </c>
      <c r="H879" s="29">
        <v>0</v>
      </c>
      <c r="I879" s="29">
        <v>0</v>
      </c>
      <c r="J879" s="29">
        <v>0</v>
      </c>
      <c r="K879" s="65" t="s">
        <v>37</v>
      </c>
      <c r="L879" s="65" t="s">
        <v>38</v>
      </c>
    </row>
    <row r="880" spans="1:12" x14ac:dyDescent="0.25">
      <c r="A880" s="65">
        <v>354448</v>
      </c>
      <c r="B880" s="71">
        <v>42278</v>
      </c>
      <c r="C880" s="65" t="s">
        <v>35</v>
      </c>
      <c r="D880" s="65">
        <f>'TOTAL PORTFOLIO'!$B$1</f>
        <v>1379686449.5432096</v>
      </c>
      <c r="E880" s="29">
        <v>390480.99113233766</v>
      </c>
      <c r="F880" s="29">
        <v>0</v>
      </c>
      <c r="G880" s="29">
        <v>0</v>
      </c>
      <c r="H880" s="29">
        <v>0</v>
      </c>
      <c r="I880" s="29">
        <v>0</v>
      </c>
      <c r="J880" s="29">
        <v>0</v>
      </c>
      <c r="K880" s="65" t="s">
        <v>37</v>
      </c>
      <c r="L880" s="65" t="s">
        <v>38</v>
      </c>
    </row>
    <row r="881" spans="1:12" x14ac:dyDescent="0.25">
      <c r="A881" s="65">
        <v>348730</v>
      </c>
      <c r="B881" s="71">
        <v>42278</v>
      </c>
      <c r="C881" s="65" t="s">
        <v>35</v>
      </c>
      <c r="D881" s="65">
        <f>'TOTAL PORTFOLIO'!$B$1</f>
        <v>1379686449.5432096</v>
      </c>
      <c r="E881" s="29">
        <v>212173.13</v>
      </c>
      <c r="F881" s="29">
        <v>0</v>
      </c>
      <c r="G881" s="29">
        <v>0</v>
      </c>
      <c r="H881" s="29">
        <v>0</v>
      </c>
      <c r="I881" s="29">
        <v>0</v>
      </c>
      <c r="J881" s="29">
        <v>0</v>
      </c>
      <c r="K881" s="65" t="s">
        <v>37</v>
      </c>
      <c r="L881" s="65" t="s">
        <v>270</v>
      </c>
    </row>
    <row r="882" spans="1:12" x14ac:dyDescent="0.25">
      <c r="A882" s="65">
        <v>355259</v>
      </c>
      <c r="B882" s="71">
        <v>42278</v>
      </c>
      <c r="C882" s="65" t="s">
        <v>35</v>
      </c>
      <c r="D882" s="65">
        <f>'TOTAL PORTFOLIO'!$B$1</f>
        <v>1379686449.5432096</v>
      </c>
      <c r="E882" s="29">
        <v>79325.549999999988</v>
      </c>
      <c r="F882" s="29">
        <v>0</v>
      </c>
      <c r="G882" s="29">
        <v>0</v>
      </c>
      <c r="H882" s="29">
        <v>0</v>
      </c>
      <c r="I882" s="29">
        <v>0</v>
      </c>
      <c r="J882" s="29">
        <v>0</v>
      </c>
      <c r="K882" s="65" t="s">
        <v>37</v>
      </c>
      <c r="L882" s="65" t="s">
        <v>62</v>
      </c>
    </row>
    <row r="883" spans="1:12" x14ac:dyDescent="0.25">
      <c r="A883" s="65">
        <v>342051</v>
      </c>
      <c r="B883" s="71">
        <v>42278</v>
      </c>
      <c r="C883" s="65" t="s">
        <v>35</v>
      </c>
      <c r="D883" s="65">
        <f>'TOTAL PORTFOLIO'!$B$1</f>
        <v>1379686449.5432096</v>
      </c>
      <c r="E883" s="29">
        <v>31669.325909801282</v>
      </c>
      <c r="F883" s="29">
        <v>0</v>
      </c>
      <c r="G883" s="29">
        <v>0</v>
      </c>
      <c r="H883" s="29">
        <v>0</v>
      </c>
      <c r="I883" s="29">
        <v>0</v>
      </c>
      <c r="J883" s="29">
        <v>0</v>
      </c>
      <c r="K883" s="65" t="s">
        <v>37</v>
      </c>
      <c r="L883" s="65" t="s">
        <v>38</v>
      </c>
    </row>
    <row r="884" spans="1:12" x14ac:dyDescent="0.25">
      <c r="A884" s="65">
        <v>340111</v>
      </c>
      <c r="B884" s="71">
        <v>42278</v>
      </c>
      <c r="C884" s="65" t="s">
        <v>35</v>
      </c>
      <c r="D884" s="65">
        <f>'TOTAL PORTFOLIO'!$B$1</f>
        <v>1379686449.5432096</v>
      </c>
      <c r="E884" s="29">
        <v>5213.7651935599579</v>
      </c>
      <c r="F884" s="29">
        <v>0</v>
      </c>
      <c r="G884" s="29">
        <v>0</v>
      </c>
      <c r="H884" s="29">
        <v>0</v>
      </c>
      <c r="I884" s="29">
        <v>0</v>
      </c>
      <c r="J884" s="29">
        <v>0</v>
      </c>
      <c r="K884" s="65" t="s">
        <v>37</v>
      </c>
      <c r="L884" s="65" t="s">
        <v>38</v>
      </c>
    </row>
    <row r="885" spans="1:12" x14ac:dyDescent="0.25">
      <c r="A885" s="65">
        <v>337451</v>
      </c>
      <c r="B885" s="71">
        <v>42278</v>
      </c>
      <c r="C885" s="65" t="s">
        <v>35</v>
      </c>
      <c r="D885" s="65">
        <f>'TOTAL PORTFOLIO'!$B$1</f>
        <v>1379686449.5432096</v>
      </c>
      <c r="E885" s="29">
        <v>60767.1</v>
      </c>
      <c r="F885" s="29">
        <v>0</v>
      </c>
      <c r="G885" s="29">
        <v>0</v>
      </c>
      <c r="H885" s="29">
        <v>0</v>
      </c>
      <c r="I885" s="29">
        <v>0</v>
      </c>
      <c r="J885" s="29">
        <v>0</v>
      </c>
      <c r="K885" s="65" t="s">
        <v>37</v>
      </c>
      <c r="L885" s="65" t="s">
        <v>270</v>
      </c>
    </row>
    <row r="886" spans="1:12" x14ac:dyDescent="0.25">
      <c r="A886" s="65">
        <v>332775</v>
      </c>
      <c r="B886" s="71">
        <v>42278</v>
      </c>
      <c r="C886" s="65" t="s">
        <v>35</v>
      </c>
      <c r="D886" s="65">
        <f>'TOTAL PORTFOLIO'!$B$1</f>
        <v>1379686449.5432096</v>
      </c>
      <c r="E886" s="29">
        <v>21727.539763533536</v>
      </c>
      <c r="F886" s="29">
        <v>0</v>
      </c>
      <c r="G886" s="29">
        <v>0</v>
      </c>
      <c r="H886" s="29">
        <v>0</v>
      </c>
      <c r="I886" s="29">
        <v>0</v>
      </c>
      <c r="J886" s="29">
        <v>0</v>
      </c>
      <c r="K886" s="65" t="s">
        <v>37</v>
      </c>
      <c r="L886" s="65" t="s">
        <v>38</v>
      </c>
    </row>
    <row r="887" spans="1:12" x14ac:dyDescent="0.25">
      <c r="A887" s="65">
        <v>309541</v>
      </c>
      <c r="B887" s="71">
        <v>42278</v>
      </c>
      <c r="C887" s="65" t="s">
        <v>35</v>
      </c>
      <c r="D887" s="65">
        <f>'TOTAL PORTFOLIO'!$B$1</f>
        <v>1379686449.5432096</v>
      </c>
      <c r="E887" s="29">
        <v>15322.75</v>
      </c>
      <c r="F887" s="29">
        <v>0</v>
      </c>
      <c r="G887" s="29">
        <v>0</v>
      </c>
      <c r="H887" s="29">
        <v>0</v>
      </c>
      <c r="I887" s="29">
        <v>0</v>
      </c>
      <c r="J887" s="29">
        <v>0</v>
      </c>
      <c r="K887" s="65" t="s">
        <v>37</v>
      </c>
      <c r="L887" s="65" t="s">
        <v>38</v>
      </c>
    </row>
    <row r="888" spans="1:12" x14ac:dyDescent="0.25">
      <c r="A888" s="65">
        <v>316992</v>
      </c>
      <c r="B888" s="71">
        <v>42278</v>
      </c>
      <c r="C888" s="65" t="s">
        <v>35</v>
      </c>
      <c r="D888" s="65">
        <f>'TOTAL PORTFOLIO'!$B$1</f>
        <v>1379686449.5432096</v>
      </c>
      <c r="E888" s="29">
        <v>26378.637474033065</v>
      </c>
      <c r="F888" s="29">
        <v>0</v>
      </c>
      <c r="G888" s="29">
        <v>0</v>
      </c>
      <c r="H888" s="29">
        <v>0</v>
      </c>
      <c r="I888" s="29">
        <v>0</v>
      </c>
      <c r="J888" s="29">
        <v>0</v>
      </c>
      <c r="K888" s="65" t="s">
        <v>37</v>
      </c>
      <c r="L888" s="65" t="s">
        <v>38</v>
      </c>
    </row>
    <row r="889" spans="1:12" x14ac:dyDescent="0.25">
      <c r="A889" s="65">
        <v>326348</v>
      </c>
      <c r="B889" s="71">
        <v>42278</v>
      </c>
      <c r="C889" s="65" t="s">
        <v>35</v>
      </c>
      <c r="D889" s="65">
        <f>'TOTAL PORTFOLIO'!$B$1</f>
        <v>1379686449.5432096</v>
      </c>
      <c r="E889" s="29">
        <v>188595.82</v>
      </c>
      <c r="F889" s="29">
        <v>0</v>
      </c>
      <c r="G889" s="29">
        <v>0</v>
      </c>
      <c r="H889" s="29">
        <v>0</v>
      </c>
      <c r="I889" s="29">
        <v>0</v>
      </c>
      <c r="J889" s="29">
        <v>0</v>
      </c>
      <c r="K889" s="65" t="s">
        <v>37</v>
      </c>
      <c r="L889" s="65" t="s">
        <v>270</v>
      </c>
    </row>
    <row r="890" spans="1:12" x14ac:dyDescent="0.25">
      <c r="A890" s="65">
        <v>309152</v>
      </c>
      <c r="B890" s="71">
        <v>42278</v>
      </c>
      <c r="C890" s="65" t="s">
        <v>35</v>
      </c>
      <c r="D890" s="65">
        <f>'TOTAL PORTFOLIO'!$B$1</f>
        <v>1379686449.5432096</v>
      </c>
      <c r="E890" s="29">
        <v>46042.156423944929</v>
      </c>
      <c r="F890" s="29">
        <v>0</v>
      </c>
      <c r="G890" s="29">
        <v>0</v>
      </c>
      <c r="H890" s="29">
        <v>0</v>
      </c>
      <c r="I890" s="29">
        <v>0</v>
      </c>
      <c r="J890" s="29">
        <v>0</v>
      </c>
      <c r="K890" s="65" t="s">
        <v>37</v>
      </c>
      <c r="L890" s="65" t="s">
        <v>38</v>
      </c>
    </row>
    <row r="891" spans="1:12" x14ac:dyDescent="0.25">
      <c r="A891" s="65">
        <v>319358</v>
      </c>
      <c r="B891" s="71">
        <v>42278</v>
      </c>
      <c r="C891" s="65" t="s">
        <v>35</v>
      </c>
      <c r="D891" s="65">
        <f>'TOTAL PORTFOLIO'!$B$1</f>
        <v>1379686449.5432096</v>
      </c>
      <c r="E891" s="29">
        <v>32693.762741511306</v>
      </c>
      <c r="F891" s="29">
        <v>0</v>
      </c>
      <c r="G891" s="29">
        <v>0</v>
      </c>
      <c r="H891" s="29">
        <v>0</v>
      </c>
      <c r="I891" s="29">
        <v>0</v>
      </c>
      <c r="J891" s="29">
        <v>0</v>
      </c>
      <c r="K891" s="65" t="s">
        <v>37</v>
      </c>
      <c r="L891" s="65" t="s">
        <v>38</v>
      </c>
    </row>
    <row r="892" spans="1:12" x14ac:dyDescent="0.25">
      <c r="A892" s="65">
        <v>313366</v>
      </c>
      <c r="B892" s="71">
        <v>42278</v>
      </c>
      <c r="C892" s="65" t="s">
        <v>35</v>
      </c>
      <c r="D892" s="65">
        <f>'TOTAL PORTFOLIO'!$B$1</f>
        <v>1379686449.5432096</v>
      </c>
      <c r="E892" s="29">
        <v>10931.697636774064</v>
      </c>
      <c r="F892" s="29">
        <v>0</v>
      </c>
      <c r="G892" s="29">
        <v>0</v>
      </c>
      <c r="H892" s="29">
        <v>0</v>
      </c>
      <c r="I892" s="29">
        <v>0</v>
      </c>
      <c r="J892" s="29">
        <v>0</v>
      </c>
      <c r="K892" s="65" t="s">
        <v>37</v>
      </c>
      <c r="L892" s="65" t="s">
        <v>38</v>
      </c>
    </row>
    <row r="893" spans="1:12" x14ac:dyDescent="0.25">
      <c r="A893" s="65">
        <v>309212</v>
      </c>
      <c r="B893" s="71">
        <v>42278</v>
      </c>
      <c r="C893" s="65" t="s">
        <v>35</v>
      </c>
      <c r="D893" s="65">
        <f>'TOTAL PORTFOLIO'!$B$1</f>
        <v>1379686449.5432096</v>
      </c>
      <c r="E893" s="29">
        <v>121498.86</v>
      </c>
      <c r="F893" s="29">
        <v>0</v>
      </c>
      <c r="G893" s="29">
        <v>0</v>
      </c>
      <c r="H893" s="29">
        <v>0</v>
      </c>
      <c r="I893" s="29">
        <v>0</v>
      </c>
      <c r="J893" s="29">
        <v>0</v>
      </c>
      <c r="K893" s="65" t="s">
        <v>37</v>
      </c>
      <c r="L893" s="65" t="s">
        <v>53</v>
      </c>
    </row>
    <row r="894" spans="1:12" x14ac:dyDescent="0.25">
      <c r="A894" s="65">
        <v>308532</v>
      </c>
      <c r="B894" s="71">
        <v>42278</v>
      </c>
      <c r="C894" s="65" t="s">
        <v>35</v>
      </c>
      <c r="D894" s="65">
        <f>'TOTAL PORTFOLIO'!$B$1</f>
        <v>1379686449.5432096</v>
      </c>
      <c r="E894" s="29">
        <v>73500</v>
      </c>
      <c r="F894" s="29">
        <v>0</v>
      </c>
      <c r="G894" s="29">
        <v>0</v>
      </c>
      <c r="H894" s="29">
        <v>0</v>
      </c>
      <c r="I894" s="29">
        <v>0</v>
      </c>
      <c r="J894" s="29">
        <v>0</v>
      </c>
      <c r="K894" s="65" t="s">
        <v>37</v>
      </c>
      <c r="L894" s="65" t="s">
        <v>53</v>
      </c>
    </row>
    <row r="895" spans="1:12" x14ac:dyDescent="0.25">
      <c r="A895" s="65">
        <v>315382</v>
      </c>
      <c r="B895" s="71">
        <v>42278</v>
      </c>
      <c r="C895" s="65" t="s">
        <v>35</v>
      </c>
      <c r="D895" s="65">
        <f>'TOTAL PORTFOLIO'!$B$1</f>
        <v>1379686449.5432096</v>
      </c>
      <c r="E895" s="29">
        <v>105424.04000000001</v>
      </c>
      <c r="F895" s="29">
        <v>0</v>
      </c>
      <c r="G895" s="29">
        <v>0</v>
      </c>
      <c r="H895" s="29">
        <v>0</v>
      </c>
      <c r="I895" s="29">
        <v>0</v>
      </c>
      <c r="J895" s="29">
        <v>0</v>
      </c>
      <c r="K895" s="65" t="s">
        <v>37</v>
      </c>
      <c r="L895" s="65" t="s">
        <v>53</v>
      </c>
    </row>
    <row r="896" spans="1:12" x14ac:dyDescent="0.25">
      <c r="A896" s="65">
        <v>312731</v>
      </c>
      <c r="B896" s="71">
        <v>42278</v>
      </c>
      <c r="C896" s="65" t="s">
        <v>35</v>
      </c>
      <c r="D896" s="65">
        <f>'TOTAL PORTFOLIO'!$B$1</f>
        <v>1379686449.5432096</v>
      </c>
      <c r="E896" s="29">
        <v>0</v>
      </c>
      <c r="F896" s="29">
        <v>0</v>
      </c>
      <c r="G896" s="29">
        <v>0</v>
      </c>
      <c r="H896" s="29">
        <v>0</v>
      </c>
      <c r="I896" s="29">
        <v>0</v>
      </c>
      <c r="J896" s="29">
        <v>0</v>
      </c>
      <c r="K896" s="65" t="s">
        <v>37</v>
      </c>
      <c r="L896" s="65" t="s">
        <v>38</v>
      </c>
    </row>
    <row r="897" spans="1:12" x14ac:dyDescent="0.25">
      <c r="A897" s="65">
        <v>312219</v>
      </c>
      <c r="B897" s="71">
        <v>42278</v>
      </c>
      <c r="C897" s="65" t="s">
        <v>35</v>
      </c>
      <c r="D897" s="65">
        <f>'TOTAL PORTFOLIO'!$B$1</f>
        <v>1379686449.5432096</v>
      </c>
      <c r="E897" s="29">
        <v>36737.51</v>
      </c>
      <c r="F897" s="29">
        <v>0</v>
      </c>
      <c r="G897" s="29">
        <v>0</v>
      </c>
      <c r="H897" s="29">
        <v>0</v>
      </c>
      <c r="I897" s="29">
        <v>0</v>
      </c>
      <c r="J897" s="29">
        <v>0</v>
      </c>
      <c r="K897" s="65" t="s">
        <v>37</v>
      </c>
      <c r="L897" s="65" t="s">
        <v>38</v>
      </c>
    </row>
    <row r="898" spans="1:12" x14ac:dyDescent="0.25">
      <c r="A898" s="65">
        <v>358338</v>
      </c>
      <c r="B898" s="71">
        <v>42278</v>
      </c>
      <c r="C898" s="65" t="s">
        <v>35</v>
      </c>
      <c r="D898" s="65">
        <f>'TOTAL PORTFOLIO'!$B$1</f>
        <v>1379686449.5432096</v>
      </c>
      <c r="E898" s="29">
        <v>76792.706876047538</v>
      </c>
      <c r="F898" s="29">
        <v>0</v>
      </c>
      <c r="G898" s="29">
        <v>0</v>
      </c>
      <c r="H898" s="29">
        <v>0</v>
      </c>
      <c r="I898" s="29">
        <v>0</v>
      </c>
      <c r="J898" s="29">
        <v>0</v>
      </c>
      <c r="K898" s="65" t="s">
        <v>37</v>
      </c>
      <c r="L898" s="65" t="s">
        <v>38</v>
      </c>
    </row>
    <row r="899" spans="1:12" x14ac:dyDescent="0.25">
      <c r="A899" s="65">
        <v>312459</v>
      </c>
      <c r="B899" s="71">
        <v>42278</v>
      </c>
      <c r="C899" s="65" t="s">
        <v>35</v>
      </c>
      <c r="D899" s="65">
        <f>'TOTAL PORTFOLIO'!$B$1</f>
        <v>1379686449.5432096</v>
      </c>
      <c r="E899" s="29">
        <v>33731.695821022782</v>
      </c>
      <c r="F899" s="29">
        <v>0</v>
      </c>
      <c r="G899" s="29">
        <v>0</v>
      </c>
      <c r="H899" s="29">
        <v>0</v>
      </c>
      <c r="I899" s="29">
        <v>0</v>
      </c>
      <c r="J899" s="29">
        <v>0</v>
      </c>
      <c r="K899" s="65" t="s">
        <v>37</v>
      </c>
      <c r="L899" s="65" t="s">
        <v>38</v>
      </c>
    </row>
    <row r="900" spans="1:12" x14ac:dyDescent="0.25">
      <c r="A900" s="65">
        <v>310202</v>
      </c>
      <c r="B900" s="71">
        <v>42278</v>
      </c>
      <c r="C900" s="65" t="s">
        <v>35</v>
      </c>
      <c r="D900" s="65">
        <f>'TOTAL PORTFOLIO'!$B$1</f>
        <v>1379686449.5432096</v>
      </c>
      <c r="E900" s="29">
        <v>78361.312153616003</v>
      </c>
      <c r="F900" s="29">
        <v>0</v>
      </c>
      <c r="G900" s="29">
        <v>0</v>
      </c>
      <c r="H900" s="29">
        <v>0</v>
      </c>
      <c r="I900" s="29">
        <v>0</v>
      </c>
      <c r="J900" s="29">
        <v>0</v>
      </c>
      <c r="K900" s="65" t="s">
        <v>37</v>
      </c>
      <c r="L900" s="65" t="s">
        <v>38</v>
      </c>
    </row>
    <row r="901" spans="1:12" x14ac:dyDescent="0.25">
      <c r="A901" s="65">
        <v>316874</v>
      </c>
      <c r="B901" s="71">
        <v>42278</v>
      </c>
      <c r="C901" s="65" t="s">
        <v>35</v>
      </c>
      <c r="D901" s="65">
        <f>'TOTAL PORTFOLIO'!$B$1</f>
        <v>1379686449.5432096</v>
      </c>
      <c r="E901" s="29">
        <v>15544.195245869447</v>
      </c>
      <c r="F901" s="29">
        <v>0</v>
      </c>
      <c r="G901" s="29">
        <v>0</v>
      </c>
      <c r="H901" s="29">
        <v>0</v>
      </c>
      <c r="I901" s="29">
        <v>0</v>
      </c>
      <c r="J901" s="29">
        <v>0</v>
      </c>
      <c r="K901" s="65" t="s">
        <v>37</v>
      </c>
      <c r="L901" s="65" t="s">
        <v>38</v>
      </c>
    </row>
    <row r="902" spans="1:12" x14ac:dyDescent="0.25">
      <c r="A902" s="65">
        <v>314353</v>
      </c>
      <c r="B902" s="71">
        <v>42278</v>
      </c>
      <c r="C902" s="65" t="s">
        <v>35</v>
      </c>
      <c r="D902" s="65">
        <f>'TOTAL PORTFOLIO'!$B$1</f>
        <v>1379686449.5432096</v>
      </c>
      <c r="E902" s="29">
        <v>113316.21</v>
      </c>
      <c r="F902" s="29">
        <v>0</v>
      </c>
      <c r="G902" s="29">
        <v>0</v>
      </c>
      <c r="H902" s="29">
        <v>0</v>
      </c>
      <c r="I902" s="29">
        <v>0</v>
      </c>
      <c r="J902" s="29">
        <v>0</v>
      </c>
      <c r="K902" s="65" t="s">
        <v>37</v>
      </c>
      <c r="L902" s="65" t="s">
        <v>53</v>
      </c>
    </row>
    <row r="903" spans="1:12" x14ac:dyDescent="0.25">
      <c r="A903" s="65">
        <v>309047</v>
      </c>
      <c r="B903" s="71">
        <v>42278</v>
      </c>
      <c r="C903" s="65" t="s">
        <v>35</v>
      </c>
      <c r="D903" s="65">
        <f>'TOTAL PORTFOLIO'!$B$1</f>
        <v>1379686449.5432096</v>
      </c>
      <c r="E903" s="29">
        <v>304779.36383633327</v>
      </c>
      <c r="F903" s="29">
        <v>0</v>
      </c>
      <c r="G903" s="29">
        <v>0</v>
      </c>
      <c r="H903" s="29">
        <v>0</v>
      </c>
      <c r="I903" s="29">
        <v>0</v>
      </c>
      <c r="J903" s="29">
        <v>0</v>
      </c>
      <c r="K903" s="65" t="s">
        <v>37</v>
      </c>
      <c r="L903" s="65" t="s">
        <v>38</v>
      </c>
    </row>
    <row r="904" spans="1:12" x14ac:dyDescent="0.25">
      <c r="A904" s="65">
        <v>355529</v>
      </c>
      <c r="B904" s="71">
        <v>42278</v>
      </c>
      <c r="C904" s="65" t="s">
        <v>35</v>
      </c>
      <c r="D904" s="65">
        <f>'TOTAL PORTFOLIO'!$B$1</f>
        <v>1379686449.5432096</v>
      </c>
      <c r="E904" s="29">
        <v>95245.96</v>
      </c>
      <c r="F904" s="29">
        <v>0</v>
      </c>
      <c r="G904" s="29">
        <v>0</v>
      </c>
      <c r="H904" s="29">
        <v>0</v>
      </c>
      <c r="I904" s="29">
        <v>0</v>
      </c>
      <c r="J904" s="29">
        <v>0</v>
      </c>
      <c r="K904" s="65" t="s">
        <v>37</v>
      </c>
      <c r="L904" s="65" t="s">
        <v>38</v>
      </c>
    </row>
    <row r="905" spans="1:12" x14ac:dyDescent="0.25">
      <c r="A905" s="65">
        <v>333698</v>
      </c>
      <c r="B905" s="71">
        <v>42278</v>
      </c>
      <c r="C905" s="65" t="s">
        <v>35</v>
      </c>
      <c r="D905" s="65">
        <f>'TOTAL PORTFOLIO'!$B$1</f>
        <v>1379686449.5432096</v>
      </c>
      <c r="E905" s="29">
        <v>55907.59</v>
      </c>
      <c r="F905" s="29">
        <v>0</v>
      </c>
      <c r="G905" s="29">
        <v>0</v>
      </c>
      <c r="H905" s="29">
        <v>0</v>
      </c>
      <c r="I905" s="29">
        <v>0</v>
      </c>
      <c r="J905" s="29">
        <v>0</v>
      </c>
      <c r="K905" s="65" t="s">
        <v>37</v>
      </c>
      <c r="L905" s="65" t="s">
        <v>270</v>
      </c>
    </row>
    <row r="906" spans="1:12" x14ac:dyDescent="0.25">
      <c r="A906" s="65">
        <v>332388</v>
      </c>
      <c r="B906" s="71">
        <v>42278</v>
      </c>
      <c r="C906" s="65" t="s">
        <v>35</v>
      </c>
      <c r="D906" s="65">
        <f>'TOTAL PORTFOLIO'!$B$1</f>
        <v>1379686449.5432096</v>
      </c>
      <c r="E906" s="29">
        <v>7973.3004478563316</v>
      </c>
      <c r="F906" s="29">
        <v>0</v>
      </c>
      <c r="G906" s="29">
        <v>0</v>
      </c>
      <c r="H906" s="29">
        <v>0</v>
      </c>
      <c r="I906" s="29">
        <v>0</v>
      </c>
      <c r="J906" s="29">
        <v>0</v>
      </c>
      <c r="K906" s="65" t="s">
        <v>37</v>
      </c>
      <c r="L906" s="65" t="s">
        <v>38</v>
      </c>
    </row>
    <row r="907" spans="1:12" x14ac:dyDescent="0.25">
      <c r="A907" s="65">
        <v>308425</v>
      </c>
      <c r="B907" s="71">
        <v>42278</v>
      </c>
      <c r="C907" s="65" t="s">
        <v>35</v>
      </c>
      <c r="D907" s="65">
        <f>'TOTAL PORTFOLIO'!$B$1</f>
        <v>1379686449.5432096</v>
      </c>
      <c r="E907" s="29">
        <v>32426.177770682571</v>
      </c>
      <c r="F907" s="29">
        <v>0</v>
      </c>
      <c r="G907" s="29">
        <v>0</v>
      </c>
      <c r="H907" s="29">
        <v>0</v>
      </c>
      <c r="I907" s="29">
        <v>0</v>
      </c>
      <c r="J907" s="29">
        <v>0</v>
      </c>
      <c r="K907" s="65" t="s">
        <v>37</v>
      </c>
      <c r="L907" s="65" t="s">
        <v>38</v>
      </c>
    </row>
    <row r="908" spans="1:12" x14ac:dyDescent="0.25">
      <c r="A908" s="65">
        <v>310780</v>
      </c>
      <c r="B908" s="71">
        <v>42278</v>
      </c>
      <c r="C908" s="65" t="s">
        <v>35</v>
      </c>
      <c r="D908" s="65">
        <f>'TOTAL PORTFOLIO'!$B$1</f>
        <v>1379686449.5432096</v>
      </c>
      <c r="E908" s="29">
        <v>207946.3</v>
      </c>
      <c r="F908" s="29">
        <v>0</v>
      </c>
      <c r="G908" s="29">
        <v>0</v>
      </c>
      <c r="H908" s="29">
        <v>0</v>
      </c>
      <c r="I908" s="29">
        <v>0</v>
      </c>
      <c r="J908" s="29">
        <v>0</v>
      </c>
      <c r="K908" s="65" t="s">
        <v>37</v>
      </c>
      <c r="L908" s="65" t="s">
        <v>2953</v>
      </c>
    </row>
    <row r="909" spans="1:12" x14ac:dyDescent="0.25">
      <c r="A909" s="65">
        <v>313166</v>
      </c>
      <c r="B909" s="71">
        <v>42278</v>
      </c>
      <c r="C909" s="65" t="s">
        <v>35</v>
      </c>
      <c r="D909" s="65">
        <f>'TOTAL PORTFOLIO'!$B$1</f>
        <v>1379686449.5432096</v>
      </c>
      <c r="E909" s="29">
        <v>555793.24674949225</v>
      </c>
      <c r="F909" s="29">
        <v>0</v>
      </c>
      <c r="G909" s="29">
        <v>0</v>
      </c>
      <c r="H909" s="29">
        <v>0</v>
      </c>
      <c r="I909" s="29">
        <v>0</v>
      </c>
      <c r="J909" s="29">
        <v>0</v>
      </c>
      <c r="K909" s="65" t="s">
        <v>37</v>
      </c>
      <c r="L909" s="65" t="s">
        <v>38</v>
      </c>
    </row>
    <row r="910" spans="1:12" x14ac:dyDescent="0.25">
      <c r="A910" s="65">
        <v>317232</v>
      </c>
      <c r="B910" s="71">
        <v>42278</v>
      </c>
      <c r="C910" s="65" t="s">
        <v>35</v>
      </c>
      <c r="D910" s="65">
        <f>'TOTAL PORTFOLIO'!$B$1</f>
        <v>1379686449.5432096</v>
      </c>
      <c r="E910" s="29">
        <v>80209.962008614544</v>
      </c>
      <c r="F910" s="29">
        <v>0</v>
      </c>
      <c r="G910" s="29">
        <v>0</v>
      </c>
      <c r="H910" s="29">
        <v>0</v>
      </c>
      <c r="I910" s="29">
        <v>0</v>
      </c>
      <c r="J910" s="29">
        <v>0</v>
      </c>
      <c r="K910" s="65" t="s">
        <v>37</v>
      </c>
      <c r="L910" s="65" t="s">
        <v>38</v>
      </c>
    </row>
    <row r="911" spans="1:12" x14ac:dyDescent="0.25">
      <c r="A911" s="65">
        <v>333320</v>
      </c>
      <c r="B911" s="71">
        <v>42278</v>
      </c>
      <c r="C911" s="65" t="s">
        <v>35</v>
      </c>
      <c r="D911" s="65">
        <f>'TOTAL PORTFOLIO'!$B$1</f>
        <v>1379686449.5432096</v>
      </c>
      <c r="E911" s="29">
        <v>63559.12150822625</v>
      </c>
      <c r="F911" s="29">
        <v>0</v>
      </c>
      <c r="G911" s="29">
        <v>0</v>
      </c>
      <c r="H911" s="29">
        <v>0</v>
      </c>
      <c r="I911" s="29">
        <v>0</v>
      </c>
      <c r="J911" s="29">
        <v>0</v>
      </c>
      <c r="K911" s="65" t="s">
        <v>37</v>
      </c>
      <c r="L911" s="65" t="s">
        <v>38</v>
      </c>
    </row>
    <row r="912" spans="1:12" x14ac:dyDescent="0.25">
      <c r="A912" s="65">
        <v>328924</v>
      </c>
      <c r="B912" s="71">
        <v>42278</v>
      </c>
      <c r="C912" s="65" t="s">
        <v>35</v>
      </c>
      <c r="D912" s="65">
        <f>'TOTAL PORTFOLIO'!$B$1</f>
        <v>1379686449.5432096</v>
      </c>
      <c r="E912" s="29">
        <v>59584.45</v>
      </c>
      <c r="F912" s="29">
        <v>0</v>
      </c>
      <c r="G912" s="29">
        <v>0</v>
      </c>
      <c r="H912" s="29">
        <v>0</v>
      </c>
      <c r="I912" s="29">
        <v>0</v>
      </c>
      <c r="J912" s="29">
        <v>0</v>
      </c>
      <c r="K912" s="65" t="s">
        <v>37</v>
      </c>
      <c r="L912" s="65" t="s">
        <v>270</v>
      </c>
    </row>
    <row r="913" spans="1:12" x14ac:dyDescent="0.25">
      <c r="A913" s="65">
        <v>319498</v>
      </c>
      <c r="B913" s="71">
        <v>42278</v>
      </c>
      <c r="C913" s="65" t="s">
        <v>35</v>
      </c>
      <c r="D913" s="65">
        <f>'TOTAL PORTFOLIO'!$B$1</f>
        <v>1379686449.5432096</v>
      </c>
      <c r="E913" s="29">
        <v>529607.69305167987</v>
      </c>
      <c r="F913" s="29">
        <v>0</v>
      </c>
      <c r="G913" s="29">
        <v>0</v>
      </c>
      <c r="H913" s="29">
        <v>0</v>
      </c>
      <c r="I913" s="29">
        <v>0</v>
      </c>
      <c r="J913" s="29">
        <v>0</v>
      </c>
      <c r="K913" s="65" t="s">
        <v>37</v>
      </c>
      <c r="L913" s="65" t="s">
        <v>38</v>
      </c>
    </row>
    <row r="914" spans="1:12" x14ac:dyDescent="0.25">
      <c r="A914" s="65">
        <v>317242</v>
      </c>
      <c r="B914" s="71">
        <v>42278</v>
      </c>
      <c r="C914" s="65" t="s">
        <v>35</v>
      </c>
      <c r="D914" s="65">
        <f>'TOTAL PORTFOLIO'!$B$1</f>
        <v>1379686449.5432096</v>
      </c>
      <c r="E914" s="29">
        <v>10397.765871916719</v>
      </c>
      <c r="F914" s="29">
        <v>0</v>
      </c>
      <c r="G914" s="29">
        <v>0</v>
      </c>
      <c r="H914" s="29">
        <v>0</v>
      </c>
      <c r="I914" s="29">
        <v>0</v>
      </c>
      <c r="J914" s="29">
        <v>0</v>
      </c>
      <c r="K914" s="65" t="s">
        <v>37</v>
      </c>
      <c r="L914" s="65" t="s">
        <v>38</v>
      </c>
    </row>
    <row r="915" spans="1:12" x14ac:dyDescent="0.25">
      <c r="A915" s="65">
        <v>320691</v>
      </c>
      <c r="B915" s="71">
        <v>42278</v>
      </c>
      <c r="C915" s="65" t="s">
        <v>35</v>
      </c>
      <c r="D915" s="65">
        <f>'TOTAL PORTFOLIO'!$B$1</f>
        <v>1379686449.5432096</v>
      </c>
      <c r="E915" s="29">
        <v>22557.040000000001</v>
      </c>
      <c r="F915" s="29">
        <v>0</v>
      </c>
      <c r="G915" s="29">
        <v>0</v>
      </c>
      <c r="H915" s="29">
        <v>0</v>
      </c>
      <c r="I915" s="29">
        <v>0</v>
      </c>
      <c r="J915" s="29">
        <v>0</v>
      </c>
      <c r="K915" s="65" t="s">
        <v>37</v>
      </c>
      <c r="L915" s="65" t="s">
        <v>270</v>
      </c>
    </row>
    <row r="916" spans="1:12" x14ac:dyDescent="0.25">
      <c r="A916" s="65">
        <v>319423</v>
      </c>
      <c r="B916" s="71">
        <v>42278</v>
      </c>
      <c r="C916" s="65" t="s">
        <v>35</v>
      </c>
      <c r="D916" s="65">
        <f>'TOTAL PORTFOLIO'!$B$1</f>
        <v>1379686449.5432096</v>
      </c>
      <c r="E916" s="29">
        <v>1330062.4821484485</v>
      </c>
      <c r="F916" s="29">
        <v>0</v>
      </c>
      <c r="G916" s="29">
        <v>0</v>
      </c>
      <c r="H916" s="29">
        <v>0</v>
      </c>
      <c r="I916" s="29">
        <v>0</v>
      </c>
      <c r="J916" s="29">
        <v>0</v>
      </c>
      <c r="K916" s="65" t="s">
        <v>37</v>
      </c>
      <c r="L916" s="65" t="s">
        <v>38</v>
      </c>
    </row>
    <row r="917" spans="1:12" x14ac:dyDescent="0.25">
      <c r="A917" s="65">
        <v>319778</v>
      </c>
      <c r="B917" s="71">
        <v>42278</v>
      </c>
      <c r="C917" s="65" t="s">
        <v>35</v>
      </c>
      <c r="D917" s="65">
        <f>'TOTAL PORTFOLIO'!$B$1</f>
        <v>1379686449.5432096</v>
      </c>
      <c r="E917" s="29">
        <v>14623.699494770584</v>
      </c>
      <c r="F917" s="29">
        <v>0</v>
      </c>
      <c r="G917" s="29">
        <v>0</v>
      </c>
      <c r="H917" s="29">
        <v>0</v>
      </c>
      <c r="I917" s="29">
        <v>0</v>
      </c>
      <c r="J917" s="29">
        <v>0</v>
      </c>
      <c r="K917" s="65" t="s">
        <v>37</v>
      </c>
      <c r="L917" s="65" t="s">
        <v>38</v>
      </c>
    </row>
    <row r="918" spans="1:12" x14ac:dyDescent="0.25">
      <c r="A918" s="65">
        <v>316855</v>
      </c>
      <c r="B918" s="71">
        <v>42278</v>
      </c>
      <c r="C918" s="65" t="s">
        <v>35</v>
      </c>
      <c r="D918" s="65">
        <f>'TOTAL PORTFOLIO'!$B$1</f>
        <v>1379686449.5432096</v>
      </c>
      <c r="E918" s="29">
        <v>22553.058544422198</v>
      </c>
      <c r="F918" s="29">
        <v>0</v>
      </c>
      <c r="G918" s="29">
        <v>0</v>
      </c>
      <c r="H918" s="29">
        <v>0</v>
      </c>
      <c r="I918" s="29">
        <v>0</v>
      </c>
      <c r="J918" s="29">
        <v>0</v>
      </c>
      <c r="K918" s="65" t="s">
        <v>37</v>
      </c>
      <c r="L918" s="65" t="s">
        <v>38</v>
      </c>
    </row>
    <row r="919" spans="1:12" x14ac:dyDescent="0.25">
      <c r="A919" s="65">
        <v>356207</v>
      </c>
      <c r="B919" s="71">
        <v>42278</v>
      </c>
      <c r="C919" s="65" t="s">
        <v>35</v>
      </c>
      <c r="D919" s="65">
        <f>'TOTAL PORTFOLIO'!$B$1</f>
        <v>1379686449.5432096</v>
      </c>
      <c r="E919" s="29">
        <v>2520651.79</v>
      </c>
      <c r="F919" s="29">
        <v>0</v>
      </c>
      <c r="G919" s="29">
        <v>0</v>
      </c>
      <c r="H919" s="29">
        <v>0</v>
      </c>
      <c r="I919" s="29">
        <v>0</v>
      </c>
      <c r="J919" s="29">
        <v>0</v>
      </c>
      <c r="K919" s="65" t="s">
        <v>37</v>
      </c>
      <c r="L919" s="65" t="s">
        <v>38</v>
      </c>
    </row>
    <row r="920" spans="1:12" x14ac:dyDescent="0.25">
      <c r="A920" s="65">
        <v>311123</v>
      </c>
      <c r="B920" s="71">
        <v>42278</v>
      </c>
      <c r="C920" s="65" t="s">
        <v>35</v>
      </c>
      <c r="D920" s="65">
        <f>'TOTAL PORTFOLIO'!$B$1</f>
        <v>1379686449.5432096</v>
      </c>
      <c r="E920" s="29">
        <v>45928.589303132729</v>
      </c>
      <c r="F920" s="29">
        <v>0</v>
      </c>
      <c r="G920" s="29">
        <v>0</v>
      </c>
      <c r="H920" s="29">
        <v>0</v>
      </c>
      <c r="I920" s="29">
        <v>0</v>
      </c>
      <c r="J920" s="29">
        <v>0</v>
      </c>
      <c r="K920" s="65" t="s">
        <v>37</v>
      </c>
      <c r="L920" s="65" t="s">
        <v>38</v>
      </c>
    </row>
    <row r="921" spans="1:12" x14ac:dyDescent="0.25">
      <c r="A921" s="65">
        <v>310763</v>
      </c>
      <c r="B921" s="71">
        <v>42278</v>
      </c>
      <c r="C921" s="65" t="s">
        <v>35</v>
      </c>
      <c r="D921" s="65">
        <f>'TOTAL PORTFOLIO'!$B$1</f>
        <v>1379686449.5432096</v>
      </c>
      <c r="E921" s="29">
        <v>6094459.5300000003</v>
      </c>
      <c r="F921" s="29">
        <v>0</v>
      </c>
      <c r="G921" s="29">
        <v>0</v>
      </c>
      <c r="H921" s="29">
        <v>0</v>
      </c>
      <c r="I921" s="29">
        <v>0</v>
      </c>
      <c r="J921" s="29">
        <v>0</v>
      </c>
      <c r="K921" s="65" t="s">
        <v>37</v>
      </c>
      <c r="L921" s="65" t="s">
        <v>45</v>
      </c>
    </row>
    <row r="922" spans="1:12" x14ac:dyDescent="0.25">
      <c r="A922" s="65">
        <v>324104</v>
      </c>
      <c r="B922" s="71">
        <v>42278</v>
      </c>
      <c r="C922" s="65" t="s">
        <v>35</v>
      </c>
      <c r="D922" s="65">
        <f>'TOTAL PORTFOLIO'!$B$1</f>
        <v>1379686449.5432096</v>
      </c>
      <c r="E922" s="29">
        <v>102923.630548054</v>
      </c>
      <c r="F922" s="29">
        <v>0</v>
      </c>
      <c r="G922" s="29">
        <v>0</v>
      </c>
      <c r="H922" s="29">
        <v>0</v>
      </c>
      <c r="I922" s="29">
        <v>0</v>
      </c>
      <c r="J922" s="29">
        <v>0</v>
      </c>
      <c r="K922" s="65" t="s">
        <v>37</v>
      </c>
      <c r="L922" s="65" t="s">
        <v>38</v>
      </c>
    </row>
    <row r="923" spans="1:12" x14ac:dyDescent="0.25">
      <c r="A923" s="65">
        <v>317248</v>
      </c>
      <c r="B923" s="71">
        <v>42278</v>
      </c>
      <c r="C923" s="65" t="s">
        <v>35</v>
      </c>
      <c r="D923" s="65">
        <f>'TOTAL PORTFOLIO'!$B$1</f>
        <v>1379686449.5432096</v>
      </c>
      <c r="E923" s="29">
        <v>99894.068363128623</v>
      </c>
      <c r="F923" s="29">
        <v>0</v>
      </c>
      <c r="G923" s="29">
        <v>0</v>
      </c>
      <c r="H923" s="29">
        <v>0</v>
      </c>
      <c r="I923" s="29">
        <v>0</v>
      </c>
      <c r="J923" s="29">
        <v>0</v>
      </c>
      <c r="K923" s="65" t="s">
        <v>37</v>
      </c>
      <c r="L923" s="65" t="s">
        <v>38</v>
      </c>
    </row>
    <row r="924" spans="1:12" x14ac:dyDescent="0.25">
      <c r="A924" s="65">
        <v>309223</v>
      </c>
      <c r="B924" s="71">
        <v>42278</v>
      </c>
      <c r="C924" s="65" t="s">
        <v>35</v>
      </c>
      <c r="D924" s="65">
        <f>'TOTAL PORTFOLIO'!$B$1</f>
        <v>1379686449.5432096</v>
      </c>
      <c r="E924" s="29">
        <v>18095.201494143424</v>
      </c>
      <c r="F924" s="29">
        <v>0</v>
      </c>
      <c r="G924" s="29">
        <v>0</v>
      </c>
      <c r="H924" s="29">
        <v>0</v>
      </c>
      <c r="I924" s="29">
        <v>0</v>
      </c>
      <c r="J924" s="29">
        <v>0</v>
      </c>
      <c r="K924" s="65" t="s">
        <v>37</v>
      </c>
      <c r="L924" s="65" t="s">
        <v>38</v>
      </c>
    </row>
    <row r="925" spans="1:12" x14ac:dyDescent="0.25">
      <c r="A925" s="65">
        <v>356786</v>
      </c>
      <c r="B925" s="71">
        <v>42278</v>
      </c>
      <c r="C925" s="65" t="s">
        <v>35</v>
      </c>
      <c r="D925" s="65">
        <f>'TOTAL PORTFOLIO'!$B$1</f>
        <v>1379686449.5432096</v>
      </c>
      <c r="E925" s="29">
        <v>87543.19685540213</v>
      </c>
      <c r="F925" s="29">
        <v>0</v>
      </c>
      <c r="G925" s="29">
        <v>0</v>
      </c>
      <c r="H925" s="29">
        <v>0</v>
      </c>
      <c r="I925" s="29">
        <v>0</v>
      </c>
      <c r="J925" s="29">
        <v>0</v>
      </c>
      <c r="K925" s="65" t="s">
        <v>37</v>
      </c>
      <c r="L925" s="65" t="s">
        <v>38</v>
      </c>
    </row>
    <row r="926" spans="1:12" x14ac:dyDescent="0.25">
      <c r="A926" s="65">
        <v>320673</v>
      </c>
      <c r="B926" s="71">
        <v>42278</v>
      </c>
      <c r="C926" s="65" t="s">
        <v>35</v>
      </c>
      <c r="D926" s="65">
        <f>'TOTAL PORTFOLIO'!$B$1</f>
        <v>1379686449.5432096</v>
      </c>
      <c r="E926" s="29">
        <v>29942.79</v>
      </c>
      <c r="F926" s="29">
        <v>0</v>
      </c>
      <c r="G926" s="29">
        <v>0</v>
      </c>
      <c r="H926" s="29">
        <v>0</v>
      </c>
      <c r="I926" s="29">
        <v>0</v>
      </c>
      <c r="J926" s="29">
        <v>0</v>
      </c>
      <c r="K926" s="65" t="s">
        <v>37</v>
      </c>
      <c r="L926" s="65" t="s">
        <v>270</v>
      </c>
    </row>
    <row r="927" spans="1:12" x14ac:dyDescent="0.25">
      <c r="A927" s="65">
        <v>324563</v>
      </c>
      <c r="B927" s="71">
        <v>42278</v>
      </c>
      <c r="C927" s="65" t="s">
        <v>35</v>
      </c>
      <c r="D927" s="65">
        <f>'TOTAL PORTFOLIO'!$B$1</f>
        <v>1379686449.5432096</v>
      </c>
      <c r="E927" s="29">
        <v>17549.768925284847</v>
      </c>
      <c r="F927" s="29">
        <v>0</v>
      </c>
      <c r="G927" s="29">
        <v>0</v>
      </c>
      <c r="H927" s="29">
        <v>0</v>
      </c>
      <c r="I927" s="29">
        <v>0</v>
      </c>
      <c r="J927" s="29">
        <v>0</v>
      </c>
      <c r="K927" s="65" t="s">
        <v>37</v>
      </c>
      <c r="L927" s="65" t="s">
        <v>38</v>
      </c>
    </row>
    <row r="928" spans="1:12" x14ac:dyDescent="0.25">
      <c r="A928" s="65">
        <v>308666</v>
      </c>
      <c r="B928" s="71">
        <v>42278</v>
      </c>
      <c r="C928" s="65" t="s">
        <v>35</v>
      </c>
      <c r="D928" s="65">
        <f>'TOTAL PORTFOLIO'!$B$1</f>
        <v>1379686449.5432096</v>
      </c>
      <c r="E928" s="29">
        <v>157778.3226895454</v>
      </c>
      <c r="F928" s="29">
        <v>0</v>
      </c>
      <c r="G928" s="29">
        <v>0</v>
      </c>
      <c r="H928" s="29">
        <v>0</v>
      </c>
      <c r="I928" s="29">
        <v>0</v>
      </c>
      <c r="J928" s="29">
        <v>0</v>
      </c>
      <c r="K928" s="65" t="s">
        <v>37</v>
      </c>
      <c r="L928" s="65" t="s">
        <v>38</v>
      </c>
    </row>
    <row r="929" spans="1:12" x14ac:dyDescent="0.25">
      <c r="A929" s="65">
        <v>317007</v>
      </c>
      <c r="B929" s="71">
        <v>42278</v>
      </c>
      <c r="C929" s="65" t="s">
        <v>35</v>
      </c>
      <c r="D929" s="65">
        <f>'TOTAL PORTFOLIO'!$B$1</f>
        <v>1379686449.5432096</v>
      </c>
      <c r="E929" s="29">
        <v>292794.57</v>
      </c>
      <c r="F929" s="29">
        <v>0</v>
      </c>
      <c r="G929" s="29">
        <v>0</v>
      </c>
      <c r="H929" s="29">
        <v>0</v>
      </c>
      <c r="I929" s="29">
        <v>0</v>
      </c>
      <c r="J929" s="29">
        <v>0</v>
      </c>
      <c r="K929" s="65" t="s">
        <v>37</v>
      </c>
      <c r="L929" s="65" t="s">
        <v>45</v>
      </c>
    </row>
    <row r="930" spans="1:12" x14ac:dyDescent="0.25">
      <c r="A930" s="65">
        <v>308402</v>
      </c>
      <c r="B930" s="71">
        <v>42278</v>
      </c>
      <c r="C930" s="65" t="s">
        <v>35</v>
      </c>
      <c r="D930" s="65">
        <f>'TOTAL PORTFOLIO'!$B$1</f>
        <v>1379686449.5432096</v>
      </c>
      <c r="E930" s="29">
        <v>4794.71</v>
      </c>
      <c r="F930" s="29">
        <v>0</v>
      </c>
      <c r="G930" s="29">
        <v>0</v>
      </c>
      <c r="H930" s="29">
        <v>0</v>
      </c>
      <c r="I930" s="29">
        <v>0</v>
      </c>
      <c r="J930" s="29">
        <v>0</v>
      </c>
      <c r="K930" s="65" t="s">
        <v>37</v>
      </c>
      <c r="L930" s="65" t="s">
        <v>45</v>
      </c>
    </row>
    <row r="931" spans="1:12" x14ac:dyDescent="0.25">
      <c r="A931" s="65">
        <v>356922</v>
      </c>
      <c r="B931" s="71">
        <v>42278</v>
      </c>
      <c r="C931" s="65" t="s">
        <v>35</v>
      </c>
      <c r="D931" s="65">
        <f>'TOTAL PORTFOLIO'!$B$1</f>
        <v>1379686449.5432096</v>
      </c>
      <c r="E931" s="29">
        <v>167718.74</v>
      </c>
      <c r="F931" s="29">
        <v>0</v>
      </c>
      <c r="G931" s="29">
        <v>0</v>
      </c>
      <c r="H931" s="29">
        <v>0</v>
      </c>
      <c r="I931" s="29">
        <v>0</v>
      </c>
      <c r="J931" s="29">
        <v>0</v>
      </c>
      <c r="K931" s="65" t="s">
        <v>37</v>
      </c>
      <c r="L931" s="65" t="s">
        <v>38</v>
      </c>
    </row>
    <row r="932" spans="1:12" x14ac:dyDescent="0.25">
      <c r="A932" s="65">
        <v>356362</v>
      </c>
      <c r="B932" s="71">
        <v>42278</v>
      </c>
      <c r="C932" s="65" t="s">
        <v>35</v>
      </c>
      <c r="D932" s="65">
        <f>'TOTAL PORTFOLIO'!$B$1</f>
        <v>1379686449.5432096</v>
      </c>
      <c r="E932" s="29">
        <v>1273839.21</v>
      </c>
      <c r="F932" s="29">
        <v>0</v>
      </c>
      <c r="G932" s="29">
        <v>0</v>
      </c>
      <c r="H932" s="29">
        <v>0</v>
      </c>
      <c r="I932" s="29">
        <v>0</v>
      </c>
      <c r="J932" s="29">
        <v>0</v>
      </c>
      <c r="K932" s="65" t="s">
        <v>37</v>
      </c>
      <c r="L932" s="65" t="s">
        <v>270</v>
      </c>
    </row>
    <row r="933" spans="1:12" x14ac:dyDescent="0.25">
      <c r="A933" s="65">
        <v>316522</v>
      </c>
      <c r="B933" s="71">
        <v>42278</v>
      </c>
      <c r="C933" s="65" t="s">
        <v>35</v>
      </c>
      <c r="D933" s="65">
        <f>'TOTAL PORTFOLIO'!$B$1</f>
        <v>1379686449.5432096</v>
      </c>
      <c r="E933" s="29">
        <v>3433060.2548681106</v>
      </c>
      <c r="F933" s="29">
        <v>0</v>
      </c>
      <c r="G933" s="29">
        <v>0</v>
      </c>
      <c r="H933" s="29">
        <v>0</v>
      </c>
      <c r="I933" s="29">
        <v>0</v>
      </c>
      <c r="J933" s="29">
        <v>0</v>
      </c>
      <c r="K933" s="65" t="s">
        <v>37</v>
      </c>
      <c r="L933" s="65" t="s">
        <v>38</v>
      </c>
    </row>
    <row r="934" spans="1:12" x14ac:dyDescent="0.25">
      <c r="A934" s="65">
        <v>309249</v>
      </c>
      <c r="B934" s="71">
        <v>42278</v>
      </c>
      <c r="C934" s="65" t="s">
        <v>35</v>
      </c>
      <c r="D934" s="65">
        <f>'TOTAL PORTFOLIO'!$B$1</f>
        <v>1379686449.5432096</v>
      </c>
      <c r="E934" s="29">
        <v>53656.816427362741</v>
      </c>
      <c r="F934" s="29">
        <v>0</v>
      </c>
      <c r="G934" s="29">
        <v>0</v>
      </c>
      <c r="H934" s="29">
        <v>0</v>
      </c>
      <c r="I934" s="29">
        <v>0</v>
      </c>
      <c r="J934" s="29">
        <v>0</v>
      </c>
      <c r="K934" s="65" t="s">
        <v>37</v>
      </c>
      <c r="L934" s="65" t="s">
        <v>38</v>
      </c>
    </row>
    <row r="935" spans="1:12" x14ac:dyDescent="0.25">
      <c r="A935" s="65">
        <v>354495</v>
      </c>
      <c r="B935" s="71">
        <v>42278</v>
      </c>
      <c r="C935" s="65" t="s">
        <v>35</v>
      </c>
      <c r="D935" s="65">
        <f>'TOTAL PORTFOLIO'!$B$1</f>
        <v>1379686449.5432096</v>
      </c>
      <c r="E935" s="29">
        <v>70140.589345933098</v>
      </c>
      <c r="F935" s="29">
        <v>0</v>
      </c>
      <c r="G935" s="29">
        <v>0</v>
      </c>
      <c r="H935" s="29">
        <v>0</v>
      </c>
      <c r="I935" s="29">
        <v>0</v>
      </c>
      <c r="J935" s="29">
        <v>0</v>
      </c>
      <c r="K935" s="65" t="s">
        <v>37</v>
      </c>
      <c r="L935" s="65" t="s">
        <v>38</v>
      </c>
    </row>
    <row r="936" spans="1:12" x14ac:dyDescent="0.25">
      <c r="A936" s="65">
        <v>342476</v>
      </c>
      <c r="B936" s="71">
        <v>42278</v>
      </c>
      <c r="C936" s="65" t="s">
        <v>35</v>
      </c>
      <c r="D936" s="65">
        <f>'TOTAL PORTFOLIO'!$B$1</f>
        <v>1379686449.5432096</v>
      </c>
      <c r="E936" s="29">
        <v>54407.55343264337</v>
      </c>
      <c r="F936" s="29">
        <v>0</v>
      </c>
      <c r="G936" s="29">
        <v>0</v>
      </c>
      <c r="H936" s="29">
        <v>0</v>
      </c>
      <c r="I936" s="29">
        <v>0</v>
      </c>
      <c r="J936" s="29">
        <v>0</v>
      </c>
      <c r="K936" s="65" t="s">
        <v>37</v>
      </c>
      <c r="L936" s="65" t="s">
        <v>38</v>
      </c>
    </row>
    <row r="937" spans="1:12" x14ac:dyDescent="0.25">
      <c r="A937" s="65">
        <v>335069</v>
      </c>
      <c r="B937" s="71">
        <v>42278</v>
      </c>
      <c r="C937" s="65" t="s">
        <v>35</v>
      </c>
      <c r="D937" s="65">
        <f>'TOTAL PORTFOLIO'!$B$1</f>
        <v>1379686449.5432096</v>
      </c>
      <c r="E937" s="29">
        <v>17255.146203853201</v>
      </c>
      <c r="F937" s="29">
        <v>0</v>
      </c>
      <c r="G937" s="29">
        <v>0</v>
      </c>
      <c r="H937" s="29">
        <v>0</v>
      </c>
      <c r="I937" s="29">
        <v>0</v>
      </c>
      <c r="J937" s="29">
        <v>0</v>
      </c>
      <c r="K937" s="65" t="s">
        <v>37</v>
      </c>
      <c r="L937" s="65" t="s">
        <v>38</v>
      </c>
    </row>
    <row r="938" spans="1:12" x14ac:dyDescent="0.25">
      <c r="A938" s="65">
        <v>309458</v>
      </c>
      <c r="B938" s="71">
        <v>42278</v>
      </c>
      <c r="C938" s="65" t="s">
        <v>35</v>
      </c>
      <c r="D938" s="65">
        <f>'TOTAL PORTFOLIO'!$B$1</f>
        <v>1379686449.5432096</v>
      </c>
      <c r="E938" s="29">
        <v>226938.69295917323</v>
      </c>
      <c r="F938" s="29">
        <v>0</v>
      </c>
      <c r="G938" s="29">
        <v>0</v>
      </c>
      <c r="H938" s="29">
        <v>0</v>
      </c>
      <c r="I938" s="29">
        <v>0</v>
      </c>
      <c r="J938" s="29">
        <v>0</v>
      </c>
      <c r="K938" s="65" t="s">
        <v>37</v>
      </c>
      <c r="L938" s="65" t="s">
        <v>38</v>
      </c>
    </row>
    <row r="939" spans="1:12" x14ac:dyDescent="0.25">
      <c r="A939" s="65">
        <v>319614</v>
      </c>
      <c r="B939" s="71">
        <v>42278</v>
      </c>
      <c r="C939" s="65" t="s">
        <v>35</v>
      </c>
      <c r="D939" s="65">
        <f>'TOTAL PORTFOLIO'!$B$1</f>
        <v>1379686449.5432096</v>
      </c>
      <c r="E939" s="29">
        <v>12720.495038966183</v>
      </c>
      <c r="F939" s="29">
        <v>0</v>
      </c>
      <c r="G939" s="29">
        <v>0</v>
      </c>
      <c r="H939" s="29">
        <v>0</v>
      </c>
      <c r="I939" s="29">
        <v>0</v>
      </c>
      <c r="J939" s="29">
        <v>0</v>
      </c>
      <c r="K939" s="65" t="s">
        <v>37</v>
      </c>
      <c r="L939" s="65" t="s">
        <v>38</v>
      </c>
    </row>
    <row r="940" spans="1:12" x14ac:dyDescent="0.25">
      <c r="A940" s="65">
        <v>334755</v>
      </c>
      <c r="B940" s="71">
        <v>42278</v>
      </c>
      <c r="C940" s="65" t="s">
        <v>35</v>
      </c>
      <c r="D940" s="65">
        <f>'TOTAL PORTFOLIO'!$B$1</f>
        <v>1379686449.5432096</v>
      </c>
      <c r="E940" s="29">
        <v>355379.64</v>
      </c>
      <c r="F940" s="29">
        <v>0</v>
      </c>
      <c r="G940" s="29">
        <v>0</v>
      </c>
      <c r="H940" s="29">
        <v>0</v>
      </c>
      <c r="I940" s="29">
        <v>0</v>
      </c>
      <c r="J940" s="29">
        <v>0</v>
      </c>
      <c r="K940" s="65" t="s">
        <v>37</v>
      </c>
      <c r="L940" s="65" t="s">
        <v>270</v>
      </c>
    </row>
    <row r="941" spans="1:12" x14ac:dyDescent="0.25">
      <c r="A941" s="65">
        <v>319570</v>
      </c>
      <c r="B941" s="71">
        <v>42278</v>
      </c>
      <c r="C941" s="65" t="s">
        <v>35</v>
      </c>
      <c r="D941" s="65">
        <f>'TOTAL PORTFOLIO'!$B$1</f>
        <v>1379686449.5432096</v>
      </c>
      <c r="E941" s="29">
        <v>78072.454315784984</v>
      </c>
      <c r="F941" s="29">
        <v>0</v>
      </c>
      <c r="G941" s="29">
        <v>0</v>
      </c>
      <c r="H941" s="29">
        <v>0</v>
      </c>
      <c r="I941" s="29">
        <v>0</v>
      </c>
      <c r="J941" s="29">
        <v>0</v>
      </c>
      <c r="K941" s="65" t="s">
        <v>37</v>
      </c>
      <c r="L941" s="65" t="s">
        <v>38</v>
      </c>
    </row>
    <row r="942" spans="1:12" x14ac:dyDescent="0.25">
      <c r="A942" s="65">
        <v>333511</v>
      </c>
      <c r="B942" s="71">
        <v>42278</v>
      </c>
      <c r="C942" s="65" t="s">
        <v>35</v>
      </c>
      <c r="D942" s="65">
        <f>'TOTAL PORTFOLIO'!$B$1</f>
        <v>1379686449.5432096</v>
      </c>
      <c r="E942" s="29">
        <v>41273.410000000003</v>
      </c>
      <c r="F942" s="29">
        <v>0</v>
      </c>
      <c r="G942" s="29">
        <v>0</v>
      </c>
      <c r="H942" s="29">
        <v>0</v>
      </c>
      <c r="I942" s="29">
        <v>0</v>
      </c>
      <c r="J942" s="29">
        <v>0</v>
      </c>
      <c r="K942" s="65" t="s">
        <v>37</v>
      </c>
      <c r="L942" s="65" t="s">
        <v>270</v>
      </c>
    </row>
    <row r="943" spans="1:12" x14ac:dyDescent="0.25">
      <c r="A943" s="65">
        <v>337449</v>
      </c>
      <c r="B943" s="71">
        <v>42278</v>
      </c>
      <c r="C943" s="65" t="s">
        <v>35</v>
      </c>
      <c r="D943" s="65">
        <f>'TOTAL PORTFOLIO'!$B$1</f>
        <v>1379686449.5432096</v>
      </c>
      <c r="E943" s="29">
        <v>51566.98</v>
      </c>
      <c r="F943" s="29">
        <v>0</v>
      </c>
      <c r="G943" s="29">
        <v>0</v>
      </c>
      <c r="H943" s="29">
        <v>0</v>
      </c>
      <c r="I943" s="29">
        <v>0</v>
      </c>
      <c r="J943" s="29">
        <v>0</v>
      </c>
      <c r="K943" s="65" t="s">
        <v>37</v>
      </c>
      <c r="L943" s="65" t="s">
        <v>270</v>
      </c>
    </row>
    <row r="944" spans="1:12" x14ac:dyDescent="0.25">
      <c r="A944" s="65">
        <v>332377</v>
      </c>
      <c r="B944" s="71">
        <v>42278</v>
      </c>
      <c r="C944" s="65" t="s">
        <v>35</v>
      </c>
      <c r="D944" s="65">
        <f>'TOTAL PORTFOLIO'!$B$1</f>
        <v>1379686449.5432096</v>
      </c>
      <c r="E944" s="29">
        <v>1163953.3360634085</v>
      </c>
      <c r="F944" s="29">
        <v>0</v>
      </c>
      <c r="G944" s="29">
        <v>0</v>
      </c>
      <c r="H944" s="29">
        <v>0</v>
      </c>
      <c r="I944" s="29">
        <v>0</v>
      </c>
      <c r="J944" s="29">
        <v>0</v>
      </c>
      <c r="K944" s="65" t="s">
        <v>37</v>
      </c>
      <c r="L944" s="65" t="s">
        <v>38</v>
      </c>
    </row>
    <row r="945" spans="1:12" x14ac:dyDescent="0.25">
      <c r="A945" s="65">
        <v>319669</v>
      </c>
      <c r="B945" s="71">
        <v>42278</v>
      </c>
      <c r="C945" s="65" t="s">
        <v>35</v>
      </c>
      <c r="D945" s="65">
        <f>'TOTAL PORTFOLIO'!$B$1</f>
        <v>1379686449.5432096</v>
      </c>
      <c r="E945" s="29">
        <v>32467419.203111574</v>
      </c>
      <c r="F945" s="29">
        <v>0</v>
      </c>
      <c r="G945" s="29">
        <v>0</v>
      </c>
      <c r="H945" s="29">
        <v>0</v>
      </c>
      <c r="I945" s="29">
        <v>0</v>
      </c>
      <c r="J945" s="29">
        <v>0</v>
      </c>
      <c r="K945" s="65" t="s">
        <v>37</v>
      </c>
      <c r="L945" s="65" t="s">
        <v>38</v>
      </c>
    </row>
    <row r="946" spans="1:12" x14ac:dyDescent="0.25">
      <c r="A946" s="65">
        <v>319670</v>
      </c>
      <c r="B946" s="71">
        <v>42278</v>
      </c>
      <c r="C946" s="65" t="s">
        <v>35</v>
      </c>
      <c r="D946" s="65">
        <f>'TOTAL PORTFOLIO'!$B$1</f>
        <v>1379686449.5432096</v>
      </c>
      <c r="E946" s="29">
        <v>102946.36907365643</v>
      </c>
      <c r="F946" s="29">
        <v>0</v>
      </c>
      <c r="G946" s="29">
        <v>0</v>
      </c>
      <c r="H946" s="29">
        <v>0</v>
      </c>
      <c r="I946" s="29">
        <v>0</v>
      </c>
      <c r="J946" s="29">
        <v>0</v>
      </c>
      <c r="K946" s="65" t="s">
        <v>37</v>
      </c>
      <c r="L946" s="65" t="s">
        <v>38</v>
      </c>
    </row>
    <row r="947" spans="1:12" x14ac:dyDescent="0.25">
      <c r="A947" s="65">
        <v>315428</v>
      </c>
      <c r="B947" s="71">
        <v>42278</v>
      </c>
      <c r="C947" s="65" t="s">
        <v>35</v>
      </c>
      <c r="D947" s="65">
        <f>'TOTAL PORTFOLIO'!$B$1</f>
        <v>1379686449.5432096</v>
      </c>
      <c r="E947" s="29">
        <v>143123.36224757144</v>
      </c>
      <c r="F947" s="29">
        <v>0</v>
      </c>
      <c r="G947" s="29">
        <v>0</v>
      </c>
      <c r="H947" s="29">
        <v>0</v>
      </c>
      <c r="I947" s="29">
        <v>0</v>
      </c>
      <c r="J947" s="29">
        <v>0</v>
      </c>
      <c r="K947" s="65" t="s">
        <v>37</v>
      </c>
      <c r="L947" s="65" t="s">
        <v>38</v>
      </c>
    </row>
    <row r="948" spans="1:12" x14ac:dyDescent="0.25">
      <c r="A948" s="65">
        <v>310311</v>
      </c>
      <c r="B948" s="71">
        <v>42278</v>
      </c>
      <c r="C948" s="65" t="s">
        <v>35</v>
      </c>
      <c r="D948" s="65">
        <f>'TOTAL PORTFOLIO'!$B$1</f>
        <v>1379686449.5432096</v>
      </c>
      <c r="E948" s="29">
        <v>35900.859688055752</v>
      </c>
      <c r="F948" s="29">
        <v>0</v>
      </c>
      <c r="G948" s="29">
        <v>0</v>
      </c>
      <c r="H948" s="29">
        <v>0</v>
      </c>
      <c r="I948" s="29">
        <v>0</v>
      </c>
      <c r="J948" s="29">
        <v>0</v>
      </c>
      <c r="K948" s="65" t="s">
        <v>37</v>
      </c>
      <c r="L948" s="65" t="s">
        <v>38</v>
      </c>
    </row>
    <row r="949" spans="1:12" x14ac:dyDescent="0.25">
      <c r="A949" s="65">
        <v>319767</v>
      </c>
      <c r="B949" s="71">
        <v>42278</v>
      </c>
      <c r="C949" s="65" t="s">
        <v>35</v>
      </c>
      <c r="D949" s="65">
        <f>'TOTAL PORTFOLIO'!$B$1</f>
        <v>1379686449.5432096</v>
      </c>
      <c r="E949" s="29">
        <v>58022.441374031616</v>
      </c>
      <c r="F949" s="29">
        <v>0</v>
      </c>
      <c r="G949" s="29">
        <v>0</v>
      </c>
      <c r="H949" s="29">
        <v>0</v>
      </c>
      <c r="I949" s="29">
        <v>0</v>
      </c>
      <c r="J949" s="29">
        <v>0</v>
      </c>
      <c r="K949" s="65" t="s">
        <v>37</v>
      </c>
      <c r="L949" s="65" t="s">
        <v>38</v>
      </c>
    </row>
    <row r="950" spans="1:12" x14ac:dyDescent="0.25">
      <c r="A950" s="65">
        <v>312217</v>
      </c>
      <c r="B950" s="71">
        <v>42278</v>
      </c>
      <c r="C950" s="65" t="s">
        <v>35</v>
      </c>
      <c r="D950" s="65">
        <f>'TOTAL PORTFOLIO'!$B$1</f>
        <v>1379686449.5432096</v>
      </c>
      <c r="E950" s="29">
        <v>29488.438584167059</v>
      </c>
      <c r="F950" s="29">
        <v>0</v>
      </c>
      <c r="G950" s="29">
        <v>0</v>
      </c>
      <c r="H950" s="29">
        <v>0</v>
      </c>
      <c r="I950" s="29">
        <v>0</v>
      </c>
      <c r="J950" s="29">
        <v>0</v>
      </c>
      <c r="K950" s="65" t="s">
        <v>37</v>
      </c>
      <c r="L950" s="65" t="s">
        <v>38</v>
      </c>
    </row>
    <row r="951" spans="1:12" x14ac:dyDescent="0.25">
      <c r="A951" s="65">
        <v>316737</v>
      </c>
      <c r="B951" s="71">
        <v>42278</v>
      </c>
      <c r="C951" s="65" t="s">
        <v>35</v>
      </c>
      <c r="D951" s="65">
        <f>'TOTAL PORTFOLIO'!$B$1</f>
        <v>1379686449.5432096</v>
      </c>
      <c r="E951" s="29">
        <v>716328.74358913372</v>
      </c>
      <c r="F951" s="29">
        <v>0</v>
      </c>
      <c r="G951" s="29">
        <v>0</v>
      </c>
      <c r="H951" s="29">
        <v>0</v>
      </c>
      <c r="I951" s="29">
        <v>0</v>
      </c>
      <c r="J951" s="29">
        <v>0</v>
      </c>
      <c r="K951" s="65" t="s">
        <v>37</v>
      </c>
      <c r="L951" s="65" t="s">
        <v>38</v>
      </c>
    </row>
    <row r="952" spans="1:12" x14ac:dyDescent="0.25">
      <c r="A952" s="65">
        <v>319649</v>
      </c>
      <c r="B952" s="71">
        <v>42278</v>
      </c>
      <c r="C952" s="65" t="s">
        <v>35</v>
      </c>
      <c r="D952" s="65">
        <f>'TOTAL PORTFOLIO'!$B$1</f>
        <v>1379686449.5432096</v>
      </c>
      <c r="E952" s="29">
        <v>130979.78639626723</v>
      </c>
      <c r="F952" s="29">
        <v>0</v>
      </c>
      <c r="G952" s="29">
        <v>0</v>
      </c>
      <c r="H952" s="29">
        <v>0</v>
      </c>
      <c r="I952" s="29">
        <v>0</v>
      </c>
      <c r="J952" s="29">
        <v>0</v>
      </c>
      <c r="K952" s="65" t="s">
        <v>37</v>
      </c>
      <c r="L952" s="65" t="s">
        <v>38</v>
      </c>
    </row>
    <row r="953" spans="1:12" x14ac:dyDescent="0.25">
      <c r="A953" s="65">
        <v>326846</v>
      </c>
      <c r="B953" s="71">
        <v>42278</v>
      </c>
      <c r="C953" s="65" t="s">
        <v>35</v>
      </c>
      <c r="D953" s="65">
        <f>'TOTAL PORTFOLIO'!$B$1</f>
        <v>1379686449.5432096</v>
      </c>
      <c r="E953" s="29">
        <v>2681.3587502879777</v>
      </c>
      <c r="F953" s="29">
        <v>0</v>
      </c>
      <c r="G953" s="29">
        <v>0</v>
      </c>
      <c r="H953" s="29">
        <v>0</v>
      </c>
      <c r="I953" s="29">
        <v>0</v>
      </c>
      <c r="J953" s="29">
        <v>0</v>
      </c>
      <c r="K953" s="65" t="s">
        <v>37</v>
      </c>
      <c r="L953" s="65" t="s">
        <v>38</v>
      </c>
    </row>
    <row r="954" spans="1:12" x14ac:dyDescent="0.25">
      <c r="A954" s="65">
        <v>310580</v>
      </c>
      <c r="B954" s="71">
        <v>42278</v>
      </c>
      <c r="C954" s="65" t="s">
        <v>35</v>
      </c>
      <c r="D954" s="65">
        <f>'TOTAL PORTFOLIO'!$B$1</f>
        <v>1379686449.5432096</v>
      </c>
      <c r="E954" s="29">
        <v>40071504.860000014</v>
      </c>
      <c r="F954" s="29">
        <v>0</v>
      </c>
      <c r="G954" s="29">
        <v>0</v>
      </c>
      <c r="H954" s="29">
        <v>0</v>
      </c>
      <c r="I954" s="29">
        <v>0</v>
      </c>
      <c r="J954" s="29">
        <v>0</v>
      </c>
      <c r="K954" s="65" t="s">
        <v>37</v>
      </c>
      <c r="L954" s="65" t="s">
        <v>38</v>
      </c>
    </row>
    <row r="955" spans="1:12" x14ac:dyDescent="0.25">
      <c r="A955" s="65">
        <v>319631</v>
      </c>
      <c r="B955" s="71">
        <v>42278</v>
      </c>
      <c r="C955" s="65" t="s">
        <v>35</v>
      </c>
      <c r="D955" s="65">
        <f>'TOTAL PORTFOLIO'!$B$1</f>
        <v>1379686449.5432096</v>
      </c>
      <c r="E955" s="29">
        <v>44956.975314228373</v>
      </c>
      <c r="F955" s="29">
        <v>0</v>
      </c>
      <c r="G955" s="29">
        <v>0</v>
      </c>
      <c r="H955" s="29">
        <v>0</v>
      </c>
      <c r="I955" s="29">
        <v>0</v>
      </c>
      <c r="J955" s="29">
        <v>0</v>
      </c>
      <c r="K955" s="65" t="s">
        <v>37</v>
      </c>
      <c r="L955" s="65" t="s">
        <v>38</v>
      </c>
    </row>
    <row r="956" spans="1:12" x14ac:dyDescent="0.25">
      <c r="A956" s="65">
        <v>315490</v>
      </c>
      <c r="B956" s="71">
        <v>42278</v>
      </c>
      <c r="C956" s="65" t="s">
        <v>35</v>
      </c>
      <c r="D956" s="65">
        <f>'TOTAL PORTFOLIO'!$B$1</f>
        <v>1379686449.5432096</v>
      </c>
      <c r="E956" s="29">
        <v>1431490.36</v>
      </c>
      <c r="F956" s="29">
        <v>0</v>
      </c>
      <c r="G956" s="29">
        <v>0</v>
      </c>
      <c r="H956" s="29">
        <v>0</v>
      </c>
      <c r="I956" s="29">
        <v>0</v>
      </c>
      <c r="J956" s="29">
        <v>0</v>
      </c>
      <c r="K956" s="65" t="s">
        <v>37</v>
      </c>
      <c r="L956" s="65" t="s">
        <v>38</v>
      </c>
    </row>
    <row r="957" spans="1:12" x14ac:dyDescent="0.25">
      <c r="A957" s="65">
        <v>312092</v>
      </c>
      <c r="B957" s="71">
        <v>42278</v>
      </c>
      <c r="C957" s="65" t="s">
        <v>35</v>
      </c>
      <c r="D957" s="65">
        <f>'TOTAL PORTFOLIO'!$B$1</f>
        <v>1379686449.5432096</v>
      </c>
      <c r="E957" s="29">
        <v>79515.960000000006</v>
      </c>
      <c r="F957" s="29">
        <v>0</v>
      </c>
      <c r="G957" s="29">
        <v>0</v>
      </c>
      <c r="H957" s="29">
        <v>0</v>
      </c>
      <c r="I957" s="29">
        <v>0</v>
      </c>
      <c r="J957" s="29">
        <v>0</v>
      </c>
      <c r="K957" s="65" t="s">
        <v>37</v>
      </c>
      <c r="L957" s="65" t="s">
        <v>62</v>
      </c>
    </row>
    <row r="958" spans="1:12" x14ac:dyDescent="0.25">
      <c r="A958" s="65">
        <v>335790</v>
      </c>
      <c r="B958" s="71">
        <v>42278</v>
      </c>
      <c r="C958" s="65" t="s">
        <v>35</v>
      </c>
      <c r="D958" s="65">
        <f>'TOTAL PORTFOLIO'!$B$1</f>
        <v>1379686449.5432096</v>
      </c>
      <c r="E958" s="29">
        <v>24422.78</v>
      </c>
      <c r="F958" s="29">
        <v>0</v>
      </c>
      <c r="G958" s="29">
        <v>0</v>
      </c>
      <c r="H958" s="29">
        <v>0</v>
      </c>
      <c r="I958" s="29">
        <v>0</v>
      </c>
      <c r="J958" s="29">
        <v>0</v>
      </c>
      <c r="K958" s="65" t="s">
        <v>37</v>
      </c>
      <c r="L958" s="65" t="s">
        <v>270</v>
      </c>
    </row>
    <row r="959" spans="1:12" x14ac:dyDescent="0.25">
      <c r="A959" s="65">
        <v>354330</v>
      </c>
      <c r="B959" s="71">
        <v>42278</v>
      </c>
      <c r="C959" s="65" t="s">
        <v>35</v>
      </c>
      <c r="D959" s="65">
        <f>'TOTAL PORTFOLIO'!$B$1</f>
        <v>1379686449.5432096</v>
      </c>
      <c r="E959" s="29">
        <v>888376.9621834117</v>
      </c>
      <c r="F959" s="29">
        <v>0</v>
      </c>
      <c r="G959" s="29">
        <v>0</v>
      </c>
      <c r="H959" s="29">
        <v>0</v>
      </c>
      <c r="I959" s="29">
        <v>0</v>
      </c>
      <c r="J959" s="29">
        <v>0</v>
      </c>
      <c r="K959" s="65" t="s">
        <v>37</v>
      </c>
      <c r="L959" s="65" t="s">
        <v>38</v>
      </c>
    </row>
    <row r="960" spans="1:12" x14ac:dyDescent="0.25">
      <c r="A960" s="65">
        <v>348349</v>
      </c>
      <c r="B960" s="71">
        <v>42278</v>
      </c>
      <c r="C960" s="65" t="s">
        <v>35</v>
      </c>
      <c r="D960" s="65">
        <f>'TOTAL PORTFOLIO'!$B$1</f>
        <v>1379686449.5432096</v>
      </c>
      <c r="E960" s="29">
        <v>136253.66229783365</v>
      </c>
      <c r="F960" s="29">
        <v>0</v>
      </c>
      <c r="G960" s="29">
        <v>0</v>
      </c>
      <c r="H960" s="29">
        <v>0</v>
      </c>
      <c r="I960" s="29">
        <v>0</v>
      </c>
      <c r="J960" s="29">
        <v>0</v>
      </c>
      <c r="K960" s="65" t="s">
        <v>37</v>
      </c>
      <c r="L960" s="65" t="s">
        <v>38</v>
      </c>
    </row>
    <row r="961" spans="1:12" x14ac:dyDescent="0.25">
      <c r="A961" s="65">
        <v>338970</v>
      </c>
      <c r="B961" s="71">
        <v>42278</v>
      </c>
      <c r="C961" s="65" t="s">
        <v>35</v>
      </c>
      <c r="D961" s="65">
        <f>'TOTAL PORTFOLIO'!$B$1</f>
        <v>1379686449.5432096</v>
      </c>
      <c r="E961" s="29">
        <v>17437.5</v>
      </c>
      <c r="F961" s="29">
        <v>0</v>
      </c>
      <c r="G961" s="29">
        <v>0</v>
      </c>
      <c r="H961" s="29">
        <v>0</v>
      </c>
      <c r="I961" s="29">
        <v>0</v>
      </c>
      <c r="J961" s="29">
        <v>0</v>
      </c>
      <c r="K961" s="65" t="s">
        <v>37</v>
      </c>
      <c r="L961" s="65" t="s">
        <v>53</v>
      </c>
    </row>
    <row r="962" spans="1:12" x14ac:dyDescent="0.25">
      <c r="A962" s="65">
        <v>319600</v>
      </c>
      <c r="B962" s="71">
        <v>42278</v>
      </c>
      <c r="C962" s="65" t="s">
        <v>35</v>
      </c>
      <c r="D962" s="65">
        <f>'TOTAL PORTFOLIO'!$B$1</f>
        <v>1379686449.5432096</v>
      </c>
      <c r="E962" s="29">
        <v>138226.85511964557</v>
      </c>
      <c r="F962" s="29">
        <v>0</v>
      </c>
      <c r="G962" s="29">
        <v>0</v>
      </c>
      <c r="H962" s="29">
        <v>0</v>
      </c>
      <c r="I962" s="29">
        <v>0</v>
      </c>
      <c r="J962" s="29">
        <v>0</v>
      </c>
      <c r="K962" s="65" t="s">
        <v>37</v>
      </c>
      <c r="L962" s="65" t="s">
        <v>38</v>
      </c>
    </row>
    <row r="963" spans="1:12" x14ac:dyDescent="0.25">
      <c r="A963" s="65">
        <v>319617</v>
      </c>
      <c r="B963" s="71">
        <v>42278</v>
      </c>
      <c r="C963" s="65" t="s">
        <v>35</v>
      </c>
      <c r="D963" s="65">
        <f>'TOTAL PORTFOLIO'!$B$1</f>
        <v>1379686449.5432096</v>
      </c>
      <c r="E963" s="29">
        <v>427609.72837965778</v>
      </c>
      <c r="F963" s="29">
        <v>0</v>
      </c>
      <c r="G963" s="29">
        <v>0</v>
      </c>
      <c r="H963" s="29">
        <v>0</v>
      </c>
      <c r="I963" s="29">
        <v>0</v>
      </c>
      <c r="J963" s="29">
        <v>0</v>
      </c>
      <c r="K963" s="65" t="s">
        <v>37</v>
      </c>
      <c r="L963" s="65" t="s">
        <v>38</v>
      </c>
    </row>
    <row r="964" spans="1:12" x14ac:dyDescent="0.25">
      <c r="A964" s="65">
        <v>330178</v>
      </c>
      <c r="B964" s="71">
        <v>42278</v>
      </c>
      <c r="C964" s="65" t="s">
        <v>35</v>
      </c>
      <c r="D964" s="65">
        <f>'TOTAL PORTFOLIO'!$B$1</f>
        <v>1379686449.5432096</v>
      </c>
      <c r="E964" s="29">
        <v>252368.97691090443</v>
      </c>
      <c r="F964" s="29">
        <v>0</v>
      </c>
      <c r="G964" s="29">
        <v>0</v>
      </c>
      <c r="H964" s="29">
        <v>0</v>
      </c>
      <c r="I964" s="29">
        <v>0</v>
      </c>
      <c r="J964" s="29">
        <v>0</v>
      </c>
      <c r="K964" s="65" t="s">
        <v>37</v>
      </c>
      <c r="L964" s="65" t="s">
        <v>38</v>
      </c>
    </row>
    <row r="965" spans="1:12" x14ac:dyDescent="0.25">
      <c r="A965" s="65">
        <v>330506</v>
      </c>
      <c r="B965" s="71">
        <v>42278</v>
      </c>
      <c r="C965" s="65" t="s">
        <v>35</v>
      </c>
      <c r="D965" s="65">
        <f>'TOTAL PORTFOLIO'!$B$1</f>
        <v>1379686449.5432096</v>
      </c>
      <c r="E965" s="29">
        <v>25456.832948334064</v>
      </c>
      <c r="F965" s="29">
        <v>0</v>
      </c>
      <c r="G965" s="29">
        <v>0</v>
      </c>
      <c r="H965" s="29">
        <v>0</v>
      </c>
      <c r="I965" s="29">
        <v>0</v>
      </c>
      <c r="J965" s="29">
        <v>0</v>
      </c>
      <c r="K965" s="65" t="s">
        <v>37</v>
      </c>
      <c r="L965" s="65" t="s">
        <v>38</v>
      </c>
    </row>
    <row r="966" spans="1:12" x14ac:dyDescent="0.25">
      <c r="A966" s="65">
        <v>312684</v>
      </c>
      <c r="B966" s="71">
        <v>42278</v>
      </c>
      <c r="C966" s="65" t="s">
        <v>35</v>
      </c>
      <c r="D966" s="65">
        <f>'TOTAL PORTFOLIO'!$B$1</f>
        <v>1379686449.5432096</v>
      </c>
      <c r="E966" s="29">
        <v>459227.77776712109</v>
      </c>
      <c r="F966" s="29">
        <v>0</v>
      </c>
      <c r="G966" s="29">
        <v>0</v>
      </c>
      <c r="H966" s="29">
        <v>0</v>
      </c>
      <c r="I966" s="29">
        <v>0</v>
      </c>
      <c r="J966" s="29">
        <v>0</v>
      </c>
      <c r="K966" s="65" t="s">
        <v>37</v>
      </c>
      <c r="L966" s="65" t="s">
        <v>38</v>
      </c>
    </row>
    <row r="967" spans="1:12" x14ac:dyDescent="0.25">
      <c r="A967" s="65">
        <v>314583</v>
      </c>
      <c r="B967" s="71">
        <v>42278</v>
      </c>
      <c r="C967" s="65" t="s">
        <v>35</v>
      </c>
      <c r="D967" s="65">
        <f>'TOTAL PORTFOLIO'!$B$1</f>
        <v>1379686449.5432096</v>
      </c>
      <c r="E967" s="29">
        <v>168550.91</v>
      </c>
      <c r="F967" s="29">
        <v>0</v>
      </c>
      <c r="G967" s="29">
        <v>0</v>
      </c>
      <c r="H967" s="29">
        <v>0</v>
      </c>
      <c r="I967" s="29">
        <v>0</v>
      </c>
      <c r="J967" s="29">
        <v>0</v>
      </c>
      <c r="K967" s="65" t="s">
        <v>37</v>
      </c>
      <c r="L967" s="65" t="s">
        <v>94</v>
      </c>
    </row>
    <row r="968" spans="1:12" x14ac:dyDescent="0.25">
      <c r="A968" s="65">
        <v>355922</v>
      </c>
      <c r="B968" s="71">
        <v>42278</v>
      </c>
      <c r="C968" s="65" t="s">
        <v>35</v>
      </c>
      <c r="D968" s="65">
        <f>'TOTAL PORTFOLIO'!$B$1</f>
        <v>1379686449.5432096</v>
      </c>
      <c r="E968" s="29">
        <v>47802.639281134005</v>
      </c>
      <c r="F968" s="29">
        <v>0</v>
      </c>
      <c r="G968" s="29">
        <v>0</v>
      </c>
      <c r="H968" s="29">
        <v>0</v>
      </c>
      <c r="I968" s="29">
        <v>0</v>
      </c>
      <c r="J968" s="29">
        <v>0</v>
      </c>
      <c r="K968" s="65" t="s">
        <v>37</v>
      </c>
      <c r="L968" s="65" t="s">
        <v>38</v>
      </c>
    </row>
    <row r="969" spans="1:12" x14ac:dyDescent="0.25">
      <c r="A969" s="65">
        <v>319843</v>
      </c>
      <c r="B969" s="71">
        <v>42278</v>
      </c>
      <c r="C969" s="65" t="s">
        <v>35</v>
      </c>
      <c r="D969" s="65">
        <f>'TOTAL PORTFOLIO'!$B$1</f>
        <v>1379686449.5432096</v>
      </c>
      <c r="E969" s="29">
        <v>98562.38</v>
      </c>
      <c r="F969" s="29">
        <v>0</v>
      </c>
      <c r="G969" s="29">
        <v>0</v>
      </c>
      <c r="H969" s="29">
        <v>0</v>
      </c>
      <c r="I969" s="29">
        <v>0</v>
      </c>
      <c r="J969" s="29">
        <v>0</v>
      </c>
      <c r="K969" s="65" t="s">
        <v>37</v>
      </c>
      <c r="L969" s="65" t="s">
        <v>94</v>
      </c>
    </row>
    <row r="970" spans="1:12" x14ac:dyDescent="0.25">
      <c r="A970" s="65">
        <v>337928</v>
      </c>
      <c r="B970" s="71">
        <v>42278</v>
      </c>
      <c r="C970" s="65" t="s">
        <v>35</v>
      </c>
      <c r="D970" s="65">
        <f>'TOTAL PORTFOLIO'!$B$1</f>
        <v>1379686449.5432096</v>
      </c>
      <c r="E970" s="29">
        <v>199266.47</v>
      </c>
      <c r="F970" s="29">
        <v>0</v>
      </c>
      <c r="G970" s="29">
        <v>0</v>
      </c>
      <c r="H970" s="29">
        <v>0</v>
      </c>
      <c r="I970" s="29">
        <v>0</v>
      </c>
      <c r="J970" s="29">
        <v>0</v>
      </c>
      <c r="K970" s="65" t="s">
        <v>37</v>
      </c>
      <c r="L970" s="65" t="s">
        <v>53</v>
      </c>
    </row>
    <row r="971" spans="1:12" x14ac:dyDescent="0.25">
      <c r="A971" s="65">
        <v>339033</v>
      </c>
      <c r="B971" s="71">
        <v>42278</v>
      </c>
      <c r="C971" s="65" t="s">
        <v>35</v>
      </c>
      <c r="D971" s="65">
        <f>'TOTAL PORTFOLIO'!$B$1</f>
        <v>1379686449.5432096</v>
      </c>
      <c r="E971" s="29">
        <v>32979.706157342014</v>
      </c>
      <c r="F971" s="29">
        <v>0</v>
      </c>
      <c r="G971" s="29">
        <v>0</v>
      </c>
      <c r="H971" s="29">
        <v>0</v>
      </c>
      <c r="I971" s="29">
        <v>0</v>
      </c>
      <c r="J971" s="29">
        <v>0</v>
      </c>
      <c r="K971" s="65" t="s">
        <v>37</v>
      </c>
      <c r="L971" s="65" t="s">
        <v>38</v>
      </c>
    </row>
    <row r="972" spans="1:12" x14ac:dyDescent="0.25">
      <c r="A972" s="65">
        <v>319569</v>
      </c>
      <c r="B972" s="71">
        <v>42278</v>
      </c>
      <c r="C972" s="65" t="s">
        <v>35</v>
      </c>
      <c r="D972" s="65">
        <f>'TOTAL PORTFOLIO'!$B$1</f>
        <v>1379686449.5432096</v>
      </c>
      <c r="E972" s="29">
        <v>1957435.19</v>
      </c>
      <c r="F972" s="29">
        <v>0</v>
      </c>
      <c r="G972" s="29">
        <v>0</v>
      </c>
      <c r="H972" s="29">
        <v>0</v>
      </c>
      <c r="I972" s="29">
        <v>0</v>
      </c>
      <c r="J972" s="29">
        <v>0</v>
      </c>
      <c r="K972" s="65" t="s">
        <v>37</v>
      </c>
      <c r="L972" s="65" t="s">
        <v>38</v>
      </c>
    </row>
    <row r="973" spans="1:12" x14ac:dyDescent="0.25">
      <c r="A973" s="65">
        <v>315624</v>
      </c>
      <c r="B973" s="71">
        <v>42278</v>
      </c>
      <c r="C973" s="65" t="s">
        <v>35</v>
      </c>
      <c r="D973" s="65">
        <f>'TOTAL PORTFOLIO'!$B$1</f>
        <v>1379686449.5432096</v>
      </c>
      <c r="E973" s="29">
        <v>0</v>
      </c>
      <c r="F973" s="29">
        <v>0</v>
      </c>
      <c r="G973" s="29">
        <v>0</v>
      </c>
      <c r="H973" s="29">
        <v>0</v>
      </c>
      <c r="I973" s="29">
        <v>0</v>
      </c>
      <c r="J973" s="29">
        <v>0</v>
      </c>
      <c r="K973" s="65" t="s">
        <v>37</v>
      </c>
      <c r="L973" s="65" t="s">
        <v>38</v>
      </c>
    </row>
    <row r="974" spans="1:12" x14ac:dyDescent="0.25">
      <c r="A974" s="65">
        <v>348243</v>
      </c>
      <c r="B974" s="71">
        <v>42278</v>
      </c>
      <c r="C974" s="65" t="s">
        <v>35</v>
      </c>
      <c r="D974" s="65">
        <f>'TOTAL PORTFOLIO'!$B$1</f>
        <v>1379686449.5432096</v>
      </c>
      <c r="E974" s="29">
        <v>131164.38</v>
      </c>
      <c r="F974" s="29">
        <v>0</v>
      </c>
      <c r="G974" s="29">
        <v>0</v>
      </c>
      <c r="H974" s="29">
        <v>0</v>
      </c>
      <c r="I974" s="29">
        <v>0</v>
      </c>
      <c r="J974" s="29">
        <v>0</v>
      </c>
      <c r="K974" s="65" t="s">
        <v>37</v>
      </c>
      <c r="L974" s="65" t="s">
        <v>270</v>
      </c>
    </row>
    <row r="975" spans="1:12" x14ac:dyDescent="0.25">
      <c r="A975" s="65">
        <v>309062</v>
      </c>
      <c r="B975" s="71">
        <v>42278</v>
      </c>
      <c r="C975" s="65" t="s">
        <v>35</v>
      </c>
      <c r="D975" s="65">
        <f>'TOTAL PORTFOLIO'!$B$1</f>
        <v>1379686449.5432096</v>
      </c>
      <c r="E975" s="29">
        <v>83916.4</v>
      </c>
      <c r="F975" s="29">
        <v>0</v>
      </c>
      <c r="G975" s="29">
        <v>0</v>
      </c>
      <c r="H975" s="29">
        <v>0</v>
      </c>
      <c r="I975" s="29">
        <v>0</v>
      </c>
      <c r="J975" s="29">
        <v>0</v>
      </c>
      <c r="K975" s="65" t="s">
        <v>37</v>
      </c>
      <c r="L975" s="65" t="s">
        <v>62</v>
      </c>
    </row>
    <row r="976" spans="1:12" x14ac:dyDescent="0.25">
      <c r="A976" s="65">
        <v>341660</v>
      </c>
      <c r="B976" s="71">
        <v>42278</v>
      </c>
      <c r="C976" s="65" t="s">
        <v>35</v>
      </c>
      <c r="D976" s="65">
        <f>'TOTAL PORTFOLIO'!$B$1</f>
        <v>1379686449.5432096</v>
      </c>
      <c r="E976" s="29">
        <v>33185.966379364174</v>
      </c>
      <c r="F976" s="29">
        <v>0</v>
      </c>
      <c r="G976" s="29">
        <v>0</v>
      </c>
      <c r="H976" s="29">
        <v>0</v>
      </c>
      <c r="I976" s="29">
        <v>0</v>
      </c>
      <c r="J976" s="29">
        <v>0</v>
      </c>
      <c r="K976" s="65" t="s">
        <v>37</v>
      </c>
      <c r="L976" s="65" t="s">
        <v>38</v>
      </c>
    </row>
    <row r="977" spans="1:12" x14ac:dyDescent="0.25">
      <c r="A977" s="65">
        <v>319724</v>
      </c>
      <c r="B977" s="71">
        <v>42278</v>
      </c>
      <c r="C977" s="65" t="s">
        <v>35</v>
      </c>
      <c r="D977" s="65">
        <f>'TOTAL PORTFOLIO'!$B$1</f>
        <v>1379686449.5432096</v>
      </c>
      <c r="E977" s="29">
        <v>6293.6665532759398</v>
      </c>
      <c r="F977" s="29">
        <v>0</v>
      </c>
      <c r="G977" s="29">
        <v>0</v>
      </c>
      <c r="H977" s="29">
        <v>0</v>
      </c>
      <c r="I977" s="29">
        <v>0</v>
      </c>
      <c r="J977" s="29">
        <v>0</v>
      </c>
      <c r="K977" s="65" t="s">
        <v>37</v>
      </c>
      <c r="L977" s="65" t="s">
        <v>38</v>
      </c>
    </row>
    <row r="978" spans="1:12" x14ac:dyDescent="0.25">
      <c r="A978" s="65">
        <v>337128</v>
      </c>
      <c r="B978" s="71">
        <v>42278</v>
      </c>
      <c r="C978" s="65" t="s">
        <v>35</v>
      </c>
      <c r="D978" s="65">
        <f>'TOTAL PORTFOLIO'!$B$1</f>
        <v>1379686449.5432096</v>
      </c>
      <c r="E978" s="29">
        <v>1567803.2316509821</v>
      </c>
      <c r="F978" s="29">
        <v>0</v>
      </c>
      <c r="G978" s="29">
        <v>0</v>
      </c>
      <c r="H978" s="29">
        <v>0</v>
      </c>
      <c r="I978" s="29">
        <v>0</v>
      </c>
      <c r="J978" s="29">
        <v>0</v>
      </c>
      <c r="K978" s="65" t="s">
        <v>37</v>
      </c>
      <c r="L978" s="65" t="s">
        <v>38</v>
      </c>
    </row>
    <row r="979" spans="1:12" x14ac:dyDescent="0.25">
      <c r="A979" s="65">
        <v>314259</v>
      </c>
      <c r="B979" s="71">
        <v>42278</v>
      </c>
      <c r="C979" s="65" t="s">
        <v>35</v>
      </c>
      <c r="D979" s="65">
        <f>'TOTAL PORTFOLIO'!$B$1</f>
        <v>1379686449.5432096</v>
      </c>
      <c r="E979" s="29">
        <v>10113.429999999998</v>
      </c>
      <c r="F979" s="29">
        <v>0</v>
      </c>
      <c r="G979" s="29">
        <v>0</v>
      </c>
      <c r="H979" s="29">
        <v>0</v>
      </c>
      <c r="I979" s="29">
        <v>0</v>
      </c>
      <c r="J979" s="29">
        <v>0</v>
      </c>
      <c r="K979" s="65" t="s">
        <v>37</v>
      </c>
      <c r="L979" s="65" t="s">
        <v>270</v>
      </c>
    </row>
    <row r="980" spans="1:12" x14ac:dyDescent="0.25">
      <c r="A980" s="65">
        <v>333003</v>
      </c>
      <c r="B980" s="71">
        <v>42278</v>
      </c>
      <c r="C980" s="65" t="s">
        <v>35</v>
      </c>
      <c r="D980" s="65">
        <f>'TOTAL PORTFOLIO'!$B$1</f>
        <v>1379686449.5432096</v>
      </c>
      <c r="E980" s="29">
        <v>28707.267289683161</v>
      </c>
      <c r="F980" s="29">
        <v>0</v>
      </c>
      <c r="G980" s="29">
        <v>0</v>
      </c>
      <c r="H980" s="29">
        <v>0</v>
      </c>
      <c r="I980" s="29">
        <v>0</v>
      </c>
      <c r="J980" s="29">
        <v>0</v>
      </c>
      <c r="K980" s="65" t="s">
        <v>37</v>
      </c>
      <c r="L980" s="65" t="s">
        <v>38</v>
      </c>
    </row>
    <row r="981" spans="1:12" x14ac:dyDescent="0.25">
      <c r="A981" s="65">
        <v>319339</v>
      </c>
      <c r="B981" s="71">
        <v>42278</v>
      </c>
      <c r="C981" s="65" t="s">
        <v>35</v>
      </c>
      <c r="D981" s="65">
        <f>'TOTAL PORTFOLIO'!$B$1</f>
        <v>1379686449.5432096</v>
      </c>
      <c r="E981" s="29">
        <v>57627.62</v>
      </c>
      <c r="F981" s="29">
        <v>0</v>
      </c>
      <c r="G981" s="29">
        <v>0</v>
      </c>
      <c r="H981" s="29">
        <v>0</v>
      </c>
      <c r="I981" s="29">
        <v>0</v>
      </c>
      <c r="J981" s="29">
        <v>0</v>
      </c>
      <c r="K981" s="65" t="s">
        <v>37</v>
      </c>
      <c r="L981" s="65" t="s">
        <v>53</v>
      </c>
    </row>
    <row r="982" spans="1:12" x14ac:dyDescent="0.25">
      <c r="A982" s="65">
        <v>319271</v>
      </c>
      <c r="B982" s="71">
        <v>42278</v>
      </c>
      <c r="C982" s="65" t="s">
        <v>35</v>
      </c>
      <c r="D982" s="65">
        <f>'TOTAL PORTFOLIO'!$B$1</f>
        <v>1379686449.5432096</v>
      </c>
      <c r="E982" s="29">
        <v>80695.227753266663</v>
      </c>
      <c r="F982" s="29">
        <v>0</v>
      </c>
      <c r="G982" s="29">
        <v>0</v>
      </c>
      <c r="H982" s="29">
        <v>0</v>
      </c>
      <c r="I982" s="29">
        <v>0</v>
      </c>
      <c r="J982" s="29">
        <v>0</v>
      </c>
      <c r="K982" s="65" t="s">
        <v>37</v>
      </c>
      <c r="L982" s="65" t="s">
        <v>38</v>
      </c>
    </row>
    <row r="983" spans="1:12" x14ac:dyDescent="0.25">
      <c r="A983" s="65">
        <v>312422</v>
      </c>
      <c r="B983" s="71">
        <v>42278</v>
      </c>
      <c r="C983" s="65" t="s">
        <v>35</v>
      </c>
      <c r="D983" s="65">
        <f>'TOTAL PORTFOLIO'!$B$1</f>
        <v>1379686449.5432096</v>
      </c>
      <c r="E983" s="29">
        <v>61779.81</v>
      </c>
      <c r="F983" s="29">
        <v>0</v>
      </c>
      <c r="G983" s="29">
        <v>0</v>
      </c>
      <c r="H983" s="29">
        <v>0</v>
      </c>
      <c r="I983" s="29">
        <v>0</v>
      </c>
      <c r="J983" s="29">
        <v>0</v>
      </c>
      <c r="K983" s="65" t="s">
        <v>37</v>
      </c>
      <c r="L983" s="65" t="s">
        <v>53</v>
      </c>
    </row>
    <row r="984" spans="1:12" x14ac:dyDescent="0.25">
      <c r="A984" s="65">
        <v>319273</v>
      </c>
      <c r="B984" s="71">
        <v>42278</v>
      </c>
      <c r="C984" s="65" t="s">
        <v>35</v>
      </c>
      <c r="D984" s="65">
        <f>'TOTAL PORTFOLIO'!$B$1</f>
        <v>1379686449.5432096</v>
      </c>
      <c r="E984" s="29">
        <v>17598.956283090127</v>
      </c>
      <c r="F984" s="29">
        <v>0</v>
      </c>
      <c r="G984" s="29">
        <v>0</v>
      </c>
      <c r="H984" s="29">
        <v>0</v>
      </c>
      <c r="I984" s="29">
        <v>0</v>
      </c>
      <c r="J984" s="29">
        <v>0</v>
      </c>
      <c r="K984" s="65" t="s">
        <v>37</v>
      </c>
      <c r="L984" s="65" t="s">
        <v>38</v>
      </c>
    </row>
    <row r="985" spans="1:12" x14ac:dyDescent="0.25">
      <c r="A985" s="65">
        <v>342256</v>
      </c>
      <c r="B985" s="71">
        <v>42278</v>
      </c>
      <c r="C985" s="65" t="s">
        <v>35</v>
      </c>
      <c r="D985" s="65">
        <f>'TOTAL PORTFOLIO'!$B$1</f>
        <v>1379686449.5432096</v>
      </c>
      <c r="E985" s="29">
        <v>25693.427898559476</v>
      </c>
      <c r="F985" s="29">
        <v>0</v>
      </c>
      <c r="G985" s="29">
        <v>0</v>
      </c>
      <c r="H985" s="29">
        <v>0</v>
      </c>
      <c r="I985" s="29">
        <v>0</v>
      </c>
      <c r="J985" s="29">
        <v>0</v>
      </c>
      <c r="K985" s="65" t="s">
        <v>37</v>
      </c>
      <c r="L985" s="65" t="s">
        <v>38</v>
      </c>
    </row>
    <row r="986" spans="1:12" x14ac:dyDescent="0.25">
      <c r="A986" s="65">
        <v>319546</v>
      </c>
      <c r="B986" s="71">
        <v>42278</v>
      </c>
      <c r="C986" s="65" t="s">
        <v>35</v>
      </c>
      <c r="D986" s="65">
        <f>'TOTAL PORTFOLIO'!$B$1</f>
        <v>1379686449.5432096</v>
      </c>
      <c r="E986" s="29">
        <v>210835.02221624367</v>
      </c>
      <c r="F986" s="29">
        <v>0</v>
      </c>
      <c r="G986" s="29">
        <v>0</v>
      </c>
      <c r="H986" s="29">
        <v>0</v>
      </c>
      <c r="I986" s="29">
        <v>0</v>
      </c>
      <c r="J986" s="29">
        <v>0</v>
      </c>
      <c r="K986" s="65" t="s">
        <v>37</v>
      </c>
      <c r="L986" s="65" t="s">
        <v>38</v>
      </c>
    </row>
    <row r="987" spans="1:12" x14ac:dyDescent="0.25">
      <c r="A987" s="65">
        <v>356404</v>
      </c>
      <c r="B987" s="71">
        <v>42278</v>
      </c>
      <c r="C987" s="65" t="s">
        <v>35</v>
      </c>
      <c r="D987" s="65">
        <f>'TOTAL PORTFOLIO'!$B$1</f>
        <v>1379686449.5432096</v>
      </c>
      <c r="E987" s="29">
        <v>107023.03</v>
      </c>
      <c r="F987" s="29">
        <v>0</v>
      </c>
      <c r="G987" s="29">
        <v>0</v>
      </c>
      <c r="H987" s="29">
        <v>0</v>
      </c>
      <c r="I987" s="29">
        <v>0</v>
      </c>
      <c r="J987" s="29">
        <v>0</v>
      </c>
      <c r="K987" s="65" t="s">
        <v>37</v>
      </c>
      <c r="L987" s="65" t="s">
        <v>45</v>
      </c>
    </row>
    <row r="988" spans="1:12" x14ac:dyDescent="0.25">
      <c r="A988" s="65">
        <v>319548</v>
      </c>
      <c r="B988" s="71">
        <v>42278</v>
      </c>
      <c r="C988" s="65" t="s">
        <v>35</v>
      </c>
      <c r="D988" s="65">
        <f>'TOTAL PORTFOLIO'!$B$1</f>
        <v>1379686449.5432096</v>
      </c>
      <c r="E988" s="29">
        <v>0</v>
      </c>
      <c r="F988" s="29">
        <v>0</v>
      </c>
      <c r="G988" s="29">
        <v>0</v>
      </c>
      <c r="H988" s="29">
        <v>0</v>
      </c>
      <c r="I988" s="29">
        <v>0</v>
      </c>
      <c r="J988" s="29">
        <v>0</v>
      </c>
      <c r="K988" s="65" t="s">
        <v>37</v>
      </c>
      <c r="L988" s="65" t="s">
        <v>38</v>
      </c>
    </row>
    <row r="989" spans="1:12" x14ac:dyDescent="0.25">
      <c r="A989" s="65">
        <v>319246</v>
      </c>
      <c r="B989" s="71">
        <v>42278</v>
      </c>
      <c r="C989" s="65" t="s">
        <v>35</v>
      </c>
      <c r="D989" s="65">
        <f>'TOTAL PORTFOLIO'!$B$1</f>
        <v>1379686449.5432096</v>
      </c>
      <c r="E989" s="29">
        <v>77032.56</v>
      </c>
      <c r="F989" s="29">
        <v>0</v>
      </c>
      <c r="G989" s="29">
        <v>0</v>
      </c>
      <c r="H989" s="29">
        <v>0</v>
      </c>
      <c r="I989" s="29">
        <v>0</v>
      </c>
      <c r="J989" s="29">
        <v>0</v>
      </c>
      <c r="K989" s="65" t="s">
        <v>37</v>
      </c>
      <c r="L989" s="65" t="s">
        <v>45</v>
      </c>
    </row>
    <row r="990" spans="1:12" x14ac:dyDescent="0.25">
      <c r="A990" s="65">
        <v>332414</v>
      </c>
      <c r="B990" s="71">
        <v>42278</v>
      </c>
      <c r="C990" s="65" t="s">
        <v>35</v>
      </c>
      <c r="D990" s="65">
        <f>'TOTAL PORTFOLIO'!$B$1</f>
        <v>1379686449.5432096</v>
      </c>
      <c r="E990" s="29">
        <v>24097.29</v>
      </c>
      <c r="F990" s="29">
        <v>0</v>
      </c>
      <c r="G990" s="29">
        <v>0</v>
      </c>
      <c r="H990" s="29">
        <v>0</v>
      </c>
      <c r="I990" s="29">
        <v>0</v>
      </c>
      <c r="J990" s="29">
        <v>0</v>
      </c>
      <c r="K990" s="65" t="s">
        <v>37</v>
      </c>
      <c r="L990" s="65" t="s">
        <v>45</v>
      </c>
    </row>
    <row r="991" spans="1:12" x14ac:dyDescent="0.25">
      <c r="A991" s="65">
        <v>309836</v>
      </c>
      <c r="B991" s="71">
        <v>42278</v>
      </c>
      <c r="C991" s="65" t="s">
        <v>35</v>
      </c>
      <c r="D991" s="65">
        <f>'TOTAL PORTFOLIO'!$B$1</f>
        <v>1379686449.5432096</v>
      </c>
      <c r="E991" s="29">
        <v>926557.57</v>
      </c>
      <c r="F991" s="29">
        <v>0</v>
      </c>
      <c r="G991" s="29">
        <v>0</v>
      </c>
      <c r="H991" s="29">
        <v>0</v>
      </c>
      <c r="I991" s="29">
        <v>0</v>
      </c>
      <c r="J991" s="29">
        <v>0</v>
      </c>
      <c r="K991" s="65" t="s">
        <v>37</v>
      </c>
      <c r="L991" s="65" t="s">
        <v>94</v>
      </c>
    </row>
    <row r="992" spans="1:12" x14ac:dyDescent="0.25">
      <c r="A992" s="65">
        <v>341425</v>
      </c>
      <c r="B992" s="71">
        <v>42278</v>
      </c>
      <c r="C992" s="65" t="s">
        <v>35</v>
      </c>
      <c r="D992" s="65">
        <f>'TOTAL PORTFOLIO'!$B$1</f>
        <v>1379686449.5432096</v>
      </c>
      <c r="E992" s="29">
        <v>46140</v>
      </c>
      <c r="F992" s="29">
        <v>0</v>
      </c>
      <c r="G992" s="29">
        <v>0</v>
      </c>
      <c r="H992" s="29">
        <v>0</v>
      </c>
      <c r="I992" s="29">
        <v>0</v>
      </c>
      <c r="J992" s="29">
        <v>0</v>
      </c>
      <c r="K992" s="65" t="s">
        <v>37</v>
      </c>
      <c r="L992" s="65" t="s">
        <v>83</v>
      </c>
    </row>
    <row r="993" spans="1:12" x14ac:dyDescent="0.25">
      <c r="A993" s="65">
        <v>317033</v>
      </c>
      <c r="B993" s="71">
        <v>42278</v>
      </c>
      <c r="C993" s="65" t="s">
        <v>35</v>
      </c>
      <c r="D993" s="65">
        <f>'TOTAL PORTFOLIO'!$B$1</f>
        <v>1379686449.5432096</v>
      </c>
      <c r="E993" s="29">
        <v>4623326.33</v>
      </c>
      <c r="F993" s="29">
        <v>0</v>
      </c>
      <c r="G993" s="29">
        <v>0</v>
      </c>
      <c r="H993" s="29">
        <v>0</v>
      </c>
      <c r="I993" s="29">
        <v>0</v>
      </c>
      <c r="J993" s="29">
        <v>0</v>
      </c>
      <c r="K993" s="65" t="s">
        <v>37</v>
      </c>
      <c r="L993" s="65" t="s">
        <v>1596</v>
      </c>
    </row>
    <row r="994" spans="1:12" x14ac:dyDescent="0.25">
      <c r="A994" s="65">
        <v>358026</v>
      </c>
      <c r="B994" s="71">
        <v>42278</v>
      </c>
      <c r="C994" s="65" t="s">
        <v>35</v>
      </c>
      <c r="D994" s="65">
        <f>'TOTAL PORTFOLIO'!$B$1</f>
        <v>1379686449.5432096</v>
      </c>
      <c r="E994" s="29">
        <v>53969.89</v>
      </c>
      <c r="F994" s="29">
        <v>0</v>
      </c>
      <c r="G994" s="29">
        <v>0</v>
      </c>
      <c r="H994" s="29">
        <v>0</v>
      </c>
      <c r="I994" s="29">
        <v>0</v>
      </c>
      <c r="J994" s="29">
        <v>0</v>
      </c>
      <c r="K994" s="65" t="s">
        <v>37</v>
      </c>
      <c r="L994" s="65" t="s">
        <v>270</v>
      </c>
    </row>
    <row r="995" spans="1:12" x14ac:dyDescent="0.25">
      <c r="A995" s="65">
        <v>349897</v>
      </c>
      <c r="B995" s="71">
        <v>42278</v>
      </c>
      <c r="C995" s="65" t="s">
        <v>35</v>
      </c>
      <c r="D995" s="65">
        <f>'TOTAL PORTFOLIO'!$B$1</f>
        <v>1379686449.5432096</v>
      </c>
      <c r="E995" s="29">
        <v>46289.5769735715</v>
      </c>
      <c r="F995" s="29">
        <v>0</v>
      </c>
      <c r="G995" s="29">
        <v>0</v>
      </c>
      <c r="H995" s="29">
        <v>0</v>
      </c>
      <c r="I995" s="29">
        <v>0</v>
      </c>
      <c r="J995" s="29">
        <v>0</v>
      </c>
      <c r="K995" s="65" t="s">
        <v>37</v>
      </c>
      <c r="L995" s="65" t="s">
        <v>38</v>
      </c>
    </row>
    <row r="996" spans="1:12" x14ac:dyDescent="0.25">
      <c r="A996" s="65">
        <v>316923</v>
      </c>
      <c r="B996" s="71">
        <v>42278</v>
      </c>
      <c r="C996" s="65" t="s">
        <v>35</v>
      </c>
      <c r="D996" s="65">
        <f>'TOTAL PORTFOLIO'!$B$1</f>
        <v>1379686449.5432096</v>
      </c>
      <c r="E996" s="29">
        <v>468600.88999999996</v>
      </c>
      <c r="F996" s="29">
        <v>0</v>
      </c>
      <c r="G996" s="29">
        <v>0</v>
      </c>
      <c r="H996" s="29">
        <v>0</v>
      </c>
      <c r="I996" s="29">
        <v>0</v>
      </c>
      <c r="J996" s="29">
        <v>0</v>
      </c>
      <c r="K996" s="65" t="s">
        <v>37</v>
      </c>
      <c r="L996" s="65" t="s">
        <v>83</v>
      </c>
    </row>
    <row r="997" spans="1:12" x14ac:dyDescent="0.25">
      <c r="A997" s="65">
        <v>348784</v>
      </c>
      <c r="B997" s="71">
        <v>42278</v>
      </c>
      <c r="C997" s="65" t="s">
        <v>35</v>
      </c>
      <c r="D997" s="65">
        <f>'TOTAL PORTFOLIO'!$B$1</f>
        <v>1379686449.5432096</v>
      </c>
      <c r="E997" s="29">
        <v>43256.28</v>
      </c>
      <c r="F997" s="29">
        <v>0</v>
      </c>
      <c r="G997" s="29">
        <v>0</v>
      </c>
      <c r="H997" s="29">
        <v>0</v>
      </c>
      <c r="I997" s="29">
        <v>0</v>
      </c>
      <c r="J997" s="29">
        <v>0</v>
      </c>
      <c r="K997" s="65" t="s">
        <v>37</v>
      </c>
      <c r="L997" s="65" t="s">
        <v>83</v>
      </c>
    </row>
    <row r="998" spans="1:12" x14ac:dyDescent="0.25">
      <c r="A998" s="65">
        <v>339851</v>
      </c>
      <c r="B998" s="71">
        <v>42278</v>
      </c>
      <c r="C998" s="65" t="s">
        <v>35</v>
      </c>
      <c r="D998" s="65">
        <f>'TOTAL PORTFOLIO'!$B$1</f>
        <v>1379686449.5432096</v>
      </c>
      <c r="E998" s="29">
        <v>29591.85</v>
      </c>
      <c r="F998" s="29">
        <v>0</v>
      </c>
      <c r="G998" s="29">
        <v>0</v>
      </c>
      <c r="H998" s="29">
        <v>0</v>
      </c>
      <c r="I998" s="29">
        <v>0</v>
      </c>
      <c r="J998" s="29">
        <v>0</v>
      </c>
      <c r="K998" s="65" t="s">
        <v>37</v>
      </c>
      <c r="L998" s="65" t="s">
        <v>45</v>
      </c>
    </row>
    <row r="999" spans="1:12" x14ac:dyDescent="0.25">
      <c r="A999" s="65">
        <v>316745</v>
      </c>
      <c r="B999" s="71">
        <v>42278</v>
      </c>
      <c r="C999" s="65" t="s">
        <v>35</v>
      </c>
      <c r="D999" s="65">
        <f>'TOTAL PORTFOLIO'!$B$1</f>
        <v>1379686449.5432096</v>
      </c>
      <c r="E999" s="29">
        <v>152865</v>
      </c>
      <c r="F999" s="29">
        <v>0</v>
      </c>
      <c r="G999" s="29">
        <v>0</v>
      </c>
      <c r="H999" s="29">
        <v>0</v>
      </c>
      <c r="I999" s="29">
        <v>0</v>
      </c>
      <c r="J999" s="29">
        <v>0</v>
      </c>
      <c r="K999" s="65" t="s">
        <v>37</v>
      </c>
      <c r="L999" s="65" t="s">
        <v>134</v>
      </c>
    </row>
    <row r="1000" spans="1:12" x14ac:dyDescent="0.25">
      <c r="A1000" s="65">
        <v>341654</v>
      </c>
      <c r="B1000" s="71">
        <v>42278</v>
      </c>
      <c r="C1000" s="65" t="s">
        <v>35</v>
      </c>
      <c r="D1000" s="65">
        <f>'TOTAL PORTFOLIO'!$B$1</f>
        <v>1379686449.5432096</v>
      </c>
      <c r="E1000" s="29">
        <v>52589.789813448144</v>
      </c>
      <c r="F1000" s="29">
        <v>0</v>
      </c>
      <c r="G1000" s="29">
        <v>0</v>
      </c>
      <c r="H1000" s="29">
        <v>0</v>
      </c>
      <c r="I1000" s="29">
        <v>0</v>
      </c>
      <c r="J1000" s="29">
        <v>0</v>
      </c>
      <c r="K1000" s="65" t="s">
        <v>37</v>
      </c>
      <c r="L1000" s="65" t="s">
        <v>38</v>
      </c>
    </row>
    <row r="1001" spans="1:12" x14ac:dyDescent="0.25">
      <c r="A1001" s="65">
        <v>315144</v>
      </c>
      <c r="B1001" s="71">
        <v>42278</v>
      </c>
      <c r="C1001" s="65" t="s">
        <v>35</v>
      </c>
      <c r="D1001" s="65">
        <f>'TOTAL PORTFOLIO'!$B$1</f>
        <v>1379686449.5432096</v>
      </c>
      <c r="E1001" s="29">
        <v>1044112.2799999999</v>
      </c>
      <c r="F1001" s="29">
        <v>0</v>
      </c>
      <c r="G1001" s="29">
        <v>0</v>
      </c>
      <c r="H1001" s="29">
        <v>0</v>
      </c>
      <c r="I1001" s="29">
        <v>0</v>
      </c>
      <c r="J1001" s="29">
        <v>0</v>
      </c>
      <c r="K1001" s="65" t="s">
        <v>37</v>
      </c>
      <c r="L1001" s="65" t="s">
        <v>94</v>
      </c>
    </row>
    <row r="1002" spans="1:12" x14ac:dyDescent="0.25">
      <c r="A1002" s="65">
        <v>356980</v>
      </c>
      <c r="B1002" s="71">
        <v>42278</v>
      </c>
      <c r="C1002" s="65" t="s">
        <v>35</v>
      </c>
      <c r="D1002" s="65">
        <f>'TOTAL PORTFOLIO'!$B$1</f>
        <v>1379686449.5432096</v>
      </c>
      <c r="E1002" s="29">
        <v>29032.702632118111</v>
      </c>
      <c r="F1002" s="29">
        <v>0</v>
      </c>
      <c r="G1002" s="29">
        <v>0</v>
      </c>
      <c r="H1002" s="29">
        <v>0</v>
      </c>
      <c r="I1002" s="29">
        <v>0</v>
      </c>
      <c r="J1002" s="29">
        <v>0</v>
      </c>
      <c r="K1002" s="65" t="s">
        <v>37</v>
      </c>
      <c r="L1002" s="65" t="s">
        <v>38</v>
      </c>
    </row>
    <row r="1003" spans="1:12" x14ac:dyDescent="0.25">
      <c r="A1003" s="65">
        <v>319555</v>
      </c>
      <c r="B1003" s="71">
        <v>42278</v>
      </c>
      <c r="C1003" s="65" t="s">
        <v>35</v>
      </c>
      <c r="D1003" s="65">
        <f>'TOTAL PORTFOLIO'!$B$1</f>
        <v>1379686449.5432096</v>
      </c>
      <c r="E1003" s="29">
        <v>58494.559999999998</v>
      </c>
      <c r="F1003" s="29">
        <v>0</v>
      </c>
      <c r="G1003" s="29">
        <v>0</v>
      </c>
      <c r="H1003" s="29">
        <v>0</v>
      </c>
      <c r="I1003" s="29">
        <v>0</v>
      </c>
      <c r="J1003" s="29">
        <v>0</v>
      </c>
      <c r="K1003" s="65" t="s">
        <v>37</v>
      </c>
      <c r="L1003" s="65" t="s">
        <v>45</v>
      </c>
    </row>
    <row r="1004" spans="1:12" x14ac:dyDescent="0.25">
      <c r="A1004" s="65">
        <v>319256</v>
      </c>
      <c r="B1004" s="71">
        <v>42278</v>
      </c>
      <c r="C1004" s="65" t="s">
        <v>35</v>
      </c>
      <c r="D1004" s="65">
        <f>'TOTAL PORTFOLIO'!$B$1</f>
        <v>1379686449.5432096</v>
      </c>
      <c r="E1004" s="29">
        <v>7332.2923359874885</v>
      </c>
      <c r="F1004" s="29">
        <v>0</v>
      </c>
      <c r="G1004" s="29">
        <v>0</v>
      </c>
      <c r="H1004" s="29">
        <v>0</v>
      </c>
      <c r="I1004" s="29">
        <v>0</v>
      </c>
      <c r="J1004" s="29">
        <v>0</v>
      </c>
      <c r="K1004" s="65" t="s">
        <v>37</v>
      </c>
      <c r="L1004" s="65" t="s">
        <v>38</v>
      </c>
    </row>
    <row r="1005" spans="1:12" x14ac:dyDescent="0.25">
      <c r="A1005" s="65">
        <v>309345</v>
      </c>
      <c r="B1005" s="71">
        <v>42278</v>
      </c>
      <c r="C1005" s="65" t="s">
        <v>35</v>
      </c>
      <c r="D1005" s="65">
        <f>'TOTAL PORTFOLIO'!$B$1</f>
        <v>1379686449.5432096</v>
      </c>
      <c r="E1005" s="29">
        <v>9700.58</v>
      </c>
      <c r="F1005" s="29">
        <v>0</v>
      </c>
      <c r="G1005" s="29">
        <v>0</v>
      </c>
      <c r="H1005" s="29">
        <v>0</v>
      </c>
      <c r="I1005" s="29">
        <v>0</v>
      </c>
      <c r="J1005" s="29">
        <v>0</v>
      </c>
      <c r="K1005" s="65" t="s">
        <v>37</v>
      </c>
      <c r="L1005" s="65" t="s">
        <v>53</v>
      </c>
    </row>
    <row r="1006" spans="1:12" x14ac:dyDescent="0.25">
      <c r="A1006" s="65">
        <v>351543</v>
      </c>
      <c r="B1006" s="71">
        <v>42278</v>
      </c>
      <c r="C1006" s="65" t="s">
        <v>35</v>
      </c>
      <c r="D1006" s="65">
        <f>'TOTAL PORTFOLIO'!$B$1</f>
        <v>1379686449.5432096</v>
      </c>
      <c r="E1006" s="29">
        <v>53483.378751744116</v>
      </c>
      <c r="F1006" s="29">
        <v>0</v>
      </c>
      <c r="G1006" s="29">
        <v>0</v>
      </c>
      <c r="H1006" s="29">
        <v>0</v>
      </c>
      <c r="I1006" s="29">
        <v>0</v>
      </c>
      <c r="J1006" s="29">
        <v>0</v>
      </c>
      <c r="K1006" s="65" t="s">
        <v>37</v>
      </c>
      <c r="L1006" s="65" t="s">
        <v>38</v>
      </c>
    </row>
    <row r="1007" spans="1:12" x14ac:dyDescent="0.25">
      <c r="A1007" s="65">
        <v>312252</v>
      </c>
      <c r="B1007" s="71">
        <v>42278</v>
      </c>
      <c r="C1007" s="65" t="s">
        <v>35</v>
      </c>
      <c r="D1007" s="65">
        <f>'TOTAL PORTFOLIO'!$B$1</f>
        <v>1379686449.5432096</v>
      </c>
      <c r="E1007" s="29">
        <v>0</v>
      </c>
      <c r="F1007" s="29">
        <v>0</v>
      </c>
      <c r="G1007" s="29">
        <v>0</v>
      </c>
      <c r="H1007" s="29">
        <v>0</v>
      </c>
      <c r="I1007" s="29">
        <v>0</v>
      </c>
      <c r="J1007" s="29">
        <v>0</v>
      </c>
      <c r="K1007" s="65" t="s">
        <v>37</v>
      </c>
      <c r="L1007" s="65" t="s">
        <v>38</v>
      </c>
    </row>
    <row r="1008" spans="1:12" x14ac:dyDescent="0.25">
      <c r="A1008" s="65">
        <v>355843</v>
      </c>
      <c r="B1008" s="71">
        <v>42278</v>
      </c>
      <c r="C1008" s="65" t="s">
        <v>35</v>
      </c>
      <c r="D1008" s="65">
        <f>'TOTAL PORTFOLIO'!$B$1</f>
        <v>1379686449.5432096</v>
      </c>
      <c r="E1008" s="29">
        <v>2516017.2273572199</v>
      </c>
      <c r="F1008" s="29">
        <v>0</v>
      </c>
      <c r="G1008" s="29">
        <v>0</v>
      </c>
      <c r="H1008" s="29">
        <v>0</v>
      </c>
      <c r="I1008" s="29">
        <v>0</v>
      </c>
      <c r="J1008" s="29">
        <v>0</v>
      </c>
      <c r="K1008" s="65" t="s">
        <v>37</v>
      </c>
      <c r="L1008" s="65" t="s">
        <v>38</v>
      </c>
    </row>
    <row r="1009" spans="1:12" x14ac:dyDescent="0.25">
      <c r="A1009" s="65">
        <v>319770</v>
      </c>
      <c r="B1009" s="71">
        <v>42278</v>
      </c>
      <c r="C1009" s="65" t="s">
        <v>35</v>
      </c>
      <c r="D1009" s="65">
        <f>'TOTAL PORTFOLIO'!$B$1</f>
        <v>1379686449.5432096</v>
      </c>
      <c r="E1009" s="29">
        <v>169.31</v>
      </c>
      <c r="F1009" s="29">
        <v>0</v>
      </c>
      <c r="G1009" s="29">
        <v>0</v>
      </c>
      <c r="H1009" s="29">
        <v>0</v>
      </c>
      <c r="I1009" s="29">
        <v>0</v>
      </c>
      <c r="J1009" s="29">
        <v>0</v>
      </c>
      <c r="K1009" s="65" t="s">
        <v>37</v>
      </c>
      <c r="L1009" s="65" t="s">
        <v>94</v>
      </c>
    </row>
    <row r="1010" spans="1:12" x14ac:dyDescent="0.25">
      <c r="A1010" s="65">
        <v>342070</v>
      </c>
      <c r="B1010" s="71">
        <v>42278</v>
      </c>
      <c r="C1010" s="65" t="s">
        <v>35</v>
      </c>
      <c r="D1010" s="65">
        <f>'TOTAL PORTFOLIO'!$B$1</f>
        <v>1379686449.5432096</v>
      </c>
      <c r="E1010" s="29">
        <v>21341.351695492063</v>
      </c>
      <c r="F1010" s="29">
        <v>0</v>
      </c>
      <c r="G1010" s="29">
        <v>0</v>
      </c>
      <c r="H1010" s="29">
        <v>0</v>
      </c>
      <c r="I1010" s="29">
        <v>0</v>
      </c>
      <c r="J1010" s="29">
        <v>0</v>
      </c>
      <c r="K1010" s="65" t="s">
        <v>37</v>
      </c>
      <c r="L1010" s="65" t="s">
        <v>38</v>
      </c>
    </row>
    <row r="1011" spans="1:12" x14ac:dyDescent="0.25">
      <c r="A1011" s="65">
        <v>348660</v>
      </c>
      <c r="B1011" s="71">
        <v>42278</v>
      </c>
      <c r="C1011" s="65" t="s">
        <v>35</v>
      </c>
      <c r="D1011" s="65">
        <f>'TOTAL PORTFOLIO'!$B$1</f>
        <v>1379686449.5432096</v>
      </c>
      <c r="E1011" s="29">
        <v>61893.7</v>
      </c>
      <c r="F1011" s="29">
        <v>0</v>
      </c>
      <c r="G1011" s="29">
        <v>0</v>
      </c>
      <c r="H1011" s="29">
        <v>0</v>
      </c>
      <c r="I1011" s="29">
        <v>0</v>
      </c>
      <c r="J1011" s="29">
        <v>0</v>
      </c>
      <c r="K1011" s="65" t="s">
        <v>37</v>
      </c>
      <c r="L1011" s="65" t="s">
        <v>270</v>
      </c>
    </row>
    <row r="1012" spans="1:12" x14ac:dyDescent="0.25">
      <c r="A1012" s="65">
        <v>338732</v>
      </c>
      <c r="B1012" s="71">
        <v>42278</v>
      </c>
      <c r="C1012" s="65" t="s">
        <v>35</v>
      </c>
      <c r="D1012" s="65">
        <f>'TOTAL PORTFOLIO'!$B$1</f>
        <v>1379686449.5432096</v>
      </c>
      <c r="E1012" s="29">
        <v>76293.84290899396</v>
      </c>
      <c r="F1012" s="29">
        <v>0</v>
      </c>
      <c r="G1012" s="29">
        <v>0</v>
      </c>
      <c r="H1012" s="29">
        <v>0</v>
      </c>
      <c r="I1012" s="29">
        <v>0</v>
      </c>
      <c r="J1012" s="29">
        <v>0</v>
      </c>
      <c r="K1012" s="65" t="s">
        <v>37</v>
      </c>
      <c r="L1012" s="65" t="s">
        <v>38</v>
      </c>
    </row>
    <row r="1013" spans="1:12" x14ac:dyDescent="0.25">
      <c r="A1013" s="65">
        <v>318984</v>
      </c>
      <c r="B1013" s="71">
        <v>42278</v>
      </c>
      <c r="C1013" s="65" t="s">
        <v>35</v>
      </c>
      <c r="D1013" s="65">
        <f>'TOTAL PORTFOLIO'!$B$1</f>
        <v>1379686449.5432096</v>
      </c>
      <c r="E1013" s="29">
        <v>200342.57</v>
      </c>
      <c r="F1013" s="29">
        <v>0</v>
      </c>
      <c r="G1013" s="29">
        <v>0</v>
      </c>
      <c r="H1013" s="29">
        <v>0</v>
      </c>
      <c r="I1013" s="29">
        <v>0</v>
      </c>
      <c r="J1013" s="29">
        <v>0</v>
      </c>
      <c r="K1013" s="65" t="s">
        <v>37</v>
      </c>
      <c r="L1013" s="65" t="s">
        <v>38</v>
      </c>
    </row>
    <row r="1014" spans="1:12" x14ac:dyDescent="0.25">
      <c r="A1014" s="65">
        <v>316651</v>
      </c>
      <c r="B1014" s="71">
        <v>42278</v>
      </c>
      <c r="C1014" s="65" t="s">
        <v>35</v>
      </c>
      <c r="D1014" s="65">
        <f>'TOTAL PORTFOLIO'!$B$1</f>
        <v>1379686449.5432096</v>
      </c>
      <c r="E1014" s="29">
        <v>32070.869301044411</v>
      </c>
      <c r="F1014" s="29">
        <v>0</v>
      </c>
      <c r="G1014" s="29">
        <v>0</v>
      </c>
      <c r="H1014" s="29">
        <v>0</v>
      </c>
      <c r="I1014" s="29">
        <v>0</v>
      </c>
      <c r="J1014" s="29">
        <v>0</v>
      </c>
      <c r="K1014" s="65" t="s">
        <v>37</v>
      </c>
      <c r="L1014" s="65" t="s">
        <v>38</v>
      </c>
    </row>
    <row r="1015" spans="1:12" x14ac:dyDescent="0.25">
      <c r="A1015" s="65">
        <v>320134</v>
      </c>
      <c r="B1015" s="71">
        <v>42278</v>
      </c>
      <c r="C1015" s="65" t="s">
        <v>35</v>
      </c>
      <c r="D1015" s="65">
        <f>'TOTAL PORTFOLIO'!$B$1</f>
        <v>1379686449.5432096</v>
      </c>
      <c r="E1015" s="29">
        <v>21153592.440000001</v>
      </c>
      <c r="F1015" s="29">
        <v>0</v>
      </c>
      <c r="G1015" s="29">
        <v>0</v>
      </c>
      <c r="H1015" s="29">
        <v>0</v>
      </c>
      <c r="I1015" s="29">
        <v>0</v>
      </c>
      <c r="J1015" s="29">
        <v>0</v>
      </c>
      <c r="K1015" s="65" t="s">
        <v>37</v>
      </c>
      <c r="L1015" s="65" t="s">
        <v>270</v>
      </c>
    </row>
    <row r="1016" spans="1:12" x14ac:dyDescent="0.25">
      <c r="A1016" s="65">
        <v>314280</v>
      </c>
      <c r="B1016" s="71">
        <v>42278</v>
      </c>
      <c r="C1016" s="65" t="s">
        <v>35</v>
      </c>
      <c r="D1016" s="65">
        <f>'TOTAL PORTFOLIO'!$B$1</f>
        <v>1379686449.5432096</v>
      </c>
      <c r="E1016" s="29">
        <v>363843.10707207676</v>
      </c>
      <c r="F1016" s="29">
        <v>0</v>
      </c>
      <c r="G1016" s="29">
        <v>0</v>
      </c>
      <c r="H1016" s="29">
        <v>0</v>
      </c>
      <c r="I1016" s="29">
        <v>0</v>
      </c>
      <c r="J1016" s="29">
        <v>0</v>
      </c>
      <c r="K1016" s="65" t="s">
        <v>37</v>
      </c>
      <c r="L1016" s="65" t="s">
        <v>38</v>
      </c>
    </row>
    <row r="1017" spans="1:12" x14ac:dyDescent="0.25">
      <c r="A1017" s="65">
        <v>315963</v>
      </c>
      <c r="B1017" s="71">
        <v>42278</v>
      </c>
      <c r="C1017" s="65" t="s">
        <v>35</v>
      </c>
      <c r="D1017" s="65">
        <f>'TOTAL PORTFOLIO'!$B$1</f>
        <v>1379686449.5432096</v>
      </c>
      <c r="E1017" s="29">
        <v>1406245.81</v>
      </c>
      <c r="F1017" s="29">
        <v>0</v>
      </c>
      <c r="G1017" s="29">
        <v>0</v>
      </c>
      <c r="H1017" s="29">
        <v>0</v>
      </c>
      <c r="I1017" s="29">
        <v>0</v>
      </c>
      <c r="J1017" s="29">
        <v>0</v>
      </c>
      <c r="K1017" s="65" t="s">
        <v>37</v>
      </c>
      <c r="L1017" s="65" t="s">
        <v>317</v>
      </c>
    </row>
    <row r="1018" spans="1:12" x14ac:dyDescent="0.25">
      <c r="A1018" s="65">
        <v>318601</v>
      </c>
      <c r="B1018" s="71">
        <v>42278</v>
      </c>
      <c r="C1018" s="65" t="s">
        <v>35</v>
      </c>
      <c r="D1018" s="65">
        <f>'TOTAL PORTFOLIO'!$B$1</f>
        <v>1379686449.5432096</v>
      </c>
      <c r="E1018" s="29">
        <v>342377.53</v>
      </c>
      <c r="F1018" s="29">
        <v>0</v>
      </c>
      <c r="G1018" s="29">
        <v>0</v>
      </c>
      <c r="H1018" s="29">
        <v>0</v>
      </c>
      <c r="I1018" s="29">
        <v>0</v>
      </c>
      <c r="J1018" s="29">
        <v>0</v>
      </c>
      <c r="K1018" s="65" t="s">
        <v>37</v>
      </c>
      <c r="L1018" s="65" t="s">
        <v>38</v>
      </c>
    </row>
    <row r="1019" spans="1:12" x14ac:dyDescent="0.25">
      <c r="A1019" s="65">
        <v>308256</v>
      </c>
      <c r="B1019" s="71">
        <v>42278</v>
      </c>
      <c r="C1019" s="65" t="s">
        <v>35</v>
      </c>
      <c r="D1019" s="65">
        <f>'TOTAL PORTFOLIO'!$B$1</f>
        <v>1379686449.5432096</v>
      </c>
      <c r="E1019" s="29">
        <v>42840.480000000003</v>
      </c>
      <c r="F1019" s="29">
        <v>0</v>
      </c>
      <c r="G1019" s="29">
        <v>0</v>
      </c>
      <c r="H1019" s="29">
        <v>0</v>
      </c>
      <c r="I1019" s="29">
        <v>0</v>
      </c>
      <c r="J1019" s="29">
        <v>0</v>
      </c>
      <c r="K1019" s="65" t="s">
        <v>37</v>
      </c>
      <c r="L1019" s="65" t="s">
        <v>62</v>
      </c>
    </row>
    <row r="1020" spans="1:12" x14ac:dyDescent="0.25">
      <c r="A1020" s="65">
        <v>312088</v>
      </c>
      <c r="B1020" s="71">
        <v>42278</v>
      </c>
      <c r="C1020" s="65" t="s">
        <v>35</v>
      </c>
      <c r="D1020" s="65">
        <f>'TOTAL PORTFOLIO'!$B$1</f>
        <v>1379686449.5432096</v>
      </c>
      <c r="E1020" s="29">
        <v>4736635.1099999994</v>
      </c>
      <c r="F1020" s="29">
        <v>0</v>
      </c>
      <c r="G1020" s="29">
        <v>0</v>
      </c>
      <c r="H1020" s="29">
        <v>0</v>
      </c>
      <c r="I1020" s="29">
        <v>0</v>
      </c>
      <c r="J1020" s="29">
        <v>0</v>
      </c>
      <c r="K1020" s="65" t="s">
        <v>37</v>
      </c>
      <c r="L1020" s="65" t="s">
        <v>94</v>
      </c>
    </row>
    <row r="1021" spans="1:12" x14ac:dyDescent="0.25">
      <c r="A1021" s="65">
        <v>318506</v>
      </c>
      <c r="B1021" s="71">
        <v>42278</v>
      </c>
      <c r="C1021" s="65" t="s">
        <v>35</v>
      </c>
      <c r="D1021" s="65">
        <f>'TOTAL PORTFOLIO'!$B$1</f>
        <v>1379686449.5432096</v>
      </c>
      <c r="E1021" s="29">
        <v>246904.13</v>
      </c>
      <c r="F1021" s="29">
        <v>0</v>
      </c>
      <c r="G1021" s="29">
        <v>0</v>
      </c>
      <c r="H1021" s="29">
        <v>0</v>
      </c>
      <c r="I1021" s="29">
        <v>0</v>
      </c>
      <c r="J1021" s="29">
        <v>0</v>
      </c>
      <c r="K1021" s="65" t="s">
        <v>37</v>
      </c>
      <c r="L1021" s="65" t="s">
        <v>38</v>
      </c>
    </row>
    <row r="1022" spans="1:12" x14ac:dyDescent="0.25">
      <c r="A1022" s="65">
        <v>311081</v>
      </c>
      <c r="B1022" s="71">
        <v>42278</v>
      </c>
      <c r="C1022" s="65" t="s">
        <v>35</v>
      </c>
      <c r="D1022" s="65">
        <f>'TOTAL PORTFOLIO'!$B$1</f>
        <v>1379686449.5432096</v>
      </c>
      <c r="E1022" s="29">
        <v>65786.975076265517</v>
      </c>
      <c r="F1022" s="29">
        <v>0</v>
      </c>
      <c r="G1022" s="29">
        <v>0</v>
      </c>
      <c r="H1022" s="29">
        <v>0</v>
      </c>
      <c r="I1022" s="29">
        <v>0</v>
      </c>
      <c r="J1022" s="29">
        <v>0</v>
      </c>
      <c r="K1022" s="65" t="s">
        <v>37</v>
      </c>
      <c r="L1022" s="65" t="s">
        <v>38</v>
      </c>
    </row>
    <row r="1023" spans="1:12" x14ac:dyDescent="0.25">
      <c r="A1023" s="65">
        <v>354783</v>
      </c>
      <c r="B1023" s="71">
        <v>42278</v>
      </c>
      <c r="C1023" s="65" t="s">
        <v>35</v>
      </c>
      <c r="D1023" s="65">
        <f>'TOTAL PORTFOLIO'!$B$1</f>
        <v>1379686449.5432096</v>
      </c>
      <c r="E1023" s="29">
        <v>13553.915342855689</v>
      </c>
      <c r="F1023" s="29">
        <v>0</v>
      </c>
      <c r="G1023" s="29">
        <v>0</v>
      </c>
      <c r="H1023" s="29">
        <v>0</v>
      </c>
      <c r="I1023" s="29">
        <v>0</v>
      </c>
      <c r="J1023" s="29">
        <v>0</v>
      </c>
      <c r="K1023" s="65" t="s">
        <v>37</v>
      </c>
      <c r="L1023" s="65" t="s">
        <v>38</v>
      </c>
    </row>
    <row r="1024" spans="1:12" x14ac:dyDescent="0.25">
      <c r="A1024" s="65">
        <v>318359</v>
      </c>
      <c r="B1024" s="71">
        <v>42278</v>
      </c>
      <c r="C1024" s="65" t="s">
        <v>35</v>
      </c>
      <c r="D1024" s="65">
        <f>'TOTAL PORTFOLIO'!$B$1</f>
        <v>1379686449.5432096</v>
      </c>
      <c r="E1024" s="29">
        <v>3029729.1306129619</v>
      </c>
      <c r="F1024" s="29">
        <v>0</v>
      </c>
      <c r="G1024" s="29">
        <v>0</v>
      </c>
      <c r="H1024" s="29">
        <v>0</v>
      </c>
      <c r="I1024" s="29">
        <v>0</v>
      </c>
      <c r="J1024" s="29">
        <v>0</v>
      </c>
      <c r="K1024" s="65" t="s">
        <v>37</v>
      </c>
      <c r="L1024" s="65" t="s">
        <v>38</v>
      </c>
    </row>
    <row r="1025" spans="1:12" x14ac:dyDescent="0.25">
      <c r="A1025" s="65">
        <v>313825</v>
      </c>
      <c r="B1025" s="71">
        <v>42278</v>
      </c>
      <c r="C1025" s="65" t="s">
        <v>35</v>
      </c>
      <c r="D1025" s="65">
        <f>'TOTAL PORTFOLIO'!$B$1</f>
        <v>1379686449.5432096</v>
      </c>
      <c r="E1025" s="29">
        <v>252051.03</v>
      </c>
      <c r="F1025" s="29">
        <v>0</v>
      </c>
      <c r="G1025" s="29">
        <v>0</v>
      </c>
      <c r="H1025" s="29">
        <v>0</v>
      </c>
      <c r="I1025" s="29">
        <v>0</v>
      </c>
      <c r="J1025" s="29">
        <v>0</v>
      </c>
      <c r="K1025" s="65" t="s">
        <v>37</v>
      </c>
      <c r="L1025" s="65" t="s">
        <v>38</v>
      </c>
    </row>
    <row r="1026" spans="1:12" x14ac:dyDescent="0.25">
      <c r="A1026" s="65">
        <v>311553</v>
      </c>
      <c r="B1026" s="71">
        <v>42278</v>
      </c>
      <c r="C1026" s="65" t="s">
        <v>35</v>
      </c>
      <c r="D1026" s="65">
        <f>'TOTAL PORTFOLIO'!$B$1</f>
        <v>1379686449.5432096</v>
      </c>
      <c r="E1026" s="29">
        <v>60671.51098351612</v>
      </c>
      <c r="F1026" s="29">
        <v>0</v>
      </c>
      <c r="G1026" s="29">
        <v>0</v>
      </c>
      <c r="H1026" s="29">
        <v>0</v>
      </c>
      <c r="I1026" s="29">
        <v>0</v>
      </c>
      <c r="J1026" s="29">
        <v>0</v>
      </c>
      <c r="K1026" s="65" t="s">
        <v>37</v>
      </c>
      <c r="L1026" s="65" t="s">
        <v>38</v>
      </c>
    </row>
    <row r="1027" spans="1:12" x14ac:dyDescent="0.25">
      <c r="A1027" s="65">
        <v>311352</v>
      </c>
      <c r="B1027" s="71">
        <v>42278</v>
      </c>
      <c r="C1027" s="65" t="s">
        <v>35</v>
      </c>
      <c r="D1027" s="65">
        <f>'TOTAL PORTFOLIO'!$B$1</f>
        <v>1379686449.5432096</v>
      </c>
      <c r="E1027" s="29">
        <v>892230.07</v>
      </c>
      <c r="F1027" s="29">
        <v>0</v>
      </c>
      <c r="G1027" s="29">
        <v>0</v>
      </c>
      <c r="H1027" s="29">
        <v>0</v>
      </c>
      <c r="I1027" s="29">
        <v>0</v>
      </c>
      <c r="J1027" s="29">
        <v>0</v>
      </c>
      <c r="K1027" s="65" t="s">
        <v>37</v>
      </c>
      <c r="L1027" s="65" t="s">
        <v>94</v>
      </c>
    </row>
    <row r="1028" spans="1:12" x14ac:dyDescent="0.25">
      <c r="A1028" s="65">
        <v>309777</v>
      </c>
      <c r="B1028" s="71">
        <v>42278</v>
      </c>
      <c r="C1028" s="65" t="s">
        <v>35</v>
      </c>
      <c r="D1028" s="65">
        <f>'TOTAL PORTFOLIO'!$B$1</f>
        <v>1379686449.5432096</v>
      </c>
      <c r="E1028" s="29">
        <v>1392987.9654724069</v>
      </c>
      <c r="F1028" s="29">
        <v>0</v>
      </c>
      <c r="G1028" s="29">
        <v>0</v>
      </c>
      <c r="H1028" s="29">
        <v>0</v>
      </c>
      <c r="I1028" s="29">
        <v>0</v>
      </c>
      <c r="J1028" s="29">
        <v>0</v>
      </c>
      <c r="K1028" s="65" t="s">
        <v>37</v>
      </c>
      <c r="L1028" s="65" t="s">
        <v>38</v>
      </c>
    </row>
    <row r="1029" spans="1:12" x14ac:dyDescent="0.25">
      <c r="A1029" s="65">
        <v>316002</v>
      </c>
      <c r="B1029" s="71">
        <v>42278</v>
      </c>
      <c r="C1029" s="65" t="s">
        <v>35</v>
      </c>
      <c r="D1029" s="65">
        <f>'TOTAL PORTFOLIO'!$B$1</f>
        <v>1379686449.5432096</v>
      </c>
      <c r="E1029" s="29">
        <v>84782.97</v>
      </c>
      <c r="F1029" s="29">
        <v>0</v>
      </c>
      <c r="G1029" s="29">
        <v>0</v>
      </c>
      <c r="H1029" s="29">
        <v>0</v>
      </c>
      <c r="I1029" s="29">
        <v>0</v>
      </c>
      <c r="J1029" s="29">
        <v>0</v>
      </c>
      <c r="K1029" s="65" t="s">
        <v>37</v>
      </c>
      <c r="L1029" s="65" t="s">
        <v>38</v>
      </c>
    </row>
    <row r="1030" spans="1:12" x14ac:dyDescent="0.25">
      <c r="A1030" s="65">
        <v>318312</v>
      </c>
      <c r="B1030" s="71">
        <v>42278</v>
      </c>
      <c r="C1030" s="65" t="s">
        <v>35</v>
      </c>
      <c r="D1030" s="65">
        <f>'TOTAL PORTFOLIO'!$B$1</f>
        <v>1379686449.5432096</v>
      </c>
      <c r="E1030" s="29">
        <v>185980.80605477435</v>
      </c>
      <c r="F1030" s="29">
        <v>0</v>
      </c>
      <c r="G1030" s="29">
        <v>0</v>
      </c>
      <c r="H1030" s="29">
        <v>0</v>
      </c>
      <c r="I1030" s="29">
        <v>0</v>
      </c>
      <c r="J1030" s="29">
        <v>0</v>
      </c>
      <c r="K1030" s="65" t="s">
        <v>37</v>
      </c>
      <c r="L1030" s="65" t="s">
        <v>38</v>
      </c>
    </row>
    <row r="1031" spans="1:12" x14ac:dyDescent="0.25">
      <c r="A1031" s="65">
        <v>313356</v>
      </c>
      <c r="B1031" s="71">
        <v>42278</v>
      </c>
      <c r="C1031" s="65" t="s">
        <v>35</v>
      </c>
      <c r="D1031" s="65">
        <f>'TOTAL PORTFOLIO'!$B$1</f>
        <v>1379686449.5432096</v>
      </c>
      <c r="E1031" s="29">
        <v>14700.069419178788</v>
      </c>
      <c r="F1031" s="29">
        <v>0</v>
      </c>
      <c r="G1031" s="29">
        <v>0</v>
      </c>
      <c r="H1031" s="29">
        <v>0</v>
      </c>
      <c r="I1031" s="29">
        <v>0</v>
      </c>
      <c r="J1031" s="29">
        <v>0</v>
      </c>
      <c r="K1031" s="65" t="s">
        <v>37</v>
      </c>
      <c r="L1031" s="65" t="s">
        <v>38</v>
      </c>
    </row>
    <row r="1032" spans="1:12" x14ac:dyDescent="0.25">
      <c r="A1032" s="65">
        <v>313143</v>
      </c>
      <c r="B1032" s="71">
        <v>42278</v>
      </c>
      <c r="C1032" s="65" t="s">
        <v>35</v>
      </c>
      <c r="D1032" s="65">
        <f>'TOTAL PORTFOLIO'!$B$1</f>
        <v>1379686449.5432096</v>
      </c>
      <c r="E1032" s="29">
        <v>22141.731625578021</v>
      </c>
      <c r="F1032" s="29">
        <v>0</v>
      </c>
      <c r="G1032" s="29">
        <v>0</v>
      </c>
      <c r="H1032" s="29">
        <v>0</v>
      </c>
      <c r="I1032" s="29">
        <v>0</v>
      </c>
      <c r="J1032" s="29">
        <v>0</v>
      </c>
      <c r="K1032" s="65" t="s">
        <v>37</v>
      </c>
      <c r="L1032" s="65" t="s">
        <v>38</v>
      </c>
    </row>
    <row r="1033" spans="1:12" x14ac:dyDescent="0.25">
      <c r="A1033" s="65">
        <v>310312</v>
      </c>
      <c r="B1033" s="71">
        <v>42278</v>
      </c>
      <c r="C1033" s="65" t="s">
        <v>35</v>
      </c>
      <c r="D1033" s="65">
        <f>'TOTAL PORTFOLIO'!$B$1</f>
        <v>1379686449.5432096</v>
      </c>
      <c r="E1033" s="29">
        <v>1200462.03</v>
      </c>
      <c r="F1033" s="29">
        <v>0</v>
      </c>
      <c r="G1033" s="29">
        <v>0</v>
      </c>
      <c r="H1033" s="29">
        <v>0</v>
      </c>
      <c r="I1033" s="29">
        <v>0</v>
      </c>
      <c r="J1033" s="29">
        <v>0</v>
      </c>
      <c r="K1033" s="65" t="s">
        <v>37</v>
      </c>
      <c r="L1033" s="65" t="s">
        <v>38</v>
      </c>
    </row>
    <row r="1034" spans="1:12" x14ac:dyDescent="0.25">
      <c r="A1034" s="65">
        <v>318347</v>
      </c>
      <c r="B1034" s="71">
        <v>42278</v>
      </c>
      <c r="C1034" s="65" t="s">
        <v>35</v>
      </c>
      <c r="D1034" s="65">
        <f>'TOTAL PORTFOLIO'!$B$1</f>
        <v>1379686449.5432096</v>
      </c>
      <c r="E1034" s="29">
        <v>1397422.17</v>
      </c>
      <c r="F1034" s="29">
        <v>0</v>
      </c>
      <c r="G1034" s="29">
        <v>0</v>
      </c>
      <c r="H1034" s="29">
        <v>0</v>
      </c>
      <c r="I1034" s="29">
        <v>0</v>
      </c>
      <c r="J1034" s="29">
        <v>0</v>
      </c>
      <c r="K1034" s="65" t="s">
        <v>37</v>
      </c>
      <c r="L1034" s="65" t="s">
        <v>94</v>
      </c>
    </row>
    <row r="1035" spans="1:12" x14ac:dyDescent="0.25">
      <c r="A1035" s="65">
        <v>358480</v>
      </c>
      <c r="B1035" s="71">
        <v>42278</v>
      </c>
      <c r="C1035" s="65" t="s">
        <v>35</v>
      </c>
      <c r="D1035" s="65">
        <f>'TOTAL PORTFOLIO'!$B$1</f>
        <v>1379686449.5432096</v>
      </c>
      <c r="E1035" s="29">
        <v>77926.87</v>
      </c>
      <c r="F1035" s="29">
        <v>0</v>
      </c>
      <c r="G1035" s="29">
        <v>0</v>
      </c>
      <c r="H1035" s="29">
        <v>0</v>
      </c>
      <c r="I1035" s="29">
        <v>0</v>
      </c>
      <c r="J1035" s="29">
        <v>0</v>
      </c>
      <c r="K1035" s="65" t="s">
        <v>37</v>
      </c>
      <c r="L1035" s="65" t="s">
        <v>38</v>
      </c>
    </row>
    <row r="1036" spans="1:12" x14ac:dyDescent="0.25">
      <c r="A1036" s="65">
        <v>318789</v>
      </c>
      <c r="B1036" s="71">
        <v>42278</v>
      </c>
      <c r="C1036" s="65" t="s">
        <v>35</v>
      </c>
      <c r="D1036" s="65">
        <f>'TOTAL PORTFOLIO'!$B$1</f>
        <v>1379686449.5432096</v>
      </c>
      <c r="E1036" s="29">
        <v>11933.04898788161</v>
      </c>
      <c r="F1036" s="29">
        <v>0</v>
      </c>
      <c r="G1036" s="29">
        <v>0</v>
      </c>
      <c r="H1036" s="29">
        <v>0</v>
      </c>
      <c r="I1036" s="29">
        <v>0</v>
      </c>
      <c r="J1036" s="29">
        <v>0</v>
      </c>
      <c r="K1036" s="65" t="s">
        <v>37</v>
      </c>
      <c r="L1036" s="65" t="s">
        <v>38</v>
      </c>
    </row>
    <row r="1037" spans="1:12" x14ac:dyDescent="0.25">
      <c r="A1037" s="65">
        <v>342567</v>
      </c>
      <c r="B1037" s="71">
        <v>42278</v>
      </c>
      <c r="C1037" s="65" t="s">
        <v>35</v>
      </c>
      <c r="D1037" s="65">
        <f>'TOTAL PORTFOLIO'!$B$1</f>
        <v>1379686449.5432096</v>
      </c>
      <c r="E1037" s="29">
        <v>94565.69</v>
      </c>
      <c r="F1037" s="29">
        <v>0</v>
      </c>
      <c r="G1037" s="29">
        <v>0</v>
      </c>
      <c r="H1037" s="29">
        <v>0</v>
      </c>
      <c r="I1037" s="29">
        <v>0</v>
      </c>
      <c r="J1037" s="29">
        <v>0</v>
      </c>
      <c r="K1037" s="65" t="s">
        <v>37</v>
      </c>
      <c r="L1037" s="65" t="s">
        <v>270</v>
      </c>
    </row>
    <row r="1038" spans="1:12" x14ac:dyDescent="0.25">
      <c r="A1038" s="65">
        <v>318752</v>
      </c>
      <c r="B1038" s="71">
        <v>42278</v>
      </c>
      <c r="C1038" s="65" t="s">
        <v>35</v>
      </c>
      <c r="D1038" s="65">
        <f>'TOTAL PORTFOLIO'!$B$1</f>
        <v>1379686449.5432096</v>
      </c>
      <c r="E1038" s="29">
        <v>132722.17992485437</v>
      </c>
      <c r="F1038" s="29">
        <v>0</v>
      </c>
      <c r="G1038" s="29">
        <v>0</v>
      </c>
      <c r="H1038" s="29">
        <v>0</v>
      </c>
      <c r="I1038" s="29">
        <v>0</v>
      </c>
      <c r="J1038" s="29">
        <v>0</v>
      </c>
      <c r="K1038" s="65" t="s">
        <v>37</v>
      </c>
      <c r="L1038" s="65" t="s">
        <v>38</v>
      </c>
    </row>
    <row r="1039" spans="1:12" x14ac:dyDescent="0.25">
      <c r="A1039" s="65">
        <v>316354</v>
      </c>
      <c r="B1039" s="71">
        <v>42278</v>
      </c>
      <c r="C1039" s="65" t="s">
        <v>35</v>
      </c>
      <c r="D1039" s="65">
        <f>'TOTAL PORTFOLIO'!$B$1</f>
        <v>1379686449.5432096</v>
      </c>
      <c r="E1039" s="29">
        <v>79712.968581561188</v>
      </c>
      <c r="F1039" s="29">
        <v>0</v>
      </c>
      <c r="G1039" s="29">
        <v>0</v>
      </c>
      <c r="H1039" s="29">
        <v>0</v>
      </c>
      <c r="I1039" s="29">
        <v>0</v>
      </c>
      <c r="J1039" s="29">
        <v>0</v>
      </c>
      <c r="K1039" s="65" t="s">
        <v>37</v>
      </c>
      <c r="L1039" s="65" t="s">
        <v>38</v>
      </c>
    </row>
    <row r="1040" spans="1:12" x14ac:dyDescent="0.25">
      <c r="A1040" s="65">
        <v>316371</v>
      </c>
      <c r="B1040" s="71">
        <v>42278</v>
      </c>
      <c r="C1040" s="65" t="s">
        <v>35</v>
      </c>
      <c r="D1040" s="65">
        <f>'TOTAL PORTFOLIO'!$B$1</f>
        <v>1379686449.5432096</v>
      </c>
      <c r="E1040" s="29">
        <v>89459.720159407982</v>
      </c>
      <c r="F1040" s="29">
        <v>0</v>
      </c>
      <c r="G1040" s="29">
        <v>0</v>
      </c>
      <c r="H1040" s="29">
        <v>0</v>
      </c>
      <c r="I1040" s="29">
        <v>0</v>
      </c>
      <c r="J1040" s="29">
        <v>0</v>
      </c>
      <c r="K1040" s="65" t="s">
        <v>37</v>
      </c>
      <c r="L1040" s="65" t="s">
        <v>38</v>
      </c>
    </row>
    <row r="1041" spans="1:12" x14ac:dyDescent="0.25">
      <c r="A1041" s="65">
        <v>316072</v>
      </c>
      <c r="B1041" s="71">
        <v>42278</v>
      </c>
      <c r="C1041" s="65" t="s">
        <v>35</v>
      </c>
      <c r="D1041" s="65">
        <f>'TOTAL PORTFOLIO'!$B$1</f>
        <v>1379686449.5432096</v>
      </c>
      <c r="E1041" s="29">
        <v>35032.197203762458</v>
      </c>
      <c r="F1041" s="29">
        <v>0</v>
      </c>
      <c r="G1041" s="29">
        <v>0</v>
      </c>
      <c r="H1041" s="29">
        <v>0</v>
      </c>
      <c r="I1041" s="29">
        <v>0</v>
      </c>
      <c r="J1041" s="29">
        <v>0</v>
      </c>
      <c r="K1041" s="65" t="s">
        <v>37</v>
      </c>
      <c r="L1041" s="65" t="s">
        <v>38</v>
      </c>
    </row>
    <row r="1042" spans="1:12" x14ac:dyDescent="0.25">
      <c r="A1042" s="65">
        <v>312091</v>
      </c>
      <c r="B1042" s="71">
        <v>42278</v>
      </c>
      <c r="C1042" s="65" t="s">
        <v>35</v>
      </c>
      <c r="D1042" s="65">
        <f>'TOTAL PORTFOLIO'!$B$1</f>
        <v>1379686449.5432096</v>
      </c>
      <c r="E1042" s="29">
        <v>864991.32000000007</v>
      </c>
      <c r="F1042" s="29">
        <v>0</v>
      </c>
      <c r="G1042" s="29">
        <v>0</v>
      </c>
      <c r="H1042" s="29">
        <v>0</v>
      </c>
      <c r="I1042" s="29">
        <v>0</v>
      </c>
      <c r="J1042" s="29">
        <v>0</v>
      </c>
      <c r="K1042" s="65" t="s">
        <v>37</v>
      </c>
      <c r="L1042" s="65" t="s">
        <v>94</v>
      </c>
    </row>
    <row r="1043" spans="1:12" x14ac:dyDescent="0.25">
      <c r="A1043" s="65">
        <v>315317</v>
      </c>
      <c r="B1043" s="71">
        <v>42278</v>
      </c>
      <c r="C1043" s="65" t="s">
        <v>35</v>
      </c>
      <c r="D1043" s="65">
        <f>'TOTAL PORTFOLIO'!$B$1</f>
        <v>1379686449.5432096</v>
      </c>
      <c r="E1043" s="29">
        <v>0</v>
      </c>
      <c r="F1043" s="29">
        <v>0</v>
      </c>
      <c r="G1043" s="29">
        <v>0</v>
      </c>
      <c r="H1043" s="29">
        <v>0</v>
      </c>
      <c r="I1043" s="29">
        <v>0</v>
      </c>
      <c r="J1043" s="29">
        <v>0</v>
      </c>
      <c r="K1043" s="65" t="s">
        <v>37</v>
      </c>
      <c r="L1043" s="65" t="s">
        <v>38</v>
      </c>
    </row>
    <row r="1044" spans="1:12" x14ac:dyDescent="0.25">
      <c r="A1044" s="65">
        <v>316372</v>
      </c>
      <c r="B1044" s="71">
        <v>42278</v>
      </c>
      <c r="C1044" s="65" t="s">
        <v>35</v>
      </c>
      <c r="D1044" s="65">
        <f>'TOTAL PORTFOLIO'!$B$1</f>
        <v>1379686449.5432096</v>
      </c>
      <c r="E1044" s="29">
        <v>12757.140727770116</v>
      </c>
      <c r="F1044" s="29">
        <v>0</v>
      </c>
      <c r="G1044" s="29">
        <v>0</v>
      </c>
      <c r="H1044" s="29">
        <v>0</v>
      </c>
      <c r="I1044" s="29">
        <v>0</v>
      </c>
      <c r="J1044" s="29">
        <v>0</v>
      </c>
      <c r="K1044" s="65" t="s">
        <v>37</v>
      </c>
      <c r="L1044" s="65" t="s">
        <v>38</v>
      </c>
    </row>
    <row r="1045" spans="1:12" x14ac:dyDescent="0.25">
      <c r="A1045" s="65">
        <v>351103</v>
      </c>
      <c r="B1045" s="71">
        <v>42278</v>
      </c>
      <c r="C1045" s="65" t="s">
        <v>35</v>
      </c>
      <c r="D1045" s="65">
        <f>'TOTAL PORTFOLIO'!$B$1</f>
        <v>1379686449.5432096</v>
      </c>
      <c r="E1045" s="29">
        <v>190388.89</v>
      </c>
      <c r="F1045" s="29">
        <v>0</v>
      </c>
      <c r="G1045" s="29">
        <v>0</v>
      </c>
      <c r="H1045" s="29">
        <v>0</v>
      </c>
      <c r="I1045" s="29">
        <v>0</v>
      </c>
      <c r="J1045" s="29">
        <v>0</v>
      </c>
      <c r="K1045" s="65" t="s">
        <v>37</v>
      </c>
      <c r="L1045" s="65" t="s">
        <v>270</v>
      </c>
    </row>
    <row r="1046" spans="1:12" x14ac:dyDescent="0.25">
      <c r="A1046" s="65">
        <v>342858</v>
      </c>
      <c r="B1046" s="71">
        <v>42278</v>
      </c>
      <c r="C1046" s="65" t="s">
        <v>35</v>
      </c>
      <c r="D1046" s="65">
        <f>'TOTAL PORTFOLIO'!$B$1</f>
        <v>1379686449.5432096</v>
      </c>
      <c r="E1046" s="29">
        <v>33330.515676579693</v>
      </c>
      <c r="F1046" s="29">
        <v>0</v>
      </c>
      <c r="G1046" s="29">
        <v>0</v>
      </c>
      <c r="H1046" s="29">
        <v>0</v>
      </c>
      <c r="I1046" s="29">
        <v>0</v>
      </c>
      <c r="J1046" s="29">
        <v>0</v>
      </c>
      <c r="K1046" s="65" t="s">
        <v>37</v>
      </c>
      <c r="L1046" s="65" t="s">
        <v>38</v>
      </c>
    </row>
    <row r="1047" spans="1:12" x14ac:dyDescent="0.25">
      <c r="A1047" s="65">
        <v>312159</v>
      </c>
      <c r="B1047" s="71">
        <v>42278</v>
      </c>
      <c r="C1047" s="65" t="s">
        <v>35</v>
      </c>
      <c r="D1047" s="65">
        <f>'TOTAL PORTFOLIO'!$B$1</f>
        <v>1379686449.5432096</v>
      </c>
      <c r="E1047" s="29">
        <v>87414.812040788354</v>
      </c>
      <c r="F1047" s="29">
        <v>0</v>
      </c>
      <c r="G1047" s="29">
        <v>0</v>
      </c>
      <c r="H1047" s="29">
        <v>0</v>
      </c>
      <c r="I1047" s="29">
        <v>0</v>
      </c>
      <c r="J1047" s="29">
        <v>0</v>
      </c>
      <c r="K1047" s="65" t="s">
        <v>37</v>
      </c>
      <c r="L1047" s="65" t="s">
        <v>38</v>
      </c>
    </row>
    <row r="1048" spans="1:12" x14ac:dyDescent="0.25">
      <c r="A1048" s="65">
        <v>316029</v>
      </c>
      <c r="B1048" s="71">
        <v>42278</v>
      </c>
      <c r="C1048" s="65" t="s">
        <v>35</v>
      </c>
      <c r="D1048" s="65">
        <f>'TOTAL PORTFOLIO'!$B$1</f>
        <v>1379686449.5432096</v>
      </c>
      <c r="E1048" s="29">
        <v>0</v>
      </c>
      <c r="F1048" s="29">
        <v>0</v>
      </c>
      <c r="G1048" s="29">
        <v>0</v>
      </c>
      <c r="H1048" s="29">
        <v>0</v>
      </c>
      <c r="I1048" s="29">
        <v>0</v>
      </c>
      <c r="J1048" s="29">
        <v>0</v>
      </c>
      <c r="K1048" s="65" t="s">
        <v>37</v>
      </c>
      <c r="L1048" s="65" t="s">
        <v>38</v>
      </c>
    </row>
    <row r="1049" spans="1:12" x14ac:dyDescent="0.25">
      <c r="A1049" s="65">
        <v>310038</v>
      </c>
      <c r="B1049" s="71">
        <v>42278</v>
      </c>
      <c r="C1049" s="65" t="s">
        <v>35</v>
      </c>
      <c r="D1049" s="65">
        <f>'TOTAL PORTFOLIO'!$B$1</f>
        <v>1379686449.5432096</v>
      </c>
      <c r="E1049" s="29">
        <v>505318.72511507128</v>
      </c>
      <c r="F1049" s="29">
        <v>0</v>
      </c>
      <c r="G1049" s="29">
        <v>0</v>
      </c>
      <c r="H1049" s="29">
        <v>0</v>
      </c>
      <c r="I1049" s="29">
        <v>0</v>
      </c>
      <c r="J1049" s="29">
        <v>0</v>
      </c>
      <c r="K1049" s="65" t="s">
        <v>37</v>
      </c>
      <c r="L1049" s="65" t="s">
        <v>38</v>
      </c>
    </row>
    <row r="1050" spans="1:12" x14ac:dyDescent="0.25">
      <c r="A1050" s="65">
        <v>333988</v>
      </c>
      <c r="B1050" s="71">
        <v>42278</v>
      </c>
      <c r="C1050" s="65" t="s">
        <v>35</v>
      </c>
      <c r="D1050" s="65">
        <f>'TOTAL PORTFOLIO'!$B$1</f>
        <v>1379686449.5432096</v>
      </c>
      <c r="E1050" s="29">
        <v>28843.27</v>
      </c>
      <c r="F1050" s="29">
        <v>0</v>
      </c>
      <c r="G1050" s="29">
        <v>0</v>
      </c>
      <c r="H1050" s="29">
        <v>0</v>
      </c>
      <c r="I1050" s="29">
        <v>0</v>
      </c>
      <c r="J1050" s="29">
        <v>0</v>
      </c>
      <c r="K1050" s="65" t="s">
        <v>37</v>
      </c>
      <c r="L1050" s="65" t="s">
        <v>94</v>
      </c>
    </row>
    <row r="1051" spans="1:12" x14ac:dyDescent="0.25">
      <c r="A1051" s="65">
        <v>324887</v>
      </c>
      <c r="B1051" s="71">
        <v>42278</v>
      </c>
      <c r="C1051" s="65" t="s">
        <v>35</v>
      </c>
      <c r="D1051" s="65">
        <f>'TOTAL PORTFOLIO'!$B$1</f>
        <v>1379686449.5432096</v>
      </c>
      <c r="E1051" s="29">
        <v>47253.834309675061</v>
      </c>
      <c r="F1051" s="29">
        <v>0</v>
      </c>
      <c r="G1051" s="29">
        <v>0</v>
      </c>
      <c r="H1051" s="29">
        <v>0</v>
      </c>
      <c r="I1051" s="29">
        <v>0</v>
      </c>
      <c r="J1051" s="29">
        <v>0</v>
      </c>
      <c r="K1051" s="65" t="s">
        <v>37</v>
      </c>
      <c r="L1051" s="65" t="s">
        <v>38</v>
      </c>
    </row>
    <row r="1052" spans="1:12" x14ac:dyDescent="0.25">
      <c r="A1052" s="65">
        <v>333559</v>
      </c>
      <c r="B1052" s="71">
        <v>42278</v>
      </c>
      <c r="C1052" s="65" t="s">
        <v>35</v>
      </c>
      <c r="D1052" s="65">
        <f>'TOTAL PORTFOLIO'!$B$1</f>
        <v>1379686449.5432096</v>
      </c>
      <c r="E1052" s="29">
        <v>222358.76</v>
      </c>
      <c r="F1052" s="29">
        <v>0</v>
      </c>
      <c r="G1052" s="29">
        <v>0</v>
      </c>
      <c r="H1052" s="29">
        <v>0</v>
      </c>
      <c r="I1052" s="29">
        <v>0</v>
      </c>
      <c r="J1052" s="29">
        <v>0</v>
      </c>
      <c r="K1052" s="65" t="s">
        <v>37</v>
      </c>
      <c r="L1052" s="65" t="s">
        <v>62</v>
      </c>
    </row>
    <row r="1053" spans="1:12" x14ac:dyDescent="0.25">
      <c r="A1053" s="65">
        <v>311050</v>
      </c>
      <c r="B1053" s="71">
        <v>42278</v>
      </c>
      <c r="C1053" s="65" t="s">
        <v>35</v>
      </c>
      <c r="D1053" s="65">
        <f>'TOTAL PORTFOLIO'!$B$1</f>
        <v>1379686449.5432096</v>
      </c>
      <c r="E1053" s="29">
        <v>36595.08</v>
      </c>
      <c r="F1053" s="29">
        <v>0</v>
      </c>
      <c r="G1053" s="29">
        <v>0</v>
      </c>
      <c r="H1053" s="29">
        <v>0</v>
      </c>
      <c r="I1053" s="29">
        <v>0</v>
      </c>
      <c r="J1053" s="29">
        <v>0</v>
      </c>
      <c r="K1053" s="65" t="s">
        <v>37</v>
      </c>
      <c r="L1053" s="65" t="s">
        <v>94</v>
      </c>
    </row>
    <row r="1054" spans="1:12" x14ac:dyDescent="0.25">
      <c r="A1054" s="65">
        <v>311432</v>
      </c>
      <c r="B1054" s="71">
        <v>42278</v>
      </c>
      <c r="C1054" s="65" t="s">
        <v>35</v>
      </c>
      <c r="D1054" s="65">
        <f>'TOTAL PORTFOLIO'!$B$1</f>
        <v>1379686449.5432096</v>
      </c>
      <c r="E1054" s="29">
        <v>220521.82962448406</v>
      </c>
      <c r="F1054" s="29">
        <v>0</v>
      </c>
      <c r="G1054" s="29">
        <v>0</v>
      </c>
      <c r="H1054" s="29">
        <v>0</v>
      </c>
      <c r="I1054" s="29">
        <v>0</v>
      </c>
      <c r="J1054" s="29">
        <v>0</v>
      </c>
      <c r="K1054" s="65" t="s">
        <v>37</v>
      </c>
      <c r="L1054" s="65" t="s">
        <v>38</v>
      </c>
    </row>
    <row r="1055" spans="1:12" x14ac:dyDescent="0.25">
      <c r="A1055" s="65">
        <v>310752</v>
      </c>
      <c r="B1055" s="71">
        <v>42278</v>
      </c>
      <c r="C1055" s="65" t="s">
        <v>35</v>
      </c>
      <c r="D1055" s="65">
        <f>'TOTAL PORTFOLIO'!$B$1</f>
        <v>1379686449.5432096</v>
      </c>
      <c r="E1055" s="29">
        <v>11368.75</v>
      </c>
      <c r="F1055" s="29">
        <v>0</v>
      </c>
      <c r="G1055" s="29">
        <v>0</v>
      </c>
      <c r="H1055" s="29">
        <v>0</v>
      </c>
      <c r="I1055" s="29">
        <v>0</v>
      </c>
      <c r="J1055" s="29">
        <v>0</v>
      </c>
      <c r="K1055" s="65" t="s">
        <v>37</v>
      </c>
      <c r="L1055" s="65" t="s">
        <v>94</v>
      </c>
    </row>
    <row r="1056" spans="1:12" x14ac:dyDescent="0.25">
      <c r="A1056" s="65">
        <v>314244</v>
      </c>
      <c r="B1056" s="71">
        <v>42278</v>
      </c>
      <c r="C1056" s="65" t="s">
        <v>35</v>
      </c>
      <c r="D1056" s="65">
        <f>'TOTAL PORTFOLIO'!$B$1</f>
        <v>1379686449.5432096</v>
      </c>
      <c r="E1056" s="29">
        <v>66150</v>
      </c>
      <c r="F1056" s="29">
        <v>0</v>
      </c>
      <c r="G1056" s="29">
        <v>0</v>
      </c>
      <c r="H1056" s="29">
        <v>0</v>
      </c>
      <c r="I1056" s="29">
        <v>0</v>
      </c>
      <c r="J1056" s="29">
        <v>0</v>
      </c>
      <c r="K1056" s="65" t="s">
        <v>37</v>
      </c>
      <c r="L1056" s="65" t="s">
        <v>94</v>
      </c>
    </row>
    <row r="1057" spans="1:12" x14ac:dyDescent="0.25">
      <c r="A1057" s="65">
        <v>311327</v>
      </c>
      <c r="B1057" s="71">
        <v>42278</v>
      </c>
      <c r="C1057" s="65" t="s">
        <v>35</v>
      </c>
      <c r="D1057" s="65">
        <f>'TOTAL PORTFOLIO'!$B$1</f>
        <v>1379686449.5432096</v>
      </c>
      <c r="E1057" s="29">
        <v>34921.823879150608</v>
      </c>
      <c r="F1057" s="29">
        <v>0</v>
      </c>
      <c r="G1057" s="29">
        <v>0</v>
      </c>
      <c r="H1057" s="29">
        <v>0</v>
      </c>
      <c r="I1057" s="29">
        <v>0</v>
      </c>
      <c r="J1057" s="29">
        <v>0</v>
      </c>
      <c r="K1057" s="65" t="s">
        <v>37</v>
      </c>
      <c r="L1057" s="65" t="s">
        <v>38</v>
      </c>
    </row>
    <row r="1058" spans="1:12" x14ac:dyDescent="0.25">
      <c r="A1058" s="65">
        <v>320697</v>
      </c>
      <c r="B1058" s="71">
        <v>42278</v>
      </c>
      <c r="C1058" s="65" t="s">
        <v>35</v>
      </c>
      <c r="D1058" s="65">
        <f>'TOTAL PORTFOLIO'!$B$1</f>
        <v>1379686449.5432096</v>
      </c>
      <c r="E1058" s="29">
        <v>287875.79000000004</v>
      </c>
      <c r="F1058" s="29">
        <v>0</v>
      </c>
      <c r="G1058" s="29">
        <v>0</v>
      </c>
      <c r="H1058" s="29">
        <v>0</v>
      </c>
      <c r="I1058" s="29">
        <v>0</v>
      </c>
      <c r="J1058" s="29">
        <v>0</v>
      </c>
      <c r="K1058" s="65" t="s">
        <v>37</v>
      </c>
      <c r="L1058" s="65" t="s">
        <v>270</v>
      </c>
    </row>
    <row r="1059" spans="1:12" x14ac:dyDescent="0.25">
      <c r="A1059" s="65">
        <v>314557</v>
      </c>
      <c r="B1059" s="71">
        <v>42278</v>
      </c>
      <c r="C1059" s="65" t="s">
        <v>35</v>
      </c>
      <c r="D1059" s="65">
        <f>'TOTAL PORTFOLIO'!$B$1</f>
        <v>1379686449.5432096</v>
      </c>
      <c r="E1059" s="29">
        <v>183029.77336285741</v>
      </c>
      <c r="F1059" s="29">
        <v>0</v>
      </c>
      <c r="G1059" s="29">
        <v>0</v>
      </c>
      <c r="H1059" s="29">
        <v>0</v>
      </c>
      <c r="I1059" s="29">
        <v>0</v>
      </c>
      <c r="J1059" s="29">
        <v>0</v>
      </c>
      <c r="K1059" s="65" t="s">
        <v>37</v>
      </c>
      <c r="L1059" s="65" t="s">
        <v>38</v>
      </c>
    </row>
    <row r="1060" spans="1:12" x14ac:dyDescent="0.25">
      <c r="A1060" s="65">
        <v>312288</v>
      </c>
      <c r="B1060" s="71">
        <v>42278</v>
      </c>
      <c r="C1060" s="65" t="s">
        <v>35</v>
      </c>
      <c r="D1060" s="65">
        <f>'TOTAL PORTFOLIO'!$B$1</f>
        <v>1379686449.5432096</v>
      </c>
      <c r="E1060" s="29">
        <v>545137.57000000007</v>
      </c>
      <c r="F1060" s="29">
        <v>0</v>
      </c>
      <c r="G1060" s="29">
        <v>0</v>
      </c>
      <c r="H1060" s="29">
        <v>0</v>
      </c>
      <c r="I1060" s="29">
        <v>0</v>
      </c>
      <c r="J1060" s="29">
        <v>0</v>
      </c>
      <c r="K1060" s="65" t="s">
        <v>37</v>
      </c>
      <c r="L1060" s="65" t="s">
        <v>38</v>
      </c>
    </row>
    <row r="1061" spans="1:12" x14ac:dyDescent="0.25">
      <c r="A1061" s="65">
        <v>342743</v>
      </c>
      <c r="B1061" s="71">
        <v>42278</v>
      </c>
      <c r="C1061" s="65" t="s">
        <v>35</v>
      </c>
      <c r="D1061" s="65">
        <f>'TOTAL PORTFOLIO'!$B$1</f>
        <v>1379686449.5432096</v>
      </c>
      <c r="E1061" s="29">
        <v>847189.05686106288</v>
      </c>
      <c r="F1061" s="29">
        <v>0</v>
      </c>
      <c r="G1061" s="29">
        <v>0</v>
      </c>
      <c r="H1061" s="29">
        <v>0</v>
      </c>
      <c r="I1061" s="29">
        <v>0</v>
      </c>
      <c r="J1061" s="29">
        <v>0</v>
      </c>
      <c r="K1061" s="65" t="s">
        <v>37</v>
      </c>
      <c r="L1061" s="65" t="s">
        <v>38</v>
      </c>
    </row>
    <row r="1062" spans="1:12" x14ac:dyDescent="0.25">
      <c r="A1062" s="65">
        <v>328786</v>
      </c>
      <c r="B1062" s="71">
        <v>42278</v>
      </c>
      <c r="C1062" s="65" t="s">
        <v>35</v>
      </c>
      <c r="D1062" s="65">
        <f>'TOTAL PORTFOLIO'!$B$1</f>
        <v>1379686449.5432096</v>
      </c>
      <c r="E1062" s="29">
        <v>88404.71</v>
      </c>
      <c r="F1062" s="29">
        <v>0</v>
      </c>
      <c r="G1062" s="29">
        <v>0</v>
      </c>
      <c r="H1062" s="29">
        <v>0</v>
      </c>
      <c r="I1062" s="29">
        <v>0</v>
      </c>
      <c r="J1062" s="29">
        <v>0</v>
      </c>
      <c r="K1062" s="65" t="s">
        <v>37</v>
      </c>
      <c r="L1062" s="65" t="s">
        <v>94</v>
      </c>
    </row>
    <row r="1063" spans="1:12" x14ac:dyDescent="0.25">
      <c r="A1063" s="65">
        <v>318249</v>
      </c>
      <c r="B1063" s="71">
        <v>42278</v>
      </c>
      <c r="C1063" s="65" t="s">
        <v>35</v>
      </c>
      <c r="D1063" s="65">
        <f>'TOTAL PORTFOLIO'!$B$1</f>
        <v>1379686449.5432096</v>
      </c>
      <c r="E1063" s="29">
        <v>814448.46839367156</v>
      </c>
      <c r="F1063" s="29">
        <v>0</v>
      </c>
      <c r="G1063" s="29">
        <v>0</v>
      </c>
      <c r="H1063" s="29">
        <v>0</v>
      </c>
      <c r="I1063" s="29">
        <v>0</v>
      </c>
      <c r="J1063" s="29">
        <v>0</v>
      </c>
      <c r="K1063" s="65" t="s">
        <v>37</v>
      </c>
      <c r="L1063" s="65" t="s">
        <v>38</v>
      </c>
    </row>
    <row r="1064" spans="1:12" x14ac:dyDescent="0.25">
      <c r="A1064" s="65">
        <v>358230</v>
      </c>
      <c r="B1064" s="71">
        <v>42278</v>
      </c>
      <c r="C1064" s="65" t="s">
        <v>35</v>
      </c>
      <c r="D1064" s="65">
        <f>'TOTAL PORTFOLIO'!$B$1</f>
        <v>1379686449.5432096</v>
      </c>
      <c r="E1064" s="29">
        <v>76284.606061792962</v>
      </c>
      <c r="F1064" s="29">
        <v>0</v>
      </c>
      <c r="G1064" s="29">
        <v>0</v>
      </c>
      <c r="H1064" s="29">
        <v>0</v>
      </c>
      <c r="I1064" s="29">
        <v>0</v>
      </c>
      <c r="J1064" s="29">
        <v>0</v>
      </c>
      <c r="K1064" s="65" t="s">
        <v>37</v>
      </c>
      <c r="L1064" s="65" t="s">
        <v>38</v>
      </c>
    </row>
    <row r="1065" spans="1:12" x14ac:dyDescent="0.25">
      <c r="A1065" s="65">
        <v>318538</v>
      </c>
      <c r="B1065" s="71">
        <v>42278</v>
      </c>
      <c r="C1065" s="65" t="s">
        <v>35</v>
      </c>
      <c r="D1065" s="65">
        <f>'TOTAL PORTFOLIO'!$B$1</f>
        <v>1379686449.5432096</v>
      </c>
      <c r="E1065" s="29">
        <v>31419.246176374429</v>
      </c>
      <c r="F1065" s="29">
        <v>0</v>
      </c>
      <c r="G1065" s="29">
        <v>0</v>
      </c>
      <c r="H1065" s="29">
        <v>0</v>
      </c>
      <c r="I1065" s="29">
        <v>0</v>
      </c>
      <c r="J1065" s="29">
        <v>0</v>
      </c>
      <c r="K1065" s="65" t="s">
        <v>37</v>
      </c>
      <c r="L1065" s="65" t="s">
        <v>38</v>
      </c>
    </row>
    <row r="1066" spans="1:12" x14ac:dyDescent="0.25">
      <c r="A1066" s="65">
        <v>318541</v>
      </c>
      <c r="B1066" s="71">
        <v>42278</v>
      </c>
      <c r="C1066" s="65" t="s">
        <v>35</v>
      </c>
      <c r="D1066" s="65">
        <f>'TOTAL PORTFOLIO'!$B$1</f>
        <v>1379686449.5432096</v>
      </c>
      <c r="E1066" s="29">
        <v>79535.594927742131</v>
      </c>
      <c r="F1066" s="29">
        <v>0</v>
      </c>
      <c r="G1066" s="29">
        <v>0</v>
      </c>
      <c r="H1066" s="29">
        <v>0</v>
      </c>
      <c r="I1066" s="29">
        <v>0</v>
      </c>
      <c r="J1066" s="29">
        <v>0</v>
      </c>
      <c r="K1066" s="65" t="s">
        <v>37</v>
      </c>
      <c r="L1066" s="65" t="s">
        <v>38</v>
      </c>
    </row>
    <row r="1067" spans="1:12" x14ac:dyDescent="0.25">
      <c r="A1067" s="65">
        <v>341263</v>
      </c>
      <c r="B1067" s="71">
        <v>42278</v>
      </c>
      <c r="C1067" s="65" t="s">
        <v>35</v>
      </c>
      <c r="D1067" s="65">
        <f>'TOTAL PORTFOLIO'!$B$1</f>
        <v>1379686449.5432096</v>
      </c>
      <c r="E1067" s="29">
        <v>220836.69158871786</v>
      </c>
      <c r="F1067" s="29">
        <v>0</v>
      </c>
      <c r="G1067" s="29">
        <v>0</v>
      </c>
      <c r="H1067" s="29">
        <v>0</v>
      </c>
      <c r="I1067" s="29">
        <v>0</v>
      </c>
      <c r="J1067" s="29">
        <v>0</v>
      </c>
      <c r="K1067" s="65" t="s">
        <v>37</v>
      </c>
      <c r="L1067" s="65" t="s">
        <v>38</v>
      </c>
    </row>
    <row r="1068" spans="1:12" x14ac:dyDescent="0.25">
      <c r="A1068" s="65">
        <v>318577</v>
      </c>
      <c r="B1068" s="71">
        <v>42278</v>
      </c>
      <c r="C1068" s="65" t="s">
        <v>35</v>
      </c>
      <c r="D1068" s="65">
        <f>'TOTAL PORTFOLIO'!$B$1</f>
        <v>1379686449.5432096</v>
      </c>
      <c r="E1068" s="29">
        <v>152645.1457897941</v>
      </c>
      <c r="F1068" s="29">
        <v>0</v>
      </c>
      <c r="G1068" s="29">
        <v>0</v>
      </c>
      <c r="H1068" s="29">
        <v>0</v>
      </c>
      <c r="I1068" s="29">
        <v>0</v>
      </c>
      <c r="J1068" s="29">
        <v>0</v>
      </c>
      <c r="K1068" s="65" t="s">
        <v>37</v>
      </c>
      <c r="L1068" s="65" t="s">
        <v>38</v>
      </c>
    </row>
    <row r="1069" spans="1:12" x14ac:dyDescent="0.25">
      <c r="A1069" s="65">
        <v>313780</v>
      </c>
      <c r="B1069" s="71">
        <v>42278</v>
      </c>
      <c r="C1069" s="65" t="s">
        <v>35</v>
      </c>
      <c r="D1069" s="65">
        <f>'TOTAL PORTFOLIO'!$B$1</f>
        <v>1379686449.5432096</v>
      </c>
      <c r="E1069" s="29">
        <v>23930.943563570185</v>
      </c>
      <c r="F1069" s="29">
        <v>0</v>
      </c>
      <c r="G1069" s="29">
        <v>0</v>
      </c>
      <c r="H1069" s="29">
        <v>0</v>
      </c>
      <c r="I1069" s="29">
        <v>0</v>
      </c>
      <c r="J1069" s="29">
        <v>0</v>
      </c>
      <c r="K1069" s="65" t="s">
        <v>37</v>
      </c>
      <c r="L1069" s="65" t="s">
        <v>38</v>
      </c>
    </row>
    <row r="1070" spans="1:12" x14ac:dyDescent="0.25">
      <c r="A1070" s="65">
        <v>312754</v>
      </c>
      <c r="B1070" s="71">
        <v>42278</v>
      </c>
      <c r="C1070" s="65" t="s">
        <v>35</v>
      </c>
      <c r="D1070" s="65">
        <f>'TOTAL PORTFOLIO'!$B$1</f>
        <v>1379686449.5432096</v>
      </c>
      <c r="E1070" s="29">
        <v>46457.931607589584</v>
      </c>
      <c r="F1070" s="29">
        <v>0</v>
      </c>
      <c r="G1070" s="29">
        <v>0</v>
      </c>
      <c r="H1070" s="29">
        <v>0</v>
      </c>
      <c r="I1070" s="29">
        <v>0</v>
      </c>
      <c r="J1070" s="29">
        <v>0</v>
      </c>
      <c r="K1070" s="65" t="s">
        <v>37</v>
      </c>
      <c r="L1070" s="65" t="s">
        <v>38</v>
      </c>
    </row>
    <row r="1071" spans="1:12" x14ac:dyDescent="0.25">
      <c r="A1071" s="65">
        <v>313552</v>
      </c>
      <c r="B1071" s="71">
        <v>42278</v>
      </c>
      <c r="C1071" s="65" t="s">
        <v>35</v>
      </c>
      <c r="D1071" s="65">
        <f>'TOTAL PORTFOLIO'!$B$1</f>
        <v>1379686449.5432096</v>
      </c>
      <c r="E1071" s="29">
        <v>132953.26</v>
      </c>
      <c r="F1071" s="29">
        <v>0</v>
      </c>
      <c r="G1071" s="29">
        <v>0</v>
      </c>
      <c r="H1071" s="29">
        <v>0</v>
      </c>
      <c r="I1071" s="29">
        <v>0</v>
      </c>
      <c r="J1071" s="29">
        <v>0</v>
      </c>
      <c r="K1071" s="65" t="s">
        <v>37</v>
      </c>
      <c r="L1071" s="65" t="s">
        <v>45</v>
      </c>
    </row>
    <row r="1072" spans="1:12" x14ac:dyDescent="0.25">
      <c r="A1072" s="65">
        <v>315934</v>
      </c>
      <c r="B1072" s="71">
        <v>42278</v>
      </c>
      <c r="C1072" s="65" t="s">
        <v>35</v>
      </c>
      <c r="D1072" s="65">
        <f>'TOTAL PORTFOLIO'!$B$1</f>
        <v>1379686449.5432096</v>
      </c>
      <c r="E1072" s="29">
        <v>179832.05626931397</v>
      </c>
      <c r="F1072" s="29">
        <v>0</v>
      </c>
      <c r="G1072" s="29">
        <v>0</v>
      </c>
      <c r="H1072" s="29">
        <v>0</v>
      </c>
      <c r="I1072" s="29">
        <v>0</v>
      </c>
      <c r="J1072" s="29">
        <v>0</v>
      </c>
      <c r="K1072" s="65" t="s">
        <v>37</v>
      </c>
      <c r="L1072" s="65" t="s">
        <v>38</v>
      </c>
    </row>
    <row r="1073" spans="1:12" x14ac:dyDescent="0.25">
      <c r="A1073" s="65">
        <v>312633</v>
      </c>
      <c r="B1073" s="71">
        <v>42278</v>
      </c>
      <c r="C1073" s="65" t="s">
        <v>35</v>
      </c>
      <c r="D1073" s="65">
        <f>'TOTAL PORTFOLIO'!$B$1</f>
        <v>1379686449.5432096</v>
      </c>
      <c r="E1073" s="29">
        <v>68852.691178994777</v>
      </c>
      <c r="F1073" s="29">
        <v>0</v>
      </c>
      <c r="G1073" s="29">
        <v>0</v>
      </c>
      <c r="H1073" s="29">
        <v>0</v>
      </c>
      <c r="I1073" s="29">
        <v>0</v>
      </c>
      <c r="J1073" s="29">
        <v>0</v>
      </c>
      <c r="K1073" s="65" t="s">
        <v>37</v>
      </c>
      <c r="L1073" s="65" t="s">
        <v>38</v>
      </c>
    </row>
    <row r="1074" spans="1:12" x14ac:dyDescent="0.25">
      <c r="A1074" s="65">
        <v>308987</v>
      </c>
      <c r="B1074" s="71">
        <v>42278</v>
      </c>
      <c r="C1074" s="65" t="s">
        <v>35</v>
      </c>
      <c r="D1074" s="65">
        <f>'TOTAL PORTFOLIO'!$B$1</f>
        <v>1379686449.5432096</v>
      </c>
      <c r="E1074" s="29">
        <v>27372.61</v>
      </c>
      <c r="F1074" s="29">
        <v>0</v>
      </c>
      <c r="G1074" s="29">
        <v>0</v>
      </c>
      <c r="H1074" s="29">
        <v>0</v>
      </c>
      <c r="I1074" s="29">
        <v>0</v>
      </c>
      <c r="J1074" s="29">
        <v>0</v>
      </c>
      <c r="K1074" s="65" t="s">
        <v>37</v>
      </c>
      <c r="L1074" s="65" t="s">
        <v>38</v>
      </c>
    </row>
    <row r="1075" spans="1:12" x14ac:dyDescent="0.25">
      <c r="A1075" s="65">
        <v>334448</v>
      </c>
      <c r="B1075" s="71">
        <v>42278</v>
      </c>
      <c r="C1075" s="65" t="s">
        <v>35</v>
      </c>
      <c r="D1075" s="65">
        <f>'TOTAL PORTFOLIO'!$B$1</f>
        <v>1379686449.5432096</v>
      </c>
      <c r="E1075" s="29">
        <v>54003.043726999931</v>
      </c>
      <c r="F1075" s="29">
        <v>0</v>
      </c>
      <c r="G1075" s="29">
        <v>0</v>
      </c>
      <c r="H1075" s="29">
        <v>0</v>
      </c>
      <c r="I1075" s="29">
        <v>0</v>
      </c>
      <c r="J1075" s="29">
        <v>0</v>
      </c>
      <c r="K1075" s="65" t="s">
        <v>37</v>
      </c>
      <c r="L1075" s="65" t="s">
        <v>38</v>
      </c>
    </row>
    <row r="1076" spans="1:12" x14ac:dyDescent="0.25">
      <c r="A1076" s="65">
        <v>315487</v>
      </c>
      <c r="B1076" s="71">
        <v>42278</v>
      </c>
      <c r="C1076" s="65" t="s">
        <v>35</v>
      </c>
      <c r="D1076" s="65">
        <f>'TOTAL PORTFOLIO'!$B$1</f>
        <v>1379686449.5432096</v>
      </c>
      <c r="E1076" s="29">
        <v>277950</v>
      </c>
      <c r="F1076" s="29">
        <v>0</v>
      </c>
      <c r="G1076" s="29">
        <v>0</v>
      </c>
      <c r="H1076" s="29">
        <v>0</v>
      </c>
      <c r="I1076" s="29">
        <v>0</v>
      </c>
      <c r="J1076" s="29">
        <v>0</v>
      </c>
      <c r="K1076" s="65" t="s">
        <v>37</v>
      </c>
      <c r="L1076" s="65" t="s">
        <v>38</v>
      </c>
    </row>
    <row r="1077" spans="1:12" x14ac:dyDescent="0.25">
      <c r="A1077" s="65">
        <v>313968</v>
      </c>
      <c r="B1077" s="71">
        <v>42278</v>
      </c>
      <c r="C1077" s="65" t="s">
        <v>35</v>
      </c>
      <c r="D1077" s="65">
        <f>'TOTAL PORTFOLIO'!$B$1</f>
        <v>1379686449.5432096</v>
      </c>
      <c r="E1077" s="29">
        <v>69437.149999999994</v>
      </c>
      <c r="F1077" s="29">
        <v>0</v>
      </c>
      <c r="G1077" s="29">
        <v>0</v>
      </c>
      <c r="H1077" s="29">
        <v>0</v>
      </c>
      <c r="I1077" s="29">
        <v>0</v>
      </c>
      <c r="J1077" s="29">
        <v>0</v>
      </c>
      <c r="K1077" s="65" t="s">
        <v>37</v>
      </c>
      <c r="L1077" s="65" t="s">
        <v>45</v>
      </c>
    </row>
    <row r="1078" spans="1:12" x14ac:dyDescent="0.25">
      <c r="A1078" s="65">
        <v>318071</v>
      </c>
      <c r="B1078" s="71">
        <v>42278</v>
      </c>
      <c r="C1078" s="65" t="s">
        <v>35</v>
      </c>
      <c r="D1078" s="65">
        <f>'TOTAL PORTFOLIO'!$B$1</f>
        <v>1379686449.5432096</v>
      </c>
      <c r="E1078" s="29">
        <v>646382.28009122144</v>
      </c>
      <c r="F1078" s="29">
        <v>0</v>
      </c>
      <c r="G1078" s="29">
        <v>0</v>
      </c>
      <c r="H1078" s="29">
        <v>0</v>
      </c>
      <c r="I1078" s="29">
        <v>0</v>
      </c>
      <c r="J1078" s="29">
        <v>0</v>
      </c>
      <c r="K1078" s="65" t="s">
        <v>37</v>
      </c>
      <c r="L1078" s="65" t="s">
        <v>38</v>
      </c>
    </row>
    <row r="1079" spans="1:12" x14ac:dyDescent="0.25">
      <c r="A1079" s="65">
        <v>327805</v>
      </c>
      <c r="B1079" s="71">
        <v>42278</v>
      </c>
      <c r="C1079" s="65" t="s">
        <v>35</v>
      </c>
      <c r="D1079" s="65">
        <f>'TOTAL PORTFOLIO'!$B$1</f>
        <v>1379686449.5432096</v>
      </c>
      <c r="E1079" s="29">
        <v>79114.152611296857</v>
      </c>
      <c r="F1079" s="29">
        <v>0</v>
      </c>
      <c r="G1079" s="29">
        <v>0</v>
      </c>
      <c r="H1079" s="29">
        <v>0</v>
      </c>
      <c r="I1079" s="29">
        <v>0</v>
      </c>
      <c r="J1079" s="29">
        <v>0</v>
      </c>
      <c r="K1079" s="65" t="s">
        <v>37</v>
      </c>
      <c r="L1079" s="65" t="s">
        <v>38</v>
      </c>
    </row>
    <row r="1080" spans="1:12" x14ac:dyDescent="0.25">
      <c r="A1080" s="65">
        <v>320700</v>
      </c>
      <c r="B1080" s="71">
        <v>42278</v>
      </c>
      <c r="C1080" s="65" t="s">
        <v>35</v>
      </c>
      <c r="D1080" s="65">
        <f>'TOTAL PORTFOLIO'!$B$1</f>
        <v>1379686449.5432096</v>
      </c>
      <c r="E1080" s="29">
        <v>139620.47</v>
      </c>
      <c r="F1080" s="29">
        <v>0</v>
      </c>
      <c r="G1080" s="29">
        <v>0</v>
      </c>
      <c r="H1080" s="29">
        <v>0</v>
      </c>
      <c r="I1080" s="29">
        <v>0</v>
      </c>
      <c r="J1080" s="29">
        <v>0</v>
      </c>
      <c r="K1080" s="65" t="s">
        <v>37</v>
      </c>
      <c r="L1080" s="65" t="s">
        <v>270</v>
      </c>
    </row>
    <row r="1081" spans="1:12" x14ac:dyDescent="0.25">
      <c r="A1081" s="65">
        <v>348308</v>
      </c>
      <c r="B1081" s="71">
        <v>42278</v>
      </c>
      <c r="C1081" s="65" t="s">
        <v>35</v>
      </c>
      <c r="D1081" s="65">
        <f>'TOTAL PORTFOLIO'!$B$1</f>
        <v>1379686449.5432096</v>
      </c>
      <c r="E1081" s="29">
        <v>104441.18</v>
      </c>
      <c r="F1081" s="29">
        <v>0</v>
      </c>
      <c r="G1081" s="29">
        <v>0</v>
      </c>
      <c r="H1081" s="29">
        <v>0</v>
      </c>
      <c r="I1081" s="29">
        <v>0</v>
      </c>
      <c r="J1081" s="29">
        <v>0</v>
      </c>
      <c r="K1081" s="65" t="s">
        <v>37</v>
      </c>
      <c r="L1081" s="65" t="s">
        <v>83</v>
      </c>
    </row>
    <row r="1082" spans="1:12" x14ac:dyDescent="0.25">
      <c r="A1082" s="65">
        <v>309217</v>
      </c>
      <c r="B1082" s="71">
        <v>42278</v>
      </c>
      <c r="C1082" s="65" t="s">
        <v>35</v>
      </c>
      <c r="D1082" s="65">
        <f>'TOTAL PORTFOLIO'!$B$1</f>
        <v>1379686449.5432096</v>
      </c>
      <c r="E1082" s="29">
        <v>39443.879999999997</v>
      </c>
      <c r="F1082" s="29">
        <v>0</v>
      </c>
      <c r="G1082" s="29">
        <v>0</v>
      </c>
      <c r="H1082" s="29">
        <v>0</v>
      </c>
      <c r="I1082" s="29">
        <v>0</v>
      </c>
      <c r="J1082" s="29">
        <v>0</v>
      </c>
      <c r="K1082" s="65" t="s">
        <v>37</v>
      </c>
      <c r="L1082" s="65" t="s">
        <v>53</v>
      </c>
    </row>
    <row r="1083" spans="1:12" x14ac:dyDescent="0.25">
      <c r="A1083" s="65">
        <v>308645</v>
      </c>
      <c r="B1083" s="71">
        <v>42278</v>
      </c>
      <c r="C1083" s="65" t="s">
        <v>35</v>
      </c>
      <c r="D1083" s="65">
        <f>'TOTAL PORTFOLIO'!$B$1</f>
        <v>1379686449.5432096</v>
      </c>
      <c r="E1083" s="29">
        <v>150498.01999999999</v>
      </c>
      <c r="F1083" s="29">
        <v>0</v>
      </c>
      <c r="G1083" s="29">
        <v>0</v>
      </c>
      <c r="H1083" s="29">
        <v>0</v>
      </c>
      <c r="I1083" s="29">
        <v>0</v>
      </c>
      <c r="J1083" s="29">
        <v>0</v>
      </c>
      <c r="K1083" s="65" t="s">
        <v>37</v>
      </c>
      <c r="L1083" s="65" t="s">
        <v>94</v>
      </c>
    </row>
    <row r="1084" spans="1:12" x14ac:dyDescent="0.25">
      <c r="A1084" s="65">
        <v>315951</v>
      </c>
      <c r="B1084" s="71">
        <v>42278</v>
      </c>
      <c r="C1084" s="65" t="s">
        <v>35</v>
      </c>
      <c r="D1084" s="65">
        <f>'TOTAL PORTFOLIO'!$B$1</f>
        <v>1379686449.5432096</v>
      </c>
      <c r="E1084" s="29">
        <v>880512.85999999987</v>
      </c>
      <c r="F1084" s="29">
        <v>0</v>
      </c>
      <c r="G1084" s="29">
        <v>0</v>
      </c>
      <c r="H1084" s="29">
        <v>0</v>
      </c>
      <c r="I1084" s="29">
        <v>0</v>
      </c>
      <c r="J1084" s="29">
        <v>0</v>
      </c>
      <c r="K1084" s="65" t="s">
        <v>37</v>
      </c>
      <c r="L1084" s="65" t="s">
        <v>94</v>
      </c>
    </row>
    <row r="1085" spans="1:12" x14ac:dyDescent="0.25">
      <c r="A1085" s="65">
        <v>335764</v>
      </c>
      <c r="B1085" s="71">
        <v>42278</v>
      </c>
      <c r="C1085" s="65" t="s">
        <v>35</v>
      </c>
      <c r="D1085" s="65">
        <f>'TOTAL PORTFOLIO'!$B$1</f>
        <v>1379686449.5432096</v>
      </c>
      <c r="E1085" s="29">
        <v>28720.45</v>
      </c>
      <c r="F1085" s="29">
        <v>0</v>
      </c>
      <c r="G1085" s="29">
        <v>0</v>
      </c>
      <c r="H1085" s="29">
        <v>0</v>
      </c>
      <c r="I1085" s="29">
        <v>0</v>
      </c>
      <c r="J1085" s="29">
        <v>0</v>
      </c>
      <c r="K1085" s="65" t="s">
        <v>37</v>
      </c>
      <c r="L1085" s="65" t="s">
        <v>270</v>
      </c>
    </row>
    <row r="1086" spans="1:12" x14ac:dyDescent="0.25">
      <c r="A1086" s="65">
        <v>330511</v>
      </c>
      <c r="B1086" s="71">
        <v>42278</v>
      </c>
      <c r="C1086" s="65" t="s">
        <v>35</v>
      </c>
      <c r="D1086" s="65">
        <f>'TOTAL PORTFOLIO'!$B$1</f>
        <v>1379686449.5432096</v>
      </c>
      <c r="E1086" s="29">
        <v>267847.07</v>
      </c>
      <c r="F1086" s="29">
        <v>0</v>
      </c>
      <c r="G1086" s="29">
        <v>0</v>
      </c>
      <c r="H1086" s="29">
        <v>0</v>
      </c>
      <c r="I1086" s="29">
        <v>0</v>
      </c>
      <c r="J1086" s="29">
        <v>0</v>
      </c>
      <c r="K1086" s="65" t="s">
        <v>37</v>
      </c>
      <c r="L1086" s="65" t="s">
        <v>270</v>
      </c>
    </row>
    <row r="1087" spans="1:12" x14ac:dyDescent="0.25">
      <c r="A1087" s="65">
        <v>356272</v>
      </c>
      <c r="B1087" s="71">
        <v>42278</v>
      </c>
      <c r="C1087" s="65" t="s">
        <v>35</v>
      </c>
      <c r="D1087" s="65">
        <f>'TOTAL PORTFOLIO'!$B$1</f>
        <v>1379686449.5432096</v>
      </c>
      <c r="E1087" s="29">
        <v>58227.75</v>
      </c>
      <c r="F1087" s="29">
        <v>0</v>
      </c>
      <c r="G1087" s="29">
        <v>0</v>
      </c>
      <c r="H1087" s="29">
        <v>0</v>
      </c>
      <c r="I1087" s="29">
        <v>0</v>
      </c>
      <c r="J1087" s="29">
        <v>0</v>
      </c>
      <c r="K1087" s="65" t="s">
        <v>37</v>
      </c>
      <c r="L1087" s="65" t="s">
        <v>45</v>
      </c>
    </row>
    <row r="1088" spans="1:12" x14ac:dyDescent="0.25">
      <c r="A1088" s="65">
        <v>310178</v>
      </c>
      <c r="B1088" s="71">
        <v>42278</v>
      </c>
      <c r="C1088" s="65" t="s">
        <v>35</v>
      </c>
      <c r="D1088" s="65">
        <f>'TOTAL PORTFOLIO'!$B$1</f>
        <v>1379686449.5432096</v>
      </c>
      <c r="E1088" s="29">
        <v>71247.399999999994</v>
      </c>
      <c r="F1088" s="29">
        <v>0</v>
      </c>
      <c r="G1088" s="29">
        <v>0</v>
      </c>
      <c r="H1088" s="29">
        <v>0</v>
      </c>
      <c r="I1088" s="29">
        <v>0</v>
      </c>
      <c r="J1088" s="29">
        <v>0</v>
      </c>
      <c r="K1088" s="65" t="s">
        <v>37</v>
      </c>
      <c r="L1088" s="65" t="s">
        <v>45</v>
      </c>
    </row>
    <row r="1089" spans="1:12" x14ac:dyDescent="0.25">
      <c r="A1089" s="65">
        <v>340971</v>
      </c>
      <c r="B1089" s="71">
        <v>42278</v>
      </c>
      <c r="C1089" s="65" t="s">
        <v>35</v>
      </c>
      <c r="D1089" s="65">
        <f>'TOTAL PORTFOLIO'!$B$1</f>
        <v>1379686449.5432096</v>
      </c>
      <c r="E1089" s="29">
        <v>77801.69</v>
      </c>
      <c r="F1089" s="29">
        <v>0</v>
      </c>
      <c r="G1089" s="29">
        <v>0</v>
      </c>
      <c r="H1089" s="29">
        <v>0</v>
      </c>
      <c r="I1089" s="29">
        <v>0</v>
      </c>
      <c r="J1089" s="29">
        <v>0</v>
      </c>
      <c r="K1089" s="65" t="s">
        <v>37</v>
      </c>
      <c r="L1089" s="65" t="s">
        <v>62</v>
      </c>
    </row>
    <row r="1090" spans="1:12" x14ac:dyDescent="0.25">
      <c r="A1090" s="65">
        <v>310425</v>
      </c>
      <c r="B1090" s="71">
        <v>42278</v>
      </c>
      <c r="C1090" s="65" t="s">
        <v>35</v>
      </c>
      <c r="D1090" s="65">
        <f>'TOTAL PORTFOLIO'!$B$1</f>
        <v>1379686449.5432096</v>
      </c>
      <c r="E1090" s="29">
        <v>133248.41</v>
      </c>
      <c r="F1090" s="29">
        <v>0</v>
      </c>
      <c r="G1090" s="29">
        <v>0</v>
      </c>
      <c r="H1090" s="29">
        <v>0</v>
      </c>
      <c r="I1090" s="29">
        <v>0</v>
      </c>
      <c r="J1090" s="29">
        <v>0</v>
      </c>
      <c r="K1090" s="65" t="s">
        <v>37</v>
      </c>
      <c r="L1090" s="65" t="s">
        <v>83</v>
      </c>
    </row>
    <row r="1091" spans="1:12" x14ac:dyDescent="0.25">
      <c r="A1091" s="65">
        <v>311130</v>
      </c>
      <c r="B1091" s="71">
        <v>42278</v>
      </c>
      <c r="C1091" s="65" t="s">
        <v>35</v>
      </c>
      <c r="D1091" s="65">
        <f>'TOTAL PORTFOLIO'!$B$1</f>
        <v>1379686449.5432096</v>
      </c>
      <c r="E1091" s="29">
        <v>243625.02000000002</v>
      </c>
      <c r="F1091" s="29">
        <v>0</v>
      </c>
      <c r="G1091" s="29">
        <v>0</v>
      </c>
      <c r="H1091" s="29">
        <v>0</v>
      </c>
      <c r="I1091" s="29">
        <v>0</v>
      </c>
      <c r="J1091" s="29">
        <v>0</v>
      </c>
      <c r="K1091" s="65" t="s">
        <v>37</v>
      </c>
      <c r="L1091" s="65" t="s">
        <v>94</v>
      </c>
    </row>
    <row r="1092" spans="1:12" x14ac:dyDescent="0.25">
      <c r="A1092" s="65">
        <v>312381</v>
      </c>
      <c r="B1092" s="71">
        <v>42278</v>
      </c>
      <c r="C1092" s="65" t="s">
        <v>35</v>
      </c>
      <c r="D1092" s="65">
        <f>'TOTAL PORTFOLIO'!$B$1</f>
        <v>1379686449.5432096</v>
      </c>
      <c r="E1092" s="29">
        <v>848892.82000000007</v>
      </c>
      <c r="F1092" s="29">
        <v>0</v>
      </c>
      <c r="G1092" s="29">
        <v>0</v>
      </c>
      <c r="H1092" s="29">
        <v>0</v>
      </c>
      <c r="I1092" s="29">
        <v>0</v>
      </c>
      <c r="J1092" s="29">
        <v>0</v>
      </c>
      <c r="K1092" s="65" t="s">
        <v>37</v>
      </c>
      <c r="L1092" s="65" t="s">
        <v>62</v>
      </c>
    </row>
    <row r="1093" spans="1:12" x14ac:dyDescent="0.25">
      <c r="A1093" s="65">
        <v>311144</v>
      </c>
      <c r="B1093" s="71">
        <v>42278</v>
      </c>
      <c r="C1093" s="65" t="s">
        <v>35</v>
      </c>
      <c r="D1093" s="65">
        <f>'TOTAL PORTFOLIO'!$B$1</f>
        <v>1379686449.5432096</v>
      </c>
      <c r="E1093" s="29">
        <v>3622639.3699999996</v>
      </c>
      <c r="F1093" s="29">
        <v>0</v>
      </c>
      <c r="G1093" s="29">
        <v>0</v>
      </c>
      <c r="H1093" s="29">
        <v>0</v>
      </c>
      <c r="I1093" s="29">
        <v>0</v>
      </c>
      <c r="J1093" s="29">
        <v>0</v>
      </c>
      <c r="K1093" s="65" t="s">
        <v>37</v>
      </c>
      <c r="L1093" s="65" t="s">
        <v>65</v>
      </c>
    </row>
    <row r="1094" spans="1:12" x14ac:dyDescent="0.25">
      <c r="A1094" s="65">
        <v>341751</v>
      </c>
      <c r="B1094" s="71">
        <v>42278</v>
      </c>
      <c r="C1094" s="65" t="s">
        <v>35</v>
      </c>
      <c r="D1094" s="65">
        <f>'TOTAL PORTFOLIO'!$B$1</f>
        <v>1379686449.5432096</v>
      </c>
      <c r="E1094" s="29">
        <v>30063.67</v>
      </c>
      <c r="F1094" s="29">
        <v>0</v>
      </c>
      <c r="G1094" s="29">
        <v>0</v>
      </c>
      <c r="H1094" s="29">
        <v>0</v>
      </c>
      <c r="I1094" s="29">
        <v>0</v>
      </c>
      <c r="J1094" s="29">
        <v>0</v>
      </c>
      <c r="K1094" s="65" t="s">
        <v>37</v>
      </c>
      <c r="L1094" s="65" t="s">
        <v>62</v>
      </c>
    </row>
    <row r="1095" spans="1:12" x14ac:dyDescent="0.25">
      <c r="A1095" s="65">
        <v>327570</v>
      </c>
      <c r="B1095" s="71">
        <v>42278</v>
      </c>
      <c r="C1095" s="65" t="s">
        <v>35</v>
      </c>
      <c r="D1095" s="65">
        <f>'TOTAL PORTFOLIO'!$B$1</f>
        <v>1379686449.5432096</v>
      </c>
      <c r="E1095" s="29">
        <v>183422.91</v>
      </c>
      <c r="F1095" s="29">
        <v>0</v>
      </c>
      <c r="G1095" s="29">
        <v>0</v>
      </c>
      <c r="H1095" s="29">
        <v>0</v>
      </c>
      <c r="I1095" s="29">
        <v>0</v>
      </c>
      <c r="J1095" s="29">
        <v>0</v>
      </c>
      <c r="K1095" s="65" t="s">
        <v>37</v>
      </c>
      <c r="L1095" s="65" t="s">
        <v>270</v>
      </c>
    </row>
    <row r="1096" spans="1:12" x14ac:dyDescent="0.25">
      <c r="A1096" s="65">
        <v>310649</v>
      </c>
      <c r="B1096" s="71">
        <v>42278</v>
      </c>
      <c r="C1096" s="65" t="s">
        <v>35</v>
      </c>
      <c r="D1096" s="65">
        <f>'TOTAL PORTFOLIO'!$B$1</f>
        <v>1379686449.5432096</v>
      </c>
      <c r="E1096" s="29">
        <v>11499.4</v>
      </c>
      <c r="F1096" s="29">
        <v>0</v>
      </c>
      <c r="G1096" s="29">
        <v>0</v>
      </c>
      <c r="H1096" s="29">
        <v>0</v>
      </c>
      <c r="I1096" s="29">
        <v>0</v>
      </c>
      <c r="J1096" s="29">
        <v>0</v>
      </c>
      <c r="K1096" s="65" t="s">
        <v>37</v>
      </c>
      <c r="L1096" s="65" t="s">
        <v>134</v>
      </c>
    </row>
    <row r="1097" spans="1:12" x14ac:dyDescent="0.25">
      <c r="A1097" s="65">
        <v>314952</v>
      </c>
      <c r="B1097" s="71">
        <v>42278</v>
      </c>
      <c r="C1097" s="65" t="s">
        <v>35</v>
      </c>
      <c r="D1097" s="65">
        <f>'TOTAL PORTFOLIO'!$B$1</f>
        <v>1379686449.5432096</v>
      </c>
      <c r="E1097" s="29">
        <v>22527.598081419463</v>
      </c>
      <c r="F1097" s="29">
        <v>0</v>
      </c>
      <c r="G1097" s="29">
        <v>0</v>
      </c>
      <c r="H1097" s="29">
        <v>0</v>
      </c>
      <c r="I1097" s="29">
        <v>0</v>
      </c>
      <c r="J1097" s="29">
        <v>0</v>
      </c>
      <c r="K1097" s="65" t="s">
        <v>37</v>
      </c>
      <c r="L1097" s="65" t="s">
        <v>38</v>
      </c>
    </row>
    <row r="1098" spans="1:12" x14ac:dyDescent="0.25">
      <c r="A1098" s="65">
        <v>336067</v>
      </c>
      <c r="B1098" s="71">
        <v>42278</v>
      </c>
      <c r="C1098" s="65" t="s">
        <v>35</v>
      </c>
      <c r="D1098" s="65">
        <f>'TOTAL PORTFOLIO'!$B$1</f>
        <v>1379686449.5432096</v>
      </c>
      <c r="E1098" s="29">
        <v>33793.722324029448</v>
      </c>
      <c r="F1098" s="29">
        <v>0</v>
      </c>
      <c r="G1098" s="29">
        <v>0</v>
      </c>
      <c r="H1098" s="29">
        <v>0</v>
      </c>
      <c r="I1098" s="29">
        <v>0</v>
      </c>
      <c r="J1098" s="29">
        <v>0</v>
      </c>
      <c r="K1098" s="65" t="s">
        <v>37</v>
      </c>
      <c r="L1098" s="65" t="s">
        <v>38</v>
      </c>
    </row>
    <row r="1099" spans="1:12" x14ac:dyDescent="0.25">
      <c r="A1099" s="65">
        <v>342357</v>
      </c>
      <c r="B1099" s="71">
        <v>42278</v>
      </c>
      <c r="C1099" s="65" t="s">
        <v>35</v>
      </c>
      <c r="D1099" s="65">
        <f>'TOTAL PORTFOLIO'!$B$1</f>
        <v>1379686449.5432096</v>
      </c>
      <c r="E1099" s="29">
        <v>125945.39</v>
      </c>
      <c r="F1099" s="29">
        <v>0</v>
      </c>
      <c r="G1099" s="29">
        <v>0</v>
      </c>
      <c r="H1099" s="29">
        <v>0</v>
      </c>
      <c r="I1099" s="29">
        <v>0</v>
      </c>
      <c r="J1099" s="29">
        <v>0</v>
      </c>
      <c r="K1099" s="65" t="s">
        <v>37</v>
      </c>
      <c r="L1099" s="65" t="s">
        <v>270</v>
      </c>
    </row>
    <row r="1100" spans="1:12" x14ac:dyDescent="0.25">
      <c r="A1100" s="65">
        <v>338069</v>
      </c>
      <c r="B1100" s="71">
        <v>42278</v>
      </c>
      <c r="C1100" s="65" t="s">
        <v>35</v>
      </c>
      <c r="D1100" s="65">
        <f>'TOTAL PORTFOLIO'!$B$1</f>
        <v>1379686449.5432096</v>
      </c>
      <c r="E1100" s="29">
        <v>54886.113593094764</v>
      </c>
      <c r="F1100" s="29">
        <v>0</v>
      </c>
      <c r="G1100" s="29">
        <v>0</v>
      </c>
      <c r="H1100" s="29">
        <v>0</v>
      </c>
      <c r="I1100" s="29">
        <v>0</v>
      </c>
      <c r="J1100" s="29">
        <v>0</v>
      </c>
      <c r="K1100" s="65" t="s">
        <v>37</v>
      </c>
      <c r="L1100" s="65" t="s">
        <v>38</v>
      </c>
    </row>
    <row r="1101" spans="1:12" x14ac:dyDescent="0.25">
      <c r="A1101" s="65">
        <v>312186</v>
      </c>
      <c r="B1101" s="71">
        <v>42278</v>
      </c>
      <c r="C1101" s="65" t="s">
        <v>35</v>
      </c>
      <c r="D1101" s="65">
        <f>'TOTAL PORTFOLIO'!$B$1</f>
        <v>1379686449.5432096</v>
      </c>
      <c r="E1101" s="29">
        <v>194822.65</v>
      </c>
      <c r="F1101" s="29">
        <v>0</v>
      </c>
      <c r="G1101" s="29">
        <v>0</v>
      </c>
      <c r="H1101" s="29">
        <v>0</v>
      </c>
      <c r="I1101" s="29">
        <v>0</v>
      </c>
      <c r="J1101" s="29">
        <v>0</v>
      </c>
      <c r="K1101" s="65" t="s">
        <v>37</v>
      </c>
      <c r="L1101" s="65" t="s">
        <v>53</v>
      </c>
    </row>
    <row r="1102" spans="1:12" x14ac:dyDescent="0.25">
      <c r="A1102" s="65">
        <v>348885</v>
      </c>
      <c r="B1102" s="71">
        <v>42278</v>
      </c>
      <c r="C1102" s="65" t="s">
        <v>35</v>
      </c>
      <c r="D1102" s="65">
        <f>'TOTAL PORTFOLIO'!$B$1</f>
        <v>1379686449.5432096</v>
      </c>
      <c r="E1102" s="29">
        <v>58846.256756720089</v>
      </c>
      <c r="F1102" s="29">
        <v>0</v>
      </c>
      <c r="G1102" s="29">
        <v>0</v>
      </c>
      <c r="H1102" s="29">
        <v>0</v>
      </c>
      <c r="I1102" s="29">
        <v>0</v>
      </c>
      <c r="J1102" s="29">
        <v>0</v>
      </c>
      <c r="K1102" s="65" t="s">
        <v>37</v>
      </c>
      <c r="L1102" s="65" t="s">
        <v>38</v>
      </c>
    </row>
    <row r="1103" spans="1:12" x14ac:dyDescent="0.25">
      <c r="A1103" s="65">
        <v>339781</v>
      </c>
      <c r="B1103" s="71">
        <v>42278</v>
      </c>
      <c r="C1103" s="65" t="s">
        <v>35</v>
      </c>
      <c r="D1103" s="65">
        <f>'TOTAL PORTFOLIO'!$B$1</f>
        <v>1379686449.5432096</v>
      </c>
      <c r="E1103" s="29">
        <v>48472.818766005978</v>
      </c>
      <c r="F1103" s="29">
        <v>0</v>
      </c>
      <c r="G1103" s="29">
        <v>0</v>
      </c>
      <c r="H1103" s="29">
        <v>0</v>
      </c>
      <c r="I1103" s="29">
        <v>0</v>
      </c>
      <c r="J1103" s="29">
        <v>0</v>
      </c>
      <c r="K1103" s="65" t="s">
        <v>37</v>
      </c>
      <c r="L1103" s="65" t="s">
        <v>38</v>
      </c>
    </row>
    <row r="1104" spans="1:12" x14ac:dyDescent="0.25">
      <c r="A1104" s="65">
        <v>333636</v>
      </c>
      <c r="B1104" s="71">
        <v>42278</v>
      </c>
      <c r="C1104" s="65" t="s">
        <v>35</v>
      </c>
      <c r="D1104" s="65">
        <f>'TOTAL PORTFOLIO'!$B$1</f>
        <v>1379686449.5432096</v>
      </c>
      <c r="E1104" s="29">
        <v>27356.953426738139</v>
      </c>
      <c r="F1104" s="29">
        <v>0</v>
      </c>
      <c r="G1104" s="29">
        <v>0</v>
      </c>
      <c r="H1104" s="29">
        <v>0</v>
      </c>
      <c r="I1104" s="29">
        <v>0</v>
      </c>
      <c r="J1104" s="29">
        <v>0</v>
      </c>
      <c r="K1104" s="65" t="s">
        <v>37</v>
      </c>
      <c r="L1104" s="65" t="s">
        <v>38</v>
      </c>
    </row>
    <row r="1105" spans="1:12" x14ac:dyDescent="0.25">
      <c r="A1105" s="65">
        <v>329808</v>
      </c>
      <c r="B1105" s="71">
        <v>42278</v>
      </c>
      <c r="C1105" s="65" t="s">
        <v>35</v>
      </c>
      <c r="D1105" s="65">
        <f>'TOTAL PORTFOLIO'!$B$1</f>
        <v>1379686449.5432096</v>
      </c>
      <c r="E1105" s="29">
        <v>19876.929461934782</v>
      </c>
      <c r="F1105" s="29">
        <v>0</v>
      </c>
      <c r="G1105" s="29">
        <v>0</v>
      </c>
      <c r="H1105" s="29">
        <v>0</v>
      </c>
      <c r="I1105" s="29">
        <v>0</v>
      </c>
      <c r="J1105" s="29">
        <v>0</v>
      </c>
      <c r="K1105" s="65" t="s">
        <v>37</v>
      </c>
      <c r="L1105" s="65" t="s">
        <v>38</v>
      </c>
    </row>
    <row r="1106" spans="1:12" x14ac:dyDescent="0.25">
      <c r="A1106" s="65">
        <v>341814</v>
      </c>
      <c r="B1106" s="71">
        <v>42278</v>
      </c>
      <c r="C1106" s="65" t="s">
        <v>35</v>
      </c>
      <c r="D1106" s="65">
        <f>'TOTAL PORTFOLIO'!$B$1</f>
        <v>1379686449.5432096</v>
      </c>
      <c r="E1106" s="29">
        <v>129854.16</v>
      </c>
      <c r="F1106" s="29">
        <v>0</v>
      </c>
      <c r="G1106" s="29">
        <v>0</v>
      </c>
      <c r="H1106" s="29">
        <v>0</v>
      </c>
      <c r="I1106" s="29">
        <v>0</v>
      </c>
      <c r="J1106" s="29">
        <v>0</v>
      </c>
      <c r="K1106" s="65" t="s">
        <v>37</v>
      </c>
      <c r="L1106" s="65" t="s">
        <v>270</v>
      </c>
    </row>
    <row r="1107" spans="1:12" x14ac:dyDescent="0.25">
      <c r="A1107" s="65">
        <v>350327</v>
      </c>
      <c r="B1107" s="71">
        <v>42278</v>
      </c>
      <c r="C1107" s="65" t="s">
        <v>35</v>
      </c>
      <c r="D1107" s="65">
        <f>'TOTAL PORTFOLIO'!$B$1</f>
        <v>1379686449.5432096</v>
      </c>
      <c r="E1107" s="29">
        <v>66437.883775335431</v>
      </c>
      <c r="F1107" s="29">
        <v>0</v>
      </c>
      <c r="G1107" s="29">
        <v>0</v>
      </c>
      <c r="H1107" s="29">
        <v>0</v>
      </c>
      <c r="I1107" s="29">
        <v>0</v>
      </c>
      <c r="J1107" s="29">
        <v>0</v>
      </c>
      <c r="K1107" s="65" t="s">
        <v>37</v>
      </c>
      <c r="L1107" s="65" t="s">
        <v>38</v>
      </c>
    </row>
    <row r="1108" spans="1:12" x14ac:dyDescent="0.25">
      <c r="A1108" s="65">
        <v>317212</v>
      </c>
      <c r="B1108" s="71">
        <v>42278</v>
      </c>
      <c r="C1108" s="65" t="s">
        <v>35</v>
      </c>
      <c r="D1108" s="65">
        <f>'TOTAL PORTFOLIO'!$B$1</f>
        <v>1379686449.5432096</v>
      </c>
      <c r="E1108" s="29">
        <v>25019.356483687079</v>
      </c>
      <c r="F1108" s="29">
        <v>0</v>
      </c>
      <c r="G1108" s="29">
        <v>0</v>
      </c>
      <c r="H1108" s="29">
        <v>0</v>
      </c>
      <c r="I1108" s="29">
        <v>0</v>
      </c>
      <c r="J1108" s="29">
        <v>0</v>
      </c>
      <c r="K1108" s="65" t="s">
        <v>37</v>
      </c>
      <c r="L1108" s="65" t="s">
        <v>38</v>
      </c>
    </row>
    <row r="1109" spans="1:12" x14ac:dyDescent="0.25">
      <c r="A1109" s="65">
        <v>337047</v>
      </c>
      <c r="B1109" s="71">
        <v>42278</v>
      </c>
      <c r="C1109" s="65" t="s">
        <v>35</v>
      </c>
      <c r="D1109" s="65">
        <f>'TOTAL PORTFOLIO'!$B$1</f>
        <v>1379686449.5432096</v>
      </c>
      <c r="E1109" s="29">
        <v>56138.06</v>
      </c>
      <c r="F1109" s="29">
        <v>0</v>
      </c>
      <c r="G1109" s="29">
        <v>0</v>
      </c>
      <c r="H1109" s="29">
        <v>0</v>
      </c>
      <c r="I1109" s="29">
        <v>0</v>
      </c>
      <c r="J1109" s="29">
        <v>0</v>
      </c>
      <c r="K1109" s="65" t="s">
        <v>37</v>
      </c>
      <c r="L1109" s="65" t="s">
        <v>270</v>
      </c>
    </row>
    <row r="1110" spans="1:12" x14ac:dyDescent="0.25">
      <c r="A1110" s="65">
        <v>319806</v>
      </c>
      <c r="B1110" s="71">
        <v>42278</v>
      </c>
      <c r="C1110" s="65" t="s">
        <v>35</v>
      </c>
      <c r="D1110" s="65">
        <f>'TOTAL PORTFOLIO'!$B$1</f>
        <v>1379686449.5432096</v>
      </c>
      <c r="E1110" s="29">
        <v>45388.911963474762</v>
      </c>
      <c r="F1110" s="29">
        <v>0</v>
      </c>
      <c r="G1110" s="29">
        <v>0</v>
      </c>
      <c r="H1110" s="29">
        <v>0</v>
      </c>
      <c r="I1110" s="29">
        <v>0</v>
      </c>
      <c r="J1110" s="29">
        <v>0</v>
      </c>
      <c r="K1110" s="65" t="s">
        <v>37</v>
      </c>
      <c r="L1110" s="65" t="s">
        <v>38</v>
      </c>
    </row>
    <row r="1111" spans="1:12" x14ac:dyDescent="0.25">
      <c r="A1111" s="65">
        <v>350923</v>
      </c>
      <c r="B1111" s="71">
        <v>42278</v>
      </c>
      <c r="C1111" s="65" t="s">
        <v>35</v>
      </c>
      <c r="D1111" s="65">
        <f>'TOTAL PORTFOLIO'!$B$1</f>
        <v>1379686449.5432096</v>
      </c>
      <c r="E1111" s="29">
        <v>115088.68</v>
      </c>
      <c r="F1111" s="29">
        <v>0</v>
      </c>
      <c r="G1111" s="29">
        <v>0</v>
      </c>
      <c r="H1111" s="29">
        <v>0</v>
      </c>
      <c r="I1111" s="29">
        <v>0</v>
      </c>
      <c r="J1111" s="29">
        <v>0</v>
      </c>
      <c r="K1111" s="65" t="s">
        <v>37</v>
      </c>
      <c r="L1111" s="65" t="s">
        <v>38</v>
      </c>
    </row>
    <row r="1112" spans="1:12" x14ac:dyDescent="0.25">
      <c r="A1112" s="65">
        <v>327845</v>
      </c>
      <c r="B1112" s="71">
        <v>42278</v>
      </c>
      <c r="C1112" s="65" t="s">
        <v>35</v>
      </c>
      <c r="D1112" s="65">
        <f>'TOTAL PORTFOLIO'!$B$1</f>
        <v>1379686449.5432096</v>
      </c>
      <c r="E1112" s="29">
        <v>36509.440000000002</v>
      </c>
      <c r="F1112" s="29">
        <v>0</v>
      </c>
      <c r="G1112" s="29">
        <v>0</v>
      </c>
      <c r="H1112" s="29">
        <v>0</v>
      </c>
      <c r="I1112" s="29">
        <v>0</v>
      </c>
      <c r="J1112" s="29">
        <v>0</v>
      </c>
      <c r="K1112" s="65" t="s">
        <v>37</v>
      </c>
      <c r="L1112" s="65" t="s">
        <v>53</v>
      </c>
    </row>
    <row r="1113" spans="1:12" x14ac:dyDescent="0.25">
      <c r="A1113" s="65">
        <v>337141</v>
      </c>
      <c r="B1113" s="71">
        <v>42278</v>
      </c>
      <c r="C1113" s="65" t="s">
        <v>35</v>
      </c>
      <c r="D1113" s="65">
        <f>'TOTAL PORTFOLIO'!$B$1</f>
        <v>1379686449.5432096</v>
      </c>
      <c r="E1113" s="29">
        <v>65063.1</v>
      </c>
      <c r="F1113" s="29">
        <v>0</v>
      </c>
      <c r="G1113" s="29">
        <v>0</v>
      </c>
      <c r="H1113" s="29">
        <v>0</v>
      </c>
      <c r="I1113" s="29">
        <v>0</v>
      </c>
      <c r="J1113" s="29">
        <v>0</v>
      </c>
      <c r="K1113" s="65" t="s">
        <v>37</v>
      </c>
      <c r="L1113" s="65" t="s">
        <v>62</v>
      </c>
    </row>
    <row r="1114" spans="1:12" x14ac:dyDescent="0.25">
      <c r="A1114" s="65">
        <v>310669</v>
      </c>
      <c r="B1114" s="71">
        <v>42278</v>
      </c>
      <c r="C1114" s="65" t="s">
        <v>35</v>
      </c>
      <c r="D1114" s="65">
        <f>'TOTAL PORTFOLIO'!$B$1</f>
        <v>1379686449.5432096</v>
      </c>
      <c r="E1114" s="29">
        <v>175159.26029481209</v>
      </c>
      <c r="F1114" s="29">
        <v>0</v>
      </c>
      <c r="G1114" s="29">
        <v>0</v>
      </c>
      <c r="H1114" s="29">
        <v>0</v>
      </c>
      <c r="I1114" s="29">
        <v>0</v>
      </c>
      <c r="J1114" s="29">
        <v>0</v>
      </c>
      <c r="K1114" s="65" t="s">
        <v>37</v>
      </c>
      <c r="L1114" s="65" t="s">
        <v>38</v>
      </c>
    </row>
    <row r="1115" spans="1:12" x14ac:dyDescent="0.25">
      <c r="A1115" s="65">
        <v>313231</v>
      </c>
      <c r="B1115" s="71">
        <v>42278</v>
      </c>
      <c r="C1115" s="65" t="s">
        <v>35</v>
      </c>
      <c r="D1115" s="65">
        <f>'TOTAL PORTFOLIO'!$B$1</f>
        <v>1379686449.5432096</v>
      </c>
      <c r="E1115" s="29">
        <v>0</v>
      </c>
      <c r="F1115" s="29">
        <v>0</v>
      </c>
      <c r="G1115" s="29">
        <v>0</v>
      </c>
      <c r="H1115" s="29">
        <v>0</v>
      </c>
      <c r="I1115" s="29">
        <v>0</v>
      </c>
      <c r="J1115" s="29">
        <v>0</v>
      </c>
      <c r="K1115" s="65" t="s">
        <v>37</v>
      </c>
      <c r="L1115" s="65" t="s">
        <v>38</v>
      </c>
    </row>
    <row r="1116" spans="1:12" x14ac:dyDescent="0.25">
      <c r="A1116" s="65">
        <v>309178</v>
      </c>
      <c r="B1116" s="71">
        <v>42278</v>
      </c>
      <c r="C1116" s="65" t="s">
        <v>35</v>
      </c>
      <c r="D1116" s="65">
        <f>'TOTAL PORTFOLIO'!$B$1</f>
        <v>1379686449.5432096</v>
      </c>
      <c r="E1116" s="29">
        <v>234927.53</v>
      </c>
      <c r="F1116" s="29">
        <v>0</v>
      </c>
      <c r="G1116" s="29">
        <v>0</v>
      </c>
      <c r="H1116" s="29">
        <v>0</v>
      </c>
      <c r="I1116" s="29">
        <v>0</v>
      </c>
      <c r="J1116" s="29">
        <v>0</v>
      </c>
      <c r="K1116" s="65" t="s">
        <v>37</v>
      </c>
      <c r="L1116" s="65" t="s">
        <v>45</v>
      </c>
    </row>
    <row r="1117" spans="1:12" x14ac:dyDescent="0.25">
      <c r="A1117" s="65">
        <v>319695</v>
      </c>
      <c r="B1117" s="71">
        <v>42278</v>
      </c>
      <c r="C1117" s="65" t="s">
        <v>35</v>
      </c>
      <c r="D1117" s="65">
        <f>'TOTAL PORTFOLIO'!$B$1</f>
        <v>1379686449.5432096</v>
      </c>
      <c r="E1117" s="29">
        <v>68137.195147317936</v>
      </c>
      <c r="F1117" s="29">
        <v>0</v>
      </c>
      <c r="G1117" s="29">
        <v>0</v>
      </c>
      <c r="H1117" s="29">
        <v>0</v>
      </c>
      <c r="I1117" s="29">
        <v>0</v>
      </c>
      <c r="J1117" s="29">
        <v>0</v>
      </c>
      <c r="K1117" s="65" t="s">
        <v>37</v>
      </c>
      <c r="L1117" s="65" t="s">
        <v>38</v>
      </c>
    </row>
    <row r="1118" spans="1:12" x14ac:dyDescent="0.25">
      <c r="A1118" s="65">
        <v>357916</v>
      </c>
      <c r="B1118" s="71">
        <v>42278</v>
      </c>
      <c r="C1118" s="65" t="s">
        <v>35</v>
      </c>
      <c r="D1118" s="65">
        <f>'TOTAL PORTFOLIO'!$B$1</f>
        <v>1379686449.5432096</v>
      </c>
      <c r="E1118" s="29">
        <v>69518.59</v>
      </c>
      <c r="F1118" s="29">
        <v>0</v>
      </c>
      <c r="G1118" s="29">
        <v>0</v>
      </c>
      <c r="H1118" s="29">
        <v>0</v>
      </c>
      <c r="I1118" s="29">
        <v>0</v>
      </c>
      <c r="J1118" s="29">
        <v>0</v>
      </c>
      <c r="K1118" s="65" t="s">
        <v>37</v>
      </c>
      <c r="L1118" s="65" t="s">
        <v>270</v>
      </c>
    </row>
    <row r="1119" spans="1:12" x14ac:dyDescent="0.25">
      <c r="A1119" s="65">
        <v>333828</v>
      </c>
      <c r="B1119" s="71">
        <v>42278</v>
      </c>
      <c r="C1119" s="65" t="s">
        <v>35</v>
      </c>
      <c r="D1119" s="65">
        <f>'TOTAL PORTFOLIO'!$B$1</f>
        <v>1379686449.5432096</v>
      </c>
      <c r="E1119" s="29">
        <v>133289.92000000001</v>
      </c>
      <c r="F1119" s="29">
        <v>0</v>
      </c>
      <c r="G1119" s="29">
        <v>0</v>
      </c>
      <c r="H1119" s="29">
        <v>0</v>
      </c>
      <c r="I1119" s="29">
        <v>0</v>
      </c>
      <c r="J1119" s="29">
        <v>0</v>
      </c>
      <c r="K1119" s="65" t="s">
        <v>37</v>
      </c>
      <c r="L1119" s="65" t="s">
        <v>270</v>
      </c>
    </row>
    <row r="1120" spans="1:12" x14ac:dyDescent="0.25">
      <c r="A1120" s="65">
        <v>350241</v>
      </c>
      <c r="B1120" s="71">
        <v>42278</v>
      </c>
      <c r="C1120" s="65" t="s">
        <v>35</v>
      </c>
      <c r="D1120" s="65">
        <f>'TOTAL PORTFOLIO'!$B$1</f>
        <v>1379686449.5432096</v>
      </c>
      <c r="E1120" s="29">
        <v>36167.300000000003</v>
      </c>
      <c r="F1120" s="29">
        <v>0</v>
      </c>
      <c r="G1120" s="29">
        <v>0</v>
      </c>
      <c r="H1120" s="29">
        <v>0</v>
      </c>
      <c r="I1120" s="29">
        <v>0</v>
      </c>
      <c r="J1120" s="29">
        <v>0</v>
      </c>
      <c r="K1120" s="65" t="s">
        <v>37</v>
      </c>
      <c r="L1120" s="65" t="s">
        <v>83</v>
      </c>
    </row>
    <row r="1121" spans="1:12" x14ac:dyDescent="0.25">
      <c r="A1121" s="65">
        <v>336990</v>
      </c>
      <c r="B1121" s="71">
        <v>42278</v>
      </c>
      <c r="C1121" s="65" t="s">
        <v>35</v>
      </c>
      <c r="D1121" s="65">
        <f>'TOTAL PORTFOLIO'!$B$1</f>
        <v>1379686449.5432096</v>
      </c>
      <c r="E1121" s="29">
        <v>60515.6</v>
      </c>
      <c r="F1121" s="29">
        <v>0</v>
      </c>
      <c r="G1121" s="29">
        <v>0</v>
      </c>
      <c r="H1121" s="29">
        <v>0</v>
      </c>
      <c r="I1121" s="29">
        <v>0</v>
      </c>
      <c r="J1121" s="29">
        <v>0</v>
      </c>
      <c r="K1121" s="65" t="s">
        <v>37</v>
      </c>
      <c r="L1121" s="65" t="s">
        <v>270</v>
      </c>
    </row>
    <row r="1122" spans="1:12" x14ac:dyDescent="0.25">
      <c r="A1122" s="65">
        <v>350944</v>
      </c>
      <c r="B1122" s="71">
        <v>42278</v>
      </c>
      <c r="C1122" s="65" t="s">
        <v>35</v>
      </c>
      <c r="D1122" s="65">
        <f>'TOTAL PORTFOLIO'!$B$1</f>
        <v>1379686449.5432096</v>
      </c>
      <c r="E1122" s="29">
        <v>56962.720000000001</v>
      </c>
      <c r="F1122" s="29">
        <v>0</v>
      </c>
      <c r="G1122" s="29">
        <v>0</v>
      </c>
      <c r="H1122" s="29">
        <v>0</v>
      </c>
      <c r="I1122" s="29">
        <v>0</v>
      </c>
      <c r="J1122" s="29">
        <v>0</v>
      </c>
      <c r="K1122" s="65" t="s">
        <v>37</v>
      </c>
      <c r="L1122" s="65" t="s">
        <v>270</v>
      </c>
    </row>
    <row r="1123" spans="1:12" x14ac:dyDescent="0.25">
      <c r="A1123" s="65">
        <v>340954</v>
      </c>
      <c r="B1123" s="71">
        <v>42278</v>
      </c>
      <c r="C1123" s="65" t="s">
        <v>35</v>
      </c>
      <c r="D1123" s="65">
        <f>'TOTAL PORTFOLIO'!$B$1</f>
        <v>1379686449.5432096</v>
      </c>
      <c r="E1123" s="29">
        <v>2776.9554122982454</v>
      </c>
      <c r="F1123" s="29">
        <v>0</v>
      </c>
      <c r="G1123" s="29">
        <v>0</v>
      </c>
      <c r="H1123" s="29">
        <v>0</v>
      </c>
      <c r="I1123" s="29">
        <v>0</v>
      </c>
      <c r="J1123" s="29">
        <v>0</v>
      </c>
      <c r="K1123" s="65" t="s">
        <v>37</v>
      </c>
      <c r="L1123" s="65" t="s">
        <v>38</v>
      </c>
    </row>
    <row r="1124" spans="1:12" x14ac:dyDescent="0.25">
      <c r="A1124" s="65">
        <v>340892</v>
      </c>
      <c r="B1124" s="71">
        <v>42278</v>
      </c>
      <c r="C1124" s="65" t="s">
        <v>35</v>
      </c>
      <c r="D1124" s="65">
        <f>'TOTAL PORTFOLIO'!$B$1</f>
        <v>1379686449.5432096</v>
      </c>
      <c r="E1124" s="29">
        <v>59652.78</v>
      </c>
      <c r="F1124" s="29">
        <v>0</v>
      </c>
      <c r="G1124" s="29">
        <v>0</v>
      </c>
      <c r="H1124" s="29">
        <v>0</v>
      </c>
      <c r="I1124" s="29">
        <v>0</v>
      </c>
      <c r="J1124" s="29">
        <v>0</v>
      </c>
      <c r="K1124" s="65" t="s">
        <v>37</v>
      </c>
      <c r="L1124" s="65" t="s">
        <v>270</v>
      </c>
    </row>
    <row r="1125" spans="1:12" x14ac:dyDescent="0.25">
      <c r="A1125" s="65">
        <v>338859</v>
      </c>
      <c r="B1125" s="71">
        <v>42278</v>
      </c>
      <c r="C1125" s="65" t="s">
        <v>35</v>
      </c>
      <c r="D1125" s="65">
        <f>'TOTAL PORTFOLIO'!$B$1</f>
        <v>1379686449.5432096</v>
      </c>
      <c r="E1125" s="29">
        <v>161401.24</v>
      </c>
      <c r="F1125" s="29">
        <v>0</v>
      </c>
      <c r="G1125" s="29">
        <v>0</v>
      </c>
      <c r="H1125" s="29">
        <v>0</v>
      </c>
      <c r="I1125" s="29">
        <v>0</v>
      </c>
      <c r="J1125" s="29">
        <v>0</v>
      </c>
      <c r="K1125" s="65" t="s">
        <v>37</v>
      </c>
      <c r="L1125" s="65" t="s">
        <v>134</v>
      </c>
    </row>
    <row r="1126" spans="1:12" x14ac:dyDescent="0.25">
      <c r="A1126" s="65">
        <v>342030</v>
      </c>
      <c r="B1126" s="71">
        <v>42278</v>
      </c>
      <c r="C1126" s="65" t="s">
        <v>35</v>
      </c>
      <c r="D1126" s="65">
        <f>'TOTAL PORTFOLIO'!$B$1</f>
        <v>1379686449.5432096</v>
      </c>
      <c r="E1126" s="29">
        <v>682469.49</v>
      </c>
      <c r="F1126" s="29">
        <v>0</v>
      </c>
      <c r="G1126" s="29">
        <v>0</v>
      </c>
      <c r="H1126" s="29">
        <v>0</v>
      </c>
      <c r="I1126" s="29">
        <v>0</v>
      </c>
      <c r="J1126" s="29">
        <v>0</v>
      </c>
      <c r="K1126" s="65" t="s">
        <v>37</v>
      </c>
      <c r="L1126" s="65" t="s">
        <v>53</v>
      </c>
    </row>
    <row r="1127" spans="1:12" x14ac:dyDescent="0.25">
      <c r="A1127" s="65">
        <v>329598</v>
      </c>
      <c r="B1127" s="71">
        <v>42278</v>
      </c>
      <c r="C1127" s="65" t="s">
        <v>35</v>
      </c>
      <c r="D1127" s="65">
        <f>'TOTAL PORTFOLIO'!$B$1</f>
        <v>1379686449.5432096</v>
      </c>
      <c r="E1127" s="29">
        <v>12380.01</v>
      </c>
      <c r="F1127" s="29">
        <v>0</v>
      </c>
      <c r="G1127" s="29">
        <v>0</v>
      </c>
      <c r="H1127" s="29">
        <v>0</v>
      </c>
      <c r="I1127" s="29">
        <v>0</v>
      </c>
      <c r="J1127" s="29">
        <v>0</v>
      </c>
      <c r="K1127" s="65" t="s">
        <v>37</v>
      </c>
      <c r="L1127" s="65" t="s">
        <v>45</v>
      </c>
    </row>
    <row r="1128" spans="1:12" x14ac:dyDescent="0.25">
      <c r="A1128" s="65">
        <v>354529</v>
      </c>
      <c r="B1128" s="71">
        <v>42278</v>
      </c>
      <c r="C1128" s="65" t="s">
        <v>35</v>
      </c>
      <c r="D1128" s="65">
        <f>'TOTAL PORTFOLIO'!$B$1</f>
        <v>1379686449.5432096</v>
      </c>
      <c r="E1128" s="29">
        <v>74954.118112650074</v>
      </c>
      <c r="F1128" s="29">
        <v>0</v>
      </c>
      <c r="G1128" s="29">
        <v>0</v>
      </c>
      <c r="H1128" s="29">
        <v>0</v>
      </c>
      <c r="I1128" s="29">
        <v>0</v>
      </c>
      <c r="J1128" s="29">
        <v>0</v>
      </c>
      <c r="K1128" s="65" t="s">
        <v>37</v>
      </c>
      <c r="L1128" s="65" t="s">
        <v>38</v>
      </c>
    </row>
    <row r="1129" spans="1:12" x14ac:dyDescent="0.25">
      <c r="A1129" s="65">
        <v>341908</v>
      </c>
      <c r="B1129" s="71">
        <v>42278</v>
      </c>
      <c r="C1129" s="65" t="s">
        <v>35</v>
      </c>
      <c r="D1129" s="65">
        <f>'TOTAL PORTFOLIO'!$B$1</f>
        <v>1379686449.5432096</v>
      </c>
      <c r="E1129" s="29">
        <v>7662.778739822983</v>
      </c>
      <c r="F1129" s="29">
        <v>0</v>
      </c>
      <c r="G1129" s="29">
        <v>0</v>
      </c>
      <c r="H1129" s="29">
        <v>0</v>
      </c>
      <c r="I1129" s="29">
        <v>0</v>
      </c>
      <c r="J1129" s="29">
        <v>0</v>
      </c>
      <c r="K1129" s="65" t="s">
        <v>37</v>
      </c>
      <c r="L1129" s="65" t="s">
        <v>38</v>
      </c>
    </row>
    <row r="1130" spans="1:12" x14ac:dyDescent="0.25">
      <c r="A1130" s="65">
        <v>340873</v>
      </c>
      <c r="B1130" s="71">
        <v>42278</v>
      </c>
      <c r="C1130" s="65" t="s">
        <v>35</v>
      </c>
      <c r="D1130" s="65">
        <f>'TOTAL PORTFOLIO'!$B$1</f>
        <v>1379686449.5432096</v>
      </c>
      <c r="E1130" s="29">
        <v>112406.9141532725</v>
      </c>
      <c r="F1130" s="29">
        <v>0</v>
      </c>
      <c r="G1130" s="29">
        <v>0</v>
      </c>
      <c r="H1130" s="29">
        <v>0</v>
      </c>
      <c r="I1130" s="29">
        <v>0</v>
      </c>
      <c r="J1130" s="29">
        <v>0</v>
      </c>
      <c r="K1130" s="65" t="s">
        <v>37</v>
      </c>
      <c r="L1130" s="65" t="s">
        <v>38</v>
      </c>
    </row>
    <row r="1131" spans="1:12" x14ac:dyDescent="0.25">
      <c r="A1131" s="65">
        <v>350622</v>
      </c>
      <c r="B1131" s="71">
        <v>42278</v>
      </c>
      <c r="C1131" s="65" t="s">
        <v>35</v>
      </c>
      <c r="D1131" s="65">
        <f>'TOTAL PORTFOLIO'!$B$1</f>
        <v>1379686449.5432096</v>
      </c>
      <c r="E1131" s="29">
        <v>40380.694979936889</v>
      </c>
      <c r="F1131" s="29">
        <v>0</v>
      </c>
      <c r="G1131" s="29">
        <v>0</v>
      </c>
      <c r="H1131" s="29">
        <v>0</v>
      </c>
      <c r="I1131" s="29">
        <v>0</v>
      </c>
      <c r="J1131" s="29">
        <v>0</v>
      </c>
      <c r="K1131" s="65" t="s">
        <v>37</v>
      </c>
      <c r="L1131" s="65" t="s">
        <v>38</v>
      </c>
    </row>
    <row r="1132" spans="1:12" x14ac:dyDescent="0.25">
      <c r="A1132" s="65">
        <v>340823</v>
      </c>
      <c r="B1132" s="71">
        <v>42278</v>
      </c>
      <c r="C1132" s="65" t="s">
        <v>35</v>
      </c>
      <c r="D1132" s="65">
        <f>'TOTAL PORTFOLIO'!$B$1</f>
        <v>1379686449.5432096</v>
      </c>
      <c r="E1132" s="29">
        <v>61238.71</v>
      </c>
      <c r="F1132" s="29">
        <v>0</v>
      </c>
      <c r="G1132" s="29">
        <v>0</v>
      </c>
      <c r="H1132" s="29">
        <v>0</v>
      </c>
      <c r="I1132" s="29">
        <v>0</v>
      </c>
      <c r="J1132" s="29">
        <v>0</v>
      </c>
      <c r="K1132" s="65" t="s">
        <v>37</v>
      </c>
      <c r="L1132" s="65" t="s">
        <v>270</v>
      </c>
    </row>
    <row r="1133" spans="1:12" x14ac:dyDescent="0.25">
      <c r="A1133" s="65">
        <v>332342</v>
      </c>
      <c r="B1133" s="71">
        <v>42278</v>
      </c>
      <c r="C1133" s="65" t="s">
        <v>35</v>
      </c>
      <c r="D1133" s="65">
        <f>'TOTAL PORTFOLIO'!$B$1</f>
        <v>1379686449.5432096</v>
      </c>
      <c r="E1133" s="29">
        <v>22983.322568868411</v>
      </c>
      <c r="F1133" s="29">
        <v>0</v>
      </c>
      <c r="G1133" s="29">
        <v>0</v>
      </c>
      <c r="H1133" s="29">
        <v>0</v>
      </c>
      <c r="I1133" s="29">
        <v>0</v>
      </c>
      <c r="J1133" s="29">
        <v>0</v>
      </c>
      <c r="K1133" s="65" t="s">
        <v>37</v>
      </c>
      <c r="L1133" s="65" t="s">
        <v>38</v>
      </c>
    </row>
    <row r="1134" spans="1:12" x14ac:dyDescent="0.25">
      <c r="A1134" s="65">
        <v>337447</v>
      </c>
      <c r="B1134" s="71">
        <v>42278</v>
      </c>
      <c r="C1134" s="65" t="s">
        <v>35</v>
      </c>
      <c r="D1134" s="65">
        <f>'TOTAL PORTFOLIO'!$B$1</f>
        <v>1379686449.5432096</v>
      </c>
      <c r="E1134" s="29">
        <v>987.94078610610484</v>
      </c>
      <c r="F1134" s="29">
        <v>0</v>
      </c>
      <c r="G1134" s="29">
        <v>0</v>
      </c>
      <c r="H1134" s="29">
        <v>0</v>
      </c>
      <c r="I1134" s="29">
        <v>0</v>
      </c>
      <c r="J1134" s="29">
        <v>0</v>
      </c>
      <c r="K1134" s="65" t="s">
        <v>37</v>
      </c>
      <c r="L1134" s="65" t="s">
        <v>38</v>
      </c>
    </row>
    <row r="1135" spans="1:12" x14ac:dyDescent="0.25">
      <c r="A1135" s="65">
        <v>323044</v>
      </c>
      <c r="B1135" s="71">
        <v>42278</v>
      </c>
      <c r="C1135" s="65" t="s">
        <v>35</v>
      </c>
      <c r="D1135" s="65">
        <f>'TOTAL PORTFOLIO'!$B$1</f>
        <v>1379686449.5432096</v>
      </c>
      <c r="E1135" s="29">
        <v>27957.78</v>
      </c>
      <c r="F1135" s="29">
        <v>0</v>
      </c>
      <c r="G1135" s="29">
        <v>0</v>
      </c>
      <c r="H1135" s="29">
        <v>0</v>
      </c>
      <c r="I1135" s="29">
        <v>0</v>
      </c>
      <c r="J1135" s="29">
        <v>0</v>
      </c>
      <c r="K1135" s="65" t="s">
        <v>37</v>
      </c>
      <c r="L1135" s="65" t="s">
        <v>270</v>
      </c>
    </row>
    <row r="1136" spans="1:12" x14ac:dyDescent="0.25">
      <c r="A1136" s="65">
        <v>356308</v>
      </c>
      <c r="B1136" s="71">
        <v>42278</v>
      </c>
      <c r="C1136" s="65" t="s">
        <v>35</v>
      </c>
      <c r="D1136" s="65">
        <f>'TOTAL PORTFOLIO'!$B$1</f>
        <v>1379686449.5432096</v>
      </c>
      <c r="E1136" s="29">
        <v>34647.831403721175</v>
      </c>
      <c r="F1136" s="29">
        <v>0</v>
      </c>
      <c r="G1136" s="29">
        <v>0</v>
      </c>
      <c r="H1136" s="29">
        <v>0</v>
      </c>
      <c r="I1136" s="29">
        <v>0</v>
      </c>
      <c r="J1136" s="29">
        <v>0</v>
      </c>
      <c r="K1136" s="65" t="s">
        <v>37</v>
      </c>
      <c r="L1136" s="65" t="s">
        <v>38</v>
      </c>
    </row>
    <row r="1137" spans="1:12" x14ac:dyDescent="0.25">
      <c r="A1137" s="65">
        <v>327585</v>
      </c>
      <c r="B1137" s="71">
        <v>42278</v>
      </c>
      <c r="C1137" s="65" t="s">
        <v>35</v>
      </c>
      <c r="D1137" s="65">
        <f>'TOTAL PORTFOLIO'!$B$1</f>
        <v>1379686449.5432096</v>
      </c>
      <c r="E1137" s="29">
        <v>64508.97</v>
      </c>
      <c r="F1137" s="29">
        <v>0</v>
      </c>
      <c r="G1137" s="29">
        <v>0</v>
      </c>
      <c r="H1137" s="29">
        <v>0</v>
      </c>
      <c r="I1137" s="29">
        <v>0</v>
      </c>
      <c r="J1137" s="29">
        <v>0</v>
      </c>
      <c r="K1137" s="65" t="s">
        <v>37</v>
      </c>
      <c r="L1137" s="65" t="s">
        <v>53</v>
      </c>
    </row>
    <row r="1138" spans="1:12" x14ac:dyDescent="0.25">
      <c r="A1138" s="65">
        <v>338812</v>
      </c>
      <c r="B1138" s="71">
        <v>42278</v>
      </c>
      <c r="C1138" s="65" t="s">
        <v>35</v>
      </c>
      <c r="D1138" s="65">
        <f>'TOTAL PORTFOLIO'!$B$1</f>
        <v>1379686449.5432096</v>
      </c>
      <c r="E1138" s="29">
        <v>21799.25988754124</v>
      </c>
      <c r="F1138" s="29">
        <v>0</v>
      </c>
      <c r="G1138" s="29">
        <v>0</v>
      </c>
      <c r="H1138" s="29">
        <v>0</v>
      </c>
      <c r="I1138" s="29">
        <v>0</v>
      </c>
      <c r="J1138" s="29">
        <v>0</v>
      </c>
      <c r="K1138" s="65" t="s">
        <v>37</v>
      </c>
      <c r="L1138" s="65" t="s">
        <v>38</v>
      </c>
    </row>
    <row r="1139" spans="1:12" x14ac:dyDescent="0.25">
      <c r="A1139" s="65">
        <v>331428</v>
      </c>
      <c r="B1139" s="71">
        <v>42278</v>
      </c>
      <c r="C1139" s="65" t="s">
        <v>35</v>
      </c>
      <c r="D1139" s="65">
        <f>'TOTAL PORTFOLIO'!$B$1</f>
        <v>1379686449.5432096</v>
      </c>
      <c r="E1139" s="29">
        <v>28389.195237448999</v>
      </c>
      <c r="F1139" s="29">
        <v>0</v>
      </c>
      <c r="G1139" s="29">
        <v>0</v>
      </c>
      <c r="H1139" s="29">
        <v>0</v>
      </c>
      <c r="I1139" s="29">
        <v>0</v>
      </c>
      <c r="J1139" s="29">
        <v>0</v>
      </c>
      <c r="K1139" s="65" t="s">
        <v>37</v>
      </c>
      <c r="L1139" s="65" t="s">
        <v>38</v>
      </c>
    </row>
    <row r="1140" spans="1:12" x14ac:dyDescent="0.25">
      <c r="A1140" s="65">
        <v>356025</v>
      </c>
      <c r="B1140" s="71">
        <v>42278</v>
      </c>
      <c r="C1140" s="65" t="s">
        <v>35</v>
      </c>
      <c r="D1140" s="65">
        <f>'TOTAL PORTFOLIO'!$B$1</f>
        <v>1379686449.5432096</v>
      </c>
      <c r="E1140" s="29">
        <v>74240.678468173457</v>
      </c>
      <c r="F1140" s="29">
        <v>0</v>
      </c>
      <c r="G1140" s="29">
        <v>0</v>
      </c>
      <c r="H1140" s="29">
        <v>0</v>
      </c>
      <c r="I1140" s="29">
        <v>0</v>
      </c>
      <c r="J1140" s="29">
        <v>0</v>
      </c>
      <c r="K1140" s="65" t="s">
        <v>37</v>
      </c>
      <c r="L1140" s="65" t="s">
        <v>38</v>
      </c>
    </row>
    <row r="1141" spans="1:12" x14ac:dyDescent="0.25">
      <c r="A1141" s="65">
        <v>318292</v>
      </c>
      <c r="B1141" s="71">
        <v>42278</v>
      </c>
      <c r="C1141" s="65" t="s">
        <v>35</v>
      </c>
      <c r="D1141" s="65">
        <f>'TOTAL PORTFOLIO'!$B$1</f>
        <v>1379686449.5432096</v>
      </c>
      <c r="E1141" s="29">
        <v>3393.5179799644638</v>
      </c>
      <c r="F1141" s="29">
        <v>0</v>
      </c>
      <c r="G1141" s="29">
        <v>0</v>
      </c>
      <c r="H1141" s="29">
        <v>0</v>
      </c>
      <c r="I1141" s="29">
        <v>0</v>
      </c>
      <c r="J1141" s="29">
        <v>0</v>
      </c>
      <c r="K1141" s="65" t="s">
        <v>37</v>
      </c>
      <c r="L1141" s="65" t="s">
        <v>38</v>
      </c>
    </row>
    <row r="1142" spans="1:12" x14ac:dyDescent="0.25">
      <c r="A1142" s="65">
        <v>332499</v>
      </c>
      <c r="B1142" s="71">
        <v>42278</v>
      </c>
      <c r="C1142" s="65" t="s">
        <v>35</v>
      </c>
      <c r="D1142" s="65">
        <f>'TOTAL PORTFOLIO'!$B$1</f>
        <v>1379686449.5432096</v>
      </c>
      <c r="E1142" s="29">
        <v>36925.72</v>
      </c>
      <c r="F1142" s="29">
        <v>0</v>
      </c>
      <c r="G1142" s="29">
        <v>0</v>
      </c>
      <c r="H1142" s="29">
        <v>0</v>
      </c>
      <c r="I1142" s="29">
        <v>0</v>
      </c>
      <c r="J1142" s="29">
        <v>0</v>
      </c>
      <c r="K1142" s="65" t="s">
        <v>37</v>
      </c>
      <c r="L1142" s="65" t="s">
        <v>53</v>
      </c>
    </row>
    <row r="1143" spans="1:12" x14ac:dyDescent="0.25">
      <c r="A1143" s="65">
        <v>330507</v>
      </c>
      <c r="B1143" s="71">
        <v>42278</v>
      </c>
      <c r="C1143" s="65" t="s">
        <v>35</v>
      </c>
      <c r="D1143" s="65">
        <f>'TOTAL PORTFOLIO'!$B$1</f>
        <v>1379686449.5432096</v>
      </c>
      <c r="E1143" s="29">
        <v>44631.1</v>
      </c>
      <c r="F1143" s="29">
        <v>0</v>
      </c>
      <c r="G1143" s="29">
        <v>0</v>
      </c>
      <c r="H1143" s="29">
        <v>0</v>
      </c>
      <c r="I1143" s="29">
        <v>0</v>
      </c>
      <c r="J1143" s="29">
        <v>0</v>
      </c>
      <c r="K1143" s="65" t="s">
        <v>37</v>
      </c>
      <c r="L1143" s="65" t="s">
        <v>270</v>
      </c>
    </row>
    <row r="1144" spans="1:12" x14ac:dyDescent="0.25">
      <c r="A1144" s="65">
        <v>314395</v>
      </c>
      <c r="B1144" s="71">
        <v>42278</v>
      </c>
      <c r="C1144" s="65" t="s">
        <v>35</v>
      </c>
      <c r="D1144" s="65">
        <f>'TOTAL PORTFOLIO'!$B$1</f>
        <v>1379686449.5432096</v>
      </c>
      <c r="E1144" s="29">
        <v>1428306.3599999999</v>
      </c>
      <c r="F1144" s="29">
        <v>0</v>
      </c>
      <c r="G1144" s="29">
        <v>0</v>
      </c>
      <c r="H1144" s="29">
        <v>0</v>
      </c>
      <c r="I1144" s="29">
        <v>0</v>
      </c>
      <c r="J1144" s="29">
        <v>0</v>
      </c>
      <c r="K1144" s="65" t="s">
        <v>37</v>
      </c>
      <c r="L1144" s="65" t="s">
        <v>94</v>
      </c>
    </row>
    <row r="1145" spans="1:12" x14ac:dyDescent="0.25">
      <c r="A1145" s="65">
        <v>318185</v>
      </c>
      <c r="B1145" s="71">
        <v>42278</v>
      </c>
      <c r="C1145" s="65" t="s">
        <v>35</v>
      </c>
      <c r="D1145" s="65">
        <f>'TOTAL PORTFOLIO'!$B$1</f>
        <v>1379686449.5432096</v>
      </c>
      <c r="E1145" s="29">
        <v>6415205.545740773</v>
      </c>
      <c r="F1145" s="29">
        <v>0</v>
      </c>
      <c r="G1145" s="29">
        <v>0</v>
      </c>
      <c r="H1145" s="29">
        <v>0</v>
      </c>
      <c r="I1145" s="29">
        <v>0</v>
      </c>
      <c r="J1145" s="29">
        <v>0</v>
      </c>
      <c r="K1145" s="65" t="s">
        <v>37</v>
      </c>
      <c r="L1145" s="65" t="s">
        <v>38</v>
      </c>
    </row>
    <row r="1146" spans="1:12" x14ac:dyDescent="0.25">
      <c r="A1146" s="65">
        <v>315939</v>
      </c>
      <c r="B1146" s="71">
        <v>42278</v>
      </c>
      <c r="C1146" s="65" t="s">
        <v>35</v>
      </c>
      <c r="D1146" s="65">
        <f>'TOTAL PORTFOLIO'!$B$1</f>
        <v>1379686449.5432096</v>
      </c>
      <c r="E1146" s="29">
        <v>28793.21437889239</v>
      </c>
      <c r="F1146" s="29">
        <v>0</v>
      </c>
      <c r="G1146" s="29">
        <v>0</v>
      </c>
      <c r="H1146" s="29">
        <v>0</v>
      </c>
      <c r="I1146" s="29">
        <v>0</v>
      </c>
      <c r="J1146" s="29">
        <v>0</v>
      </c>
      <c r="K1146" s="65" t="s">
        <v>37</v>
      </c>
      <c r="L1146" s="65" t="s">
        <v>38</v>
      </c>
    </row>
    <row r="1147" spans="1:12" x14ac:dyDescent="0.25">
      <c r="A1147" s="65">
        <v>308644</v>
      </c>
      <c r="B1147" s="71">
        <v>42278</v>
      </c>
      <c r="C1147" s="65" t="s">
        <v>35</v>
      </c>
      <c r="D1147" s="65">
        <f>'TOTAL PORTFOLIO'!$B$1</f>
        <v>1379686449.5432096</v>
      </c>
      <c r="E1147" s="29">
        <v>40168.837619514132</v>
      </c>
      <c r="F1147" s="29">
        <v>0</v>
      </c>
      <c r="G1147" s="29">
        <v>0</v>
      </c>
      <c r="H1147" s="29">
        <v>0</v>
      </c>
      <c r="I1147" s="29">
        <v>0</v>
      </c>
      <c r="J1147" s="29">
        <v>0</v>
      </c>
      <c r="K1147" s="65" t="s">
        <v>37</v>
      </c>
      <c r="L1147" s="65" t="s">
        <v>38</v>
      </c>
    </row>
    <row r="1148" spans="1:12" x14ac:dyDescent="0.25">
      <c r="A1148" s="65">
        <v>312679</v>
      </c>
      <c r="B1148" s="71">
        <v>42278</v>
      </c>
      <c r="C1148" s="65" t="s">
        <v>35</v>
      </c>
      <c r="D1148" s="65">
        <f>'TOTAL PORTFOLIO'!$B$1</f>
        <v>1379686449.5432096</v>
      </c>
      <c r="E1148" s="29">
        <v>28308.130861040292</v>
      </c>
      <c r="F1148" s="29">
        <v>0</v>
      </c>
      <c r="G1148" s="29">
        <v>0</v>
      </c>
      <c r="H1148" s="29">
        <v>0</v>
      </c>
      <c r="I1148" s="29">
        <v>0</v>
      </c>
      <c r="J1148" s="29">
        <v>0</v>
      </c>
      <c r="K1148" s="65" t="s">
        <v>37</v>
      </c>
      <c r="L1148" s="65" t="s">
        <v>38</v>
      </c>
    </row>
    <row r="1149" spans="1:12" x14ac:dyDescent="0.25">
      <c r="A1149" s="65">
        <v>312466</v>
      </c>
      <c r="B1149" s="71">
        <v>42278</v>
      </c>
      <c r="C1149" s="65" t="s">
        <v>35</v>
      </c>
      <c r="D1149" s="65">
        <f>'TOTAL PORTFOLIO'!$B$1</f>
        <v>1379686449.5432096</v>
      </c>
      <c r="E1149" s="29">
        <v>19606.98761070579</v>
      </c>
      <c r="F1149" s="29">
        <v>0</v>
      </c>
      <c r="G1149" s="29">
        <v>0</v>
      </c>
      <c r="H1149" s="29">
        <v>0</v>
      </c>
      <c r="I1149" s="29">
        <v>0</v>
      </c>
      <c r="J1149" s="29">
        <v>0</v>
      </c>
      <c r="K1149" s="65" t="s">
        <v>37</v>
      </c>
      <c r="L1149" s="65" t="s">
        <v>38</v>
      </c>
    </row>
    <row r="1150" spans="1:12" x14ac:dyDescent="0.25">
      <c r="A1150" s="65">
        <v>315704</v>
      </c>
      <c r="B1150" s="71">
        <v>42278</v>
      </c>
      <c r="C1150" s="65" t="s">
        <v>35</v>
      </c>
      <c r="D1150" s="65">
        <f>'TOTAL PORTFOLIO'!$B$1</f>
        <v>1379686449.5432096</v>
      </c>
      <c r="E1150" s="29">
        <v>690187.69000000006</v>
      </c>
      <c r="F1150" s="29">
        <v>0</v>
      </c>
      <c r="G1150" s="29">
        <v>0</v>
      </c>
      <c r="H1150" s="29">
        <v>0</v>
      </c>
      <c r="I1150" s="29">
        <v>0</v>
      </c>
      <c r="J1150" s="29">
        <v>0</v>
      </c>
      <c r="K1150" s="65" t="s">
        <v>37</v>
      </c>
      <c r="L1150" s="65" t="s">
        <v>83</v>
      </c>
    </row>
    <row r="1151" spans="1:12" x14ac:dyDescent="0.25">
      <c r="A1151" s="65">
        <v>318260</v>
      </c>
      <c r="B1151" s="71">
        <v>42278</v>
      </c>
      <c r="C1151" s="65" t="s">
        <v>35</v>
      </c>
      <c r="D1151" s="65">
        <f>'TOTAL PORTFOLIO'!$B$1</f>
        <v>1379686449.5432096</v>
      </c>
      <c r="E1151" s="29">
        <v>14801.12</v>
      </c>
      <c r="F1151" s="29">
        <v>0</v>
      </c>
      <c r="G1151" s="29">
        <v>0</v>
      </c>
      <c r="H1151" s="29">
        <v>0</v>
      </c>
      <c r="I1151" s="29">
        <v>0</v>
      </c>
      <c r="J1151" s="29">
        <v>0</v>
      </c>
      <c r="K1151" s="65" t="s">
        <v>37</v>
      </c>
      <c r="L1151" s="65" t="s">
        <v>38</v>
      </c>
    </row>
    <row r="1152" spans="1:12" x14ac:dyDescent="0.25">
      <c r="A1152" s="65">
        <v>311801</v>
      </c>
      <c r="B1152" s="71">
        <v>42278</v>
      </c>
      <c r="C1152" s="65" t="s">
        <v>35</v>
      </c>
      <c r="D1152" s="65">
        <f>'TOTAL PORTFOLIO'!$B$1</f>
        <v>1379686449.5432096</v>
      </c>
      <c r="E1152" s="29">
        <v>1731368.3399999999</v>
      </c>
      <c r="F1152" s="29">
        <v>0</v>
      </c>
      <c r="G1152" s="29">
        <v>0</v>
      </c>
      <c r="H1152" s="29">
        <v>0</v>
      </c>
      <c r="I1152" s="29">
        <v>0</v>
      </c>
      <c r="J1152" s="29">
        <v>0</v>
      </c>
      <c r="K1152" s="65" t="s">
        <v>37</v>
      </c>
      <c r="L1152" s="65" t="s">
        <v>38</v>
      </c>
    </row>
    <row r="1153" spans="1:12" x14ac:dyDescent="0.25">
      <c r="A1153" s="65">
        <v>318126</v>
      </c>
      <c r="B1153" s="71">
        <v>42278</v>
      </c>
      <c r="C1153" s="65" t="s">
        <v>35</v>
      </c>
      <c r="D1153" s="65">
        <f>'TOTAL PORTFOLIO'!$B$1</f>
        <v>1379686449.5432096</v>
      </c>
      <c r="E1153" s="29">
        <v>69588.363699873793</v>
      </c>
      <c r="F1153" s="29">
        <v>0</v>
      </c>
      <c r="G1153" s="29">
        <v>0</v>
      </c>
      <c r="H1153" s="29">
        <v>0</v>
      </c>
      <c r="I1153" s="29">
        <v>0</v>
      </c>
      <c r="J1153" s="29">
        <v>0</v>
      </c>
      <c r="K1153" s="65" t="s">
        <v>37</v>
      </c>
      <c r="L1153" s="65" t="s">
        <v>38</v>
      </c>
    </row>
    <row r="1154" spans="1:12" x14ac:dyDescent="0.25">
      <c r="A1154" s="65">
        <v>314672</v>
      </c>
      <c r="B1154" s="71">
        <v>42278</v>
      </c>
      <c r="C1154" s="65" t="s">
        <v>35</v>
      </c>
      <c r="D1154" s="65">
        <f>'TOTAL PORTFOLIO'!$B$1</f>
        <v>1379686449.5432096</v>
      </c>
      <c r="E1154" s="29">
        <v>46937.110253041043</v>
      </c>
      <c r="F1154" s="29">
        <v>0</v>
      </c>
      <c r="G1154" s="29">
        <v>0</v>
      </c>
      <c r="H1154" s="29">
        <v>0</v>
      </c>
      <c r="I1154" s="29">
        <v>0</v>
      </c>
      <c r="J1154" s="29">
        <v>0</v>
      </c>
      <c r="K1154" s="65" t="s">
        <v>37</v>
      </c>
      <c r="L1154" s="65" t="s">
        <v>38</v>
      </c>
    </row>
    <row r="1155" spans="1:12" x14ac:dyDescent="0.25">
      <c r="A1155" s="65">
        <v>342328</v>
      </c>
      <c r="B1155" s="71">
        <v>42278</v>
      </c>
      <c r="C1155" s="65" t="s">
        <v>35</v>
      </c>
      <c r="D1155" s="65">
        <f>'TOTAL PORTFOLIO'!$B$1</f>
        <v>1379686449.5432096</v>
      </c>
      <c r="E1155" s="29">
        <v>49402.424650305817</v>
      </c>
      <c r="F1155" s="29">
        <v>0</v>
      </c>
      <c r="G1155" s="29">
        <v>0</v>
      </c>
      <c r="H1155" s="29">
        <v>0</v>
      </c>
      <c r="I1155" s="29">
        <v>0</v>
      </c>
      <c r="J1155" s="29">
        <v>0</v>
      </c>
      <c r="K1155" s="65" t="s">
        <v>37</v>
      </c>
      <c r="L1155" s="65" t="s">
        <v>38</v>
      </c>
    </row>
    <row r="1156" spans="1:12" x14ac:dyDescent="0.25">
      <c r="A1156" s="65">
        <v>314137</v>
      </c>
      <c r="B1156" s="71">
        <v>42278</v>
      </c>
      <c r="C1156" s="65" t="s">
        <v>35</v>
      </c>
      <c r="D1156" s="65">
        <f>'TOTAL PORTFOLIO'!$B$1</f>
        <v>1379686449.5432096</v>
      </c>
      <c r="E1156" s="29">
        <v>0</v>
      </c>
      <c r="F1156" s="29">
        <v>0</v>
      </c>
      <c r="G1156" s="29">
        <v>0</v>
      </c>
      <c r="H1156" s="29">
        <v>0</v>
      </c>
      <c r="I1156" s="29">
        <v>0</v>
      </c>
      <c r="J1156" s="29">
        <v>0</v>
      </c>
      <c r="K1156" s="65" t="s">
        <v>37</v>
      </c>
      <c r="L1156" s="65" t="s">
        <v>38</v>
      </c>
    </row>
    <row r="1157" spans="1:12" x14ac:dyDescent="0.25">
      <c r="A1157" s="65">
        <v>315334</v>
      </c>
      <c r="B1157" s="71">
        <v>42278</v>
      </c>
      <c r="C1157" s="65" t="s">
        <v>35</v>
      </c>
      <c r="D1157" s="65">
        <f>'TOTAL PORTFOLIO'!$B$1</f>
        <v>1379686449.5432096</v>
      </c>
      <c r="E1157" s="29">
        <v>6667.67</v>
      </c>
      <c r="F1157" s="29">
        <v>0</v>
      </c>
      <c r="G1157" s="29">
        <v>0</v>
      </c>
      <c r="H1157" s="29">
        <v>0</v>
      </c>
      <c r="I1157" s="29">
        <v>0</v>
      </c>
      <c r="J1157" s="29">
        <v>0</v>
      </c>
      <c r="K1157" s="65" t="s">
        <v>37</v>
      </c>
      <c r="L1157" s="65" t="s">
        <v>62</v>
      </c>
    </row>
    <row r="1158" spans="1:12" x14ac:dyDescent="0.25">
      <c r="A1158" s="65">
        <v>310475</v>
      </c>
      <c r="B1158" s="71">
        <v>42278</v>
      </c>
      <c r="C1158" s="65" t="s">
        <v>35</v>
      </c>
      <c r="D1158" s="65">
        <f>'TOTAL PORTFOLIO'!$B$1</f>
        <v>1379686449.5432096</v>
      </c>
      <c r="E1158" s="29">
        <v>6386.4827480859085</v>
      </c>
      <c r="F1158" s="29">
        <v>0</v>
      </c>
      <c r="G1158" s="29">
        <v>0</v>
      </c>
      <c r="H1158" s="29">
        <v>0</v>
      </c>
      <c r="I1158" s="29">
        <v>0</v>
      </c>
      <c r="J1158" s="29">
        <v>0</v>
      </c>
      <c r="K1158" s="65" t="s">
        <v>37</v>
      </c>
      <c r="L1158" s="65" t="s">
        <v>38</v>
      </c>
    </row>
    <row r="1159" spans="1:12" x14ac:dyDescent="0.25">
      <c r="A1159" s="65">
        <v>340328</v>
      </c>
      <c r="B1159" s="71">
        <v>42278</v>
      </c>
      <c r="C1159" s="65" t="s">
        <v>35</v>
      </c>
      <c r="D1159" s="65">
        <f>'TOTAL PORTFOLIO'!$B$1</f>
        <v>1379686449.5432096</v>
      </c>
      <c r="E1159" s="29">
        <v>61412.82</v>
      </c>
      <c r="F1159" s="29">
        <v>0</v>
      </c>
      <c r="G1159" s="29">
        <v>0</v>
      </c>
      <c r="H1159" s="29">
        <v>0</v>
      </c>
      <c r="I1159" s="29">
        <v>0</v>
      </c>
      <c r="J1159" s="29">
        <v>0</v>
      </c>
      <c r="K1159" s="65" t="s">
        <v>37</v>
      </c>
      <c r="L1159" s="65" t="s">
        <v>53</v>
      </c>
    </row>
    <row r="1160" spans="1:12" x14ac:dyDescent="0.25">
      <c r="A1160" s="65">
        <v>313263</v>
      </c>
      <c r="B1160" s="71">
        <v>42278</v>
      </c>
      <c r="C1160" s="65" t="s">
        <v>35</v>
      </c>
      <c r="D1160" s="65">
        <f>'TOTAL PORTFOLIO'!$B$1</f>
        <v>1379686449.5432096</v>
      </c>
      <c r="E1160" s="29">
        <v>7125</v>
      </c>
      <c r="F1160" s="29">
        <v>0</v>
      </c>
      <c r="G1160" s="29">
        <v>0</v>
      </c>
      <c r="H1160" s="29">
        <v>0</v>
      </c>
      <c r="I1160" s="29">
        <v>0</v>
      </c>
      <c r="J1160" s="29">
        <v>0</v>
      </c>
      <c r="K1160" s="65" t="s">
        <v>37</v>
      </c>
      <c r="L1160" s="65" t="s">
        <v>53</v>
      </c>
    </row>
    <row r="1161" spans="1:12" x14ac:dyDescent="0.25">
      <c r="A1161" s="65">
        <v>337828</v>
      </c>
      <c r="B1161" s="71">
        <v>42278</v>
      </c>
      <c r="C1161" s="65" t="s">
        <v>35</v>
      </c>
      <c r="D1161" s="65">
        <f>'TOTAL PORTFOLIO'!$B$1</f>
        <v>1379686449.5432096</v>
      </c>
      <c r="E1161" s="29">
        <v>33989.039887050421</v>
      </c>
      <c r="F1161" s="29">
        <v>0</v>
      </c>
      <c r="G1161" s="29">
        <v>0</v>
      </c>
      <c r="H1161" s="29">
        <v>0</v>
      </c>
      <c r="I1161" s="29">
        <v>0</v>
      </c>
      <c r="J1161" s="29">
        <v>0</v>
      </c>
      <c r="K1161" s="65" t="s">
        <v>37</v>
      </c>
      <c r="L1161" s="65" t="s">
        <v>38</v>
      </c>
    </row>
    <row r="1162" spans="1:12" x14ac:dyDescent="0.25">
      <c r="A1162" s="65">
        <v>320642</v>
      </c>
      <c r="B1162" s="71">
        <v>42278</v>
      </c>
      <c r="C1162" s="65" t="s">
        <v>35</v>
      </c>
      <c r="D1162" s="65">
        <f>'TOTAL PORTFOLIO'!$B$1</f>
        <v>1379686449.5432096</v>
      </c>
      <c r="E1162" s="29">
        <v>23391.96</v>
      </c>
      <c r="F1162" s="29">
        <v>0</v>
      </c>
      <c r="G1162" s="29">
        <v>0</v>
      </c>
      <c r="H1162" s="29">
        <v>0</v>
      </c>
      <c r="I1162" s="29">
        <v>0</v>
      </c>
      <c r="J1162" s="29">
        <v>0</v>
      </c>
      <c r="K1162" s="65" t="s">
        <v>37</v>
      </c>
      <c r="L1162" s="65" t="s">
        <v>270</v>
      </c>
    </row>
    <row r="1163" spans="1:12" x14ac:dyDescent="0.25">
      <c r="A1163" s="65">
        <v>312421</v>
      </c>
      <c r="B1163" s="71">
        <v>42278</v>
      </c>
      <c r="C1163" s="65" t="s">
        <v>35</v>
      </c>
      <c r="D1163" s="65">
        <f>'TOTAL PORTFOLIO'!$B$1</f>
        <v>1379686449.5432096</v>
      </c>
      <c r="E1163" s="29">
        <v>73120.80608225317</v>
      </c>
      <c r="F1163" s="29">
        <v>0</v>
      </c>
      <c r="G1163" s="29">
        <v>0</v>
      </c>
      <c r="H1163" s="29">
        <v>0</v>
      </c>
      <c r="I1163" s="29">
        <v>0</v>
      </c>
      <c r="J1163" s="29">
        <v>0</v>
      </c>
      <c r="K1163" s="65" t="s">
        <v>37</v>
      </c>
      <c r="L1163" s="65" t="s">
        <v>38</v>
      </c>
    </row>
    <row r="1164" spans="1:12" x14ac:dyDescent="0.25">
      <c r="A1164" s="65">
        <v>342870</v>
      </c>
      <c r="B1164" s="71">
        <v>42278</v>
      </c>
      <c r="C1164" s="65" t="s">
        <v>35</v>
      </c>
      <c r="D1164" s="65">
        <f>'TOTAL PORTFOLIO'!$B$1</f>
        <v>1379686449.5432096</v>
      </c>
      <c r="E1164" s="29">
        <v>38831.230000000003</v>
      </c>
      <c r="F1164" s="29">
        <v>0</v>
      </c>
      <c r="G1164" s="29">
        <v>0</v>
      </c>
      <c r="H1164" s="29">
        <v>0</v>
      </c>
      <c r="I1164" s="29">
        <v>0</v>
      </c>
      <c r="J1164" s="29">
        <v>0</v>
      </c>
      <c r="K1164" s="65" t="s">
        <v>37</v>
      </c>
      <c r="L1164" s="65" t="s">
        <v>270</v>
      </c>
    </row>
    <row r="1165" spans="1:12" x14ac:dyDescent="0.25">
      <c r="A1165" s="65">
        <v>318261</v>
      </c>
      <c r="B1165" s="71">
        <v>42278</v>
      </c>
      <c r="C1165" s="65" t="s">
        <v>35</v>
      </c>
      <c r="D1165" s="65">
        <f>'TOTAL PORTFOLIO'!$B$1</f>
        <v>1379686449.5432096</v>
      </c>
      <c r="E1165" s="29">
        <v>44952.371975627888</v>
      </c>
      <c r="F1165" s="29">
        <v>0</v>
      </c>
      <c r="G1165" s="29">
        <v>0</v>
      </c>
      <c r="H1165" s="29">
        <v>0</v>
      </c>
      <c r="I1165" s="29">
        <v>0</v>
      </c>
      <c r="J1165" s="29">
        <v>0</v>
      </c>
      <c r="K1165" s="65" t="s">
        <v>37</v>
      </c>
      <c r="L1165" s="65" t="s">
        <v>38</v>
      </c>
    </row>
    <row r="1166" spans="1:12" x14ac:dyDescent="0.25">
      <c r="A1166" s="65">
        <v>318040</v>
      </c>
      <c r="B1166" s="71">
        <v>42278</v>
      </c>
      <c r="C1166" s="65" t="s">
        <v>35</v>
      </c>
      <c r="D1166" s="65">
        <f>'TOTAL PORTFOLIO'!$B$1</f>
        <v>1379686449.5432096</v>
      </c>
      <c r="E1166" s="29">
        <v>23258.47</v>
      </c>
      <c r="F1166" s="29">
        <v>0</v>
      </c>
      <c r="G1166" s="29">
        <v>0</v>
      </c>
      <c r="H1166" s="29">
        <v>0</v>
      </c>
      <c r="I1166" s="29">
        <v>0</v>
      </c>
      <c r="J1166" s="29">
        <v>0</v>
      </c>
      <c r="K1166" s="65" t="s">
        <v>37</v>
      </c>
      <c r="L1166" s="65" t="s">
        <v>38</v>
      </c>
    </row>
    <row r="1167" spans="1:12" x14ac:dyDescent="0.25">
      <c r="A1167" s="65">
        <v>334200</v>
      </c>
      <c r="B1167" s="71">
        <v>42278</v>
      </c>
      <c r="C1167" s="65" t="s">
        <v>35</v>
      </c>
      <c r="D1167" s="65">
        <f>'TOTAL PORTFOLIO'!$B$1</f>
        <v>1379686449.5432096</v>
      </c>
      <c r="E1167" s="29">
        <v>22778.246217646385</v>
      </c>
      <c r="F1167" s="29">
        <v>0</v>
      </c>
      <c r="G1167" s="29">
        <v>0</v>
      </c>
      <c r="H1167" s="29">
        <v>0</v>
      </c>
      <c r="I1167" s="29">
        <v>0</v>
      </c>
      <c r="J1167" s="29">
        <v>0</v>
      </c>
      <c r="K1167" s="65" t="s">
        <v>37</v>
      </c>
      <c r="L1167" s="65" t="s">
        <v>38</v>
      </c>
    </row>
    <row r="1168" spans="1:12" x14ac:dyDescent="0.25">
      <c r="A1168" s="65">
        <v>314473</v>
      </c>
      <c r="B1168" s="71">
        <v>42278</v>
      </c>
      <c r="C1168" s="65" t="s">
        <v>35</v>
      </c>
      <c r="D1168" s="65">
        <f>'TOTAL PORTFOLIO'!$B$1</f>
        <v>1379686449.5432096</v>
      </c>
      <c r="E1168" s="29">
        <v>0</v>
      </c>
      <c r="F1168" s="29">
        <v>0</v>
      </c>
      <c r="G1168" s="29">
        <v>0</v>
      </c>
      <c r="H1168" s="29">
        <v>0</v>
      </c>
      <c r="I1168" s="29">
        <v>0</v>
      </c>
      <c r="J1168" s="29">
        <v>0</v>
      </c>
      <c r="K1168" s="65" t="s">
        <v>37</v>
      </c>
      <c r="L1168" s="65" t="s">
        <v>38</v>
      </c>
    </row>
    <row r="1169" spans="1:12" x14ac:dyDescent="0.25">
      <c r="A1169" s="65">
        <v>310598</v>
      </c>
      <c r="B1169" s="71">
        <v>42278</v>
      </c>
      <c r="C1169" s="65" t="s">
        <v>35</v>
      </c>
      <c r="D1169" s="65">
        <f>'TOTAL PORTFOLIO'!$B$1</f>
        <v>1379686449.5432096</v>
      </c>
      <c r="E1169" s="29">
        <v>38703.991195756811</v>
      </c>
      <c r="F1169" s="29">
        <v>0</v>
      </c>
      <c r="G1169" s="29">
        <v>0</v>
      </c>
      <c r="H1169" s="29">
        <v>0</v>
      </c>
      <c r="I1169" s="29">
        <v>0</v>
      </c>
      <c r="J1169" s="29">
        <v>0</v>
      </c>
      <c r="K1169" s="65" t="s">
        <v>37</v>
      </c>
      <c r="L1169" s="65" t="s">
        <v>38</v>
      </c>
    </row>
    <row r="1170" spans="1:12" x14ac:dyDescent="0.25">
      <c r="A1170" s="65">
        <v>358264</v>
      </c>
      <c r="B1170" s="71">
        <v>42278</v>
      </c>
      <c r="C1170" s="65" t="s">
        <v>35</v>
      </c>
      <c r="D1170" s="65">
        <f>'TOTAL PORTFOLIO'!$B$1</f>
        <v>1379686449.5432096</v>
      </c>
      <c r="E1170" s="29">
        <v>77121.62</v>
      </c>
      <c r="F1170" s="29">
        <v>0</v>
      </c>
      <c r="G1170" s="29">
        <v>0</v>
      </c>
      <c r="H1170" s="29">
        <v>0</v>
      </c>
      <c r="I1170" s="29">
        <v>0</v>
      </c>
      <c r="J1170" s="29">
        <v>0</v>
      </c>
      <c r="K1170" s="65" t="s">
        <v>37</v>
      </c>
      <c r="L1170" s="65" t="s">
        <v>94</v>
      </c>
    </row>
    <row r="1171" spans="1:12" x14ac:dyDescent="0.25">
      <c r="A1171" s="65">
        <v>315278</v>
      </c>
      <c r="B1171" s="71">
        <v>42278</v>
      </c>
      <c r="C1171" s="65" t="s">
        <v>35</v>
      </c>
      <c r="D1171" s="65">
        <f>'TOTAL PORTFOLIO'!$B$1</f>
        <v>1379686449.5432096</v>
      </c>
      <c r="E1171" s="29">
        <v>28366.848921846598</v>
      </c>
      <c r="F1171" s="29">
        <v>0</v>
      </c>
      <c r="G1171" s="29">
        <v>0</v>
      </c>
      <c r="H1171" s="29">
        <v>0</v>
      </c>
      <c r="I1171" s="29">
        <v>0</v>
      </c>
      <c r="J1171" s="29">
        <v>0</v>
      </c>
      <c r="K1171" s="65" t="s">
        <v>37</v>
      </c>
      <c r="L1171" s="65" t="s">
        <v>38</v>
      </c>
    </row>
    <row r="1172" spans="1:12" x14ac:dyDescent="0.25">
      <c r="A1172" s="65">
        <v>315150</v>
      </c>
      <c r="B1172" s="71">
        <v>42278</v>
      </c>
      <c r="C1172" s="65" t="s">
        <v>35</v>
      </c>
      <c r="D1172" s="65">
        <f>'TOTAL PORTFOLIO'!$B$1</f>
        <v>1379686449.5432096</v>
      </c>
      <c r="E1172" s="29">
        <v>591930.57829417335</v>
      </c>
      <c r="F1172" s="29">
        <v>0</v>
      </c>
      <c r="G1172" s="29">
        <v>0</v>
      </c>
      <c r="H1172" s="29">
        <v>0</v>
      </c>
      <c r="I1172" s="29">
        <v>0</v>
      </c>
      <c r="J1172" s="29">
        <v>0</v>
      </c>
      <c r="K1172" s="65" t="s">
        <v>37</v>
      </c>
      <c r="L1172" s="65" t="s">
        <v>38</v>
      </c>
    </row>
    <row r="1173" spans="1:12" x14ac:dyDescent="0.25">
      <c r="A1173" s="65">
        <v>314942</v>
      </c>
      <c r="B1173" s="71">
        <v>42278</v>
      </c>
      <c r="C1173" s="65" t="s">
        <v>35</v>
      </c>
      <c r="D1173" s="65">
        <f>'TOTAL PORTFOLIO'!$B$1</f>
        <v>1379686449.5432096</v>
      </c>
      <c r="E1173" s="29">
        <v>168156.63072166004</v>
      </c>
      <c r="F1173" s="29">
        <v>0</v>
      </c>
      <c r="G1173" s="29">
        <v>0</v>
      </c>
      <c r="H1173" s="29">
        <v>0</v>
      </c>
      <c r="I1173" s="29">
        <v>0</v>
      </c>
      <c r="J1173" s="29">
        <v>0</v>
      </c>
      <c r="K1173" s="65" t="s">
        <v>37</v>
      </c>
      <c r="L1173" s="65" t="s">
        <v>38</v>
      </c>
    </row>
    <row r="1174" spans="1:12" x14ac:dyDescent="0.25">
      <c r="A1174" s="65">
        <v>315138</v>
      </c>
      <c r="B1174" s="71">
        <v>42278</v>
      </c>
      <c r="C1174" s="65" t="s">
        <v>35</v>
      </c>
      <c r="D1174" s="65">
        <f>'TOTAL PORTFOLIO'!$B$1</f>
        <v>1379686449.5432096</v>
      </c>
      <c r="E1174" s="29">
        <v>44109.483118937358</v>
      </c>
      <c r="F1174" s="29">
        <v>0</v>
      </c>
      <c r="G1174" s="29">
        <v>0</v>
      </c>
      <c r="H1174" s="29">
        <v>0</v>
      </c>
      <c r="I1174" s="29">
        <v>0</v>
      </c>
      <c r="J1174" s="29">
        <v>0</v>
      </c>
      <c r="K1174" s="65" t="s">
        <v>37</v>
      </c>
      <c r="L1174" s="65" t="s">
        <v>38</v>
      </c>
    </row>
    <row r="1175" spans="1:12" x14ac:dyDescent="0.25">
      <c r="A1175" s="65">
        <v>311936</v>
      </c>
      <c r="B1175" s="71">
        <v>42278</v>
      </c>
      <c r="C1175" s="65" t="s">
        <v>35</v>
      </c>
      <c r="D1175" s="65">
        <f>'TOTAL PORTFOLIO'!$B$1</f>
        <v>1379686449.5432096</v>
      </c>
      <c r="E1175" s="29">
        <v>46647.360000000001</v>
      </c>
      <c r="F1175" s="29">
        <v>0</v>
      </c>
      <c r="G1175" s="29">
        <v>0</v>
      </c>
      <c r="H1175" s="29">
        <v>0</v>
      </c>
      <c r="I1175" s="29">
        <v>0</v>
      </c>
      <c r="J1175" s="29">
        <v>0</v>
      </c>
      <c r="K1175" s="65" t="s">
        <v>37</v>
      </c>
      <c r="L1175" s="65" t="s">
        <v>53</v>
      </c>
    </row>
    <row r="1176" spans="1:12" x14ac:dyDescent="0.25">
      <c r="A1176" s="65">
        <v>312071</v>
      </c>
      <c r="B1176" s="71">
        <v>42278</v>
      </c>
      <c r="C1176" s="65" t="s">
        <v>35</v>
      </c>
      <c r="D1176" s="65">
        <f>'TOTAL PORTFOLIO'!$B$1</f>
        <v>1379686449.5432096</v>
      </c>
      <c r="E1176" s="29">
        <v>179373.01</v>
      </c>
      <c r="F1176" s="29">
        <v>0</v>
      </c>
      <c r="G1176" s="29">
        <v>0</v>
      </c>
      <c r="H1176" s="29">
        <v>0</v>
      </c>
      <c r="I1176" s="29">
        <v>0</v>
      </c>
      <c r="J1176" s="29">
        <v>0</v>
      </c>
      <c r="K1176" s="65" t="s">
        <v>37</v>
      </c>
      <c r="L1176" s="65" t="s">
        <v>53</v>
      </c>
    </row>
    <row r="1177" spans="1:12" x14ac:dyDescent="0.25">
      <c r="A1177" s="65">
        <v>310447</v>
      </c>
      <c r="B1177" s="71">
        <v>42278</v>
      </c>
      <c r="C1177" s="65" t="s">
        <v>35</v>
      </c>
      <c r="D1177" s="65">
        <f>'TOTAL PORTFOLIO'!$B$1</f>
        <v>1379686449.5432096</v>
      </c>
      <c r="E1177" s="29">
        <v>7420.3778747969491</v>
      </c>
      <c r="F1177" s="29">
        <v>0</v>
      </c>
      <c r="G1177" s="29">
        <v>0</v>
      </c>
      <c r="H1177" s="29">
        <v>0</v>
      </c>
      <c r="I1177" s="29">
        <v>0</v>
      </c>
      <c r="J1177" s="29">
        <v>0</v>
      </c>
      <c r="K1177" s="65" t="s">
        <v>37</v>
      </c>
      <c r="L1177" s="65" t="s">
        <v>38</v>
      </c>
    </row>
    <row r="1178" spans="1:12" x14ac:dyDescent="0.25">
      <c r="A1178" s="65">
        <v>308931</v>
      </c>
      <c r="B1178" s="71">
        <v>42278</v>
      </c>
      <c r="C1178" s="65" t="s">
        <v>35</v>
      </c>
      <c r="D1178" s="65">
        <f>'TOTAL PORTFOLIO'!$B$1</f>
        <v>1379686449.5432096</v>
      </c>
      <c r="E1178" s="29">
        <v>6738.7862857237451</v>
      </c>
      <c r="F1178" s="29">
        <v>0</v>
      </c>
      <c r="G1178" s="29">
        <v>0</v>
      </c>
      <c r="H1178" s="29">
        <v>0</v>
      </c>
      <c r="I1178" s="29">
        <v>0</v>
      </c>
      <c r="J1178" s="29">
        <v>0</v>
      </c>
      <c r="K1178" s="65" t="s">
        <v>37</v>
      </c>
      <c r="L1178" s="65" t="s">
        <v>38</v>
      </c>
    </row>
    <row r="1179" spans="1:12" x14ac:dyDescent="0.25">
      <c r="A1179" s="65">
        <v>309250</v>
      </c>
      <c r="B1179" s="71">
        <v>42278</v>
      </c>
      <c r="C1179" s="65" t="s">
        <v>35</v>
      </c>
      <c r="D1179" s="65">
        <f>'TOTAL PORTFOLIO'!$B$1</f>
        <v>1379686449.5432096</v>
      </c>
      <c r="E1179" s="29">
        <v>205581.06</v>
      </c>
      <c r="F1179" s="29">
        <v>0</v>
      </c>
      <c r="G1179" s="29">
        <v>0</v>
      </c>
      <c r="H1179" s="29">
        <v>0</v>
      </c>
      <c r="I1179" s="29">
        <v>0</v>
      </c>
      <c r="J1179" s="29">
        <v>0</v>
      </c>
      <c r="K1179" s="65" t="s">
        <v>37</v>
      </c>
      <c r="L1179" s="65" t="s">
        <v>94</v>
      </c>
    </row>
    <row r="1180" spans="1:12" x14ac:dyDescent="0.25">
      <c r="A1180" s="65">
        <v>311201</v>
      </c>
      <c r="B1180" s="71">
        <v>42278</v>
      </c>
      <c r="C1180" s="65" t="s">
        <v>35</v>
      </c>
      <c r="D1180" s="65">
        <f>'TOTAL PORTFOLIO'!$B$1</f>
        <v>1379686449.5432096</v>
      </c>
      <c r="E1180" s="29">
        <v>35724.86</v>
      </c>
      <c r="F1180" s="29">
        <v>0</v>
      </c>
      <c r="G1180" s="29">
        <v>0</v>
      </c>
      <c r="H1180" s="29">
        <v>0</v>
      </c>
      <c r="I1180" s="29">
        <v>0</v>
      </c>
      <c r="J1180" s="29">
        <v>0</v>
      </c>
      <c r="K1180" s="65" t="s">
        <v>37</v>
      </c>
      <c r="L1180" s="65" t="s">
        <v>45</v>
      </c>
    </row>
    <row r="1181" spans="1:12" x14ac:dyDescent="0.25">
      <c r="A1181" s="65">
        <v>338205</v>
      </c>
      <c r="B1181" s="71">
        <v>42278</v>
      </c>
      <c r="C1181" s="65" t="s">
        <v>35</v>
      </c>
      <c r="D1181" s="65">
        <f>'TOTAL PORTFOLIO'!$B$1</f>
        <v>1379686449.5432096</v>
      </c>
      <c r="E1181" s="29">
        <v>59447.21</v>
      </c>
      <c r="F1181" s="29">
        <v>0</v>
      </c>
      <c r="G1181" s="29">
        <v>0</v>
      </c>
      <c r="H1181" s="29">
        <v>0</v>
      </c>
      <c r="I1181" s="29">
        <v>0</v>
      </c>
      <c r="J1181" s="29">
        <v>0</v>
      </c>
      <c r="K1181" s="65" t="s">
        <v>37</v>
      </c>
      <c r="L1181" s="65" t="s">
        <v>270</v>
      </c>
    </row>
    <row r="1182" spans="1:12" x14ac:dyDescent="0.25">
      <c r="A1182" s="65">
        <v>349791</v>
      </c>
      <c r="B1182" s="71">
        <v>42278</v>
      </c>
      <c r="C1182" s="65" t="s">
        <v>35</v>
      </c>
      <c r="D1182" s="65">
        <f>'TOTAL PORTFOLIO'!$B$1</f>
        <v>1379686449.5432096</v>
      </c>
      <c r="E1182" s="29">
        <v>199844.06345866327</v>
      </c>
      <c r="F1182" s="29">
        <v>0</v>
      </c>
      <c r="G1182" s="29">
        <v>0</v>
      </c>
      <c r="H1182" s="29">
        <v>0</v>
      </c>
      <c r="I1182" s="29">
        <v>0</v>
      </c>
      <c r="J1182" s="29">
        <v>0</v>
      </c>
      <c r="K1182" s="65" t="s">
        <v>37</v>
      </c>
      <c r="L1182" s="65" t="s">
        <v>38</v>
      </c>
    </row>
    <row r="1183" spans="1:12" x14ac:dyDescent="0.25">
      <c r="A1183" s="65">
        <v>338282</v>
      </c>
      <c r="B1183" s="71">
        <v>42278</v>
      </c>
      <c r="C1183" s="65" t="s">
        <v>35</v>
      </c>
      <c r="D1183" s="65">
        <f>'TOTAL PORTFOLIO'!$B$1</f>
        <v>1379686449.5432096</v>
      </c>
      <c r="E1183" s="29">
        <v>186622.7</v>
      </c>
      <c r="F1183" s="29">
        <v>0</v>
      </c>
      <c r="G1183" s="29">
        <v>0</v>
      </c>
      <c r="H1183" s="29">
        <v>0</v>
      </c>
      <c r="I1183" s="29">
        <v>0</v>
      </c>
      <c r="J1183" s="29">
        <v>0</v>
      </c>
      <c r="K1183" s="65" t="s">
        <v>37</v>
      </c>
      <c r="L1183" s="65" t="s">
        <v>38</v>
      </c>
    </row>
    <row r="1184" spans="1:12" x14ac:dyDescent="0.25">
      <c r="A1184" s="65">
        <v>314347</v>
      </c>
      <c r="B1184" s="71">
        <v>42278</v>
      </c>
      <c r="C1184" s="65" t="s">
        <v>35</v>
      </c>
      <c r="D1184" s="65">
        <f>'TOTAL PORTFOLIO'!$B$1</f>
        <v>1379686449.5432096</v>
      </c>
      <c r="E1184" s="29">
        <v>3746.21</v>
      </c>
      <c r="F1184" s="29">
        <v>0</v>
      </c>
      <c r="G1184" s="29">
        <v>0</v>
      </c>
      <c r="H1184" s="29">
        <v>0</v>
      </c>
      <c r="I1184" s="29">
        <v>0</v>
      </c>
      <c r="J1184" s="29">
        <v>0</v>
      </c>
      <c r="K1184" s="65" t="s">
        <v>37</v>
      </c>
      <c r="L1184" s="65" t="s">
        <v>62</v>
      </c>
    </row>
    <row r="1185" spans="1:12" x14ac:dyDescent="0.25">
      <c r="A1185" s="65">
        <v>356582</v>
      </c>
      <c r="B1185" s="71">
        <v>42278</v>
      </c>
      <c r="C1185" s="65" t="s">
        <v>35</v>
      </c>
      <c r="D1185" s="65">
        <f>'TOTAL PORTFOLIO'!$B$1</f>
        <v>1379686449.5432096</v>
      </c>
      <c r="E1185" s="29">
        <v>69169.314467828794</v>
      </c>
      <c r="F1185" s="29">
        <v>0</v>
      </c>
      <c r="G1185" s="29">
        <v>0</v>
      </c>
      <c r="H1185" s="29">
        <v>0</v>
      </c>
      <c r="I1185" s="29">
        <v>0</v>
      </c>
      <c r="J1185" s="29">
        <v>0</v>
      </c>
      <c r="K1185" s="65" t="s">
        <v>37</v>
      </c>
      <c r="L1185" s="65" t="s">
        <v>38</v>
      </c>
    </row>
    <row r="1186" spans="1:12" x14ac:dyDescent="0.25">
      <c r="A1186" s="65">
        <v>309450</v>
      </c>
      <c r="B1186" s="71">
        <v>42278</v>
      </c>
      <c r="C1186" s="65" t="s">
        <v>35</v>
      </c>
      <c r="D1186" s="65">
        <f>'TOTAL PORTFOLIO'!$B$1</f>
        <v>1379686449.5432096</v>
      </c>
      <c r="E1186" s="29">
        <v>80256.262700819527</v>
      </c>
      <c r="F1186" s="29">
        <v>0</v>
      </c>
      <c r="G1186" s="29">
        <v>0</v>
      </c>
      <c r="H1186" s="29">
        <v>0</v>
      </c>
      <c r="I1186" s="29">
        <v>0</v>
      </c>
      <c r="J1186" s="29">
        <v>0</v>
      </c>
      <c r="K1186" s="65" t="s">
        <v>37</v>
      </c>
      <c r="L1186" s="65" t="s">
        <v>38</v>
      </c>
    </row>
    <row r="1187" spans="1:12" x14ac:dyDescent="0.25">
      <c r="A1187" s="65">
        <v>320724</v>
      </c>
      <c r="B1187" s="71">
        <v>42278</v>
      </c>
      <c r="C1187" s="65" t="s">
        <v>35</v>
      </c>
      <c r="D1187" s="65">
        <f>'TOTAL PORTFOLIO'!$B$1</f>
        <v>1379686449.5432096</v>
      </c>
      <c r="E1187" s="29">
        <v>0</v>
      </c>
      <c r="F1187" s="29">
        <v>0</v>
      </c>
      <c r="G1187" s="29">
        <v>0</v>
      </c>
      <c r="H1187" s="29">
        <v>0</v>
      </c>
      <c r="I1187" s="29">
        <v>0</v>
      </c>
      <c r="J1187" s="29">
        <v>0</v>
      </c>
      <c r="K1187" s="65" t="s">
        <v>37</v>
      </c>
      <c r="L1187" s="65" t="s">
        <v>270</v>
      </c>
    </row>
    <row r="1188" spans="1:12" x14ac:dyDescent="0.25">
      <c r="A1188" s="65">
        <v>336447</v>
      </c>
      <c r="B1188" s="71">
        <v>42278</v>
      </c>
      <c r="C1188" s="65" t="s">
        <v>35</v>
      </c>
      <c r="D1188" s="65">
        <f>'TOTAL PORTFOLIO'!$B$1</f>
        <v>1379686449.5432096</v>
      </c>
      <c r="E1188" s="29">
        <v>64131.95</v>
      </c>
      <c r="F1188" s="29">
        <v>0</v>
      </c>
      <c r="G1188" s="29">
        <v>0</v>
      </c>
      <c r="H1188" s="29">
        <v>0</v>
      </c>
      <c r="I1188" s="29">
        <v>0</v>
      </c>
      <c r="J1188" s="29">
        <v>0</v>
      </c>
      <c r="K1188" s="65" t="s">
        <v>37</v>
      </c>
      <c r="L1188" s="65" t="s">
        <v>45</v>
      </c>
    </row>
    <row r="1189" spans="1:12" x14ac:dyDescent="0.25">
      <c r="A1189" s="65">
        <v>325126</v>
      </c>
      <c r="B1189" s="71">
        <v>42278</v>
      </c>
      <c r="C1189" s="65" t="s">
        <v>35</v>
      </c>
      <c r="D1189" s="65">
        <f>'TOTAL PORTFOLIO'!$B$1</f>
        <v>1379686449.5432096</v>
      </c>
      <c r="E1189" s="29">
        <v>16626.687001785707</v>
      </c>
      <c r="F1189" s="29">
        <v>0</v>
      </c>
      <c r="G1189" s="29">
        <v>0</v>
      </c>
      <c r="H1189" s="29">
        <v>0</v>
      </c>
      <c r="I1189" s="29">
        <v>0</v>
      </c>
      <c r="J1189" s="29">
        <v>0</v>
      </c>
      <c r="K1189" s="65" t="s">
        <v>37</v>
      </c>
      <c r="L1189" s="65" t="s">
        <v>38</v>
      </c>
    </row>
    <row r="1190" spans="1:12" x14ac:dyDescent="0.25">
      <c r="A1190" s="65">
        <v>333441</v>
      </c>
      <c r="B1190" s="71">
        <v>42278</v>
      </c>
      <c r="C1190" s="65" t="s">
        <v>35</v>
      </c>
      <c r="D1190" s="65">
        <f>'TOTAL PORTFOLIO'!$B$1</f>
        <v>1379686449.5432096</v>
      </c>
      <c r="E1190" s="29">
        <v>50708.04</v>
      </c>
      <c r="F1190" s="29">
        <v>0</v>
      </c>
      <c r="G1190" s="29">
        <v>0</v>
      </c>
      <c r="H1190" s="29">
        <v>0</v>
      </c>
      <c r="I1190" s="29">
        <v>0</v>
      </c>
      <c r="J1190" s="29">
        <v>0</v>
      </c>
      <c r="K1190" s="65" t="s">
        <v>37</v>
      </c>
      <c r="L1190" s="65" t="s">
        <v>270</v>
      </c>
    </row>
    <row r="1191" spans="1:12" x14ac:dyDescent="0.25">
      <c r="A1191" s="65">
        <v>355935</v>
      </c>
      <c r="B1191" s="71">
        <v>42278</v>
      </c>
      <c r="C1191" s="65" t="s">
        <v>35</v>
      </c>
      <c r="D1191" s="65">
        <f>'TOTAL PORTFOLIO'!$B$1</f>
        <v>1379686449.5432096</v>
      </c>
      <c r="E1191" s="29">
        <v>12138012.199999999</v>
      </c>
      <c r="F1191" s="29">
        <v>0</v>
      </c>
      <c r="G1191" s="29">
        <v>0</v>
      </c>
      <c r="H1191" s="29">
        <v>0</v>
      </c>
      <c r="I1191" s="29">
        <v>0</v>
      </c>
      <c r="J1191" s="29">
        <v>0</v>
      </c>
      <c r="K1191" s="65" t="s">
        <v>37</v>
      </c>
      <c r="L1191" s="65" t="s">
        <v>270</v>
      </c>
    </row>
    <row r="1192" spans="1:12" x14ac:dyDescent="0.25">
      <c r="A1192" s="65">
        <v>320655</v>
      </c>
      <c r="B1192" s="71">
        <v>42278</v>
      </c>
      <c r="C1192" s="65" t="s">
        <v>35</v>
      </c>
      <c r="D1192" s="65">
        <f>'TOTAL PORTFOLIO'!$B$1</f>
        <v>1379686449.5432096</v>
      </c>
      <c r="E1192" s="29">
        <v>4491.16</v>
      </c>
      <c r="F1192" s="29">
        <v>0</v>
      </c>
      <c r="G1192" s="29">
        <v>0</v>
      </c>
      <c r="H1192" s="29">
        <v>0</v>
      </c>
      <c r="I1192" s="29">
        <v>0</v>
      </c>
      <c r="J1192" s="29">
        <v>0</v>
      </c>
      <c r="K1192" s="65" t="s">
        <v>37</v>
      </c>
      <c r="L1192" s="65" t="s">
        <v>270</v>
      </c>
    </row>
    <row r="1193" spans="1:12" x14ac:dyDescent="0.25">
      <c r="A1193" s="65">
        <v>320678</v>
      </c>
      <c r="B1193" s="71">
        <v>42278</v>
      </c>
      <c r="C1193" s="65" t="s">
        <v>35</v>
      </c>
      <c r="D1193" s="65">
        <f>'TOTAL PORTFOLIO'!$B$1</f>
        <v>1379686449.5432096</v>
      </c>
      <c r="E1193" s="29">
        <v>53403.66</v>
      </c>
      <c r="F1193" s="29">
        <v>0</v>
      </c>
      <c r="G1193" s="29">
        <v>0</v>
      </c>
      <c r="H1193" s="29">
        <v>0</v>
      </c>
      <c r="I1193" s="29">
        <v>0</v>
      </c>
      <c r="J1193" s="29">
        <v>0</v>
      </c>
      <c r="K1193" s="65" t="s">
        <v>37</v>
      </c>
      <c r="L1193" s="65" t="s">
        <v>270</v>
      </c>
    </row>
    <row r="1194" spans="1:12" x14ac:dyDescent="0.25">
      <c r="A1194" s="65">
        <v>311781</v>
      </c>
      <c r="B1194" s="71">
        <v>42278</v>
      </c>
      <c r="C1194" s="65" t="s">
        <v>35</v>
      </c>
      <c r="D1194" s="65">
        <f>'TOTAL PORTFOLIO'!$B$1</f>
        <v>1379686449.5432096</v>
      </c>
      <c r="E1194" s="29">
        <v>67408.505171239682</v>
      </c>
      <c r="F1194" s="29">
        <v>0</v>
      </c>
      <c r="G1194" s="29">
        <v>0</v>
      </c>
      <c r="H1194" s="29">
        <v>0</v>
      </c>
      <c r="I1194" s="29">
        <v>0</v>
      </c>
      <c r="J1194" s="29">
        <v>0</v>
      </c>
      <c r="K1194" s="65" t="s">
        <v>37</v>
      </c>
      <c r="L1194" s="65" t="s">
        <v>38</v>
      </c>
    </row>
    <row r="1195" spans="1:12" x14ac:dyDescent="0.25">
      <c r="A1195" s="65">
        <v>322965</v>
      </c>
      <c r="B1195" s="71">
        <v>42278</v>
      </c>
      <c r="C1195" s="65" t="s">
        <v>35</v>
      </c>
      <c r="D1195" s="65">
        <f>'TOTAL PORTFOLIO'!$B$1</f>
        <v>1379686449.5432096</v>
      </c>
      <c r="E1195" s="29">
        <v>8800.4224625451643</v>
      </c>
      <c r="F1195" s="29">
        <v>0</v>
      </c>
      <c r="G1195" s="29">
        <v>0</v>
      </c>
      <c r="H1195" s="29">
        <v>0</v>
      </c>
      <c r="I1195" s="29">
        <v>0</v>
      </c>
      <c r="J1195" s="29">
        <v>0</v>
      </c>
      <c r="K1195" s="65" t="s">
        <v>37</v>
      </c>
      <c r="L1195" s="65" t="s">
        <v>38</v>
      </c>
    </row>
    <row r="1196" spans="1:12" x14ac:dyDescent="0.25">
      <c r="A1196" s="65">
        <v>316250</v>
      </c>
      <c r="B1196" s="71">
        <v>42278</v>
      </c>
      <c r="C1196" s="65" t="s">
        <v>35</v>
      </c>
      <c r="D1196" s="65">
        <f>'TOTAL PORTFOLIO'!$B$1</f>
        <v>1379686449.5432096</v>
      </c>
      <c r="E1196" s="29">
        <v>86862.332966729024</v>
      </c>
      <c r="F1196" s="29">
        <v>0</v>
      </c>
      <c r="G1196" s="29">
        <v>0</v>
      </c>
      <c r="H1196" s="29">
        <v>0</v>
      </c>
      <c r="I1196" s="29">
        <v>0</v>
      </c>
      <c r="J1196" s="29">
        <v>0</v>
      </c>
      <c r="K1196" s="65" t="s">
        <v>37</v>
      </c>
      <c r="L1196" s="65" t="s">
        <v>38</v>
      </c>
    </row>
    <row r="1197" spans="1:12" x14ac:dyDescent="0.25">
      <c r="A1197" s="65">
        <v>320744</v>
      </c>
      <c r="B1197" s="71">
        <v>42278</v>
      </c>
      <c r="C1197" s="65" t="s">
        <v>35</v>
      </c>
      <c r="D1197" s="65">
        <f>'TOTAL PORTFOLIO'!$B$1</f>
        <v>1379686449.5432096</v>
      </c>
      <c r="E1197" s="29">
        <v>17781.22</v>
      </c>
      <c r="F1197" s="29">
        <v>0</v>
      </c>
      <c r="G1197" s="29">
        <v>0</v>
      </c>
      <c r="H1197" s="29">
        <v>0</v>
      </c>
      <c r="I1197" s="29">
        <v>0</v>
      </c>
      <c r="J1197" s="29">
        <v>0</v>
      </c>
      <c r="K1197" s="65" t="s">
        <v>37</v>
      </c>
      <c r="L1197" s="65" t="s">
        <v>270</v>
      </c>
    </row>
    <row r="1198" spans="1:12" x14ac:dyDescent="0.25">
      <c r="A1198" s="65">
        <v>339879</v>
      </c>
      <c r="B1198" s="71">
        <v>42278</v>
      </c>
      <c r="C1198" s="65" t="s">
        <v>35</v>
      </c>
      <c r="D1198" s="65">
        <f>'TOTAL PORTFOLIO'!$B$1</f>
        <v>1379686449.5432096</v>
      </c>
      <c r="E1198" s="29">
        <v>60353.4</v>
      </c>
      <c r="F1198" s="29">
        <v>0</v>
      </c>
      <c r="G1198" s="29">
        <v>0</v>
      </c>
      <c r="H1198" s="29">
        <v>0</v>
      </c>
      <c r="I1198" s="29">
        <v>0</v>
      </c>
      <c r="J1198" s="29">
        <v>0</v>
      </c>
      <c r="K1198" s="65" t="s">
        <v>37</v>
      </c>
      <c r="L1198" s="65" t="s">
        <v>270</v>
      </c>
    </row>
    <row r="1199" spans="1:12" x14ac:dyDescent="0.25">
      <c r="A1199" s="65">
        <v>315319</v>
      </c>
      <c r="B1199" s="71">
        <v>42278</v>
      </c>
      <c r="C1199" s="65" t="s">
        <v>35</v>
      </c>
      <c r="D1199" s="65">
        <f>'TOTAL PORTFOLIO'!$B$1</f>
        <v>1379686449.5432096</v>
      </c>
      <c r="E1199" s="29">
        <v>18947.77</v>
      </c>
      <c r="F1199" s="29">
        <v>0</v>
      </c>
      <c r="G1199" s="29">
        <v>0</v>
      </c>
      <c r="H1199" s="29">
        <v>0</v>
      </c>
      <c r="I1199" s="29">
        <v>0</v>
      </c>
      <c r="J1199" s="29">
        <v>0</v>
      </c>
      <c r="K1199" s="65" t="s">
        <v>37</v>
      </c>
      <c r="L1199" s="65" t="s">
        <v>38</v>
      </c>
    </row>
    <row r="1200" spans="1:12" x14ac:dyDescent="0.25">
      <c r="A1200" s="65">
        <v>318435</v>
      </c>
      <c r="B1200" s="71">
        <v>42278</v>
      </c>
      <c r="C1200" s="65" t="s">
        <v>35</v>
      </c>
      <c r="D1200" s="65">
        <f>'TOTAL PORTFOLIO'!$B$1</f>
        <v>1379686449.5432096</v>
      </c>
      <c r="E1200" s="29">
        <v>30107.339930233527</v>
      </c>
      <c r="F1200" s="29">
        <v>0</v>
      </c>
      <c r="G1200" s="29">
        <v>0</v>
      </c>
      <c r="H1200" s="29">
        <v>0</v>
      </c>
      <c r="I1200" s="29">
        <v>0</v>
      </c>
      <c r="J1200" s="29">
        <v>0</v>
      </c>
      <c r="K1200" s="65" t="s">
        <v>37</v>
      </c>
      <c r="L1200" s="65" t="s">
        <v>38</v>
      </c>
    </row>
    <row r="1201" spans="1:12" x14ac:dyDescent="0.25">
      <c r="A1201" s="65">
        <v>311774</v>
      </c>
      <c r="B1201" s="71">
        <v>42278</v>
      </c>
      <c r="C1201" s="65" t="s">
        <v>35</v>
      </c>
      <c r="D1201" s="65">
        <f>'TOTAL PORTFOLIO'!$B$1</f>
        <v>1379686449.5432096</v>
      </c>
      <c r="E1201" s="29">
        <v>20566523.422664441</v>
      </c>
      <c r="F1201" s="29">
        <v>0</v>
      </c>
      <c r="G1201" s="29">
        <v>0</v>
      </c>
      <c r="H1201" s="29">
        <v>0</v>
      </c>
      <c r="I1201" s="29">
        <v>0</v>
      </c>
      <c r="J1201" s="29">
        <v>0</v>
      </c>
      <c r="K1201" s="65" t="s">
        <v>37</v>
      </c>
      <c r="L1201" s="65" t="s">
        <v>38</v>
      </c>
    </row>
    <row r="1202" spans="1:12" x14ac:dyDescent="0.25">
      <c r="A1202" s="65">
        <v>309075</v>
      </c>
      <c r="B1202" s="71">
        <v>42278</v>
      </c>
      <c r="C1202" s="65" t="s">
        <v>35</v>
      </c>
      <c r="D1202" s="65">
        <f>'TOTAL PORTFOLIO'!$B$1</f>
        <v>1379686449.5432096</v>
      </c>
      <c r="E1202" s="29">
        <v>69222.559999999998</v>
      </c>
      <c r="F1202" s="29">
        <v>0</v>
      </c>
      <c r="G1202" s="29">
        <v>0</v>
      </c>
      <c r="H1202" s="29">
        <v>0</v>
      </c>
      <c r="I1202" s="29">
        <v>0</v>
      </c>
      <c r="J1202" s="29">
        <v>0</v>
      </c>
      <c r="K1202" s="65" t="s">
        <v>37</v>
      </c>
      <c r="L1202" s="65" t="s">
        <v>53</v>
      </c>
    </row>
    <row r="1203" spans="1:12" x14ac:dyDescent="0.25">
      <c r="A1203" s="65">
        <v>326140</v>
      </c>
      <c r="B1203" s="71">
        <v>42278</v>
      </c>
      <c r="C1203" s="65" t="s">
        <v>35</v>
      </c>
      <c r="D1203" s="65">
        <f>'TOTAL PORTFOLIO'!$B$1</f>
        <v>1379686449.5432096</v>
      </c>
      <c r="E1203" s="29">
        <v>4578.4423164917243</v>
      </c>
      <c r="F1203" s="29">
        <v>0</v>
      </c>
      <c r="G1203" s="29">
        <v>0</v>
      </c>
      <c r="H1203" s="29">
        <v>0</v>
      </c>
      <c r="I1203" s="29">
        <v>0</v>
      </c>
      <c r="J1203" s="29">
        <v>0</v>
      </c>
      <c r="K1203" s="65" t="s">
        <v>37</v>
      </c>
      <c r="L1203" s="65" t="s">
        <v>38</v>
      </c>
    </row>
    <row r="1204" spans="1:12" x14ac:dyDescent="0.25">
      <c r="A1204" s="65">
        <v>334692</v>
      </c>
      <c r="B1204" s="71">
        <v>42278</v>
      </c>
      <c r="C1204" s="65" t="s">
        <v>35</v>
      </c>
      <c r="D1204" s="65">
        <f>'TOTAL PORTFOLIO'!$B$1</f>
        <v>1379686449.5432096</v>
      </c>
      <c r="E1204" s="29">
        <v>8689.8940641332956</v>
      </c>
      <c r="F1204" s="29">
        <v>0</v>
      </c>
      <c r="G1204" s="29">
        <v>0</v>
      </c>
      <c r="H1204" s="29">
        <v>0</v>
      </c>
      <c r="I1204" s="29">
        <v>0</v>
      </c>
      <c r="J1204" s="29">
        <v>0</v>
      </c>
      <c r="K1204" s="65" t="s">
        <v>37</v>
      </c>
      <c r="L1204" s="65" t="s">
        <v>38</v>
      </c>
    </row>
    <row r="1205" spans="1:12" x14ac:dyDescent="0.25">
      <c r="A1205" s="65">
        <v>355069</v>
      </c>
      <c r="B1205" s="71">
        <v>42278</v>
      </c>
      <c r="C1205" s="65" t="s">
        <v>35</v>
      </c>
      <c r="D1205" s="65">
        <f>'TOTAL PORTFOLIO'!$B$1</f>
        <v>1379686449.5432096</v>
      </c>
      <c r="E1205" s="29">
        <v>92629.961433948469</v>
      </c>
      <c r="F1205" s="29">
        <v>0</v>
      </c>
      <c r="G1205" s="29">
        <v>0</v>
      </c>
      <c r="H1205" s="29">
        <v>0</v>
      </c>
      <c r="I1205" s="29">
        <v>0</v>
      </c>
      <c r="J1205" s="29">
        <v>0</v>
      </c>
      <c r="K1205" s="65" t="s">
        <v>37</v>
      </c>
      <c r="L1205" s="65" t="s">
        <v>38</v>
      </c>
    </row>
    <row r="1206" spans="1:12" x14ac:dyDescent="0.25">
      <c r="A1206" s="65">
        <v>310925</v>
      </c>
      <c r="B1206" s="71">
        <v>42278</v>
      </c>
      <c r="C1206" s="65" t="s">
        <v>35</v>
      </c>
      <c r="D1206" s="65">
        <f>'TOTAL PORTFOLIO'!$B$1</f>
        <v>1379686449.5432096</v>
      </c>
      <c r="E1206" s="29">
        <v>19078.198020648997</v>
      </c>
      <c r="F1206" s="29">
        <v>0</v>
      </c>
      <c r="G1206" s="29">
        <v>0</v>
      </c>
      <c r="H1206" s="29">
        <v>0</v>
      </c>
      <c r="I1206" s="29">
        <v>0</v>
      </c>
      <c r="J1206" s="29">
        <v>0</v>
      </c>
      <c r="K1206" s="65" t="s">
        <v>37</v>
      </c>
      <c r="L1206" s="65" t="s">
        <v>38</v>
      </c>
    </row>
    <row r="1207" spans="1:12" x14ac:dyDescent="0.25">
      <c r="A1207" s="65">
        <v>313404</v>
      </c>
      <c r="B1207" s="71">
        <v>42278</v>
      </c>
      <c r="C1207" s="65" t="s">
        <v>35</v>
      </c>
      <c r="D1207" s="65">
        <f>'TOTAL PORTFOLIO'!$B$1</f>
        <v>1379686449.5432096</v>
      </c>
      <c r="E1207" s="29">
        <v>18111.051001945129</v>
      </c>
      <c r="F1207" s="29">
        <v>0</v>
      </c>
      <c r="G1207" s="29">
        <v>0</v>
      </c>
      <c r="H1207" s="29">
        <v>0</v>
      </c>
      <c r="I1207" s="29">
        <v>0</v>
      </c>
      <c r="J1207" s="29">
        <v>0</v>
      </c>
      <c r="K1207" s="65" t="s">
        <v>37</v>
      </c>
      <c r="L1207" s="65" t="s">
        <v>38</v>
      </c>
    </row>
    <row r="1208" spans="1:12" x14ac:dyDescent="0.25">
      <c r="A1208" s="65">
        <v>309454</v>
      </c>
      <c r="B1208" s="71">
        <v>42278</v>
      </c>
      <c r="C1208" s="65" t="s">
        <v>35</v>
      </c>
      <c r="D1208" s="65">
        <f>'TOTAL PORTFOLIO'!$B$1</f>
        <v>1379686449.5432096</v>
      </c>
      <c r="E1208" s="29">
        <v>2098.1485142253409</v>
      </c>
      <c r="F1208" s="29">
        <v>0</v>
      </c>
      <c r="G1208" s="29">
        <v>0</v>
      </c>
      <c r="H1208" s="29">
        <v>0</v>
      </c>
      <c r="I1208" s="29">
        <v>0</v>
      </c>
      <c r="J1208" s="29">
        <v>0</v>
      </c>
      <c r="K1208" s="65" t="s">
        <v>37</v>
      </c>
      <c r="L1208" s="65" t="s">
        <v>38</v>
      </c>
    </row>
    <row r="1209" spans="1:12" x14ac:dyDescent="0.25">
      <c r="A1209" s="65">
        <v>318566</v>
      </c>
      <c r="B1209" s="71">
        <v>42278</v>
      </c>
      <c r="C1209" s="65" t="s">
        <v>35</v>
      </c>
      <c r="D1209" s="65">
        <f>'TOTAL PORTFOLIO'!$B$1</f>
        <v>1379686449.5432096</v>
      </c>
      <c r="E1209" s="29">
        <v>1657822.4400000002</v>
      </c>
      <c r="F1209" s="29">
        <v>0</v>
      </c>
      <c r="G1209" s="29">
        <v>0</v>
      </c>
      <c r="H1209" s="29">
        <v>0</v>
      </c>
      <c r="I1209" s="29">
        <v>0</v>
      </c>
      <c r="J1209" s="29">
        <v>0</v>
      </c>
      <c r="K1209" s="65" t="s">
        <v>37</v>
      </c>
      <c r="L1209" s="65" t="s">
        <v>45</v>
      </c>
    </row>
    <row r="1210" spans="1:12" x14ac:dyDescent="0.25">
      <c r="A1210" s="65">
        <v>309847</v>
      </c>
      <c r="B1210" s="71">
        <v>42278</v>
      </c>
      <c r="C1210" s="65" t="s">
        <v>35</v>
      </c>
      <c r="D1210" s="65">
        <f>'TOTAL PORTFOLIO'!$B$1</f>
        <v>1379686449.5432096</v>
      </c>
      <c r="E1210" s="29">
        <v>59600751.337359197</v>
      </c>
      <c r="F1210" s="29">
        <v>0</v>
      </c>
      <c r="G1210" s="29">
        <v>0</v>
      </c>
      <c r="H1210" s="29">
        <v>0</v>
      </c>
      <c r="I1210" s="29">
        <v>0</v>
      </c>
      <c r="J1210" s="29">
        <v>0</v>
      </c>
      <c r="K1210" s="65" t="s">
        <v>37</v>
      </c>
      <c r="L1210" s="65" t="s">
        <v>38</v>
      </c>
    </row>
    <row r="1211" spans="1:12" x14ac:dyDescent="0.25">
      <c r="A1211" s="65">
        <v>342620</v>
      </c>
      <c r="B1211" s="71">
        <v>42278</v>
      </c>
      <c r="C1211" s="65" t="s">
        <v>35</v>
      </c>
      <c r="D1211" s="65">
        <f>'TOTAL PORTFOLIO'!$B$1</f>
        <v>1379686449.5432096</v>
      </c>
      <c r="E1211" s="29">
        <v>49118.16894427529</v>
      </c>
      <c r="F1211" s="29">
        <v>0</v>
      </c>
      <c r="G1211" s="29">
        <v>0</v>
      </c>
      <c r="H1211" s="29">
        <v>0</v>
      </c>
      <c r="I1211" s="29">
        <v>0</v>
      </c>
      <c r="J1211" s="29">
        <v>0</v>
      </c>
      <c r="K1211" s="65" t="s">
        <v>37</v>
      </c>
      <c r="L1211" s="65" t="s">
        <v>38</v>
      </c>
    </row>
    <row r="1212" spans="1:12" x14ac:dyDescent="0.25">
      <c r="A1212" s="65">
        <v>308989</v>
      </c>
      <c r="B1212" s="71">
        <v>42278</v>
      </c>
      <c r="C1212" s="65" t="s">
        <v>35</v>
      </c>
      <c r="D1212" s="65">
        <f>'TOTAL PORTFOLIO'!$B$1</f>
        <v>1379686449.5432096</v>
      </c>
      <c r="E1212" s="29">
        <v>57605208.189999998</v>
      </c>
      <c r="F1212" s="29">
        <v>0</v>
      </c>
      <c r="G1212" s="29">
        <v>0</v>
      </c>
      <c r="H1212" s="29">
        <v>0</v>
      </c>
      <c r="I1212" s="29">
        <v>0</v>
      </c>
      <c r="J1212" s="29">
        <v>0</v>
      </c>
      <c r="K1212" s="65" t="s">
        <v>37</v>
      </c>
      <c r="L1212" s="65" t="s">
        <v>38</v>
      </c>
    </row>
    <row r="1213" spans="1:12" x14ac:dyDescent="0.25">
      <c r="A1213" s="65">
        <v>315958</v>
      </c>
      <c r="B1213" s="71">
        <v>42278</v>
      </c>
      <c r="C1213" s="65" t="s">
        <v>35</v>
      </c>
      <c r="D1213" s="65">
        <f>'TOTAL PORTFOLIO'!$B$1</f>
        <v>1379686449.5432096</v>
      </c>
      <c r="E1213" s="29">
        <v>117022.65322716824</v>
      </c>
      <c r="F1213" s="29">
        <v>0</v>
      </c>
      <c r="G1213" s="29">
        <v>0</v>
      </c>
      <c r="H1213" s="29">
        <v>0</v>
      </c>
      <c r="I1213" s="29">
        <v>0</v>
      </c>
      <c r="J1213" s="29">
        <v>0</v>
      </c>
      <c r="K1213" s="65" t="s">
        <v>37</v>
      </c>
      <c r="L1213" s="65" t="s">
        <v>38</v>
      </c>
    </row>
    <row r="1214" spans="1:12" x14ac:dyDescent="0.25">
      <c r="A1214" s="65">
        <v>315960</v>
      </c>
      <c r="B1214" s="71">
        <v>42278</v>
      </c>
      <c r="C1214" s="65" t="s">
        <v>35</v>
      </c>
      <c r="D1214" s="65">
        <f>'TOTAL PORTFOLIO'!$B$1</f>
        <v>1379686449.5432096</v>
      </c>
      <c r="E1214" s="29">
        <v>12247.371512515367</v>
      </c>
      <c r="F1214" s="29">
        <v>0</v>
      </c>
      <c r="G1214" s="29">
        <v>0</v>
      </c>
      <c r="H1214" s="29">
        <v>0</v>
      </c>
      <c r="I1214" s="29">
        <v>0</v>
      </c>
      <c r="J1214" s="29">
        <v>0</v>
      </c>
      <c r="K1214" s="65" t="s">
        <v>37</v>
      </c>
      <c r="L1214" s="65" t="s">
        <v>38</v>
      </c>
    </row>
    <row r="1215" spans="1:12" x14ac:dyDescent="0.25">
      <c r="A1215" s="65">
        <v>314723</v>
      </c>
      <c r="B1215" s="71">
        <v>42278</v>
      </c>
      <c r="C1215" s="65" t="s">
        <v>35</v>
      </c>
      <c r="D1215" s="65">
        <f>'TOTAL PORTFOLIO'!$B$1</f>
        <v>1379686449.5432096</v>
      </c>
      <c r="E1215" s="29">
        <v>768056.41999999993</v>
      </c>
      <c r="F1215" s="29">
        <v>0</v>
      </c>
      <c r="G1215" s="29">
        <v>0</v>
      </c>
      <c r="H1215" s="29">
        <v>0</v>
      </c>
      <c r="I1215" s="29">
        <v>0</v>
      </c>
      <c r="J1215" s="29">
        <v>0</v>
      </c>
      <c r="K1215" s="65" t="s">
        <v>37</v>
      </c>
      <c r="L1215" s="65" t="s">
        <v>38</v>
      </c>
    </row>
    <row r="1216" spans="1:12" x14ac:dyDescent="0.25">
      <c r="A1216" s="65">
        <v>340935</v>
      </c>
      <c r="B1216" s="71">
        <v>42278</v>
      </c>
      <c r="C1216" s="65" t="s">
        <v>35</v>
      </c>
      <c r="D1216" s="65">
        <f>'TOTAL PORTFOLIO'!$B$1</f>
        <v>1379686449.5432096</v>
      </c>
      <c r="E1216" s="29">
        <v>112428.54</v>
      </c>
      <c r="F1216" s="29">
        <v>0</v>
      </c>
      <c r="G1216" s="29">
        <v>0</v>
      </c>
      <c r="H1216" s="29">
        <v>0</v>
      </c>
      <c r="I1216" s="29">
        <v>0</v>
      </c>
      <c r="J1216" s="29">
        <v>0</v>
      </c>
      <c r="K1216" s="65" t="s">
        <v>37</v>
      </c>
      <c r="L1216" s="65" t="s">
        <v>270</v>
      </c>
    </row>
    <row r="1217" spans="1:12" x14ac:dyDescent="0.25">
      <c r="A1217" s="65">
        <v>339051</v>
      </c>
      <c r="B1217" s="71">
        <v>42278</v>
      </c>
      <c r="C1217" s="65" t="s">
        <v>35</v>
      </c>
      <c r="D1217" s="65">
        <f>'TOTAL PORTFOLIO'!$B$1</f>
        <v>1379686449.5432096</v>
      </c>
      <c r="E1217" s="29">
        <v>337232.8303720188</v>
      </c>
      <c r="F1217" s="29">
        <v>0</v>
      </c>
      <c r="G1217" s="29">
        <v>0</v>
      </c>
      <c r="H1217" s="29">
        <v>0</v>
      </c>
      <c r="I1217" s="29">
        <v>0</v>
      </c>
      <c r="J1217" s="29">
        <v>0</v>
      </c>
      <c r="K1217" s="65" t="s">
        <v>37</v>
      </c>
      <c r="L1217" s="65" t="s">
        <v>38</v>
      </c>
    </row>
    <row r="1218" spans="1:12" x14ac:dyDescent="0.25">
      <c r="A1218" s="65">
        <v>320736</v>
      </c>
      <c r="B1218" s="71">
        <v>42278</v>
      </c>
      <c r="C1218" s="65" t="s">
        <v>35</v>
      </c>
      <c r="D1218" s="65">
        <f>'TOTAL PORTFOLIO'!$B$1</f>
        <v>1379686449.5432096</v>
      </c>
      <c r="E1218" s="29">
        <v>174267.73</v>
      </c>
      <c r="F1218" s="29">
        <v>0</v>
      </c>
      <c r="G1218" s="29">
        <v>0</v>
      </c>
      <c r="H1218" s="29">
        <v>0</v>
      </c>
      <c r="I1218" s="29">
        <v>0</v>
      </c>
      <c r="J1218" s="29">
        <v>0</v>
      </c>
      <c r="K1218" s="65" t="s">
        <v>37</v>
      </c>
      <c r="L1218" s="65" t="s">
        <v>270</v>
      </c>
    </row>
    <row r="1219" spans="1:12" x14ac:dyDescent="0.25">
      <c r="A1219" s="65">
        <v>342622</v>
      </c>
      <c r="B1219" s="71">
        <v>42278</v>
      </c>
      <c r="C1219" s="65" t="s">
        <v>35</v>
      </c>
      <c r="D1219" s="65">
        <f>'TOTAL PORTFOLIO'!$B$1</f>
        <v>1379686449.5432096</v>
      </c>
      <c r="E1219" s="29">
        <v>33572.312538205661</v>
      </c>
      <c r="F1219" s="29">
        <v>0</v>
      </c>
      <c r="G1219" s="29">
        <v>0</v>
      </c>
      <c r="H1219" s="29">
        <v>0</v>
      </c>
      <c r="I1219" s="29">
        <v>0</v>
      </c>
      <c r="J1219" s="29">
        <v>0</v>
      </c>
      <c r="K1219" s="65" t="s">
        <v>37</v>
      </c>
      <c r="L1219" s="65" t="s">
        <v>38</v>
      </c>
    </row>
    <row r="1220" spans="1:12" x14ac:dyDescent="0.25">
      <c r="A1220" s="65">
        <v>315964</v>
      </c>
      <c r="B1220" s="71">
        <v>42278</v>
      </c>
      <c r="C1220" s="65" t="s">
        <v>35</v>
      </c>
      <c r="D1220" s="65">
        <f>'TOTAL PORTFOLIO'!$B$1</f>
        <v>1379686449.5432096</v>
      </c>
      <c r="E1220" s="29">
        <v>5106.7564273484659</v>
      </c>
      <c r="F1220" s="29">
        <v>0</v>
      </c>
      <c r="G1220" s="29">
        <v>0</v>
      </c>
      <c r="H1220" s="29">
        <v>0</v>
      </c>
      <c r="I1220" s="29">
        <v>0</v>
      </c>
      <c r="J1220" s="29">
        <v>0</v>
      </c>
      <c r="K1220" s="65" t="s">
        <v>37</v>
      </c>
      <c r="L1220" s="65" t="s">
        <v>38</v>
      </c>
    </row>
    <row r="1221" spans="1:12" x14ac:dyDescent="0.25">
      <c r="A1221" s="65">
        <v>356662</v>
      </c>
      <c r="B1221" s="71">
        <v>42278</v>
      </c>
      <c r="C1221" s="65" t="s">
        <v>35</v>
      </c>
      <c r="D1221" s="65">
        <f>'TOTAL PORTFOLIO'!$B$1</f>
        <v>1379686449.5432096</v>
      </c>
      <c r="E1221" s="29">
        <v>47837.005928137689</v>
      </c>
      <c r="F1221" s="29">
        <v>0</v>
      </c>
      <c r="G1221" s="29">
        <v>0</v>
      </c>
      <c r="H1221" s="29">
        <v>0</v>
      </c>
      <c r="I1221" s="29">
        <v>0</v>
      </c>
      <c r="J1221" s="29">
        <v>0</v>
      </c>
      <c r="K1221" s="65" t="s">
        <v>37</v>
      </c>
      <c r="L1221" s="65" t="s">
        <v>38</v>
      </c>
    </row>
    <row r="1222" spans="1:12" x14ac:dyDescent="0.25">
      <c r="A1222" s="65">
        <v>309357</v>
      </c>
      <c r="B1222" s="71">
        <v>42278</v>
      </c>
      <c r="C1222" s="65" t="s">
        <v>35</v>
      </c>
      <c r="D1222" s="65">
        <f>'TOTAL PORTFOLIO'!$B$1</f>
        <v>1379686449.5432096</v>
      </c>
      <c r="E1222" s="29">
        <v>3.6204000003888306E-3</v>
      </c>
      <c r="F1222" s="29">
        <v>0</v>
      </c>
      <c r="G1222" s="29">
        <v>0</v>
      </c>
      <c r="H1222" s="29">
        <v>0</v>
      </c>
      <c r="I1222" s="29">
        <v>0</v>
      </c>
      <c r="J1222" s="29">
        <v>0</v>
      </c>
      <c r="K1222" s="65" t="s">
        <v>37</v>
      </c>
      <c r="L1222" s="65" t="s">
        <v>38</v>
      </c>
    </row>
    <row r="1223" spans="1:12" x14ac:dyDescent="0.25">
      <c r="A1223" s="65">
        <v>314798</v>
      </c>
      <c r="B1223" s="71">
        <v>42278</v>
      </c>
      <c r="C1223" s="65" t="s">
        <v>35</v>
      </c>
      <c r="D1223" s="65">
        <f>'TOTAL PORTFOLIO'!$B$1</f>
        <v>1379686449.5432096</v>
      </c>
      <c r="E1223" s="29">
        <v>33321838.979999997</v>
      </c>
      <c r="F1223" s="29">
        <v>0</v>
      </c>
      <c r="G1223" s="29">
        <v>0</v>
      </c>
      <c r="H1223" s="29">
        <v>0</v>
      </c>
      <c r="I1223" s="29">
        <v>0</v>
      </c>
      <c r="J1223" s="29">
        <v>0</v>
      </c>
      <c r="K1223" s="65" t="s">
        <v>37</v>
      </c>
      <c r="L1223" s="65" t="s">
        <v>45</v>
      </c>
    </row>
    <row r="1224" spans="1:12" x14ac:dyDescent="0.25">
      <c r="A1224" s="65">
        <v>309588</v>
      </c>
      <c r="B1224" s="71">
        <v>42278</v>
      </c>
      <c r="C1224" s="65" t="s">
        <v>35</v>
      </c>
      <c r="D1224" s="65">
        <f>'TOTAL PORTFOLIO'!$B$1</f>
        <v>1379686449.5432096</v>
      </c>
      <c r="E1224" s="29">
        <v>800442.06</v>
      </c>
      <c r="F1224" s="29">
        <v>0</v>
      </c>
      <c r="G1224" s="29">
        <v>0</v>
      </c>
      <c r="H1224" s="29">
        <v>0</v>
      </c>
      <c r="I1224" s="29">
        <v>0</v>
      </c>
      <c r="J1224" s="29">
        <v>0</v>
      </c>
      <c r="K1224" s="65" t="s">
        <v>37</v>
      </c>
      <c r="L1224" s="65" t="s">
        <v>134</v>
      </c>
    </row>
    <row r="1225" spans="1:12" x14ac:dyDescent="0.25">
      <c r="A1225" s="65">
        <v>315967</v>
      </c>
      <c r="B1225" s="71">
        <v>42278</v>
      </c>
      <c r="C1225" s="65" t="s">
        <v>35</v>
      </c>
      <c r="D1225" s="65">
        <f>'TOTAL PORTFOLIO'!$B$1</f>
        <v>1379686449.5432096</v>
      </c>
      <c r="E1225" s="29">
        <v>21719.148883132635</v>
      </c>
      <c r="F1225" s="29">
        <v>0</v>
      </c>
      <c r="G1225" s="29">
        <v>0</v>
      </c>
      <c r="H1225" s="29">
        <v>0</v>
      </c>
      <c r="I1225" s="29">
        <v>0</v>
      </c>
      <c r="J1225" s="29">
        <v>0</v>
      </c>
      <c r="K1225" s="65" t="s">
        <v>37</v>
      </c>
      <c r="L1225" s="65" t="s">
        <v>38</v>
      </c>
    </row>
    <row r="1226" spans="1:12" x14ac:dyDescent="0.25">
      <c r="A1226" s="65">
        <v>309306</v>
      </c>
      <c r="B1226" s="71">
        <v>42278</v>
      </c>
      <c r="C1226" s="65" t="s">
        <v>35</v>
      </c>
      <c r="D1226" s="65">
        <f>'TOTAL PORTFOLIO'!$B$1</f>
        <v>1379686449.5432096</v>
      </c>
      <c r="E1226" s="29">
        <v>105128714.70204744</v>
      </c>
      <c r="F1226" s="29">
        <v>0</v>
      </c>
      <c r="G1226" s="29">
        <v>0</v>
      </c>
      <c r="H1226" s="29">
        <v>0</v>
      </c>
      <c r="I1226" s="29">
        <v>0</v>
      </c>
      <c r="J1226" s="29">
        <v>0</v>
      </c>
      <c r="K1226" s="65" t="s">
        <v>37</v>
      </c>
      <c r="L1226" s="65" t="s">
        <v>38</v>
      </c>
    </row>
    <row r="1227" spans="1:12" x14ac:dyDescent="0.25">
      <c r="A1227" s="65">
        <v>310362</v>
      </c>
      <c r="B1227" s="71">
        <v>42278</v>
      </c>
      <c r="C1227" s="65" t="s">
        <v>35</v>
      </c>
      <c r="D1227" s="65">
        <f>'TOTAL PORTFOLIO'!$B$1</f>
        <v>1379686449.5432096</v>
      </c>
      <c r="E1227" s="29">
        <v>308013.92151688068</v>
      </c>
      <c r="F1227" s="29">
        <v>0</v>
      </c>
      <c r="G1227" s="29">
        <v>0</v>
      </c>
      <c r="H1227" s="29">
        <v>0</v>
      </c>
      <c r="I1227" s="29">
        <v>0</v>
      </c>
      <c r="J1227" s="29">
        <v>0</v>
      </c>
      <c r="K1227" s="65" t="s">
        <v>37</v>
      </c>
      <c r="L1227" s="65" t="s">
        <v>38</v>
      </c>
    </row>
    <row r="1228" spans="1:12" x14ac:dyDescent="0.25">
      <c r="A1228" s="65">
        <v>315971</v>
      </c>
      <c r="B1228" s="71">
        <v>42278</v>
      </c>
      <c r="C1228" s="65" t="s">
        <v>35</v>
      </c>
      <c r="D1228" s="65">
        <f>'TOTAL PORTFOLIO'!$B$1</f>
        <v>1379686449.5432096</v>
      </c>
      <c r="E1228" s="29">
        <v>95420.62066364818</v>
      </c>
      <c r="F1228" s="29">
        <v>0</v>
      </c>
      <c r="G1228" s="29">
        <v>0</v>
      </c>
      <c r="H1228" s="29">
        <v>0</v>
      </c>
      <c r="I1228" s="29">
        <v>0</v>
      </c>
      <c r="J1228" s="29">
        <v>0</v>
      </c>
      <c r="K1228" s="65" t="s">
        <v>37</v>
      </c>
      <c r="L1228" s="65" t="s">
        <v>38</v>
      </c>
    </row>
    <row r="1229" spans="1:12" x14ac:dyDescent="0.25">
      <c r="A1229" s="65">
        <v>320690</v>
      </c>
      <c r="B1229" s="71">
        <v>42278</v>
      </c>
      <c r="C1229" s="65" t="s">
        <v>35</v>
      </c>
      <c r="D1229" s="65">
        <f>'TOTAL PORTFOLIO'!$B$1</f>
        <v>1379686449.5432096</v>
      </c>
      <c r="E1229" s="29">
        <v>309793.86</v>
      </c>
      <c r="F1229" s="29">
        <v>0</v>
      </c>
      <c r="G1229" s="29">
        <v>0</v>
      </c>
      <c r="H1229" s="29">
        <v>0</v>
      </c>
      <c r="I1229" s="29">
        <v>0</v>
      </c>
      <c r="J1229" s="29">
        <v>0</v>
      </c>
      <c r="K1229" s="65" t="s">
        <v>37</v>
      </c>
      <c r="L1229" s="65" t="s">
        <v>270</v>
      </c>
    </row>
    <row r="1230" spans="1:12" x14ac:dyDescent="0.25">
      <c r="A1230" s="65">
        <v>337127</v>
      </c>
      <c r="B1230" s="71">
        <v>42278</v>
      </c>
      <c r="C1230" s="65" t="s">
        <v>35</v>
      </c>
      <c r="D1230" s="65">
        <f>'TOTAL PORTFOLIO'!$B$1</f>
        <v>1379686449.5432096</v>
      </c>
      <c r="E1230" s="29">
        <v>26674.186414464806</v>
      </c>
      <c r="F1230" s="29">
        <v>0</v>
      </c>
      <c r="G1230" s="29">
        <v>0</v>
      </c>
      <c r="H1230" s="29">
        <v>0</v>
      </c>
      <c r="I1230" s="29">
        <v>0</v>
      </c>
      <c r="J1230" s="29">
        <v>0</v>
      </c>
      <c r="K1230" s="65" t="s">
        <v>37</v>
      </c>
      <c r="L1230" s="65" t="s">
        <v>38</v>
      </c>
    </row>
    <row r="1231" spans="1:12" x14ac:dyDescent="0.25">
      <c r="A1231" s="65">
        <v>312986</v>
      </c>
      <c r="B1231" s="71">
        <v>42278</v>
      </c>
      <c r="C1231" s="65" t="s">
        <v>35</v>
      </c>
      <c r="D1231" s="65">
        <f>'TOTAL PORTFOLIO'!$B$1</f>
        <v>1379686449.5432096</v>
      </c>
      <c r="E1231" s="29">
        <v>49260.71</v>
      </c>
      <c r="F1231" s="29">
        <v>0</v>
      </c>
      <c r="G1231" s="29">
        <v>0</v>
      </c>
      <c r="H1231" s="29">
        <v>0</v>
      </c>
      <c r="I1231" s="29">
        <v>0</v>
      </c>
      <c r="J1231" s="29">
        <v>0</v>
      </c>
      <c r="K1231" s="65" t="s">
        <v>37</v>
      </c>
      <c r="L1231" s="65" t="s">
        <v>134</v>
      </c>
    </row>
    <row r="1232" spans="1:12" x14ac:dyDescent="0.25">
      <c r="A1232" s="65">
        <v>355908</v>
      </c>
      <c r="B1232" s="71">
        <v>42278</v>
      </c>
      <c r="C1232" s="65" t="s">
        <v>35</v>
      </c>
      <c r="D1232" s="65">
        <f>'TOTAL PORTFOLIO'!$B$1</f>
        <v>1379686449.5432096</v>
      </c>
      <c r="E1232" s="29">
        <v>67497.490000000005</v>
      </c>
      <c r="F1232" s="29">
        <v>0</v>
      </c>
      <c r="G1232" s="29">
        <v>0</v>
      </c>
      <c r="H1232" s="29">
        <v>0</v>
      </c>
      <c r="I1232" s="29">
        <v>0</v>
      </c>
      <c r="J1232" s="29">
        <v>0</v>
      </c>
      <c r="K1232" s="65" t="s">
        <v>37</v>
      </c>
      <c r="L1232" s="65" t="s">
        <v>270</v>
      </c>
    </row>
    <row r="1233" spans="1:12" x14ac:dyDescent="0.25">
      <c r="A1233" s="65">
        <v>308460</v>
      </c>
      <c r="B1233" s="71">
        <v>42278</v>
      </c>
      <c r="C1233" s="65" t="s">
        <v>35</v>
      </c>
      <c r="D1233" s="65">
        <f>'TOTAL PORTFOLIO'!$B$1</f>
        <v>1379686449.5432096</v>
      </c>
      <c r="E1233" s="29">
        <v>23024.2053324728</v>
      </c>
      <c r="F1233" s="29">
        <v>0</v>
      </c>
      <c r="G1233" s="29">
        <v>0</v>
      </c>
      <c r="H1233" s="29">
        <v>0</v>
      </c>
      <c r="I1233" s="29">
        <v>0</v>
      </c>
      <c r="J1233" s="29">
        <v>0</v>
      </c>
      <c r="K1233" s="65" t="s">
        <v>37</v>
      </c>
      <c r="L1233" s="65" t="s">
        <v>38</v>
      </c>
    </row>
    <row r="1234" spans="1:12" x14ac:dyDescent="0.25">
      <c r="A1234" s="65">
        <v>356206</v>
      </c>
      <c r="B1234" s="71">
        <v>42278</v>
      </c>
      <c r="C1234" s="65" t="s">
        <v>35</v>
      </c>
      <c r="D1234" s="65">
        <f>'TOTAL PORTFOLIO'!$B$1</f>
        <v>1379686449.5432096</v>
      </c>
      <c r="E1234" s="29">
        <v>54621.930591466393</v>
      </c>
      <c r="F1234" s="29">
        <v>0</v>
      </c>
      <c r="G1234" s="29">
        <v>0</v>
      </c>
      <c r="H1234" s="29">
        <v>0</v>
      </c>
      <c r="I1234" s="29">
        <v>0</v>
      </c>
      <c r="J1234" s="29">
        <v>0</v>
      </c>
      <c r="K1234" s="65" t="s">
        <v>37</v>
      </c>
      <c r="L1234" s="65" t="s">
        <v>38</v>
      </c>
    </row>
    <row r="1235" spans="1:12" x14ac:dyDescent="0.25">
      <c r="A1235" s="65">
        <v>355804</v>
      </c>
      <c r="B1235" s="71">
        <v>42278</v>
      </c>
      <c r="C1235" s="65" t="s">
        <v>35</v>
      </c>
      <c r="D1235" s="65">
        <f>'TOTAL PORTFOLIO'!$B$1</f>
        <v>1379686449.5432096</v>
      </c>
      <c r="E1235" s="29">
        <v>58500.676301882973</v>
      </c>
      <c r="F1235" s="29">
        <v>0</v>
      </c>
      <c r="G1235" s="29">
        <v>0</v>
      </c>
      <c r="H1235" s="29">
        <v>0</v>
      </c>
      <c r="I1235" s="29">
        <v>0</v>
      </c>
      <c r="J1235" s="29">
        <v>0</v>
      </c>
      <c r="K1235" s="65" t="s">
        <v>37</v>
      </c>
      <c r="L1235" s="65" t="s">
        <v>38</v>
      </c>
    </row>
    <row r="1236" spans="1:12" x14ac:dyDescent="0.25">
      <c r="A1236" s="65">
        <v>320729</v>
      </c>
      <c r="B1236" s="71">
        <v>42278</v>
      </c>
      <c r="C1236" s="65" t="s">
        <v>35</v>
      </c>
      <c r="D1236" s="65">
        <f>'TOTAL PORTFOLIO'!$B$1</f>
        <v>1379686449.5432096</v>
      </c>
      <c r="E1236" s="29">
        <v>457807.17</v>
      </c>
      <c r="F1236" s="29">
        <v>0</v>
      </c>
      <c r="G1236" s="29">
        <v>0</v>
      </c>
      <c r="H1236" s="29">
        <v>0</v>
      </c>
      <c r="I1236" s="29">
        <v>0</v>
      </c>
      <c r="J1236" s="29">
        <v>0</v>
      </c>
      <c r="K1236" s="65" t="s">
        <v>37</v>
      </c>
      <c r="L1236" s="65" t="s">
        <v>270</v>
      </c>
    </row>
    <row r="1237" spans="1:12" x14ac:dyDescent="0.25">
      <c r="A1237" s="65">
        <v>340969</v>
      </c>
      <c r="B1237" s="71">
        <v>42278</v>
      </c>
      <c r="C1237" s="65" t="s">
        <v>35</v>
      </c>
      <c r="D1237" s="65">
        <f>'TOTAL PORTFOLIO'!$B$1</f>
        <v>1379686449.5432096</v>
      </c>
      <c r="E1237" s="29">
        <v>52367.17</v>
      </c>
      <c r="F1237" s="29">
        <v>0</v>
      </c>
      <c r="G1237" s="29">
        <v>0</v>
      </c>
      <c r="H1237" s="29">
        <v>0</v>
      </c>
      <c r="I1237" s="29">
        <v>0</v>
      </c>
      <c r="J1237" s="29">
        <v>0</v>
      </c>
      <c r="K1237" s="65" t="s">
        <v>37</v>
      </c>
      <c r="L1237" s="65" t="s">
        <v>270</v>
      </c>
    </row>
    <row r="1238" spans="1:12" x14ac:dyDescent="0.25">
      <c r="A1238" s="65">
        <v>356626</v>
      </c>
      <c r="B1238" s="71">
        <v>42278</v>
      </c>
      <c r="C1238" s="65" t="s">
        <v>35</v>
      </c>
      <c r="D1238" s="65">
        <f>'TOTAL PORTFOLIO'!$B$1</f>
        <v>1379686449.5432096</v>
      </c>
      <c r="E1238" s="29">
        <v>137186.14000000001</v>
      </c>
      <c r="F1238" s="29">
        <v>0</v>
      </c>
      <c r="G1238" s="29">
        <v>0</v>
      </c>
      <c r="H1238" s="29">
        <v>0</v>
      </c>
      <c r="I1238" s="29">
        <v>0</v>
      </c>
      <c r="J1238" s="29">
        <v>0</v>
      </c>
      <c r="K1238" s="65" t="s">
        <v>37</v>
      </c>
      <c r="L1238" s="65" t="s">
        <v>270</v>
      </c>
    </row>
    <row r="1239" spans="1:12" x14ac:dyDescent="0.25">
      <c r="A1239" s="65">
        <v>322709</v>
      </c>
      <c r="B1239" s="71">
        <v>42278</v>
      </c>
      <c r="C1239" s="65" t="s">
        <v>35</v>
      </c>
      <c r="D1239" s="65">
        <f>'TOTAL PORTFOLIO'!$B$1</f>
        <v>1379686449.5432096</v>
      </c>
      <c r="E1239" s="29">
        <v>11092.272031191311</v>
      </c>
      <c r="F1239" s="29">
        <v>0</v>
      </c>
      <c r="G1239" s="29">
        <v>0</v>
      </c>
      <c r="H1239" s="29">
        <v>0</v>
      </c>
      <c r="I1239" s="29">
        <v>0</v>
      </c>
      <c r="J1239" s="29">
        <v>0</v>
      </c>
      <c r="K1239" s="65" t="s">
        <v>37</v>
      </c>
      <c r="L1239" s="65" t="s">
        <v>38</v>
      </c>
    </row>
    <row r="1240" spans="1:12" x14ac:dyDescent="0.25">
      <c r="A1240" s="65">
        <v>318246</v>
      </c>
      <c r="B1240" s="71">
        <v>42278</v>
      </c>
      <c r="C1240" s="65" t="s">
        <v>305</v>
      </c>
      <c r="D1240" s="65">
        <f>'TOTAL PORTFOLIO'!$B$1</f>
        <v>1379686449.5432096</v>
      </c>
      <c r="E1240" s="29">
        <v>221700.49000000002</v>
      </c>
      <c r="F1240" s="29">
        <v>0</v>
      </c>
      <c r="G1240" s="29">
        <v>0</v>
      </c>
      <c r="H1240" s="29">
        <v>0</v>
      </c>
      <c r="I1240" s="29">
        <v>0</v>
      </c>
      <c r="J1240" s="29">
        <v>0</v>
      </c>
      <c r="K1240" s="65" t="s">
        <v>37</v>
      </c>
      <c r="L1240" s="65" t="s">
        <v>53</v>
      </c>
    </row>
    <row r="1241" spans="1:12" x14ac:dyDescent="0.25">
      <c r="A1241" s="65">
        <v>312194</v>
      </c>
      <c r="B1241" s="71">
        <v>42278</v>
      </c>
      <c r="C1241" s="65" t="s">
        <v>35</v>
      </c>
      <c r="D1241" s="65">
        <f>'TOTAL PORTFOLIO'!$B$1</f>
        <v>1379686449.5432096</v>
      </c>
      <c r="E1241" s="29">
        <v>44893.91</v>
      </c>
      <c r="F1241" s="29">
        <v>0</v>
      </c>
      <c r="G1241" s="29">
        <v>0</v>
      </c>
      <c r="H1241" s="29">
        <v>0</v>
      </c>
      <c r="I1241" s="29">
        <v>0</v>
      </c>
      <c r="J1241" s="29">
        <v>0</v>
      </c>
      <c r="K1241" s="65" t="s">
        <v>37</v>
      </c>
      <c r="L1241" s="65" t="s">
        <v>53</v>
      </c>
    </row>
    <row r="1242" spans="1:12" x14ac:dyDescent="0.25">
      <c r="A1242" s="65">
        <v>349493</v>
      </c>
      <c r="B1242" s="71">
        <v>42278</v>
      </c>
      <c r="C1242" s="65" t="s">
        <v>35</v>
      </c>
      <c r="D1242" s="65">
        <f>'TOTAL PORTFOLIO'!$B$1</f>
        <v>1379686449.5432096</v>
      </c>
      <c r="E1242" s="29">
        <v>93609.933719653709</v>
      </c>
      <c r="F1242" s="29">
        <v>0</v>
      </c>
      <c r="G1242" s="29">
        <v>0</v>
      </c>
      <c r="H1242" s="29">
        <v>0</v>
      </c>
      <c r="I1242" s="29">
        <v>0</v>
      </c>
      <c r="J1242" s="29">
        <v>0</v>
      </c>
      <c r="K1242" s="65" t="s">
        <v>37</v>
      </c>
      <c r="L1242" s="65" t="s">
        <v>38</v>
      </c>
    </row>
    <row r="1243" spans="1:12" x14ac:dyDescent="0.25">
      <c r="A1243" s="65">
        <v>315083</v>
      </c>
      <c r="B1243" s="71">
        <v>42278</v>
      </c>
      <c r="C1243" s="65" t="s">
        <v>35</v>
      </c>
      <c r="D1243" s="65">
        <f>'TOTAL PORTFOLIO'!$B$1</f>
        <v>1379686449.5432096</v>
      </c>
      <c r="E1243" s="29">
        <v>80436.991258638926</v>
      </c>
      <c r="F1243" s="29">
        <v>0</v>
      </c>
      <c r="G1243" s="29">
        <v>0</v>
      </c>
      <c r="H1243" s="29">
        <v>0</v>
      </c>
      <c r="I1243" s="29">
        <v>0</v>
      </c>
      <c r="J1243" s="29">
        <v>0</v>
      </c>
      <c r="K1243" s="65" t="s">
        <v>37</v>
      </c>
      <c r="L1243" s="65" t="s">
        <v>38</v>
      </c>
    </row>
    <row r="1244" spans="1:12" x14ac:dyDescent="0.25">
      <c r="A1244" s="65">
        <v>315395</v>
      </c>
      <c r="B1244" s="71">
        <v>42278</v>
      </c>
      <c r="C1244" s="65" t="s">
        <v>35</v>
      </c>
      <c r="D1244" s="65">
        <f>'TOTAL PORTFOLIO'!$B$1</f>
        <v>1379686449.5432096</v>
      </c>
      <c r="E1244" s="29">
        <v>20776.615153831408</v>
      </c>
      <c r="F1244" s="29">
        <v>0</v>
      </c>
      <c r="G1244" s="29">
        <v>0</v>
      </c>
      <c r="H1244" s="29">
        <v>0</v>
      </c>
      <c r="I1244" s="29">
        <v>0</v>
      </c>
      <c r="J1244" s="29">
        <v>0</v>
      </c>
      <c r="K1244" s="65" t="s">
        <v>37</v>
      </c>
      <c r="L1244" s="65" t="s">
        <v>38</v>
      </c>
    </row>
    <row r="1245" spans="1:12" x14ac:dyDescent="0.25">
      <c r="A1245" s="65">
        <v>341405</v>
      </c>
      <c r="B1245" s="71">
        <v>42278</v>
      </c>
      <c r="C1245" s="65" t="s">
        <v>35</v>
      </c>
      <c r="D1245" s="65">
        <f>'TOTAL PORTFOLIO'!$B$1</f>
        <v>1379686449.5432096</v>
      </c>
      <c r="E1245" s="29">
        <v>66373.240000000005</v>
      </c>
      <c r="F1245" s="29">
        <v>0</v>
      </c>
      <c r="G1245" s="29">
        <v>0</v>
      </c>
      <c r="H1245" s="29">
        <v>0</v>
      </c>
      <c r="I1245" s="29">
        <v>0</v>
      </c>
      <c r="J1245" s="29">
        <v>0</v>
      </c>
      <c r="K1245" s="65" t="s">
        <v>37</v>
      </c>
      <c r="L1245" s="65" t="s">
        <v>270</v>
      </c>
    </row>
    <row r="1246" spans="1:12" x14ac:dyDescent="0.25">
      <c r="A1246" s="65">
        <v>334208</v>
      </c>
      <c r="B1246" s="71">
        <v>42278</v>
      </c>
      <c r="C1246" s="65" t="s">
        <v>35</v>
      </c>
      <c r="D1246" s="65">
        <f>'TOTAL PORTFOLIO'!$B$1</f>
        <v>1379686449.5432096</v>
      </c>
      <c r="E1246" s="29">
        <v>244569.43</v>
      </c>
      <c r="F1246" s="29">
        <v>0</v>
      </c>
      <c r="G1246" s="29">
        <v>0</v>
      </c>
      <c r="H1246" s="29">
        <v>0</v>
      </c>
      <c r="I1246" s="29">
        <v>0</v>
      </c>
      <c r="J1246" s="29">
        <v>0</v>
      </c>
      <c r="K1246" s="65" t="s">
        <v>37</v>
      </c>
      <c r="L1246" s="65" t="s">
        <v>83</v>
      </c>
    </row>
    <row r="1247" spans="1:12" x14ac:dyDescent="0.25">
      <c r="A1247" s="65">
        <v>320667</v>
      </c>
      <c r="B1247" s="71">
        <v>42278</v>
      </c>
      <c r="C1247" s="65" t="s">
        <v>35</v>
      </c>
      <c r="D1247" s="65">
        <f>'TOTAL PORTFOLIO'!$B$1</f>
        <v>1379686449.5432096</v>
      </c>
      <c r="E1247" s="29">
        <v>70289.240000000005</v>
      </c>
      <c r="F1247" s="29">
        <v>0</v>
      </c>
      <c r="G1247" s="29">
        <v>0</v>
      </c>
      <c r="H1247" s="29">
        <v>0</v>
      </c>
      <c r="I1247" s="29">
        <v>0</v>
      </c>
      <c r="J1247" s="29">
        <v>0</v>
      </c>
      <c r="K1247" s="65" t="s">
        <v>37</v>
      </c>
      <c r="L1247" s="65" t="s">
        <v>270</v>
      </c>
    </row>
    <row r="1248" spans="1:12" x14ac:dyDescent="0.25">
      <c r="A1248" s="65">
        <v>311266</v>
      </c>
      <c r="B1248" s="71">
        <v>42278</v>
      </c>
      <c r="C1248" s="65" t="s">
        <v>35</v>
      </c>
      <c r="D1248" s="65">
        <f>'TOTAL PORTFOLIO'!$B$1</f>
        <v>1379686449.5432096</v>
      </c>
      <c r="E1248" s="29">
        <v>11952.579839083708</v>
      </c>
      <c r="F1248" s="29">
        <v>0</v>
      </c>
      <c r="G1248" s="29">
        <v>0</v>
      </c>
      <c r="H1248" s="29">
        <v>0</v>
      </c>
      <c r="I1248" s="29">
        <v>0</v>
      </c>
      <c r="J1248" s="29">
        <v>0</v>
      </c>
      <c r="K1248" s="65" t="s">
        <v>37</v>
      </c>
      <c r="L1248" s="65" t="s">
        <v>38</v>
      </c>
    </row>
    <row r="1249" spans="1:12" x14ac:dyDescent="0.25">
      <c r="A1249" s="65">
        <v>318550</v>
      </c>
      <c r="B1249" s="71">
        <v>42278</v>
      </c>
      <c r="C1249" s="65" t="s">
        <v>35</v>
      </c>
      <c r="D1249" s="65">
        <f>'TOTAL PORTFOLIO'!$B$1</f>
        <v>1379686449.5432096</v>
      </c>
      <c r="E1249" s="29">
        <v>243828.86543218722</v>
      </c>
      <c r="F1249" s="29">
        <v>0</v>
      </c>
      <c r="G1249" s="29">
        <v>0</v>
      </c>
      <c r="H1249" s="29">
        <v>0</v>
      </c>
      <c r="I1249" s="29">
        <v>0</v>
      </c>
      <c r="J1249" s="29">
        <v>0</v>
      </c>
      <c r="K1249" s="65" t="s">
        <v>37</v>
      </c>
      <c r="L1249" s="65" t="s">
        <v>38</v>
      </c>
    </row>
    <row r="1250" spans="1:12" x14ac:dyDescent="0.25">
      <c r="A1250" s="65">
        <v>350057</v>
      </c>
      <c r="B1250" s="71">
        <v>42278</v>
      </c>
      <c r="C1250" s="65" t="s">
        <v>35</v>
      </c>
      <c r="D1250" s="65">
        <f>'TOTAL PORTFOLIO'!$B$1</f>
        <v>1379686449.5432096</v>
      </c>
      <c r="E1250" s="29">
        <v>212794.33</v>
      </c>
      <c r="F1250" s="29">
        <v>0</v>
      </c>
      <c r="G1250" s="29">
        <v>0</v>
      </c>
      <c r="H1250" s="29">
        <v>0</v>
      </c>
      <c r="I1250" s="29">
        <v>0</v>
      </c>
      <c r="J1250" s="29">
        <v>0</v>
      </c>
      <c r="K1250" s="65" t="s">
        <v>37</v>
      </c>
      <c r="L1250" s="65" t="s">
        <v>270</v>
      </c>
    </row>
    <row r="1251" spans="1:12" x14ac:dyDescent="0.25">
      <c r="A1251" s="65">
        <v>342522</v>
      </c>
      <c r="B1251" s="71">
        <v>42278</v>
      </c>
      <c r="C1251" s="65" t="s">
        <v>35</v>
      </c>
      <c r="D1251" s="65">
        <f>'TOTAL PORTFOLIO'!$B$1</f>
        <v>1379686449.5432096</v>
      </c>
      <c r="E1251" s="29">
        <v>77339.649999999994</v>
      </c>
      <c r="F1251" s="29">
        <v>0</v>
      </c>
      <c r="G1251" s="29">
        <v>0</v>
      </c>
      <c r="H1251" s="29">
        <v>0</v>
      </c>
      <c r="I1251" s="29">
        <v>0</v>
      </c>
      <c r="J1251" s="29">
        <v>0</v>
      </c>
      <c r="K1251" s="65" t="s">
        <v>37</v>
      </c>
      <c r="L1251" s="65" t="s">
        <v>94</v>
      </c>
    </row>
    <row r="1252" spans="1:12" x14ac:dyDescent="0.25">
      <c r="A1252" s="65">
        <v>318403</v>
      </c>
      <c r="B1252" s="71">
        <v>42278</v>
      </c>
      <c r="C1252" s="65" t="s">
        <v>35</v>
      </c>
      <c r="D1252" s="65">
        <f>'TOTAL PORTFOLIO'!$B$1</f>
        <v>1379686449.5432096</v>
      </c>
      <c r="E1252" s="29">
        <v>20536.619441205632</v>
      </c>
      <c r="F1252" s="29">
        <v>0</v>
      </c>
      <c r="G1252" s="29">
        <v>0</v>
      </c>
      <c r="H1252" s="29">
        <v>0</v>
      </c>
      <c r="I1252" s="29">
        <v>0</v>
      </c>
      <c r="J1252" s="29">
        <v>0</v>
      </c>
      <c r="K1252" s="65" t="s">
        <v>37</v>
      </c>
      <c r="L1252" s="65" t="s">
        <v>38</v>
      </c>
    </row>
    <row r="1253" spans="1:12" x14ac:dyDescent="0.25">
      <c r="A1253" s="65">
        <v>348714</v>
      </c>
      <c r="B1253" s="71">
        <v>42278</v>
      </c>
      <c r="C1253" s="65" t="s">
        <v>35</v>
      </c>
      <c r="D1253" s="65">
        <f>'TOTAL PORTFOLIO'!$B$1</f>
        <v>1379686449.5432096</v>
      </c>
      <c r="E1253" s="29">
        <v>164570.23999999999</v>
      </c>
      <c r="F1253" s="29">
        <v>0</v>
      </c>
      <c r="G1253" s="29">
        <v>0</v>
      </c>
      <c r="H1253" s="29">
        <v>0</v>
      </c>
      <c r="I1253" s="29">
        <v>0</v>
      </c>
      <c r="J1253" s="29">
        <v>0</v>
      </c>
      <c r="K1253" s="65" t="s">
        <v>37</v>
      </c>
      <c r="L1253" s="65" t="s">
        <v>270</v>
      </c>
    </row>
    <row r="1254" spans="1:12" x14ac:dyDescent="0.25">
      <c r="A1254" s="65">
        <v>329807</v>
      </c>
      <c r="B1254" s="71">
        <v>42278</v>
      </c>
      <c r="C1254" s="65" t="s">
        <v>35</v>
      </c>
      <c r="D1254" s="65">
        <f>'TOTAL PORTFOLIO'!$B$1</f>
        <v>1379686449.5432096</v>
      </c>
      <c r="E1254" s="29">
        <v>10291.087165505263</v>
      </c>
      <c r="F1254" s="29">
        <v>0</v>
      </c>
      <c r="G1254" s="29">
        <v>0</v>
      </c>
      <c r="H1254" s="29">
        <v>0</v>
      </c>
      <c r="I1254" s="29">
        <v>0</v>
      </c>
      <c r="J1254" s="29">
        <v>0</v>
      </c>
      <c r="K1254" s="65" t="s">
        <v>37</v>
      </c>
      <c r="L1254" s="65" t="s">
        <v>38</v>
      </c>
    </row>
    <row r="1255" spans="1:12" x14ac:dyDescent="0.25">
      <c r="A1255" s="65">
        <v>320716</v>
      </c>
      <c r="B1255" s="71">
        <v>42278</v>
      </c>
      <c r="C1255" s="65" t="s">
        <v>35</v>
      </c>
      <c r="D1255" s="65">
        <f>'TOTAL PORTFOLIO'!$B$1</f>
        <v>1379686449.5432096</v>
      </c>
      <c r="E1255" s="29">
        <v>18186.689999999999</v>
      </c>
      <c r="F1255" s="29">
        <v>0</v>
      </c>
      <c r="G1255" s="29">
        <v>0</v>
      </c>
      <c r="H1255" s="29">
        <v>0</v>
      </c>
      <c r="I1255" s="29">
        <v>0</v>
      </c>
      <c r="J1255" s="29">
        <v>0</v>
      </c>
      <c r="K1255" s="65" t="s">
        <v>37</v>
      </c>
      <c r="L1255" s="65" t="s">
        <v>270</v>
      </c>
    </row>
    <row r="1256" spans="1:12" x14ac:dyDescent="0.25">
      <c r="A1256" s="65">
        <v>311324</v>
      </c>
      <c r="B1256" s="71">
        <v>42278</v>
      </c>
      <c r="C1256" s="65" t="s">
        <v>35</v>
      </c>
      <c r="D1256" s="65">
        <f>'TOTAL PORTFOLIO'!$B$1</f>
        <v>1379686449.5432096</v>
      </c>
      <c r="E1256" s="29">
        <v>130951.5659816642</v>
      </c>
      <c r="F1256" s="29">
        <v>0</v>
      </c>
      <c r="G1256" s="29">
        <v>0</v>
      </c>
      <c r="H1256" s="29">
        <v>0</v>
      </c>
      <c r="I1256" s="29">
        <v>0</v>
      </c>
      <c r="J1256" s="29">
        <v>0</v>
      </c>
      <c r="K1256" s="65" t="s">
        <v>37</v>
      </c>
      <c r="L1256" s="65" t="s">
        <v>38</v>
      </c>
    </row>
    <row r="1257" spans="1:12" x14ac:dyDescent="0.25">
      <c r="A1257" s="65">
        <v>315750</v>
      </c>
      <c r="B1257" s="71">
        <v>42278</v>
      </c>
      <c r="C1257" s="65" t="s">
        <v>35</v>
      </c>
      <c r="D1257" s="65">
        <f>'TOTAL PORTFOLIO'!$B$1</f>
        <v>1379686449.5432096</v>
      </c>
      <c r="E1257" s="29">
        <v>4175.38</v>
      </c>
      <c r="F1257" s="29">
        <v>0</v>
      </c>
      <c r="G1257" s="29">
        <v>0</v>
      </c>
      <c r="H1257" s="29">
        <v>0</v>
      </c>
      <c r="I1257" s="29">
        <v>0</v>
      </c>
      <c r="J1257" s="29">
        <v>0</v>
      </c>
      <c r="K1257" s="65" t="s">
        <v>37</v>
      </c>
      <c r="L1257" s="65" t="s">
        <v>45</v>
      </c>
    </row>
    <row r="1258" spans="1:12" x14ac:dyDescent="0.25">
      <c r="A1258" s="65">
        <v>316056</v>
      </c>
      <c r="B1258" s="71">
        <v>42278</v>
      </c>
      <c r="C1258" s="65" t="s">
        <v>35</v>
      </c>
      <c r="D1258" s="65">
        <f>'TOTAL PORTFOLIO'!$B$1</f>
        <v>1379686449.5432096</v>
      </c>
      <c r="E1258" s="29">
        <v>29582.99</v>
      </c>
      <c r="F1258" s="29">
        <v>0</v>
      </c>
      <c r="G1258" s="29">
        <v>0</v>
      </c>
      <c r="H1258" s="29">
        <v>0</v>
      </c>
      <c r="I1258" s="29">
        <v>0</v>
      </c>
      <c r="J1258" s="29">
        <v>0</v>
      </c>
      <c r="K1258" s="65" t="s">
        <v>37</v>
      </c>
      <c r="L1258" s="65" t="s">
        <v>53</v>
      </c>
    </row>
    <row r="1259" spans="1:12" x14ac:dyDescent="0.25">
      <c r="A1259" s="65">
        <v>316053</v>
      </c>
      <c r="B1259" s="71">
        <v>42278</v>
      </c>
      <c r="C1259" s="65" t="s">
        <v>35</v>
      </c>
      <c r="D1259" s="65">
        <f>'TOTAL PORTFOLIO'!$B$1</f>
        <v>1379686449.5432096</v>
      </c>
      <c r="E1259" s="29">
        <v>19391.533382882651</v>
      </c>
      <c r="F1259" s="29">
        <v>0</v>
      </c>
      <c r="G1259" s="29">
        <v>0</v>
      </c>
      <c r="H1259" s="29">
        <v>0</v>
      </c>
      <c r="I1259" s="29">
        <v>0</v>
      </c>
      <c r="J1259" s="29">
        <v>0</v>
      </c>
      <c r="K1259" s="65" t="s">
        <v>37</v>
      </c>
      <c r="L1259" s="65" t="s">
        <v>38</v>
      </c>
    </row>
    <row r="1260" spans="1:12" x14ac:dyDescent="0.25">
      <c r="A1260" s="65">
        <v>308594</v>
      </c>
      <c r="B1260" s="71">
        <v>42278</v>
      </c>
      <c r="C1260" s="65" t="s">
        <v>35</v>
      </c>
      <c r="D1260" s="65">
        <f>'TOTAL PORTFOLIO'!$B$1</f>
        <v>1379686449.5432096</v>
      </c>
      <c r="E1260" s="29">
        <v>22106.634864574251</v>
      </c>
      <c r="F1260" s="29">
        <v>0</v>
      </c>
      <c r="G1260" s="29">
        <v>0</v>
      </c>
      <c r="H1260" s="29">
        <v>0</v>
      </c>
      <c r="I1260" s="29">
        <v>0</v>
      </c>
      <c r="J1260" s="29">
        <v>0</v>
      </c>
      <c r="K1260" s="65" t="s">
        <v>37</v>
      </c>
      <c r="L1260" s="65" t="s">
        <v>38</v>
      </c>
    </row>
    <row r="1261" spans="1:12" x14ac:dyDescent="0.25">
      <c r="A1261" s="65">
        <v>339294</v>
      </c>
      <c r="B1261" s="71">
        <v>42278</v>
      </c>
      <c r="C1261" s="65" t="s">
        <v>35</v>
      </c>
      <c r="D1261" s="65">
        <f>'TOTAL PORTFOLIO'!$B$1</f>
        <v>1379686449.5432096</v>
      </c>
      <c r="E1261" s="29">
        <v>32848.450365527926</v>
      </c>
      <c r="F1261" s="29">
        <v>0</v>
      </c>
      <c r="G1261" s="29">
        <v>0</v>
      </c>
      <c r="H1261" s="29">
        <v>0</v>
      </c>
      <c r="I1261" s="29">
        <v>0</v>
      </c>
      <c r="J1261" s="29">
        <v>0</v>
      </c>
      <c r="K1261" s="65" t="s">
        <v>37</v>
      </c>
      <c r="L1261" s="65" t="s">
        <v>38</v>
      </c>
    </row>
    <row r="1262" spans="1:12" x14ac:dyDescent="0.25">
      <c r="A1262" s="65">
        <v>315554</v>
      </c>
      <c r="B1262" s="71">
        <v>42278</v>
      </c>
      <c r="C1262" s="65" t="s">
        <v>35</v>
      </c>
      <c r="D1262" s="65">
        <f>'TOTAL PORTFOLIO'!$B$1</f>
        <v>1379686449.5432096</v>
      </c>
      <c r="E1262" s="29">
        <v>128873.61507564105</v>
      </c>
      <c r="F1262" s="29">
        <v>0</v>
      </c>
      <c r="G1262" s="29">
        <v>0</v>
      </c>
      <c r="H1262" s="29">
        <v>0</v>
      </c>
      <c r="I1262" s="29">
        <v>0</v>
      </c>
      <c r="J1262" s="29">
        <v>0</v>
      </c>
      <c r="K1262" s="65" t="s">
        <v>37</v>
      </c>
      <c r="L1262" s="65" t="s">
        <v>38</v>
      </c>
    </row>
    <row r="1263" spans="1:12" x14ac:dyDescent="0.25">
      <c r="A1263" s="65">
        <v>332407</v>
      </c>
      <c r="B1263" s="71">
        <v>42278</v>
      </c>
      <c r="C1263" s="65" t="s">
        <v>35</v>
      </c>
      <c r="D1263" s="65">
        <f>'TOTAL PORTFOLIO'!$B$1</f>
        <v>1379686449.5432096</v>
      </c>
      <c r="E1263" s="29">
        <v>100694.6486220146</v>
      </c>
      <c r="F1263" s="29">
        <v>0</v>
      </c>
      <c r="G1263" s="29">
        <v>0</v>
      </c>
      <c r="H1263" s="29">
        <v>0</v>
      </c>
      <c r="I1263" s="29">
        <v>0</v>
      </c>
      <c r="J1263" s="29">
        <v>0</v>
      </c>
      <c r="K1263" s="65" t="s">
        <v>37</v>
      </c>
      <c r="L1263" s="65" t="s">
        <v>38</v>
      </c>
    </row>
    <row r="1264" spans="1:12" x14ac:dyDescent="0.25">
      <c r="A1264" s="65">
        <v>308882</v>
      </c>
      <c r="B1264" s="71">
        <v>42278</v>
      </c>
      <c r="C1264" s="65" t="s">
        <v>35</v>
      </c>
      <c r="D1264" s="65">
        <f>'TOTAL PORTFOLIO'!$B$1</f>
        <v>1379686449.5432096</v>
      </c>
      <c r="E1264" s="29">
        <v>26854.007458684118</v>
      </c>
      <c r="F1264" s="29">
        <v>0</v>
      </c>
      <c r="G1264" s="29">
        <v>0</v>
      </c>
      <c r="H1264" s="29">
        <v>0</v>
      </c>
      <c r="I1264" s="29">
        <v>0</v>
      </c>
      <c r="J1264" s="29">
        <v>0</v>
      </c>
      <c r="K1264" s="65" t="s">
        <v>37</v>
      </c>
      <c r="L1264" s="65" t="s">
        <v>38</v>
      </c>
    </row>
    <row r="1265" spans="1:12" x14ac:dyDescent="0.25">
      <c r="A1265" s="65">
        <v>318634</v>
      </c>
      <c r="B1265" s="71">
        <v>42278</v>
      </c>
      <c r="C1265" s="65" t="s">
        <v>35</v>
      </c>
      <c r="D1265" s="65">
        <f>'TOTAL PORTFOLIO'!$B$1</f>
        <v>1379686449.5432096</v>
      </c>
      <c r="E1265" s="29">
        <v>251107.23372036891</v>
      </c>
      <c r="F1265" s="29">
        <v>0</v>
      </c>
      <c r="G1265" s="29">
        <v>0</v>
      </c>
      <c r="H1265" s="29">
        <v>0</v>
      </c>
      <c r="I1265" s="29">
        <v>0</v>
      </c>
      <c r="J1265" s="29">
        <v>0</v>
      </c>
      <c r="K1265" s="65" t="s">
        <v>37</v>
      </c>
      <c r="L1265" s="65" t="s">
        <v>38</v>
      </c>
    </row>
    <row r="1266" spans="1:12" x14ac:dyDescent="0.25">
      <c r="A1266" s="65">
        <v>339833</v>
      </c>
      <c r="B1266" s="71">
        <v>42278</v>
      </c>
      <c r="C1266" s="65" t="s">
        <v>35</v>
      </c>
      <c r="D1266" s="65">
        <f>'TOTAL PORTFOLIO'!$B$1</f>
        <v>1379686449.5432096</v>
      </c>
      <c r="E1266" s="29">
        <v>42744.856004590794</v>
      </c>
      <c r="F1266" s="29">
        <v>0</v>
      </c>
      <c r="G1266" s="29">
        <v>0</v>
      </c>
      <c r="H1266" s="29">
        <v>0</v>
      </c>
      <c r="I1266" s="29">
        <v>0</v>
      </c>
      <c r="J1266" s="29">
        <v>0</v>
      </c>
      <c r="K1266" s="65" t="s">
        <v>37</v>
      </c>
      <c r="L1266" s="65" t="s">
        <v>38</v>
      </c>
    </row>
    <row r="1267" spans="1:12" x14ac:dyDescent="0.25">
      <c r="A1267" s="65">
        <v>339690</v>
      </c>
      <c r="B1267" s="71">
        <v>42278</v>
      </c>
      <c r="C1267" s="65" t="s">
        <v>35</v>
      </c>
      <c r="D1267" s="65">
        <f>'TOTAL PORTFOLIO'!$B$1</f>
        <v>1379686449.5432096</v>
      </c>
      <c r="E1267" s="29">
        <v>29725.933807192563</v>
      </c>
      <c r="F1267" s="29">
        <v>0</v>
      </c>
      <c r="G1267" s="29">
        <v>0</v>
      </c>
      <c r="H1267" s="29">
        <v>0</v>
      </c>
      <c r="I1267" s="29">
        <v>0</v>
      </c>
      <c r="J1267" s="29">
        <v>0</v>
      </c>
      <c r="K1267" s="65" t="s">
        <v>37</v>
      </c>
      <c r="L1267" s="65" t="s">
        <v>38</v>
      </c>
    </row>
    <row r="1268" spans="1:12" x14ac:dyDescent="0.25">
      <c r="A1268" s="65">
        <v>328816</v>
      </c>
      <c r="B1268" s="71">
        <v>42278</v>
      </c>
      <c r="C1268" s="65" t="s">
        <v>35</v>
      </c>
      <c r="D1268" s="65">
        <f>'TOTAL PORTFOLIO'!$B$1</f>
        <v>1379686449.5432096</v>
      </c>
      <c r="E1268" s="29">
        <v>10450</v>
      </c>
      <c r="F1268" s="29">
        <v>0</v>
      </c>
      <c r="G1268" s="29">
        <v>0</v>
      </c>
      <c r="H1268" s="29">
        <v>0</v>
      </c>
      <c r="I1268" s="29">
        <v>0</v>
      </c>
      <c r="J1268" s="29">
        <v>0</v>
      </c>
      <c r="K1268" s="65" t="s">
        <v>37</v>
      </c>
      <c r="L1268" s="65" t="s">
        <v>38</v>
      </c>
    </row>
    <row r="1269" spans="1:12" x14ac:dyDescent="0.25">
      <c r="A1269" s="65">
        <v>316316</v>
      </c>
      <c r="B1269" s="71">
        <v>42278</v>
      </c>
      <c r="C1269" s="65" t="s">
        <v>35</v>
      </c>
      <c r="D1269" s="65">
        <f>'TOTAL PORTFOLIO'!$B$1</f>
        <v>1379686449.5432096</v>
      </c>
      <c r="E1269" s="29">
        <v>29193.74</v>
      </c>
      <c r="F1269" s="29">
        <v>0</v>
      </c>
      <c r="G1269" s="29">
        <v>0</v>
      </c>
      <c r="H1269" s="29">
        <v>0</v>
      </c>
      <c r="I1269" s="29">
        <v>0</v>
      </c>
      <c r="J1269" s="29">
        <v>0</v>
      </c>
      <c r="K1269" s="65" t="s">
        <v>37</v>
      </c>
      <c r="L1269" s="65" t="s">
        <v>270</v>
      </c>
    </row>
    <row r="1270" spans="1:12" x14ac:dyDescent="0.25">
      <c r="A1270" s="65">
        <v>332519</v>
      </c>
      <c r="B1270" s="71">
        <v>42278</v>
      </c>
      <c r="C1270" s="65" t="s">
        <v>35</v>
      </c>
      <c r="D1270" s="65">
        <f>'TOTAL PORTFOLIO'!$B$1</f>
        <v>1379686449.5432096</v>
      </c>
      <c r="E1270" s="29">
        <v>88011.01</v>
      </c>
      <c r="F1270" s="29">
        <v>0</v>
      </c>
      <c r="G1270" s="29">
        <v>0</v>
      </c>
      <c r="H1270" s="29">
        <v>0</v>
      </c>
      <c r="I1270" s="29">
        <v>0</v>
      </c>
      <c r="J1270" s="29">
        <v>0</v>
      </c>
      <c r="K1270" s="65" t="s">
        <v>37</v>
      </c>
      <c r="L1270" s="65" t="s">
        <v>53</v>
      </c>
    </row>
    <row r="1271" spans="1:12" x14ac:dyDescent="0.25">
      <c r="A1271" s="65">
        <v>320738</v>
      </c>
      <c r="B1271" s="71">
        <v>42278</v>
      </c>
      <c r="C1271" s="65" t="s">
        <v>35</v>
      </c>
      <c r="D1271" s="65">
        <f>'TOTAL PORTFOLIO'!$B$1</f>
        <v>1379686449.5432096</v>
      </c>
      <c r="E1271" s="29">
        <v>212738.1</v>
      </c>
      <c r="F1271" s="29">
        <v>0</v>
      </c>
      <c r="G1271" s="29">
        <v>0</v>
      </c>
      <c r="H1271" s="29">
        <v>0</v>
      </c>
      <c r="I1271" s="29">
        <v>0</v>
      </c>
      <c r="J1271" s="29">
        <v>0</v>
      </c>
      <c r="K1271" s="65" t="s">
        <v>37</v>
      </c>
      <c r="L1271" s="65" t="s">
        <v>270</v>
      </c>
    </row>
    <row r="1272" spans="1:12" x14ac:dyDescent="0.25">
      <c r="A1272" s="65">
        <v>312097</v>
      </c>
      <c r="B1272" s="71">
        <v>42278</v>
      </c>
      <c r="C1272" s="65" t="s">
        <v>35</v>
      </c>
      <c r="D1272" s="65">
        <f>'TOTAL PORTFOLIO'!$B$1</f>
        <v>1379686449.5432096</v>
      </c>
      <c r="E1272" s="29">
        <v>90395294.590000004</v>
      </c>
      <c r="F1272" s="29">
        <v>0</v>
      </c>
      <c r="G1272" s="29">
        <v>0</v>
      </c>
      <c r="H1272" s="29">
        <v>0</v>
      </c>
      <c r="I1272" s="29">
        <v>0</v>
      </c>
      <c r="J1272" s="29">
        <v>0</v>
      </c>
      <c r="K1272" s="65" t="s">
        <v>37</v>
      </c>
      <c r="L1272" s="65" t="s">
        <v>38</v>
      </c>
    </row>
    <row r="1273" spans="1:12" x14ac:dyDescent="0.25">
      <c r="A1273" s="65">
        <v>311128</v>
      </c>
      <c r="B1273" s="71">
        <v>42278</v>
      </c>
      <c r="C1273" s="65" t="s">
        <v>35</v>
      </c>
      <c r="D1273" s="65">
        <f>'TOTAL PORTFOLIO'!$B$1</f>
        <v>1379686449.5432096</v>
      </c>
      <c r="E1273" s="29">
        <v>250000</v>
      </c>
      <c r="F1273" s="29">
        <v>0</v>
      </c>
      <c r="G1273" s="29">
        <v>0</v>
      </c>
      <c r="H1273" s="29">
        <v>0</v>
      </c>
      <c r="I1273" s="29">
        <v>0</v>
      </c>
      <c r="J1273" s="29">
        <v>0</v>
      </c>
      <c r="K1273" s="65" t="s">
        <v>37</v>
      </c>
      <c r="L1273" s="65" t="s">
        <v>38</v>
      </c>
    </row>
    <row r="1274" spans="1:12" x14ac:dyDescent="0.25">
      <c r="A1274" s="65">
        <v>312669</v>
      </c>
      <c r="B1274" s="71">
        <v>42278</v>
      </c>
      <c r="C1274" s="65" t="s">
        <v>35</v>
      </c>
      <c r="D1274" s="65">
        <f>'TOTAL PORTFOLIO'!$B$1</f>
        <v>1379686449.5432096</v>
      </c>
      <c r="E1274" s="29">
        <v>663606.65229167137</v>
      </c>
      <c r="F1274" s="29">
        <v>0</v>
      </c>
      <c r="G1274" s="29">
        <v>0</v>
      </c>
      <c r="H1274" s="29">
        <v>0</v>
      </c>
      <c r="I1274" s="29">
        <v>0</v>
      </c>
      <c r="J1274" s="29">
        <v>0</v>
      </c>
      <c r="K1274" s="65" t="s">
        <v>37</v>
      </c>
      <c r="L1274" s="65" t="s">
        <v>38</v>
      </c>
    </row>
    <row r="1275" spans="1:12" x14ac:dyDescent="0.25">
      <c r="A1275" s="65">
        <v>318499</v>
      </c>
      <c r="B1275" s="71">
        <v>42278</v>
      </c>
      <c r="C1275" s="65" t="s">
        <v>35</v>
      </c>
      <c r="D1275" s="65">
        <f>'TOTAL PORTFOLIO'!$B$1</f>
        <v>1379686449.5432096</v>
      </c>
      <c r="E1275" s="29">
        <v>463717.29000000004</v>
      </c>
      <c r="F1275" s="29">
        <v>0</v>
      </c>
      <c r="G1275" s="29">
        <v>0</v>
      </c>
      <c r="H1275" s="29">
        <v>0</v>
      </c>
      <c r="I1275" s="29">
        <v>0</v>
      </c>
      <c r="J1275" s="29">
        <v>0</v>
      </c>
      <c r="K1275" s="65" t="s">
        <v>37</v>
      </c>
      <c r="L1275" s="65" t="s">
        <v>38</v>
      </c>
    </row>
    <row r="1276" spans="1:12" x14ac:dyDescent="0.25">
      <c r="A1276" s="65">
        <v>310336</v>
      </c>
      <c r="B1276" s="71">
        <v>42278</v>
      </c>
      <c r="C1276" s="65" t="s">
        <v>35</v>
      </c>
      <c r="D1276" s="65">
        <f>'TOTAL PORTFOLIO'!$B$1</f>
        <v>1379686449.5432096</v>
      </c>
      <c r="E1276" s="29">
        <v>145510.73546682787</v>
      </c>
      <c r="F1276" s="29">
        <v>0</v>
      </c>
      <c r="G1276" s="29">
        <v>0</v>
      </c>
      <c r="H1276" s="29">
        <v>0</v>
      </c>
      <c r="I1276" s="29">
        <v>0</v>
      </c>
      <c r="J1276" s="29">
        <v>0</v>
      </c>
      <c r="K1276" s="65" t="s">
        <v>37</v>
      </c>
      <c r="L1276" s="65" t="s">
        <v>38</v>
      </c>
    </row>
    <row r="1277" spans="1:12" x14ac:dyDescent="0.25">
      <c r="A1277" s="65">
        <v>315817</v>
      </c>
      <c r="B1277" s="71">
        <v>42278</v>
      </c>
      <c r="C1277" s="65" t="s">
        <v>35</v>
      </c>
      <c r="D1277" s="65">
        <f>'TOTAL PORTFOLIO'!$B$1</f>
        <v>1379686449.5432096</v>
      </c>
      <c r="E1277" s="29">
        <v>212527.38543722546</v>
      </c>
      <c r="F1277" s="29">
        <v>0</v>
      </c>
      <c r="G1277" s="29">
        <v>0</v>
      </c>
      <c r="H1277" s="29">
        <v>0</v>
      </c>
      <c r="I1277" s="29">
        <v>0</v>
      </c>
      <c r="J1277" s="29">
        <v>0</v>
      </c>
      <c r="K1277" s="65" t="s">
        <v>37</v>
      </c>
      <c r="L1277" s="65" t="s">
        <v>38</v>
      </c>
    </row>
    <row r="1278" spans="1:12" x14ac:dyDescent="0.25">
      <c r="A1278" s="65">
        <v>357289</v>
      </c>
      <c r="B1278" s="71">
        <v>42278</v>
      </c>
      <c r="C1278" s="65" t="s">
        <v>35</v>
      </c>
      <c r="D1278" s="65">
        <f>'TOTAL PORTFOLIO'!$B$1</f>
        <v>1379686449.5432096</v>
      </c>
      <c r="E1278" s="29">
        <v>496007.08</v>
      </c>
      <c r="F1278" s="29">
        <v>0</v>
      </c>
      <c r="G1278" s="29">
        <v>0</v>
      </c>
      <c r="H1278" s="29">
        <v>0</v>
      </c>
      <c r="I1278" s="29">
        <v>0</v>
      </c>
      <c r="J1278" s="29">
        <v>0</v>
      </c>
      <c r="K1278" s="65" t="s">
        <v>37</v>
      </c>
      <c r="L1278" s="65" t="s">
        <v>270</v>
      </c>
    </row>
    <row r="1279" spans="1:12" x14ac:dyDescent="0.25">
      <c r="A1279" s="65">
        <v>312517</v>
      </c>
      <c r="B1279" s="71">
        <v>42278</v>
      </c>
      <c r="C1279" s="65" t="s">
        <v>35</v>
      </c>
      <c r="D1279" s="65">
        <f>'TOTAL PORTFOLIO'!$B$1</f>
        <v>1379686449.5432096</v>
      </c>
      <c r="E1279" s="29">
        <v>0</v>
      </c>
      <c r="F1279" s="29">
        <v>0</v>
      </c>
      <c r="G1279" s="29">
        <v>0</v>
      </c>
      <c r="H1279" s="29">
        <v>0</v>
      </c>
      <c r="I1279" s="29">
        <v>0</v>
      </c>
      <c r="J1279" s="29">
        <v>0</v>
      </c>
      <c r="K1279" s="65" t="s">
        <v>37</v>
      </c>
      <c r="L1279" s="65" t="s">
        <v>38</v>
      </c>
    </row>
    <row r="1280" spans="1:12" x14ac:dyDescent="0.25">
      <c r="A1280" s="65">
        <v>350954</v>
      </c>
      <c r="B1280" s="71">
        <v>42278</v>
      </c>
      <c r="C1280" s="65" t="s">
        <v>35</v>
      </c>
      <c r="D1280" s="65">
        <f>'TOTAL PORTFOLIO'!$B$1</f>
        <v>1379686449.5432096</v>
      </c>
      <c r="E1280" s="29">
        <v>16578.463273780526</v>
      </c>
      <c r="F1280" s="29">
        <v>0</v>
      </c>
      <c r="G1280" s="29">
        <v>0</v>
      </c>
      <c r="H1280" s="29">
        <v>0</v>
      </c>
      <c r="I1280" s="29">
        <v>0</v>
      </c>
      <c r="J1280" s="29">
        <v>0</v>
      </c>
      <c r="K1280" s="65" t="s">
        <v>37</v>
      </c>
      <c r="L1280" s="65" t="s">
        <v>38</v>
      </c>
    </row>
    <row r="1281" spans="1:12" x14ac:dyDescent="0.25">
      <c r="A1281" s="65">
        <v>313740</v>
      </c>
      <c r="B1281" s="71">
        <v>42278</v>
      </c>
      <c r="C1281" s="65" t="s">
        <v>35</v>
      </c>
      <c r="D1281" s="65">
        <f>'TOTAL PORTFOLIO'!$B$1</f>
        <v>1379686449.5432096</v>
      </c>
      <c r="E1281" s="29">
        <v>35357350.729999997</v>
      </c>
      <c r="F1281" s="29">
        <v>0</v>
      </c>
      <c r="G1281" s="29">
        <v>0</v>
      </c>
      <c r="H1281" s="29">
        <v>0</v>
      </c>
      <c r="I1281" s="29">
        <v>0</v>
      </c>
      <c r="J1281" s="29">
        <v>0</v>
      </c>
      <c r="K1281" s="65" t="s">
        <v>37</v>
      </c>
      <c r="L1281" s="65" t="s">
        <v>270</v>
      </c>
    </row>
    <row r="1282" spans="1:12" x14ac:dyDescent="0.25">
      <c r="A1282" s="65">
        <v>310517</v>
      </c>
      <c r="B1282" s="71">
        <v>42278</v>
      </c>
      <c r="C1282" s="65" t="s">
        <v>35</v>
      </c>
      <c r="D1282" s="65">
        <f>'TOTAL PORTFOLIO'!$B$1</f>
        <v>1379686449.5432096</v>
      </c>
      <c r="E1282" s="29">
        <v>580435.68999999994</v>
      </c>
      <c r="F1282" s="29">
        <v>0</v>
      </c>
      <c r="G1282" s="29">
        <v>0</v>
      </c>
      <c r="H1282" s="29">
        <v>0</v>
      </c>
      <c r="I1282" s="29">
        <v>0</v>
      </c>
      <c r="J1282" s="29">
        <v>0</v>
      </c>
      <c r="K1282" s="65" t="s">
        <v>37</v>
      </c>
      <c r="L1282" s="65" t="s">
        <v>94</v>
      </c>
    </row>
    <row r="1283" spans="1:12" x14ac:dyDescent="0.25">
      <c r="A1283" s="65">
        <v>312965</v>
      </c>
      <c r="B1283" s="71">
        <v>42278</v>
      </c>
      <c r="C1283" s="65" t="s">
        <v>35</v>
      </c>
      <c r="D1283" s="65">
        <f>'TOTAL PORTFOLIO'!$B$1</f>
        <v>1379686449.5432096</v>
      </c>
      <c r="E1283" s="29">
        <v>628204.2347940692</v>
      </c>
      <c r="F1283" s="29">
        <v>0</v>
      </c>
      <c r="G1283" s="29">
        <v>0</v>
      </c>
      <c r="H1283" s="29">
        <v>0</v>
      </c>
      <c r="I1283" s="29">
        <v>0</v>
      </c>
      <c r="J1283" s="29">
        <v>0</v>
      </c>
      <c r="K1283" s="65" t="s">
        <v>37</v>
      </c>
      <c r="L1283" s="65" t="s">
        <v>38</v>
      </c>
    </row>
    <row r="1284" spans="1:12" x14ac:dyDescent="0.25">
      <c r="A1284" s="65">
        <v>316334</v>
      </c>
      <c r="B1284" s="71">
        <v>42278</v>
      </c>
      <c r="C1284" s="65" t="s">
        <v>35</v>
      </c>
      <c r="D1284" s="65">
        <f>'TOTAL PORTFOLIO'!$B$1</f>
        <v>1379686449.5432096</v>
      </c>
      <c r="E1284" s="29">
        <v>96078.55052511883</v>
      </c>
      <c r="F1284" s="29">
        <v>0</v>
      </c>
      <c r="G1284" s="29">
        <v>0</v>
      </c>
      <c r="H1284" s="29">
        <v>0</v>
      </c>
      <c r="I1284" s="29">
        <v>0</v>
      </c>
      <c r="J1284" s="29">
        <v>0</v>
      </c>
      <c r="K1284" s="65" t="s">
        <v>37</v>
      </c>
      <c r="L1284" s="65" t="s">
        <v>38</v>
      </c>
    </row>
    <row r="1285" spans="1:12" x14ac:dyDescent="0.25">
      <c r="A1285" s="65">
        <v>342298</v>
      </c>
      <c r="B1285" s="71">
        <v>42278</v>
      </c>
      <c r="C1285" s="65" t="s">
        <v>35</v>
      </c>
      <c r="D1285" s="65">
        <f>'TOTAL PORTFOLIO'!$B$1</f>
        <v>1379686449.5432096</v>
      </c>
      <c r="E1285" s="29">
        <v>156821.01</v>
      </c>
      <c r="F1285" s="29">
        <v>0</v>
      </c>
      <c r="G1285" s="29">
        <v>0</v>
      </c>
      <c r="H1285" s="29">
        <v>0</v>
      </c>
      <c r="I1285" s="29">
        <v>0</v>
      </c>
      <c r="J1285" s="29">
        <v>0</v>
      </c>
      <c r="K1285" s="65" t="s">
        <v>37</v>
      </c>
      <c r="L1285" s="65" t="s">
        <v>270</v>
      </c>
    </row>
    <row r="1286" spans="1:12" x14ac:dyDescent="0.25">
      <c r="A1286" s="65">
        <v>337772</v>
      </c>
      <c r="B1286" s="71">
        <v>42278</v>
      </c>
      <c r="C1286" s="65" t="s">
        <v>35</v>
      </c>
      <c r="D1286" s="65">
        <f>'TOTAL PORTFOLIO'!$B$1</f>
        <v>1379686449.5432096</v>
      </c>
      <c r="E1286" s="29">
        <v>114520.73477569953</v>
      </c>
      <c r="F1286" s="29">
        <v>0</v>
      </c>
      <c r="G1286" s="29">
        <v>0</v>
      </c>
      <c r="H1286" s="29">
        <v>0</v>
      </c>
      <c r="I1286" s="29">
        <v>0</v>
      </c>
      <c r="J1286" s="29">
        <v>0</v>
      </c>
      <c r="K1286" s="65" t="s">
        <v>37</v>
      </c>
      <c r="L1286" s="65" t="s">
        <v>38</v>
      </c>
    </row>
    <row r="1287" spans="1:12" x14ac:dyDescent="0.25">
      <c r="A1287" s="65">
        <v>312762</v>
      </c>
      <c r="B1287" s="71">
        <v>42278</v>
      </c>
      <c r="C1287" s="65" t="s">
        <v>35</v>
      </c>
      <c r="D1287" s="65">
        <f>'TOTAL PORTFOLIO'!$B$1</f>
        <v>1379686449.5432096</v>
      </c>
      <c r="E1287" s="29">
        <v>136487.62</v>
      </c>
      <c r="F1287" s="29">
        <v>0</v>
      </c>
      <c r="G1287" s="29">
        <v>0</v>
      </c>
      <c r="H1287" s="29">
        <v>0</v>
      </c>
      <c r="I1287" s="29">
        <v>0</v>
      </c>
      <c r="J1287" s="29">
        <v>0</v>
      </c>
      <c r="K1287" s="65" t="s">
        <v>37</v>
      </c>
      <c r="L1287" s="65" t="s">
        <v>134</v>
      </c>
    </row>
    <row r="1288" spans="1:12" x14ac:dyDescent="0.25">
      <c r="A1288" s="65">
        <v>320728</v>
      </c>
      <c r="B1288" s="71">
        <v>42278</v>
      </c>
      <c r="C1288" s="65" t="s">
        <v>35</v>
      </c>
      <c r="D1288" s="65">
        <f>'TOTAL PORTFOLIO'!$B$1</f>
        <v>1379686449.5432096</v>
      </c>
      <c r="E1288" s="29">
        <v>48488.78</v>
      </c>
      <c r="F1288" s="29">
        <v>0</v>
      </c>
      <c r="G1288" s="29">
        <v>0</v>
      </c>
      <c r="H1288" s="29">
        <v>0</v>
      </c>
      <c r="I1288" s="29">
        <v>0</v>
      </c>
      <c r="J1288" s="29">
        <v>0</v>
      </c>
      <c r="K1288" s="65" t="s">
        <v>37</v>
      </c>
      <c r="L1288" s="65" t="s">
        <v>270</v>
      </c>
    </row>
    <row r="1289" spans="1:12" x14ac:dyDescent="0.25">
      <c r="A1289" s="65">
        <v>318345</v>
      </c>
      <c r="B1289" s="71">
        <v>42278</v>
      </c>
      <c r="C1289" s="65" t="s">
        <v>35</v>
      </c>
      <c r="D1289" s="65">
        <f>'TOTAL PORTFOLIO'!$B$1</f>
        <v>1379686449.5432096</v>
      </c>
      <c r="E1289" s="29">
        <v>34597.9</v>
      </c>
      <c r="F1289" s="29">
        <v>0</v>
      </c>
      <c r="G1289" s="29">
        <v>0</v>
      </c>
      <c r="H1289" s="29">
        <v>0</v>
      </c>
      <c r="I1289" s="29">
        <v>0</v>
      </c>
      <c r="J1289" s="29">
        <v>0</v>
      </c>
      <c r="K1289" s="65" t="s">
        <v>37</v>
      </c>
      <c r="L1289" s="65" t="s">
        <v>45</v>
      </c>
    </row>
    <row r="1290" spans="1:12" x14ac:dyDescent="0.25">
      <c r="A1290" s="65">
        <v>355928</v>
      </c>
      <c r="B1290" s="71">
        <v>42278</v>
      </c>
      <c r="C1290" s="65" t="s">
        <v>35</v>
      </c>
      <c r="D1290" s="65">
        <f>'TOTAL PORTFOLIO'!$B$1</f>
        <v>1379686449.5432096</v>
      </c>
      <c r="E1290" s="29">
        <v>319970.80058096489</v>
      </c>
      <c r="F1290" s="29">
        <v>0</v>
      </c>
      <c r="G1290" s="29">
        <v>0</v>
      </c>
      <c r="H1290" s="29">
        <v>0</v>
      </c>
      <c r="I1290" s="29">
        <v>0</v>
      </c>
      <c r="J1290" s="29">
        <v>0</v>
      </c>
      <c r="K1290" s="65" t="s">
        <v>37</v>
      </c>
      <c r="L1290" s="65" t="s">
        <v>38</v>
      </c>
    </row>
    <row r="1291" spans="1:12" x14ac:dyDescent="0.25">
      <c r="A1291" s="65">
        <v>313969</v>
      </c>
      <c r="B1291" s="71">
        <v>42278</v>
      </c>
      <c r="C1291" s="65" t="s">
        <v>35</v>
      </c>
      <c r="D1291" s="65">
        <f>'TOTAL PORTFOLIO'!$B$1</f>
        <v>1379686449.5432096</v>
      </c>
      <c r="E1291" s="29">
        <v>36206.53</v>
      </c>
      <c r="F1291" s="29">
        <v>0</v>
      </c>
      <c r="G1291" s="29">
        <v>0</v>
      </c>
      <c r="H1291" s="29">
        <v>0</v>
      </c>
      <c r="I1291" s="29">
        <v>0</v>
      </c>
      <c r="J1291" s="29">
        <v>0</v>
      </c>
      <c r="K1291" s="65" t="s">
        <v>37</v>
      </c>
      <c r="L1291" s="65" t="s">
        <v>45</v>
      </c>
    </row>
    <row r="1292" spans="1:12" x14ac:dyDescent="0.25">
      <c r="A1292" s="65">
        <v>311832</v>
      </c>
      <c r="B1292" s="71">
        <v>42278</v>
      </c>
      <c r="C1292" s="65" t="s">
        <v>35</v>
      </c>
      <c r="D1292" s="65">
        <f>'TOTAL PORTFOLIO'!$B$1</f>
        <v>1379686449.5432096</v>
      </c>
      <c r="E1292" s="29">
        <v>184186.58000000002</v>
      </c>
      <c r="F1292" s="29">
        <v>0</v>
      </c>
      <c r="G1292" s="29">
        <v>0</v>
      </c>
      <c r="H1292" s="29">
        <v>0</v>
      </c>
      <c r="I1292" s="29">
        <v>0</v>
      </c>
      <c r="J1292" s="29">
        <v>0</v>
      </c>
      <c r="K1292" s="65" t="s">
        <v>37</v>
      </c>
      <c r="L1292" s="65" t="s">
        <v>45</v>
      </c>
    </row>
    <row r="1293" spans="1:12" x14ac:dyDescent="0.25">
      <c r="A1293" s="65">
        <v>358044</v>
      </c>
      <c r="B1293" s="71">
        <v>42278</v>
      </c>
      <c r="C1293" s="65" t="s">
        <v>35</v>
      </c>
      <c r="D1293" s="65">
        <f>'TOTAL PORTFOLIO'!$B$1</f>
        <v>1379686449.5432096</v>
      </c>
      <c r="E1293" s="29">
        <v>79222.899772908539</v>
      </c>
      <c r="F1293" s="29">
        <v>0</v>
      </c>
      <c r="G1293" s="29">
        <v>0</v>
      </c>
      <c r="H1293" s="29">
        <v>0</v>
      </c>
      <c r="I1293" s="29">
        <v>0</v>
      </c>
      <c r="J1293" s="29">
        <v>0</v>
      </c>
      <c r="K1293" s="65" t="s">
        <v>37</v>
      </c>
      <c r="L1293" s="65" t="s">
        <v>38</v>
      </c>
    </row>
    <row r="1294" spans="1:12" x14ac:dyDescent="0.25">
      <c r="A1294" s="65">
        <v>333604</v>
      </c>
      <c r="B1294" s="71">
        <v>42278</v>
      </c>
      <c r="C1294" s="65" t="s">
        <v>35</v>
      </c>
      <c r="D1294" s="65">
        <f>'TOTAL PORTFOLIO'!$B$1</f>
        <v>1379686449.5432096</v>
      </c>
      <c r="E1294" s="29">
        <v>21865.906624348398</v>
      </c>
      <c r="F1294" s="29">
        <v>0</v>
      </c>
      <c r="G1294" s="29">
        <v>0</v>
      </c>
      <c r="H1294" s="29">
        <v>0</v>
      </c>
      <c r="I1294" s="29">
        <v>0</v>
      </c>
      <c r="J1294" s="29">
        <v>0</v>
      </c>
      <c r="K1294" s="65" t="s">
        <v>37</v>
      </c>
      <c r="L1294" s="65" t="s">
        <v>38</v>
      </c>
    </row>
    <row r="1295" spans="1:12" x14ac:dyDescent="0.25">
      <c r="A1295" s="65">
        <v>310424</v>
      </c>
      <c r="B1295" s="71">
        <v>42278</v>
      </c>
      <c r="C1295" s="65" t="s">
        <v>35</v>
      </c>
      <c r="D1295" s="65">
        <f>'TOTAL PORTFOLIO'!$B$1</f>
        <v>1379686449.5432096</v>
      </c>
      <c r="E1295" s="29">
        <v>117384.74</v>
      </c>
      <c r="F1295" s="29">
        <v>0</v>
      </c>
      <c r="G1295" s="29">
        <v>0</v>
      </c>
      <c r="H1295" s="29">
        <v>0</v>
      </c>
      <c r="I1295" s="29">
        <v>0</v>
      </c>
      <c r="J1295" s="29">
        <v>0</v>
      </c>
      <c r="K1295" s="65" t="s">
        <v>37</v>
      </c>
      <c r="L1295" s="65" t="s">
        <v>83</v>
      </c>
    </row>
    <row r="1296" spans="1:12" x14ac:dyDescent="0.25">
      <c r="A1296" s="65">
        <v>313547</v>
      </c>
      <c r="B1296" s="71">
        <v>42278</v>
      </c>
      <c r="C1296" s="65" t="s">
        <v>35</v>
      </c>
      <c r="D1296" s="65">
        <f>'TOTAL PORTFOLIO'!$B$1</f>
        <v>1379686449.5432096</v>
      </c>
      <c r="E1296" s="29">
        <v>3979701.12</v>
      </c>
      <c r="F1296" s="29">
        <v>0</v>
      </c>
      <c r="G1296" s="29">
        <v>0</v>
      </c>
      <c r="H1296" s="29">
        <v>0</v>
      </c>
      <c r="I1296" s="29">
        <v>0</v>
      </c>
      <c r="J1296" s="29">
        <v>0</v>
      </c>
      <c r="K1296" s="65" t="s">
        <v>37</v>
      </c>
      <c r="L1296" s="65" t="s">
        <v>134</v>
      </c>
    </row>
    <row r="1297" spans="1:12" x14ac:dyDescent="0.25">
      <c r="A1297" s="65">
        <v>351168</v>
      </c>
      <c r="B1297" s="71">
        <v>42278</v>
      </c>
      <c r="C1297" s="65" t="s">
        <v>35</v>
      </c>
      <c r="D1297" s="65">
        <f>'TOTAL PORTFOLIO'!$B$1</f>
        <v>1379686449.5432096</v>
      </c>
      <c r="E1297" s="29">
        <v>170024.1</v>
      </c>
      <c r="F1297" s="29">
        <v>0</v>
      </c>
      <c r="G1297" s="29">
        <v>0</v>
      </c>
      <c r="H1297" s="29">
        <v>0</v>
      </c>
      <c r="I1297" s="29">
        <v>0</v>
      </c>
      <c r="J1297" s="29">
        <v>0</v>
      </c>
      <c r="K1297" s="65" t="s">
        <v>37</v>
      </c>
      <c r="L1297" s="65" t="s">
        <v>270</v>
      </c>
    </row>
    <row r="1298" spans="1:12" x14ac:dyDescent="0.25">
      <c r="A1298" s="65">
        <v>329351</v>
      </c>
      <c r="B1298" s="71">
        <v>42278</v>
      </c>
      <c r="C1298" s="65" t="s">
        <v>35</v>
      </c>
      <c r="D1298" s="65">
        <f>'TOTAL PORTFOLIO'!$B$1</f>
        <v>1379686449.5432096</v>
      </c>
      <c r="E1298" s="29">
        <v>61867.39</v>
      </c>
      <c r="F1298" s="29">
        <v>0</v>
      </c>
      <c r="G1298" s="29">
        <v>0</v>
      </c>
      <c r="H1298" s="29">
        <v>0</v>
      </c>
      <c r="I1298" s="29">
        <v>0</v>
      </c>
      <c r="J1298" s="29">
        <v>0</v>
      </c>
      <c r="K1298" s="65" t="s">
        <v>37</v>
      </c>
      <c r="L1298" s="65" t="s">
        <v>270</v>
      </c>
    </row>
    <row r="1299" spans="1:12" x14ac:dyDescent="0.25">
      <c r="A1299" s="65">
        <v>309931</v>
      </c>
      <c r="B1299" s="71">
        <v>42278</v>
      </c>
      <c r="C1299" s="65" t="s">
        <v>305</v>
      </c>
      <c r="D1299" s="65">
        <f>'TOTAL PORTFOLIO'!$B$1</f>
        <v>1379686449.5432096</v>
      </c>
      <c r="E1299" s="29">
        <v>31363.752081768467</v>
      </c>
      <c r="F1299" s="29">
        <v>0</v>
      </c>
      <c r="G1299" s="29">
        <v>0</v>
      </c>
      <c r="H1299" s="29">
        <v>0</v>
      </c>
      <c r="I1299" s="29">
        <v>0</v>
      </c>
      <c r="J1299" s="29">
        <v>0</v>
      </c>
      <c r="K1299" s="65" t="s">
        <v>37</v>
      </c>
      <c r="L1299" s="65" t="s">
        <v>38</v>
      </c>
    </row>
    <row r="1300" spans="1:12" x14ac:dyDescent="0.25">
      <c r="A1300" s="65">
        <v>318289</v>
      </c>
      <c r="B1300" s="71">
        <v>42278</v>
      </c>
      <c r="C1300" s="65" t="s">
        <v>35</v>
      </c>
      <c r="D1300" s="65">
        <f>'TOTAL PORTFOLIO'!$B$1</f>
        <v>1379686449.5432096</v>
      </c>
      <c r="E1300" s="29">
        <v>36127.971603880142</v>
      </c>
      <c r="F1300" s="29">
        <v>0</v>
      </c>
      <c r="G1300" s="29">
        <v>0</v>
      </c>
      <c r="H1300" s="29">
        <v>0</v>
      </c>
      <c r="I1300" s="29">
        <v>0</v>
      </c>
      <c r="J1300" s="29">
        <v>0</v>
      </c>
      <c r="K1300" s="65" t="s">
        <v>37</v>
      </c>
      <c r="L1300" s="65" t="s">
        <v>38</v>
      </c>
    </row>
    <row r="1301" spans="1:12" x14ac:dyDescent="0.25">
      <c r="A1301" s="65">
        <v>318308</v>
      </c>
      <c r="B1301" s="71">
        <v>42278</v>
      </c>
      <c r="C1301" s="65" t="s">
        <v>35</v>
      </c>
      <c r="D1301" s="65">
        <f>'TOTAL PORTFOLIO'!$B$1</f>
        <v>1379686449.5432096</v>
      </c>
      <c r="E1301" s="29">
        <v>8457.32</v>
      </c>
      <c r="F1301" s="29">
        <v>0</v>
      </c>
      <c r="G1301" s="29">
        <v>0</v>
      </c>
      <c r="H1301" s="29">
        <v>0</v>
      </c>
      <c r="I1301" s="29">
        <v>0</v>
      </c>
      <c r="J1301" s="29">
        <v>0</v>
      </c>
      <c r="K1301" s="65" t="s">
        <v>37</v>
      </c>
      <c r="L1301" s="65" t="s">
        <v>53</v>
      </c>
    </row>
    <row r="1302" spans="1:12" x14ac:dyDescent="0.25">
      <c r="A1302" s="65">
        <v>310152</v>
      </c>
      <c r="B1302" s="71">
        <v>42278</v>
      </c>
      <c r="C1302" s="65" t="s">
        <v>35</v>
      </c>
      <c r="D1302" s="65">
        <f>'TOTAL PORTFOLIO'!$B$1</f>
        <v>1379686449.5432096</v>
      </c>
      <c r="E1302" s="29">
        <v>13610.004993261713</v>
      </c>
      <c r="F1302" s="29">
        <v>0</v>
      </c>
      <c r="G1302" s="29">
        <v>0</v>
      </c>
      <c r="H1302" s="29">
        <v>0</v>
      </c>
      <c r="I1302" s="29">
        <v>0</v>
      </c>
      <c r="J1302" s="29">
        <v>0</v>
      </c>
      <c r="K1302" s="65" t="s">
        <v>37</v>
      </c>
      <c r="L1302" s="65" t="s">
        <v>38</v>
      </c>
    </row>
    <row r="1303" spans="1:12" x14ac:dyDescent="0.25">
      <c r="A1303" s="65">
        <v>315653</v>
      </c>
      <c r="B1303" s="71">
        <v>42278</v>
      </c>
      <c r="C1303" s="65" t="s">
        <v>35</v>
      </c>
      <c r="D1303" s="65">
        <f>'TOTAL PORTFOLIO'!$B$1</f>
        <v>1379686449.5432096</v>
      </c>
      <c r="E1303" s="29">
        <v>164109.90327842542</v>
      </c>
      <c r="F1303" s="29">
        <v>0</v>
      </c>
      <c r="G1303" s="29">
        <v>0</v>
      </c>
      <c r="H1303" s="29">
        <v>0</v>
      </c>
      <c r="I1303" s="29">
        <v>0</v>
      </c>
      <c r="J1303" s="29">
        <v>0</v>
      </c>
      <c r="K1303" s="65" t="s">
        <v>37</v>
      </c>
      <c r="L1303" s="65" t="s">
        <v>38</v>
      </c>
    </row>
    <row r="1304" spans="1:12" x14ac:dyDescent="0.25">
      <c r="A1304" s="65">
        <v>337455</v>
      </c>
      <c r="B1304" s="71">
        <v>42278</v>
      </c>
      <c r="C1304" s="65" t="s">
        <v>35</v>
      </c>
      <c r="D1304" s="65">
        <f>'TOTAL PORTFOLIO'!$B$1</f>
        <v>1379686449.5432096</v>
      </c>
      <c r="E1304" s="29">
        <v>108701.36</v>
      </c>
      <c r="F1304" s="29">
        <v>0</v>
      </c>
      <c r="G1304" s="29">
        <v>0</v>
      </c>
      <c r="H1304" s="29">
        <v>0</v>
      </c>
      <c r="I1304" s="29">
        <v>0</v>
      </c>
      <c r="J1304" s="29">
        <v>0</v>
      </c>
      <c r="K1304" s="65" t="s">
        <v>37</v>
      </c>
      <c r="L1304" s="65" t="s">
        <v>83</v>
      </c>
    </row>
    <row r="1305" spans="1:12" x14ac:dyDescent="0.25">
      <c r="A1305" s="65">
        <v>355260</v>
      </c>
      <c r="B1305" s="71">
        <v>42278</v>
      </c>
      <c r="C1305" s="65" t="s">
        <v>35</v>
      </c>
      <c r="D1305" s="65">
        <f>'TOTAL PORTFOLIO'!$B$1</f>
        <v>1379686449.5432096</v>
      </c>
      <c r="E1305" s="29">
        <v>32322.66</v>
      </c>
      <c r="F1305" s="29">
        <v>0</v>
      </c>
      <c r="G1305" s="29">
        <v>0</v>
      </c>
      <c r="H1305" s="29">
        <v>0</v>
      </c>
      <c r="I1305" s="29">
        <v>0</v>
      </c>
      <c r="J1305" s="29">
        <v>0</v>
      </c>
      <c r="K1305" s="65" t="s">
        <v>37</v>
      </c>
      <c r="L1305" s="65" t="s">
        <v>62</v>
      </c>
    </row>
    <row r="1306" spans="1:12" x14ac:dyDescent="0.25">
      <c r="A1306" s="65">
        <v>310280</v>
      </c>
      <c r="B1306" s="71">
        <v>42278</v>
      </c>
      <c r="C1306" s="65" t="s">
        <v>35</v>
      </c>
      <c r="D1306" s="65">
        <f>'TOTAL PORTFOLIO'!$B$1</f>
        <v>1379686449.5432096</v>
      </c>
      <c r="E1306" s="29">
        <v>7051.04</v>
      </c>
      <c r="F1306" s="29">
        <v>0</v>
      </c>
      <c r="G1306" s="29">
        <v>0</v>
      </c>
      <c r="H1306" s="29">
        <v>0</v>
      </c>
      <c r="I1306" s="29">
        <v>0</v>
      </c>
      <c r="J1306" s="29">
        <v>0</v>
      </c>
      <c r="K1306" s="65" t="s">
        <v>37</v>
      </c>
      <c r="L1306" s="65" t="s">
        <v>83</v>
      </c>
    </row>
    <row r="1307" spans="1:12" x14ac:dyDescent="0.25">
      <c r="A1307" s="65">
        <v>356004</v>
      </c>
      <c r="B1307" s="71">
        <v>42278</v>
      </c>
      <c r="C1307" s="65" t="s">
        <v>35</v>
      </c>
      <c r="D1307" s="65">
        <f>'TOTAL PORTFOLIO'!$B$1</f>
        <v>1379686449.5432096</v>
      </c>
      <c r="E1307" s="29">
        <v>14787.5</v>
      </c>
      <c r="F1307" s="29">
        <v>0</v>
      </c>
      <c r="G1307" s="29">
        <v>0</v>
      </c>
      <c r="H1307" s="29">
        <v>0</v>
      </c>
      <c r="I1307" s="29">
        <v>0</v>
      </c>
      <c r="J1307" s="29">
        <v>0</v>
      </c>
      <c r="K1307" s="65" t="s">
        <v>37</v>
      </c>
      <c r="L1307" s="65" t="s">
        <v>83</v>
      </c>
    </row>
    <row r="1308" spans="1:12" x14ac:dyDescent="0.25">
      <c r="A1308" s="65">
        <v>309736</v>
      </c>
      <c r="B1308" s="71">
        <v>42278</v>
      </c>
      <c r="C1308" s="65" t="s">
        <v>35</v>
      </c>
      <c r="D1308" s="65">
        <f>'TOTAL PORTFOLIO'!$B$1</f>
        <v>1379686449.5432096</v>
      </c>
      <c r="E1308" s="29">
        <v>243656.3</v>
      </c>
      <c r="F1308" s="29">
        <v>0</v>
      </c>
      <c r="G1308" s="29">
        <v>0</v>
      </c>
      <c r="H1308" s="29">
        <v>0</v>
      </c>
      <c r="I1308" s="29">
        <v>0</v>
      </c>
      <c r="J1308" s="29">
        <v>0</v>
      </c>
      <c r="K1308" s="65" t="s">
        <v>37</v>
      </c>
      <c r="L1308" s="65" t="s">
        <v>83</v>
      </c>
    </row>
    <row r="1309" spans="1:12" x14ac:dyDescent="0.25">
      <c r="A1309" s="65">
        <v>313548</v>
      </c>
      <c r="B1309" s="71">
        <v>42278</v>
      </c>
      <c r="C1309" s="65" t="s">
        <v>35</v>
      </c>
      <c r="D1309" s="65">
        <f>'TOTAL PORTFOLIO'!$B$1</f>
        <v>1379686449.5432096</v>
      </c>
      <c r="E1309" s="29">
        <v>19082040.339999981</v>
      </c>
      <c r="F1309" s="29">
        <v>0</v>
      </c>
      <c r="G1309" s="29">
        <v>0</v>
      </c>
      <c r="H1309" s="29">
        <v>0</v>
      </c>
      <c r="I1309" s="29">
        <v>0</v>
      </c>
      <c r="J1309" s="29">
        <v>0</v>
      </c>
      <c r="K1309" s="65" t="s">
        <v>37</v>
      </c>
      <c r="L1309" s="65" t="s">
        <v>83</v>
      </c>
    </row>
    <row r="1310" spans="1:12" x14ac:dyDescent="0.25">
      <c r="A1310" s="65">
        <v>308898</v>
      </c>
      <c r="B1310" s="71">
        <v>42278</v>
      </c>
      <c r="C1310" s="65" t="s">
        <v>35</v>
      </c>
      <c r="D1310" s="65">
        <f>'TOTAL PORTFOLIO'!$B$1</f>
        <v>1379686449.5432096</v>
      </c>
      <c r="E1310" s="29">
        <v>5746553.4499999993</v>
      </c>
      <c r="F1310" s="29">
        <v>0</v>
      </c>
      <c r="G1310" s="29">
        <v>0</v>
      </c>
      <c r="H1310" s="29">
        <v>0</v>
      </c>
      <c r="I1310" s="29">
        <v>0</v>
      </c>
      <c r="J1310" s="29">
        <v>0</v>
      </c>
      <c r="K1310" s="65" t="s">
        <v>37</v>
      </c>
      <c r="L1310" s="65" t="s">
        <v>83</v>
      </c>
    </row>
    <row r="1311" spans="1:12" x14ac:dyDescent="0.25">
      <c r="A1311" s="65">
        <v>320661</v>
      </c>
      <c r="B1311" s="71">
        <v>42278</v>
      </c>
      <c r="C1311" s="65" t="s">
        <v>35</v>
      </c>
      <c r="D1311" s="65">
        <f>'TOTAL PORTFOLIO'!$B$1</f>
        <v>1379686449.5432096</v>
      </c>
      <c r="E1311" s="29">
        <v>116485.06</v>
      </c>
      <c r="F1311" s="29">
        <v>0</v>
      </c>
      <c r="G1311" s="29">
        <v>0</v>
      </c>
      <c r="H1311" s="29">
        <v>0</v>
      </c>
      <c r="I1311" s="29">
        <v>0</v>
      </c>
      <c r="J1311" s="29">
        <v>0</v>
      </c>
      <c r="K1311" s="65" t="s">
        <v>37</v>
      </c>
      <c r="L1311" s="65" t="s">
        <v>270</v>
      </c>
    </row>
    <row r="1312" spans="1:12" x14ac:dyDescent="0.25">
      <c r="A1312" s="65">
        <v>320730</v>
      </c>
      <c r="B1312" s="71">
        <v>42278</v>
      </c>
      <c r="C1312" s="65" t="s">
        <v>35</v>
      </c>
      <c r="D1312" s="65">
        <f>'TOTAL PORTFOLIO'!$B$1</f>
        <v>1379686449.5432096</v>
      </c>
      <c r="E1312" s="29">
        <v>88652.33</v>
      </c>
      <c r="F1312" s="29">
        <v>0</v>
      </c>
      <c r="G1312" s="29">
        <v>0</v>
      </c>
      <c r="H1312" s="29">
        <v>0</v>
      </c>
      <c r="I1312" s="29">
        <v>0</v>
      </c>
      <c r="J1312" s="29">
        <v>0</v>
      </c>
      <c r="K1312" s="65" t="s">
        <v>37</v>
      </c>
      <c r="L1312" s="65" t="s">
        <v>270</v>
      </c>
    </row>
    <row r="1313" spans="1:12" x14ac:dyDescent="0.25">
      <c r="A1313" s="65">
        <v>327899</v>
      </c>
      <c r="B1313" s="71">
        <v>42278</v>
      </c>
      <c r="C1313" s="65" t="s">
        <v>35</v>
      </c>
      <c r="D1313" s="65">
        <f>'TOTAL PORTFOLIO'!$B$1</f>
        <v>1379686449.5432096</v>
      </c>
      <c r="E1313" s="29">
        <v>45810.89</v>
      </c>
      <c r="F1313" s="29">
        <v>0</v>
      </c>
      <c r="G1313" s="29">
        <v>0</v>
      </c>
      <c r="H1313" s="29">
        <v>0</v>
      </c>
      <c r="I1313" s="29">
        <v>0</v>
      </c>
      <c r="J1313" s="29">
        <v>0</v>
      </c>
      <c r="K1313" s="65" t="s">
        <v>37</v>
      </c>
      <c r="L1313" s="65" t="s">
        <v>270</v>
      </c>
    </row>
    <row r="1314" spans="1:12" x14ac:dyDescent="0.25">
      <c r="A1314" s="65">
        <v>314015</v>
      </c>
      <c r="B1314" s="71">
        <v>42278</v>
      </c>
      <c r="C1314" s="65" t="s">
        <v>35</v>
      </c>
      <c r="D1314" s="65">
        <f>'TOTAL PORTFOLIO'!$B$1</f>
        <v>1379686449.5432096</v>
      </c>
      <c r="E1314" s="29">
        <v>31212.46</v>
      </c>
      <c r="F1314" s="29">
        <v>0</v>
      </c>
      <c r="G1314" s="29">
        <v>0</v>
      </c>
      <c r="H1314" s="29">
        <v>0</v>
      </c>
      <c r="I1314" s="29">
        <v>0</v>
      </c>
      <c r="J1314" s="29">
        <v>0</v>
      </c>
      <c r="K1314" s="65" t="s">
        <v>37</v>
      </c>
      <c r="L1314" s="65" t="s">
        <v>45</v>
      </c>
    </row>
    <row r="1315" spans="1:12" x14ac:dyDescent="0.25">
      <c r="A1315" s="65">
        <v>348717</v>
      </c>
      <c r="B1315" s="71">
        <v>42278</v>
      </c>
      <c r="C1315" s="65" t="s">
        <v>35</v>
      </c>
      <c r="D1315" s="65">
        <f>'TOTAL PORTFOLIO'!$B$1</f>
        <v>1379686449.5432096</v>
      </c>
      <c r="E1315" s="29">
        <v>149198.55515942394</v>
      </c>
      <c r="F1315" s="29">
        <v>0</v>
      </c>
      <c r="G1315" s="29">
        <v>0</v>
      </c>
      <c r="H1315" s="29">
        <v>0</v>
      </c>
      <c r="I1315" s="29">
        <v>0</v>
      </c>
      <c r="J1315" s="29">
        <v>0</v>
      </c>
      <c r="K1315" s="65" t="s">
        <v>37</v>
      </c>
      <c r="L1315" s="65" t="s">
        <v>38</v>
      </c>
    </row>
    <row r="1316" spans="1:12" x14ac:dyDescent="0.25">
      <c r="A1316" s="65">
        <v>333619</v>
      </c>
      <c r="B1316" s="71">
        <v>42278</v>
      </c>
      <c r="C1316" s="65" t="s">
        <v>35</v>
      </c>
      <c r="D1316" s="65">
        <f>'TOTAL PORTFOLIO'!$B$1</f>
        <v>1379686449.5432096</v>
      </c>
      <c r="E1316" s="29">
        <v>240773.89377869401</v>
      </c>
      <c r="F1316" s="29">
        <v>0</v>
      </c>
      <c r="G1316" s="29">
        <v>0</v>
      </c>
      <c r="H1316" s="29">
        <v>0</v>
      </c>
      <c r="I1316" s="29">
        <v>0</v>
      </c>
      <c r="J1316" s="29">
        <v>0</v>
      </c>
      <c r="K1316" s="65" t="s">
        <v>37</v>
      </c>
      <c r="L1316" s="65" t="s">
        <v>38</v>
      </c>
    </row>
    <row r="1317" spans="1:12" x14ac:dyDescent="0.25">
      <c r="A1317" s="65">
        <v>357643</v>
      </c>
      <c r="B1317" s="71">
        <v>42278</v>
      </c>
      <c r="C1317" s="65" t="s">
        <v>35</v>
      </c>
      <c r="D1317" s="65">
        <f>'TOTAL PORTFOLIO'!$B$1</f>
        <v>1379686449.5432096</v>
      </c>
      <c r="E1317" s="29">
        <v>22552.607201222152</v>
      </c>
      <c r="F1317" s="29">
        <v>0</v>
      </c>
      <c r="G1317" s="29">
        <v>0</v>
      </c>
      <c r="H1317" s="29">
        <v>0</v>
      </c>
      <c r="I1317" s="29">
        <v>0</v>
      </c>
      <c r="J1317" s="29">
        <v>0</v>
      </c>
      <c r="K1317" s="65" t="s">
        <v>37</v>
      </c>
      <c r="L1317" s="65" t="s">
        <v>38</v>
      </c>
    </row>
    <row r="1318" spans="1:12" x14ac:dyDescent="0.25">
      <c r="A1318" s="65">
        <v>315432</v>
      </c>
      <c r="B1318" s="71">
        <v>42278</v>
      </c>
      <c r="C1318" s="65" t="s">
        <v>35</v>
      </c>
      <c r="D1318" s="65">
        <f>'TOTAL PORTFOLIO'!$B$1</f>
        <v>1379686449.5432096</v>
      </c>
      <c r="E1318" s="29">
        <v>12743.718698168675</v>
      </c>
      <c r="F1318" s="29">
        <v>0</v>
      </c>
      <c r="G1318" s="29">
        <v>0</v>
      </c>
      <c r="H1318" s="29">
        <v>0</v>
      </c>
      <c r="I1318" s="29">
        <v>0</v>
      </c>
      <c r="J1318" s="29">
        <v>0</v>
      </c>
      <c r="K1318" s="65" t="s">
        <v>37</v>
      </c>
      <c r="L1318" s="65" t="s">
        <v>38</v>
      </c>
    </row>
    <row r="1319" spans="1:12" x14ac:dyDescent="0.25">
      <c r="A1319" s="65">
        <v>356666</v>
      </c>
      <c r="B1319" s="71">
        <v>42278</v>
      </c>
      <c r="C1319" s="65" t="s">
        <v>35</v>
      </c>
      <c r="D1319" s="65">
        <f>'TOTAL PORTFOLIO'!$B$1</f>
        <v>1379686449.5432096</v>
      </c>
      <c r="E1319" s="29">
        <v>54176.36</v>
      </c>
      <c r="F1319" s="29">
        <v>0</v>
      </c>
      <c r="G1319" s="29">
        <v>0</v>
      </c>
      <c r="H1319" s="29">
        <v>0</v>
      </c>
      <c r="I1319" s="29">
        <v>0</v>
      </c>
      <c r="J1319" s="29">
        <v>0</v>
      </c>
      <c r="K1319" s="65" t="s">
        <v>37</v>
      </c>
      <c r="L1319" s="65" t="s">
        <v>45</v>
      </c>
    </row>
    <row r="1320" spans="1:12" x14ac:dyDescent="0.25">
      <c r="A1320" s="65">
        <v>337947</v>
      </c>
      <c r="B1320" s="71">
        <v>42278</v>
      </c>
      <c r="C1320" s="65" t="s">
        <v>35</v>
      </c>
      <c r="D1320" s="65">
        <f>'TOTAL PORTFOLIO'!$B$1</f>
        <v>1379686449.5432096</v>
      </c>
      <c r="E1320" s="29">
        <v>1650.5451873772686</v>
      </c>
      <c r="F1320" s="29">
        <v>0</v>
      </c>
      <c r="G1320" s="29">
        <v>0</v>
      </c>
      <c r="H1320" s="29">
        <v>0</v>
      </c>
      <c r="I1320" s="29">
        <v>0</v>
      </c>
      <c r="J1320" s="29">
        <v>0</v>
      </c>
      <c r="K1320" s="65" t="s">
        <v>37</v>
      </c>
      <c r="L1320" s="65" t="s">
        <v>38</v>
      </c>
    </row>
    <row r="1321" spans="1:12" x14ac:dyDescent="0.25">
      <c r="A1321" s="65">
        <v>320743</v>
      </c>
      <c r="B1321" s="71">
        <v>42278</v>
      </c>
      <c r="C1321" s="65" t="s">
        <v>35</v>
      </c>
      <c r="D1321" s="65">
        <f>'TOTAL PORTFOLIO'!$B$1</f>
        <v>1379686449.5432096</v>
      </c>
      <c r="E1321" s="29">
        <v>14729.29</v>
      </c>
      <c r="F1321" s="29">
        <v>0</v>
      </c>
      <c r="G1321" s="29">
        <v>0</v>
      </c>
      <c r="H1321" s="29">
        <v>0</v>
      </c>
      <c r="I1321" s="29">
        <v>0</v>
      </c>
      <c r="J1321" s="29">
        <v>0</v>
      </c>
      <c r="K1321" s="65" t="s">
        <v>37</v>
      </c>
      <c r="L1321" s="65" t="s">
        <v>270</v>
      </c>
    </row>
    <row r="1322" spans="1:12" x14ac:dyDescent="0.25">
      <c r="A1322" s="65">
        <v>320757</v>
      </c>
      <c r="B1322" s="71">
        <v>42278</v>
      </c>
      <c r="C1322" s="65" t="s">
        <v>35</v>
      </c>
      <c r="D1322" s="65">
        <f>'TOTAL PORTFOLIO'!$B$1</f>
        <v>1379686449.5432096</v>
      </c>
      <c r="E1322" s="29">
        <v>34748.85</v>
      </c>
      <c r="F1322" s="29">
        <v>0</v>
      </c>
      <c r="G1322" s="29">
        <v>0</v>
      </c>
      <c r="H1322" s="29">
        <v>0</v>
      </c>
      <c r="I1322" s="29">
        <v>0</v>
      </c>
      <c r="J1322" s="29">
        <v>0</v>
      </c>
      <c r="K1322" s="65" t="s">
        <v>37</v>
      </c>
      <c r="L1322" s="65" t="s">
        <v>270</v>
      </c>
    </row>
    <row r="1323" spans="1:12" x14ac:dyDescent="0.25">
      <c r="A1323" s="65">
        <v>312586</v>
      </c>
      <c r="B1323" s="71">
        <v>42278</v>
      </c>
      <c r="C1323" s="65" t="s">
        <v>35</v>
      </c>
      <c r="D1323" s="65">
        <f>'TOTAL PORTFOLIO'!$B$1</f>
        <v>1379686449.5432096</v>
      </c>
      <c r="E1323" s="29">
        <v>53767.212077774602</v>
      </c>
      <c r="F1323" s="29">
        <v>0</v>
      </c>
      <c r="G1323" s="29">
        <v>0</v>
      </c>
      <c r="H1323" s="29">
        <v>0</v>
      </c>
      <c r="I1323" s="29">
        <v>0</v>
      </c>
      <c r="J1323" s="29">
        <v>0</v>
      </c>
      <c r="K1323" s="65" t="s">
        <v>37</v>
      </c>
      <c r="L1323" s="65" t="s">
        <v>38</v>
      </c>
    </row>
    <row r="1324" spans="1:12" x14ac:dyDescent="0.25">
      <c r="A1324" s="65">
        <v>318945</v>
      </c>
      <c r="B1324" s="71">
        <v>42278</v>
      </c>
      <c r="C1324" s="65" t="s">
        <v>35</v>
      </c>
      <c r="D1324" s="65">
        <f>'TOTAL PORTFOLIO'!$B$1</f>
        <v>1379686449.5432096</v>
      </c>
      <c r="E1324" s="29">
        <v>2409843.3108134773</v>
      </c>
      <c r="F1324" s="29">
        <v>0</v>
      </c>
      <c r="G1324" s="29">
        <v>0</v>
      </c>
      <c r="H1324" s="29">
        <v>0</v>
      </c>
      <c r="I1324" s="29">
        <v>0</v>
      </c>
      <c r="J1324" s="29">
        <v>0</v>
      </c>
      <c r="K1324" s="65" t="s">
        <v>37</v>
      </c>
      <c r="L1324" s="65" t="s">
        <v>38</v>
      </c>
    </row>
    <row r="1325" spans="1:12" x14ac:dyDescent="0.25">
      <c r="A1325" s="65">
        <v>312659</v>
      </c>
      <c r="B1325" s="71">
        <v>42278</v>
      </c>
      <c r="C1325" s="65" t="s">
        <v>35</v>
      </c>
      <c r="D1325" s="65">
        <f>'TOTAL PORTFOLIO'!$B$1</f>
        <v>1379686449.5432096</v>
      </c>
      <c r="E1325" s="29">
        <v>2047212.970344333</v>
      </c>
      <c r="F1325" s="29">
        <v>0</v>
      </c>
      <c r="G1325" s="29">
        <v>0</v>
      </c>
      <c r="H1325" s="29">
        <v>0</v>
      </c>
      <c r="I1325" s="29">
        <v>0</v>
      </c>
      <c r="J1325" s="29">
        <v>0</v>
      </c>
      <c r="K1325" s="65" t="s">
        <v>37</v>
      </c>
      <c r="L1325" s="65" t="s">
        <v>38</v>
      </c>
    </row>
    <row r="1326" spans="1:12" x14ac:dyDescent="0.25">
      <c r="A1326" s="65">
        <v>314544</v>
      </c>
      <c r="B1326" s="71">
        <v>42278</v>
      </c>
      <c r="C1326" s="65" t="s">
        <v>35</v>
      </c>
      <c r="D1326" s="65">
        <f>'TOTAL PORTFOLIO'!$B$1</f>
        <v>1379686449.5432096</v>
      </c>
      <c r="E1326" s="29">
        <v>104211.01099779227</v>
      </c>
      <c r="F1326" s="29">
        <v>0</v>
      </c>
      <c r="G1326" s="29">
        <v>0</v>
      </c>
      <c r="H1326" s="29">
        <v>0</v>
      </c>
      <c r="I1326" s="29">
        <v>0</v>
      </c>
      <c r="J1326" s="29">
        <v>0</v>
      </c>
      <c r="K1326" s="65" t="s">
        <v>37</v>
      </c>
      <c r="L1326" s="65" t="s">
        <v>38</v>
      </c>
    </row>
    <row r="1327" spans="1:12" x14ac:dyDescent="0.25">
      <c r="A1327" s="65">
        <v>316127</v>
      </c>
      <c r="B1327" s="71">
        <v>42278</v>
      </c>
      <c r="C1327" s="65" t="s">
        <v>35</v>
      </c>
      <c r="D1327" s="65">
        <f>'TOTAL PORTFOLIO'!$B$1</f>
        <v>1379686449.5432096</v>
      </c>
      <c r="E1327" s="29">
        <v>89638.239999999991</v>
      </c>
      <c r="F1327" s="29">
        <v>0</v>
      </c>
      <c r="G1327" s="29">
        <v>0</v>
      </c>
      <c r="H1327" s="29">
        <v>0</v>
      </c>
      <c r="I1327" s="29">
        <v>0</v>
      </c>
      <c r="J1327" s="29">
        <v>0</v>
      </c>
      <c r="K1327" s="65" t="s">
        <v>37</v>
      </c>
      <c r="L1327" s="65" t="s">
        <v>53</v>
      </c>
    </row>
    <row r="1328" spans="1:12" x14ac:dyDescent="0.25">
      <c r="A1328" s="65">
        <v>312352</v>
      </c>
      <c r="B1328" s="71">
        <v>42278</v>
      </c>
      <c r="C1328" s="65" t="s">
        <v>35</v>
      </c>
      <c r="D1328" s="65">
        <f>'TOTAL PORTFOLIO'!$B$1</f>
        <v>1379686449.5432096</v>
      </c>
      <c r="E1328" s="29">
        <v>293434.75</v>
      </c>
      <c r="F1328" s="29">
        <v>0</v>
      </c>
      <c r="G1328" s="29">
        <v>0</v>
      </c>
      <c r="H1328" s="29">
        <v>0</v>
      </c>
      <c r="I1328" s="29">
        <v>0</v>
      </c>
      <c r="J1328" s="29">
        <v>0</v>
      </c>
      <c r="K1328" s="65" t="s">
        <v>37</v>
      </c>
      <c r="L1328" s="65" t="s">
        <v>62</v>
      </c>
    </row>
    <row r="1329" spans="1:12" x14ac:dyDescent="0.25">
      <c r="A1329" s="65">
        <v>318470</v>
      </c>
      <c r="B1329" s="71">
        <v>42278</v>
      </c>
      <c r="C1329" s="65" t="s">
        <v>35</v>
      </c>
      <c r="D1329" s="65">
        <f>'TOTAL PORTFOLIO'!$B$1</f>
        <v>1379686449.5432096</v>
      </c>
      <c r="E1329" s="29">
        <v>10714.64</v>
      </c>
      <c r="F1329" s="29">
        <v>0</v>
      </c>
      <c r="G1329" s="29">
        <v>0</v>
      </c>
      <c r="H1329" s="29">
        <v>0</v>
      </c>
      <c r="I1329" s="29">
        <v>0</v>
      </c>
      <c r="J1329" s="29">
        <v>0</v>
      </c>
      <c r="K1329" s="65" t="s">
        <v>37</v>
      </c>
      <c r="L1329" s="65" t="s">
        <v>62</v>
      </c>
    </row>
    <row r="1330" spans="1:12" x14ac:dyDescent="0.25">
      <c r="A1330" s="65">
        <v>311683</v>
      </c>
      <c r="B1330" s="71">
        <v>42278</v>
      </c>
      <c r="C1330" s="65" t="s">
        <v>35</v>
      </c>
      <c r="D1330" s="65">
        <f>'TOTAL PORTFOLIO'!$B$1</f>
        <v>1379686449.5432096</v>
      </c>
      <c r="E1330" s="29">
        <v>32122.12</v>
      </c>
      <c r="F1330" s="29">
        <v>0</v>
      </c>
      <c r="G1330" s="29">
        <v>0</v>
      </c>
      <c r="H1330" s="29">
        <v>0</v>
      </c>
      <c r="I1330" s="29">
        <v>0</v>
      </c>
      <c r="J1330" s="29">
        <v>0</v>
      </c>
      <c r="K1330" s="65" t="s">
        <v>37</v>
      </c>
      <c r="L1330" s="65" t="s">
        <v>62</v>
      </c>
    </row>
    <row r="1331" spans="1:12" x14ac:dyDescent="0.25">
      <c r="A1331" s="65">
        <v>350701</v>
      </c>
      <c r="B1331" s="71">
        <v>42278</v>
      </c>
      <c r="C1331" s="65" t="s">
        <v>35</v>
      </c>
      <c r="D1331" s="65">
        <f>'TOTAL PORTFOLIO'!$B$1</f>
        <v>1379686449.5432096</v>
      </c>
      <c r="E1331" s="29">
        <v>206810.71711701149</v>
      </c>
      <c r="F1331" s="29">
        <v>0</v>
      </c>
      <c r="G1331" s="29">
        <v>0</v>
      </c>
      <c r="H1331" s="29">
        <v>0</v>
      </c>
      <c r="I1331" s="29">
        <v>0</v>
      </c>
      <c r="J1331" s="29">
        <v>0</v>
      </c>
      <c r="K1331" s="65" t="s">
        <v>37</v>
      </c>
      <c r="L1331" s="65" t="s">
        <v>38</v>
      </c>
    </row>
    <row r="1332" spans="1:12" x14ac:dyDescent="0.25">
      <c r="A1332" s="65">
        <v>332787</v>
      </c>
      <c r="B1332" s="71">
        <v>42278</v>
      </c>
      <c r="C1332" s="65" t="s">
        <v>35</v>
      </c>
      <c r="D1332" s="65">
        <f>'TOTAL PORTFOLIO'!$B$1</f>
        <v>1379686449.5432096</v>
      </c>
      <c r="E1332" s="29">
        <v>67158.12</v>
      </c>
      <c r="F1332" s="29">
        <v>0</v>
      </c>
      <c r="G1332" s="29">
        <v>0</v>
      </c>
      <c r="H1332" s="29">
        <v>0</v>
      </c>
      <c r="I1332" s="29">
        <v>0</v>
      </c>
      <c r="J1332" s="29">
        <v>0</v>
      </c>
      <c r="K1332" s="65" t="s">
        <v>37</v>
      </c>
      <c r="L1332" s="65" t="s">
        <v>270</v>
      </c>
    </row>
    <row r="1333" spans="1:12" x14ac:dyDescent="0.25">
      <c r="A1333" s="65">
        <v>337877</v>
      </c>
      <c r="B1333" s="71">
        <v>42278</v>
      </c>
      <c r="C1333" s="65" t="s">
        <v>35</v>
      </c>
      <c r="D1333" s="65">
        <f>'TOTAL PORTFOLIO'!$B$1</f>
        <v>1379686449.5432096</v>
      </c>
      <c r="E1333" s="29">
        <v>35182.461302378593</v>
      </c>
      <c r="F1333" s="29">
        <v>0</v>
      </c>
      <c r="G1333" s="29">
        <v>0</v>
      </c>
      <c r="H1333" s="29">
        <v>0</v>
      </c>
      <c r="I1333" s="29">
        <v>0</v>
      </c>
      <c r="J1333" s="29">
        <v>0</v>
      </c>
      <c r="K1333" s="65" t="s">
        <v>37</v>
      </c>
      <c r="L1333" s="65" t="s">
        <v>38</v>
      </c>
    </row>
    <row r="1334" spans="1:12" x14ac:dyDescent="0.25">
      <c r="A1334" s="65">
        <v>319934</v>
      </c>
      <c r="B1334" s="71">
        <v>42278</v>
      </c>
      <c r="C1334" s="65" t="s">
        <v>35</v>
      </c>
      <c r="D1334" s="65">
        <f>'TOTAL PORTFOLIO'!$B$1</f>
        <v>1379686449.5432096</v>
      </c>
      <c r="E1334" s="29">
        <v>19456808.230000008</v>
      </c>
      <c r="F1334" s="29">
        <v>0</v>
      </c>
      <c r="G1334" s="29">
        <v>0</v>
      </c>
      <c r="H1334" s="29">
        <v>0</v>
      </c>
      <c r="I1334" s="29">
        <v>0</v>
      </c>
      <c r="J1334" s="29">
        <v>0</v>
      </c>
      <c r="K1334" s="65" t="s">
        <v>37</v>
      </c>
      <c r="L1334" s="65" t="s">
        <v>38</v>
      </c>
    </row>
    <row r="1335" spans="1:12" x14ac:dyDescent="0.25">
      <c r="A1335" s="65">
        <v>340980</v>
      </c>
      <c r="B1335" s="71">
        <v>42278</v>
      </c>
      <c r="C1335" s="65" t="s">
        <v>35</v>
      </c>
      <c r="D1335" s="65">
        <f>'TOTAL PORTFOLIO'!$B$1</f>
        <v>1379686449.5432096</v>
      </c>
      <c r="E1335" s="29">
        <v>51156.528966094207</v>
      </c>
      <c r="F1335" s="29">
        <v>0</v>
      </c>
      <c r="G1335" s="29">
        <v>0</v>
      </c>
      <c r="H1335" s="29">
        <v>0</v>
      </c>
      <c r="I1335" s="29">
        <v>0</v>
      </c>
      <c r="J1335" s="29">
        <v>0</v>
      </c>
      <c r="K1335" s="65" t="s">
        <v>37</v>
      </c>
      <c r="L1335" s="65" t="s">
        <v>38</v>
      </c>
    </row>
    <row r="1336" spans="1:12" x14ac:dyDescent="0.25">
      <c r="A1336" s="65">
        <v>317650</v>
      </c>
      <c r="B1336" s="71">
        <v>42278</v>
      </c>
      <c r="C1336" s="65" t="s">
        <v>35</v>
      </c>
      <c r="D1336" s="65">
        <f>'TOTAL PORTFOLIO'!$B$1</f>
        <v>1379686449.5432096</v>
      </c>
      <c r="E1336" s="29">
        <v>183498.81730190778</v>
      </c>
      <c r="F1336" s="29">
        <v>0</v>
      </c>
      <c r="G1336" s="29">
        <v>0</v>
      </c>
      <c r="H1336" s="29">
        <v>0</v>
      </c>
      <c r="I1336" s="29">
        <v>0</v>
      </c>
      <c r="J1336" s="29">
        <v>0</v>
      </c>
      <c r="K1336" s="65" t="s">
        <v>37</v>
      </c>
      <c r="L1336" s="65" t="s">
        <v>38</v>
      </c>
    </row>
    <row r="1337" spans="1:12" x14ac:dyDescent="0.25">
      <c r="A1337" s="65">
        <v>317432</v>
      </c>
      <c r="B1337" s="71">
        <v>42278</v>
      </c>
      <c r="C1337" s="65" t="s">
        <v>35</v>
      </c>
      <c r="D1337" s="65">
        <f>'TOTAL PORTFOLIO'!$B$1</f>
        <v>1379686449.5432096</v>
      </c>
      <c r="E1337" s="29">
        <v>33021.497037946508</v>
      </c>
      <c r="F1337" s="29">
        <v>0</v>
      </c>
      <c r="G1337" s="29">
        <v>0</v>
      </c>
      <c r="H1337" s="29">
        <v>0</v>
      </c>
      <c r="I1337" s="29">
        <v>0</v>
      </c>
      <c r="J1337" s="29">
        <v>0</v>
      </c>
      <c r="K1337" s="65" t="s">
        <v>37</v>
      </c>
      <c r="L1337" s="65" t="s">
        <v>38</v>
      </c>
    </row>
    <row r="1338" spans="1:12" x14ac:dyDescent="0.25">
      <c r="A1338" s="65">
        <v>355447</v>
      </c>
      <c r="B1338" s="71">
        <v>42278</v>
      </c>
      <c r="C1338" s="65" t="s">
        <v>35</v>
      </c>
      <c r="D1338" s="65">
        <f>'TOTAL PORTFOLIO'!$B$1</f>
        <v>1379686449.5432096</v>
      </c>
      <c r="E1338" s="29">
        <v>88901.749541948055</v>
      </c>
      <c r="F1338" s="29">
        <v>0</v>
      </c>
      <c r="G1338" s="29">
        <v>0</v>
      </c>
      <c r="H1338" s="29">
        <v>0</v>
      </c>
      <c r="I1338" s="29">
        <v>0</v>
      </c>
      <c r="J1338" s="29">
        <v>0</v>
      </c>
      <c r="K1338" s="65" t="s">
        <v>37</v>
      </c>
      <c r="L1338" s="65" t="s">
        <v>38</v>
      </c>
    </row>
    <row r="1339" spans="1:12" x14ac:dyDescent="0.25">
      <c r="A1339" s="65">
        <v>358479</v>
      </c>
      <c r="B1339" s="71">
        <v>42278</v>
      </c>
      <c r="C1339" s="65" t="s">
        <v>35</v>
      </c>
      <c r="D1339" s="65">
        <f>'TOTAL PORTFOLIO'!$B$1</f>
        <v>1379686449.5432096</v>
      </c>
      <c r="E1339" s="29">
        <v>67029.149999999994</v>
      </c>
      <c r="F1339" s="29">
        <v>0</v>
      </c>
      <c r="G1339" s="29">
        <v>0</v>
      </c>
      <c r="H1339" s="29">
        <v>0</v>
      </c>
      <c r="I1339" s="29">
        <v>0</v>
      </c>
      <c r="J1339" s="29">
        <v>0</v>
      </c>
      <c r="K1339" s="65" t="s">
        <v>37</v>
      </c>
      <c r="L1339" s="65" t="s">
        <v>45</v>
      </c>
    </row>
    <row r="1340" spans="1:12" x14ac:dyDescent="0.25">
      <c r="A1340" s="65">
        <v>351440</v>
      </c>
      <c r="B1340" s="71">
        <v>42278</v>
      </c>
      <c r="C1340" s="65" t="s">
        <v>35</v>
      </c>
      <c r="D1340" s="65">
        <f>'TOTAL PORTFOLIO'!$B$1</f>
        <v>1379686449.5432096</v>
      </c>
      <c r="E1340" s="29">
        <v>16029.66</v>
      </c>
      <c r="F1340" s="29">
        <v>0</v>
      </c>
      <c r="G1340" s="29">
        <v>0</v>
      </c>
      <c r="H1340" s="29">
        <v>0</v>
      </c>
      <c r="I1340" s="29">
        <v>0</v>
      </c>
      <c r="J1340" s="29">
        <v>0</v>
      </c>
      <c r="K1340" s="65" t="s">
        <v>37</v>
      </c>
      <c r="L1340" s="65" t="s">
        <v>83</v>
      </c>
    </row>
    <row r="1341" spans="1:12" x14ac:dyDescent="0.25">
      <c r="A1341" s="65">
        <v>357844</v>
      </c>
      <c r="B1341" s="71">
        <v>42278</v>
      </c>
      <c r="C1341" s="65" t="s">
        <v>35</v>
      </c>
      <c r="D1341" s="65">
        <f>'TOTAL PORTFOLIO'!$B$1</f>
        <v>1379686449.5432096</v>
      </c>
      <c r="E1341" s="29">
        <v>18894.200845029238</v>
      </c>
      <c r="F1341" s="29">
        <v>0</v>
      </c>
      <c r="G1341" s="29">
        <v>0</v>
      </c>
      <c r="H1341" s="29">
        <v>0</v>
      </c>
      <c r="I1341" s="29">
        <v>0</v>
      </c>
      <c r="J1341" s="29">
        <v>0</v>
      </c>
      <c r="K1341" s="65" t="s">
        <v>37</v>
      </c>
      <c r="L1341" s="65" t="s">
        <v>38</v>
      </c>
    </row>
    <row r="1342" spans="1:12" x14ac:dyDescent="0.25">
      <c r="A1342" s="65">
        <v>337189</v>
      </c>
      <c r="B1342" s="71">
        <v>42278</v>
      </c>
      <c r="C1342" s="65" t="s">
        <v>35</v>
      </c>
      <c r="D1342" s="65">
        <f>'TOTAL PORTFOLIO'!$B$1</f>
        <v>1379686449.5432096</v>
      </c>
      <c r="E1342" s="29">
        <v>24584.94</v>
      </c>
      <c r="F1342" s="29">
        <v>0</v>
      </c>
      <c r="G1342" s="29">
        <v>0</v>
      </c>
      <c r="H1342" s="29">
        <v>0</v>
      </c>
      <c r="I1342" s="29">
        <v>0</v>
      </c>
      <c r="J1342" s="29">
        <v>0</v>
      </c>
      <c r="K1342" s="65" t="s">
        <v>37</v>
      </c>
      <c r="L1342" s="65" t="s">
        <v>83</v>
      </c>
    </row>
    <row r="1343" spans="1:12" x14ac:dyDescent="0.25">
      <c r="A1343" s="65">
        <v>309935</v>
      </c>
      <c r="B1343" s="71">
        <v>42278</v>
      </c>
      <c r="C1343" s="65" t="s">
        <v>35</v>
      </c>
      <c r="D1343" s="65">
        <f>'TOTAL PORTFOLIO'!$B$1</f>
        <v>1379686449.5432096</v>
      </c>
      <c r="E1343" s="29">
        <v>35757.76760184038</v>
      </c>
      <c r="F1343" s="29">
        <v>0</v>
      </c>
      <c r="G1343" s="29">
        <v>0</v>
      </c>
      <c r="H1343" s="29">
        <v>0</v>
      </c>
      <c r="I1343" s="29">
        <v>0</v>
      </c>
      <c r="J1343" s="29">
        <v>0</v>
      </c>
      <c r="K1343" s="65" t="s">
        <v>37</v>
      </c>
      <c r="L1343" s="65" t="s">
        <v>38</v>
      </c>
    </row>
    <row r="1344" spans="1:12" x14ac:dyDescent="0.25">
      <c r="A1344" s="65">
        <v>357605</v>
      </c>
      <c r="B1344" s="71">
        <v>42278</v>
      </c>
      <c r="C1344" s="65" t="s">
        <v>35</v>
      </c>
      <c r="D1344" s="65">
        <f>'TOTAL PORTFOLIO'!$B$1</f>
        <v>1379686449.5432096</v>
      </c>
      <c r="E1344" s="29">
        <v>69511.929999999993</v>
      </c>
      <c r="F1344" s="29">
        <v>0</v>
      </c>
      <c r="G1344" s="29">
        <v>0</v>
      </c>
      <c r="H1344" s="29">
        <v>0</v>
      </c>
      <c r="I1344" s="29">
        <v>0</v>
      </c>
      <c r="J1344" s="29">
        <v>0</v>
      </c>
      <c r="K1344" s="65" t="s">
        <v>37</v>
      </c>
      <c r="L1344" s="65" t="s">
        <v>270</v>
      </c>
    </row>
    <row r="1345" spans="1:12" x14ac:dyDescent="0.25">
      <c r="A1345" s="65">
        <v>357883</v>
      </c>
      <c r="B1345" s="71">
        <v>42278</v>
      </c>
      <c r="C1345" s="65" t="s">
        <v>35</v>
      </c>
      <c r="D1345" s="65">
        <f>'TOTAL PORTFOLIO'!$B$1</f>
        <v>1379686449.5432096</v>
      </c>
      <c r="E1345" s="29">
        <v>64938.44</v>
      </c>
      <c r="F1345" s="29">
        <v>0</v>
      </c>
      <c r="G1345" s="29">
        <v>0</v>
      </c>
      <c r="H1345" s="29">
        <v>0</v>
      </c>
      <c r="I1345" s="29">
        <v>0</v>
      </c>
      <c r="J1345" s="29">
        <v>0</v>
      </c>
      <c r="K1345" s="65" t="s">
        <v>37</v>
      </c>
      <c r="L1345" s="65" t="s">
        <v>53</v>
      </c>
    </row>
    <row r="1346" spans="1:12" x14ac:dyDescent="0.25">
      <c r="A1346" s="65">
        <v>334158</v>
      </c>
      <c r="B1346" s="71">
        <v>42278</v>
      </c>
      <c r="C1346" s="65" t="s">
        <v>35</v>
      </c>
      <c r="D1346" s="65">
        <f>'TOTAL PORTFOLIO'!$B$1</f>
        <v>1379686449.5432096</v>
      </c>
      <c r="E1346" s="29">
        <v>22424.187389408358</v>
      </c>
      <c r="F1346" s="29">
        <v>0</v>
      </c>
      <c r="G1346" s="29">
        <v>0</v>
      </c>
      <c r="H1346" s="29">
        <v>0</v>
      </c>
      <c r="I1346" s="29">
        <v>0</v>
      </c>
      <c r="J1346" s="29">
        <v>0</v>
      </c>
      <c r="K1346" s="65" t="s">
        <v>37</v>
      </c>
      <c r="L1346" s="65" t="s">
        <v>38</v>
      </c>
    </row>
    <row r="1347" spans="1:12" x14ac:dyDescent="0.25">
      <c r="A1347" s="65">
        <v>308681</v>
      </c>
      <c r="B1347" s="71">
        <v>42278</v>
      </c>
      <c r="C1347" s="65" t="s">
        <v>35</v>
      </c>
      <c r="D1347" s="65">
        <f>'TOTAL PORTFOLIO'!$B$1</f>
        <v>1379686449.5432096</v>
      </c>
      <c r="E1347" s="29">
        <v>401144.575219883</v>
      </c>
      <c r="F1347" s="29">
        <v>0</v>
      </c>
      <c r="G1347" s="29">
        <v>0</v>
      </c>
      <c r="H1347" s="29">
        <v>0</v>
      </c>
      <c r="I1347" s="29">
        <v>0</v>
      </c>
      <c r="J1347" s="29">
        <v>0</v>
      </c>
      <c r="K1347" s="65" t="s">
        <v>37</v>
      </c>
      <c r="L1347" s="65" t="s">
        <v>38</v>
      </c>
    </row>
    <row r="1348" spans="1:12" x14ac:dyDescent="0.25">
      <c r="A1348" s="65">
        <v>311715</v>
      </c>
      <c r="B1348" s="71">
        <v>42278</v>
      </c>
      <c r="C1348" s="65" t="s">
        <v>35</v>
      </c>
      <c r="D1348" s="65">
        <f>'TOTAL PORTFOLIO'!$B$1</f>
        <v>1379686449.5432096</v>
      </c>
      <c r="E1348" s="29">
        <v>26143.231825207782</v>
      </c>
      <c r="F1348" s="29">
        <v>0</v>
      </c>
      <c r="G1348" s="29">
        <v>0</v>
      </c>
      <c r="H1348" s="29">
        <v>0</v>
      </c>
      <c r="I1348" s="29">
        <v>0</v>
      </c>
      <c r="J1348" s="29">
        <v>0</v>
      </c>
      <c r="K1348" s="65" t="s">
        <v>37</v>
      </c>
      <c r="L1348" s="65" t="s">
        <v>38</v>
      </c>
    </row>
    <row r="1349" spans="1:12" x14ac:dyDescent="0.25">
      <c r="A1349" s="65">
        <v>320659</v>
      </c>
      <c r="B1349" s="71">
        <v>42278</v>
      </c>
      <c r="C1349" s="65" t="s">
        <v>35</v>
      </c>
      <c r="D1349" s="65">
        <f>'TOTAL PORTFOLIO'!$B$1</f>
        <v>1379686449.5432096</v>
      </c>
      <c r="E1349" s="29">
        <v>6647.95</v>
      </c>
      <c r="F1349" s="29">
        <v>0</v>
      </c>
      <c r="G1349" s="29">
        <v>0</v>
      </c>
      <c r="H1349" s="29">
        <v>0</v>
      </c>
      <c r="I1349" s="29">
        <v>0</v>
      </c>
      <c r="J1349" s="29">
        <v>0</v>
      </c>
      <c r="K1349" s="65" t="s">
        <v>37</v>
      </c>
      <c r="L1349" s="65" t="s">
        <v>270</v>
      </c>
    </row>
    <row r="1350" spans="1:12" x14ac:dyDescent="0.25">
      <c r="A1350" s="65">
        <v>340772</v>
      </c>
      <c r="B1350" s="71">
        <v>42278</v>
      </c>
      <c r="C1350" s="65" t="s">
        <v>35</v>
      </c>
      <c r="D1350" s="65">
        <f>'TOTAL PORTFOLIO'!$B$1</f>
        <v>1379686449.5432096</v>
      </c>
      <c r="E1350" s="29">
        <v>166968.74</v>
      </c>
      <c r="F1350" s="29">
        <v>0</v>
      </c>
      <c r="G1350" s="29">
        <v>0</v>
      </c>
      <c r="H1350" s="29">
        <v>0</v>
      </c>
      <c r="I1350" s="29">
        <v>0</v>
      </c>
      <c r="J1350" s="29">
        <v>0</v>
      </c>
      <c r="K1350" s="65" t="s">
        <v>37</v>
      </c>
      <c r="L1350" s="65" t="s">
        <v>53</v>
      </c>
    </row>
    <row r="1351" spans="1:12" x14ac:dyDescent="0.25">
      <c r="A1351" s="65">
        <v>310572</v>
      </c>
      <c r="B1351" s="71">
        <v>42278</v>
      </c>
      <c r="C1351" s="65" t="s">
        <v>35</v>
      </c>
      <c r="D1351" s="65">
        <f>'TOTAL PORTFOLIO'!$B$1</f>
        <v>1379686449.5432096</v>
      </c>
      <c r="E1351" s="29">
        <v>77605.35634173482</v>
      </c>
      <c r="F1351" s="29">
        <v>0</v>
      </c>
      <c r="G1351" s="29">
        <v>0</v>
      </c>
      <c r="H1351" s="29">
        <v>0</v>
      </c>
      <c r="I1351" s="29">
        <v>0</v>
      </c>
      <c r="J1351" s="29">
        <v>0</v>
      </c>
      <c r="K1351" s="65" t="s">
        <v>37</v>
      </c>
      <c r="L1351" s="65" t="s">
        <v>38</v>
      </c>
    </row>
    <row r="1352" spans="1:12" x14ac:dyDescent="0.25">
      <c r="A1352" s="65">
        <v>356890</v>
      </c>
      <c r="B1352" s="71">
        <v>42278</v>
      </c>
      <c r="C1352" s="65" t="s">
        <v>35</v>
      </c>
      <c r="D1352" s="65">
        <f>'TOTAL PORTFOLIO'!$B$1</f>
        <v>1379686449.5432096</v>
      </c>
      <c r="E1352" s="29">
        <v>216288.55503722941</v>
      </c>
      <c r="F1352" s="29">
        <v>0</v>
      </c>
      <c r="G1352" s="29">
        <v>0</v>
      </c>
      <c r="H1352" s="29">
        <v>0</v>
      </c>
      <c r="I1352" s="29">
        <v>0</v>
      </c>
      <c r="J1352" s="29">
        <v>0</v>
      </c>
      <c r="K1352" s="65" t="s">
        <v>37</v>
      </c>
      <c r="L1352" s="65" t="s">
        <v>38</v>
      </c>
    </row>
    <row r="1353" spans="1:12" x14ac:dyDescent="0.25">
      <c r="A1353" s="65">
        <v>350803</v>
      </c>
      <c r="B1353" s="71">
        <v>42278</v>
      </c>
      <c r="C1353" s="65" t="s">
        <v>35</v>
      </c>
      <c r="D1353" s="65">
        <f>'TOTAL PORTFOLIO'!$B$1</f>
        <v>1379686449.5432096</v>
      </c>
      <c r="E1353" s="29">
        <v>21820.596714943535</v>
      </c>
      <c r="F1353" s="29">
        <v>0</v>
      </c>
      <c r="G1353" s="29">
        <v>0</v>
      </c>
      <c r="H1353" s="29">
        <v>0</v>
      </c>
      <c r="I1353" s="29">
        <v>0</v>
      </c>
      <c r="J1353" s="29">
        <v>0</v>
      </c>
      <c r="K1353" s="65" t="s">
        <v>37</v>
      </c>
      <c r="L1353" s="65" t="s">
        <v>38</v>
      </c>
    </row>
    <row r="1354" spans="1:12" x14ac:dyDescent="0.25">
      <c r="A1354" s="65">
        <v>313205</v>
      </c>
      <c r="B1354" s="71">
        <v>42278</v>
      </c>
      <c r="C1354" s="65" t="s">
        <v>35</v>
      </c>
      <c r="D1354" s="65">
        <f>'TOTAL PORTFOLIO'!$B$1</f>
        <v>1379686449.5432096</v>
      </c>
      <c r="E1354" s="29">
        <v>407428.18</v>
      </c>
      <c r="F1354" s="29">
        <v>0</v>
      </c>
      <c r="G1354" s="29">
        <v>0</v>
      </c>
      <c r="H1354" s="29">
        <v>0</v>
      </c>
      <c r="I1354" s="29">
        <v>0</v>
      </c>
      <c r="J1354" s="29">
        <v>0</v>
      </c>
      <c r="K1354" s="65" t="s">
        <v>37</v>
      </c>
      <c r="L1354" s="65" t="s">
        <v>45</v>
      </c>
    </row>
    <row r="1355" spans="1:12" x14ac:dyDescent="0.25">
      <c r="A1355" s="65">
        <v>310367</v>
      </c>
      <c r="B1355" s="71">
        <v>42278</v>
      </c>
      <c r="C1355" s="65" t="s">
        <v>35</v>
      </c>
      <c r="D1355" s="65">
        <f>'TOTAL PORTFOLIO'!$B$1</f>
        <v>1379686449.5432096</v>
      </c>
      <c r="E1355" s="29">
        <v>4897.2227603259616</v>
      </c>
      <c r="F1355" s="29">
        <v>0</v>
      </c>
      <c r="G1355" s="29">
        <v>0</v>
      </c>
      <c r="H1355" s="29">
        <v>0</v>
      </c>
      <c r="I1355" s="29">
        <v>0</v>
      </c>
      <c r="J1355" s="29">
        <v>0</v>
      </c>
      <c r="K1355" s="65" t="s">
        <v>37</v>
      </c>
      <c r="L1355" s="65" t="s">
        <v>38</v>
      </c>
    </row>
    <row r="1356" spans="1:12" x14ac:dyDescent="0.25">
      <c r="A1356" s="65">
        <v>320259</v>
      </c>
      <c r="B1356" s="71">
        <v>42278</v>
      </c>
      <c r="C1356" s="65" t="s">
        <v>35</v>
      </c>
      <c r="D1356" s="65">
        <f>'TOTAL PORTFOLIO'!$B$1</f>
        <v>1379686449.5432096</v>
      </c>
      <c r="E1356" s="29">
        <v>8647.7592455287686</v>
      </c>
      <c r="F1356" s="29">
        <v>0</v>
      </c>
      <c r="G1356" s="29">
        <v>0</v>
      </c>
      <c r="H1356" s="29">
        <v>0</v>
      </c>
      <c r="I1356" s="29">
        <v>0</v>
      </c>
      <c r="J1356" s="29">
        <v>0</v>
      </c>
      <c r="K1356" s="65" t="s">
        <v>37</v>
      </c>
      <c r="L1356" s="65" t="s">
        <v>38</v>
      </c>
    </row>
    <row r="1357" spans="1:12" x14ac:dyDescent="0.25">
      <c r="A1357" s="65">
        <v>310666</v>
      </c>
      <c r="B1357" s="71">
        <v>42278</v>
      </c>
      <c r="C1357" s="65" t="s">
        <v>35</v>
      </c>
      <c r="D1357" s="65">
        <f>'TOTAL PORTFOLIO'!$B$1</f>
        <v>1379686449.5432096</v>
      </c>
      <c r="E1357" s="29">
        <v>1516080.1000000003</v>
      </c>
      <c r="F1357" s="29">
        <v>0</v>
      </c>
      <c r="G1357" s="29">
        <v>0</v>
      </c>
      <c r="H1357" s="29">
        <v>0</v>
      </c>
      <c r="I1357" s="29">
        <v>0</v>
      </c>
      <c r="J1357" s="29">
        <v>0</v>
      </c>
      <c r="K1357" s="65" t="s">
        <v>37</v>
      </c>
      <c r="L1357" s="65" t="s">
        <v>38</v>
      </c>
    </row>
    <row r="1358" spans="1:12" x14ac:dyDescent="0.25">
      <c r="A1358" s="65">
        <v>326465</v>
      </c>
      <c r="B1358" s="71">
        <v>42278</v>
      </c>
      <c r="C1358" s="65" t="s">
        <v>35</v>
      </c>
      <c r="D1358" s="65">
        <f>'TOTAL PORTFOLIO'!$B$1</f>
        <v>1379686449.5432096</v>
      </c>
      <c r="E1358" s="29">
        <v>67919.203622494533</v>
      </c>
      <c r="F1358" s="29">
        <v>0</v>
      </c>
      <c r="G1358" s="29">
        <v>0</v>
      </c>
      <c r="H1358" s="29">
        <v>0</v>
      </c>
      <c r="I1358" s="29">
        <v>0</v>
      </c>
      <c r="J1358" s="29">
        <v>0</v>
      </c>
      <c r="K1358" s="65" t="s">
        <v>37</v>
      </c>
      <c r="L1358" s="65" t="s">
        <v>38</v>
      </c>
    </row>
    <row r="1359" spans="1:12" x14ac:dyDescent="0.25">
      <c r="A1359" s="65">
        <v>320280</v>
      </c>
      <c r="B1359" s="71">
        <v>42278</v>
      </c>
      <c r="C1359" s="65" t="s">
        <v>35</v>
      </c>
      <c r="D1359" s="65">
        <f>'TOTAL PORTFOLIO'!$B$1</f>
        <v>1379686449.5432096</v>
      </c>
      <c r="E1359" s="29">
        <v>291385.7054994948</v>
      </c>
      <c r="F1359" s="29">
        <v>0</v>
      </c>
      <c r="G1359" s="29">
        <v>0</v>
      </c>
      <c r="H1359" s="29">
        <v>0</v>
      </c>
      <c r="I1359" s="29">
        <v>0</v>
      </c>
      <c r="J1359" s="29">
        <v>0</v>
      </c>
      <c r="K1359" s="65" t="s">
        <v>37</v>
      </c>
      <c r="L1359" s="65" t="s">
        <v>38</v>
      </c>
    </row>
    <row r="1360" spans="1:12" x14ac:dyDescent="0.25">
      <c r="A1360" s="65">
        <v>315701</v>
      </c>
      <c r="B1360" s="71">
        <v>42278</v>
      </c>
      <c r="C1360" s="65" t="s">
        <v>35</v>
      </c>
      <c r="D1360" s="65">
        <f>'TOTAL PORTFOLIO'!$B$1</f>
        <v>1379686449.5432096</v>
      </c>
      <c r="E1360" s="29">
        <v>12761139.299999997</v>
      </c>
      <c r="F1360" s="29">
        <v>0</v>
      </c>
      <c r="G1360" s="29">
        <v>0</v>
      </c>
      <c r="H1360" s="29">
        <v>0</v>
      </c>
      <c r="I1360" s="29">
        <v>0</v>
      </c>
      <c r="J1360" s="29">
        <v>0</v>
      </c>
      <c r="K1360" s="65" t="s">
        <v>37</v>
      </c>
      <c r="L1360" s="65" t="s">
        <v>38</v>
      </c>
    </row>
    <row r="1361" spans="1:12" x14ac:dyDescent="0.25">
      <c r="A1361" s="65">
        <v>356729</v>
      </c>
      <c r="B1361" s="71">
        <v>42278</v>
      </c>
      <c r="C1361" s="65" t="s">
        <v>35</v>
      </c>
      <c r="D1361" s="65">
        <f>'TOTAL PORTFOLIO'!$B$1</f>
        <v>1379686449.5432096</v>
      </c>
      <c r="E1361" s="29">
        <v>59901.018058833368</v>
      </c>
      <c r="F1361" s="29">
        <v>0</v>
      </c>
      <c r="G1361" s="29">
        <v>0</v>
      </c>
      <c r="H1361" s="29">
        <v>0</v>
      </c>
      <c r="I1361" s="29">
        <v>0</v>
      </c>
      <c r="J1361" s="29">
        <v>0</v>
      </c>
      <c r="K1361" s="65" t="s">
        <v>37</v>
      </c>
      <c r="L1361" s="65" t="s">
        <v>38</v>
      </c>
    </row>
    <row r="1362" spans="1:12" x14ac:dyDescent="0.25">
      <c r="A1362" s="65">
        <v>338138</v>
      </c>
      <c r="B1362" s="71">
        <v>42278</v>
      </c>
      <c r="C1362" s="65" t="s">
        <v>35</v>
      </c>
      <c r="D1362" s="65">
        <f>'TOTAL PORTFOLIO'!$B$1</f>
        <v>1379686449.5432096</v>
      </c>
      <c r="E1362" s="29">
        <v>61243.77</v>
      </c>
      <c r="F1362" s="29">
        <v>0</v>
      </c>
      <c r="G1362" s="29">
        <v>0</v>
      </c>
      <c r="H1362" s="29">
        <v>0</v>
      </c>
      <c r="I1362" s="29">
        <v>0</v>
      </c>
      <c r="J1362" s="29">
        <v>0</v>
      </c>
      <c r="K1362" s="65" t="s">
        <v>37</v>
      </c>
      <c r="L1362" s="65" t="s">
        <v>62</v>
      </c>
    </row>
    <row r="1363" spans="1:12" x14ac:dyDescent="0.25">
      <c r="A1363" s="65">
        <v>330546</v>
      </c>
      <c r="B1363" s="71">
        <v>42278</v>
      </c>
      <c r="C1363" s="65" t="s">
        <v>35</v>
      </c>
      <c r="D1363" s="65">
        <f>'TOTAL PORTFOLIO'!$B$1</f>
        <v>1379686449.5432096</v>
      </c>
      <c r="E1363" s="29">
        <v>48521.555384011212</v>
      </c>
      <c r="F1363" s="29">
        <v>0</v>
      </c>
      <c r="G1363" s="29">
        <v>0</v>
      </c>
      <c r="H1363" s="29">
        <v>0</v>
      </c>
      <c r="I1363" s="29">
        <v>0</v>
      </c>
      <c r="J1363" s="29">
        <v>0</v>
      </c>
      <c r="K1363" s="65" t="s">
        <v>37</v>
      </c>
      <c r="L1363" s="65" t="s">
        <v>38</v>
      </c>
    </row>
    <row r="1364" spans="1:12" x14ac:dyDescent="0.25">
      <c r="A1364" s="65">
        <v>328945</v>
      </c>
      <c r="B1364" s="71">
        <v>42278</v>
      </c>
      <c r="C1364" s="65" t="s">
        <v>35</v>
      </c>
      <c r="D1364" s="65">
        <f>'TOTAL PORTFOLIO'!$B$1</f>
        <v>1379686449.5432096</v>
      </c>
      <c r="E1364" s="29">
        <v>90750.85</v>
      </c>
      <c r="F1364" s="29">
        <v>0</v>
      </c>
      <c r="G1364" s="29">
        <v>0</v>
      </c>
      <c r="H1364" s="29">
        <v>0</v>
      </c>
      <c r="I1364" s="29">
        <v>0</v>
      </c>
      <c r="J1364" s="29">
        <v>0</v>
      </c>
      <c r="K1364" s="65" t="s">
        <v>37</v>
      </c>
      <c r="L1364" s="65" t="s">
        <v>270</v>
      </c>
    </row>
    <row r="1365" spans="1:12" x14ac:dyDescent="0.25">
      <c r="A1365" s="65">
        <v>348483</v>
      </c>
      <c r="B1365" s="71">
        <v>42278</v>
      </c>
      <c r="C1365" s="65" t="s">
        <v>35</v>
      </c>
      <c r="D1365" s="65">
        <f>'TOTAL PORTFOLIO'!$B$1</f>
        <v>1379686449.5432096</v>
      </c>
      <c r="E1365" s="29">
        <v>66233.55</v>
      </c>
      <c r="F1365" s="29">
        <v>0</v>
      </c>
      <c r="G1365" s="29">
        <v>0</v>
      </c>
      <c r="H1365" s="29">
        <v>0</v>
      </c>
      <c r="I1365" s="29">
        <v>0</v>
      </c>
      <c r="J1365" s="29">
        <v>0</v>
      </c>
      <c r="K1365" s="65" t="s">
        <v>37</v>
      </c>
      <c r="L1365" s="65" t="s">
        <v>270</v>
      </c>
    </row>
    <row r="1366" spans="1:12" x14ac:dyDescent="0.25">
      <c r="A1366" s="65">
        <v>339367</v>
      </c>
      <c r="B1366" s="71">
        <v>42278</v>
      </c>
      <c r="C1366" s="65" t="s">
        <v>35</v>
      </c>
      <c r="D1366" s="65">
        <f>'TOTAL PORTFOLIO'!$B$1</f>
        <v>1379686449.5432096</v>
      </c>
      <c r="E1366" s="29">
        <v>21971.37</v>
      </c>
      <c r="F1366" s="29">
        <v>0</v>
      </c>
      <c r="G1366" s="29">
        <v>0</v>
      </c>
      <c r="H1366" s="29">
        <v>0</v>
      </c>
      <c r="I1366" s="29">
        <v>0</v>
      </c>
      <c r="J1366" s="29">
        <v>0</v>
      </c>
      <c r="K1366" s="65" t="s">
        <v>37</v>
      </c>
      <c r="L1366" s="65" t="s">
        <v>38</v>
      </c>
    </row>
    <row r="1367" spans="1:12" x14ac:dyDescent="0.25">
      <c r="A1367" s="65">
        <v>316014</v>
      </c>
      <c r="B1367" s="71">
        <v>42278</v>
      </c>
      <c r="C1367" s="65" t="s">
        <v>35</v>
      </c>
      <c r="D1367" s="65">
        <f>'TOTAL PORTFOLIO'!$B$1</f>
        <v>1379686449.5432096</v>
      </c>
      <c r="E1367" s="29">
        <v>36555.25</v>
      </c>
      <c r="F1367" s="29">
        <v>0</v>
      </c>
      <c r="G1367" s="29">
        <v>0</v>
      </c>
      <c r="H1367" s="29">
        <v>0</v>
      </c>
      <c r="I1367" s="29">
        <v>0</v>
      </c>
      <c r="J1367" s="29">
        <v>0</v>
      </c>
      <c r="K1367" s="65" t="s">
        <v>37</v>
      </c>
      <c r="L1367" s="65" t="s">
        <v>53</v>
      </c>
    </row>
    <row r="1368" spans="1:12" x14ac:dyDescent="0.25">
      <c r="A1368" s="65">
        <v>334992</v>
      </c>
      <c r="B1368" s="71">
        <v>42278</v>
      </c>
      <c r="C1368" s="65" t="s">
        <v>35</v>
      </c>
      <c r="D1368" s="65">
        <f>'TOTAL PORTFOLIO'!$B$1</f>
        <v>1379686449.5432096</v>
      </c>
      <c r="E1368" s="29">
        <v>19520.601849696512</v>
      </c>
      <c r="F1368" s="29">
        <v>0</v>
      </c>
      <c r="G1368" s="29">
        <v>0</v>
      </c>
      <c r="H1368" s="29">
        <v>0</v>
      </c>
      <c r="I1368" s="29">
        <v>0</v>
      </c>
      <c r="J1368" s="29">
        <v>0</v>
      </c>
      <c r="K1368" s="65" t="s">
        <v>37</v>
      </c>
      <c r="L1368" s="65" t="s">
        <v>38</v>
      </c>
    </row>
    <row r="1369" spans="1:12" x14ac:dyDescent="0.25">
      <c r="A1369" s="65">
        <v>315433</v>
      </c>
      <c r="B1369" s="71">
        <v>42278</v>
      </c>
      <c r="C1369" s="65" t="s">
        <v>35</v>
      </c>
      <c r="D1369" s="65">
        <f>'TOTAL PORTFOLIO'!$B$1</f>
        <v>1379686449.5432096</v>
      </c>
      <c r="E1369" s="29">
        <v>6603.8274281092508</v>
      </c>
      <c r="F1369" s="29">
        <v>0</v>
      </c>
      <c r="G1369" s="29">
        <v>0</v>
      </c>
      <c r="H1369" s="29">
        <v>0</v>
      </c>
      <c r="I1369" s="29">
        <v>0</v>
      </c>
      <c r="J1369" s="29">
        <v>0</v>
      </c>
      <c r="K1369" s="65" t="s">
        <v>37</v>
      </c>
      <c r="L1369" s="65" t="s">
        <v>38</v>
      </c>
    </row>
    <row r="1370" spans="1:12" x14ac:dyDescent="0.25">
      <c r="A1370" s="65">
        <v>337875</v>
      </c>
      <c r="B1370" s="71">
        <v>42278</v>
      </c>
      <c r="C1370" s="65" t="s">
        <v>35</v>
      </c>
      <c r="D1370" s="65">
        <f>'TOTAL PORTFOLIO'!$B$1</f>
        <v>1379686449.5432096</v>
      </c>
      <c r="E1370" s="29">
        <v>72755.37</v>
      </c>
      <c r="F1370" s="29">
        <v>0</v>
      </c>
      <c r="G1370" s="29">
        <v>0</v>
      </c>
      <c r="H1370" s="29">
        <v>0</v>
      </c>
      <c r="I1370" s="29">
        <v>0</v>
      </c>
      <c r="J1370" s="29">
        <v>0</v>
      </c>
      <c r="K1370" s="65" t="s">
        <v>37</v>
      </c>
      <c r="L1370" s="65" t="s">
        <v>45</v>
      </c>
    </row>
    <row r="1371" spans="1:12" x14ac:dyDescent="0.25">
      <c r="A1371" s="65">
        <v>338452</v>
      </c>
      <c r="B1371" s="71">
        <v>42278</v>
      </c>
      <c r="C1371" s="65" t="s">
        <v>35</v>
      </c>
      <c r="D1371" s="65">
        <f>'TOTAL PORTFOLIO'!$B$1</f>
        <v>1379686449.5432096</v>
      </c>
      <c r="E1371" s="29">
        <v>120074.04461389595</v>
      </c>
      <c r="F1371" s="29">
        <v>0</v>
      </c>
      <c r="G1371" s="29">
        <v>0</v>
      </c>
      <c r="H1371" s="29">
        <v>0</v>
      </c>
      <c r="I1371" s="29">
        <v>0</v>
      </c>
      <c r="J1371" s="29">
        <v>0</v>
      </c>
      <c r="K1371" s="65" t="s">
        <v>37</v>
      </c>
      <c r="L1371" s="65" t="s">
        <v>38</v>
      </c>
    </row>
    <row r="1372" spans="1:12" x14ac:dyDescent="0.25">
      <c r="A1372" s="65">
        <v>318867</v>
      </c>
      <c r="B1372" s="71">
        <v>42278</v>
      </c>
      <c r="C1372" s="65" t="s">
        <v>35</v>
      </c>
      <c r="D1372" s="65">
        <f>'TOTAL PORTFOLIO'!$B$1</f>
        <v>1379686449.5432096</v>
      </c>
      <c r="E1372" s="29">
        <v>1709.72</v>
      </c>
      <c r="F1372" s="29">
        <v>0</v>
      </c>
      <c r="G1372" s="29">
        <v>0</v>
      </c>
      <c r="H1372" s="29">
        <v>0</v>
      </c>
      <c r="I1372" s="29">
        <v>0</v>
      </c>
      <c r="J1372" s="29">
        <v>0</v>
      </c>
      <c r="K1372" s="65" t="s">
        <v>37</v>
      </c>
      <c r="L1372" s="65" t="s">
        <v>94</v>
      </c>
    </row>
    <row r="1373" spans="1:12" x14ac:dyDescent="0.25">
      <c r="A1373" s="65">
        <v>309601</v>
      </c>
      <c r="B1373" s="71">
        <v>42278</v>
      </c>
      <c r="C1373" s="65" t="s">
        <v>35</v>
      </c>
      <c r="D1373" s="65">
        <f>'TOTAL PORTFOLIO'!$B$1</f>
        <v>1379686449.5432096</v>
      </c>
      <c r="E1373" s="29">
        <v>25577.67</v>
      </c>
      <c r="F1373" s="29">
        <v>0</v>
      </c>
      <c r="G1373" s="29">
        <v>0</v>
      </c>
      <c r="H1373" s="29">
        <v>0</v>
      </c>
      <c r="I1373" s="29">
        <v>0</v>
      </c>
      <c r="J1373" s="29">
        <v>0</v>
      </c>
      <c r="K1373" s="65" t="s">
        <v>37</v>
      </c>
      <c r="L1373" s="65" t="s">
        <v>53</v>
      </c>
    </row>
    <row r="1374" spans="1:12" x14ac:dyDescent="0.25">
      <c r="A1374" s="65">
        <v>313125</v>
      </c>
      <c r="B1374" s="71">
        <v>42278</v>
      </c>
      <c r="C1374" s="65" t="s">
        <v>35</v>
      </c>
      <c r="D1374" s="65">
        <f>'TOTAL PORTFOLIO'!$B$1</f>
        <v>1379686449.5432096</v>
      </c>
      <c r="E1374" s="29">
        <v>1624.04</v>
      </c>
      <c r="F1374" s="29">
        <v>0</v>
      </c>
      <c r="G1374" s="29">
        <v>0</v>
      </c>
      <c r="H1374" s="29">
        <v>0</v>
      </c>
      <c r="I1374" s="29">
        <v>0</v>
      </c>
      <c r="J1374" s="29">
        <v>0</v>
      </c>
      <c r="K1374" s="65" t="s">
        <v>37</v>
      </c>
      <c r="L1374" s="65" t="s">
        <v>45</v>
      </c>
    </row>
    <row r="1375" spans="1:12" x14ac:dyDescent="0.25">
      <c r="A1375" s="65">
        <v>341712</v>
      </c>
      <c r="B1375" s="71">
        <v>42278</v>
      </c>
      <c r="C1375" s="65" t="s">
        <v>35</v>
      </c>
      <c r="D1375" s="65">
        <f>'TOTAL PORTFOLIO'!$B$1</f>
        <v>1379686449.5432096</v>
      </c>
      <c r="E1375" s="29">
        <v>3280300.29</v>
      </c>
      <c r="F1375" s="29">
        <v>0</v>
      </c>
      <c r="G1375" s="29">
        <v>0</v>
      </c>
      <c r="H1375" s="29">
        <v>0</v>
      </c>
      <c r="I1375" s="29">
        <v>0</v>
      </c>
      <c r="J1375" s="29">
        <v>0</v>
      </c>
      <c r="K1375" s="65" t="s">
        <v>37</v>
      </c>
      <c r="L1375" s="65" t="s">
        <v>270</v>
      </c>
    </row>
    <row r="1376" spans="1:12" x14ac:dyDescent="0.25">
      <c r="A1376" s="65">
        <v>313520</v>
      </c>
      <c r="B1376" s="71">
        <v>42278</v>
      </c>
      <c r="C1376" s="65" t="s">
        <v>35</v>
      </c>
      <c r="D1376" s="65">
        <f>'TOTAL PORTFOLIO'!$B$1</f>
        <v>1379686449.5432096</v>
      </c>
      <c r="E1376" s="29">
        <v>122648.84</v>
      </c>
      <c r="F1376" s="29">
        <v>0</v>
      </c>
      <c r="G1376" s="29">
        <v>0</v>
      </c>
      <c r="H1376" s="29">
        <v>0</v>
      </c>
      <c r="I1376" s="29">
        <v>0</v>
      </c>
      <c r="J1376" s="29">
        <v>0</v>
      </c>
      <c r="K1376" s="65" t="s">
        <v>37</v>
      </c>
      <c r="L1376" s="65" t="s">
        <v>45</v>
      </c>
    </row>
    <row r="1377" spans="1:12" x14ac:dyDescent="0.25">
      <c r="A1377" s="65">
        <v>317159</v>
      </c>
      <c r="B1377" s="71">
        <v>42278</v>
      </c>
      <c r="C1377" s="65" t="s">
        <v>35</v>
      </c>
      <c r="D1377" s="65">
        <f>'TOTAL PORTFOLIO'!$B$1</f>
        <v>1379686449.5432096</v>
      </c>
      <c r="E1377" s="29">
        <v>64781.757741357564</v>
      </c>
      <c r="F1377" s="29">
        <v>0</v>
      </c>
      <c r="G1377" s="29">
        <v>0</v>
      </c>
      <c r="H1377" s="29">
        <v>0</v>
      </c>
      <c r="I1377" s="29">
        <v>0</v>
      </c>
      <c r="J1377" s="29">
        <v>0</v>
      </c>
      <c r="K1377" s="65" t="s">
        <v>37</v>
      </c>
      <c r="L1377" s="65" t="s">
        <v>38</v>
      </c>
    </row>
    <row r="1378" spans="1:12" x14ac:dyDescent="0.25">
      <c r="A1378" s="65">
        <v>350347</v>
      </c>
      <c r="B1378" s="71">
        <v>42278</v>
      </c>
      <c r="C1378" s="65" t="s">
        <v>35</v>
      </c>
      <c r="D1378" s="65">
        <f>'TOTAL PORTFOLIO'!$B$1</f>
        <v>1379686449.5432096</v>
      </c>
      <c r="E1378" s="29">
        <v>423992.32000000001</v>
      </c>
      <c r="F1378" s="29">
        <v>0</v>
      </c>
      <c r="G1378" s="29">
        <v>0</v>
      </c>
      <c r="H1378" s="29">
        <v>0</v>
      </c>
      <c r="I1378" s="29">
        <v>0</v>
      </c>
      <c r="J1378" s="29">
        <v>0</v>
      </c>
      <c r="K1378" s="65" t="s">
        <v>37</v>
      </c>
      <c r="L1378" s="65" t="s">
        <v>38</v>
      </c>
    </row>
    <row r="1379" spans="1:12" x14ac:dyDescent="0.25">
      <c r="A1379" s="65">
        <v>356476</v>
      </c>
      <c r="B1379" s="71">
        <v>42278</v>
      </c>
      <c r="C1379" s="65" t="s">
        <v>35</v>
      </c>
      <c r="D1379" s="65">
        <f>'TOTAL PORTFOLIO'!$B$1</f>
        <v>1379686449.5432096</v>
      </c>
      <c r="E1379" s="29">
        <v>39638.509962857177</v>
      </c>
      <c r="F1379" s="29">
        <v>0</v>
      </c>
      <c r="G1379" s="29">
        <v>0</v>
      </c>
      <c r="H1379" s="29">
        <v>0</v>
      </c>
      <c r="I1379" s="29">
        <v>0</v>
      </c>
      <c r="J1379" s="29">
        <v>0</v>
      </c>
      <c r="K1379" s="65" t="s">
        <v>37</v>
      </c>
      <c r="L1379" s="65" t="s">
        <v>38</v>
      </c>
    </row>
    <row r="1380" spans="1:12" x14ac:dyDescent="0.25">
      <c r="A1380" s="65">
        <v>315799</v>
      </c>
      <c r="B1380" s="71">
        <v>42278</v>
      </c>
      <c r="C1380" s="65" t="s">
        <v>35</v>
      </c>
      <c r="D1380" s="65">
        <f>'TOTAL PORTFOLIO'!$B$1</f>
        <v>1379686449.5432096</v>
      </c>
      <c r="E1380" s="29">
        <v>636364.56462628208</v>
      </c>
      <c r="F1380" s="29">
        <v>0</v>
      </c>
      <c r="G1380" s="29">
        <v>0</v>
      </c>
      <c r="H1380" s="29">
        <v>0</v>
      </c>
      <c r="I1380" s="29">
        <v>0</v>
      </c>
      <c r="J1380" s="29">
        <v>0</v>
      </c>
      <c r="K1380" s="65" t="s">
        <v>37</v>
      </c>
      <c r="L1380" s="65" t="s">
        <v>38</v>
      </c>
    </row>
    <row r="1381" spans="1:12" x14ac:dyDescent="0.25">
      <c r="A1381" s="65">
        <v>317136</v>
      </c>
      <c r="B1381" s="71">
        <v>42278</v>
      </c>
      <c r="C1381" s="65" t="s">
        <v>35</v>
      </c>
      <c r="D1381" s="65">
        <f>'TOTAL PORTFOLIO'!$B$1</f>
        <v>1379686449.5432096</v>
      </c>
      <c r="E1381" s="29">
        <v>220424.51</v>
      </c>
      <c r="F1381" s="29">
        <v>0</v>
      </c>
      <c r="G1381" s="29">
        <v>0</v>
      </c>
      <c r="H1381" s="29">
        <v>0</v>
      </c>
      <c r="I1381" s="29">
        <v>0</v>
      </c>
      <c r="J1381" s="29">
        <v>0</v>
      </c>
      <c r="K1381" s="65" t="s">
        <v>37</v>
      </c>
      <c r="L1381" s="65" t="s">
        <v>45</v>
      </c>
    </row>
    <row r="1382" spans="1:12" x14ac:dyDescent="0.25">
      <c r="A1382" s="65">
        <v>317154</v>
      </c>
      <c r="B1382" s="71">
        <v>42278</v>
      </c>
      <c r="C1382" s="65" t="s">
        <v>35</v>
      </c>
      <c r="D1382" s="65">
        <f>'TOTAL PORTFOLIO'!$B$1</f>
        <v>1379686449.5432096</v>
      </c>
      <c r="E1382" s="29">
        <v>385159.14613756613</v>
      </c>
      <c r="F1382" s="29">
        <v>0</v>
      </c>
      <c r="G1382" s="29">
        <v>0</v>
      </c>
      <c r="H1382" s="29">
        <v>0</v>
      </c>
      <c r="I1382" s="29">
        <v>0</v>
      </c>
      <c r="J1382" s="29">
        <v>0</v>
      </c>
      <c r="K1382" s="65" t="s">
        <v>37</v>
      </c>
      <c r="L1382" s="65" t="s">
        <v>38</v>
      </c>
    </row>
    <row r="1383" spans="1:12" x14ac:dyDescent="0.25">
      <c r="A1383" s="65">
        <v>323370</v>
      </c>
      <c r="B1383" s="71">
        <v>42278</v>
      </c>
      <c r="C1383" s="65" t="s">
        <v>35</v>
      </c>
      <c r="D1383" s="65">
        <f>'TOTAL PORTFOLIO'!$B$1</f>
        <v>1379686449.5432096</v>
      </c>
      <c r="E1383" s="29">
        <v>36623.160261533325</v>
      </c>
      <c r="F1383" s="29">
        <v>0</v>
      </c>
      <c r="G1383" s="29">
        <v>0</v>
      </c>
      <c r="H1383" s="29">
        <v>0</v>
      </c>
      <c r="I1383" s="29">
        <v>0</v>
      </c>
      <c r="J1383" s="29">
        <v>0</v>
      </c>
      <c r="K1383" s="65" t="s">
        <v>37</v>
      </c>
      <c r="L1383" s="65" t="s">
        <v>38</v>
      </c>
    </row>
    <row r="1384" spans="1:12" x14ac:dyDescent="0.25">
      <c r="A1384" s="65">
        <v>330026</v>
      </c>
      <c r="B1384" s="71">
        <v>42278</v>
      </c>
      <c r="C1384" s="65" t="s">
        <v>35</v>
      </c>
      <c r="D1384" s="65">
        <f>'TOTAL PORTFOLIO'!$B$1</f>
        <v>1379686449.5432096</v>
      </c>
      <c r="E1384" s="29">
        <v>145763.33379185497</v>
      </c>
      <c r="F1384" s="29">
        <v>0</v>
      </c>
      <c r="G1384" s="29">
        <v>0</v>
      </c>
      <c r="H1384" s="29">
        <v>0</v>
      </c>
      <c r="I1384" s="29">
        <v>0</v>
      </c>
      <c r="J1384" s="29">
        <v>0</v>
      </c>
      <c r="K1384" s="65" t="s">
        <v>37</v>
      </c>
      <c r="L1384" s="65" t="s">
        <v>38</v>
      </c>
    </row>
    <row r="1385" spans="1:12" x14ac:dyDescent="0.25">
      <c r="A1385" s="65">
        <v>320184</v>
      </c>
      <c r="B1385" s="71">
        <v>42278</v>
      </c>
      <c r="C1385" s="65" t="s">
        <v>35</v>
      </c>
      <c r="D1385" s="65">
        <f>'TOTAL PORTFOLIO'!$B$1</f>
        <v>1379686449.5432096</v>
      </c>
      <c r="E1385" s="29">
        <v>242266.01478041938</v>
      </c>
      <c r="F1385" s="29">
        <v>0</v>
      </c>
      <c r="G1385" s="29">
        <v>0</v>
      </c>
      <c r="H1385" s="29">
        <v>0</v>
      </c>
      <c r="I1385" s="29">
        <v>0</v>
      </c>
      <c r="J1385" s="29">
        <v>0</v>
      </c>
      <c r="K1385" s="65" t="s">
        <v>37</v>
      </c>
      <c r="L1385" s="65" t="s">
        <v>38</v>
      </c>
    </row>
    <row r="1386" spans="1:12" x14ac:dyDescent="0.25">
      <c r="A1386" s="65">
        <v>320202</v>
      </c>
      <c r="B1386" s="71">
        <v>42278</v>
      </c>
      <c r="C1386" s="65" t="s">
        <v>35</v>
      </c>
      <c r="D1386" s="65">
        <f>'TOTAL PORTFOLIO'!$B$1</f>
        <v>1379686449.5432096</v>
      </c>
      <c r="E1386" s="29">
        <v>48274.45</v>
      </c>
      <c r="F1386" s="29">
        <v>0</v>
      </c>
      <c r="G1386" s="29">
        <v>0</v>
      </c>
      <c r="H1386" s="29">
        <v>0</v>
      </c>
      <c r="I1386" s="29">
        <v>0</v>
      </c>
      <c r="J1386" s="29">
        <v>0</v>
      </c>
      <c r="K1386" s="65" t="s">
        <v>37</v>
      </c>
      <c r="L1386" s="65" t="s">
        <v>45</v>
      </c>
    </row>
    <row r="1387" spans="1:12" x14ac:dyDescent="0.25">
      <c r="A1387" s="65">
        <v>320203</v>
      </c>
      <c r="B1387" s="71">
        <v>42278</v>
      </c>
      <c r="C1387" s="65" t="s">
        <v>35</v>
      </c>
      <c r="D1387" s="65">
        <f>'TOTAL PORTFOLIO'!$B$1</f>
        <v>1379686449.5432096</v>
      </c>
      <c r="E1387" s="29">
        <v>388779.35908395489</v>
      </c>
      <c r="F1387" s="29">
        <v>0</v>
      </c>
      <c r="G1387" s="29">
        <v>0</v>
      </c>
      <c r="H1387" s="29">
        <v>0</v>
      </c>
      <c r="I1387" s="29">
        <v>0</v>
      </c>
      <c r="J1387" s="29">
        <v>0</v>
      </c>
      <c r="K1387" s="65" t="s">
        <v>37</v>
      </c>
      <c r="L1387" s="65" t="s">
        <v>38</v>
      </c>
    </row>
    <row r="1388" spans="1:12" x14ac:dyDescent="0.25">
      <c r="A1388" s="65">
        <v>314386</v>
      </c>
      <c r="B1388" s="71">
        <v>42278</v>
      </c>
      <c r="C1388" s="65" t="s">
        <v>35</v>
      </c>
      <c r="D1388" s="65">
        <f>'TOTAL PORTFOLIO'!$B$1</f>
        <v>1379686449.5432096</v>
      </c>
      <c r="E1388" s="29">
        <v>118789.96838255804</v>
      </c>
      <c r="F1388" s="29">
        <v>0</v>
      </c>
      <c r="G1388" s="29">
        <v>0</v>
      </c>
      <c r="H1388" s="29">
        <v>0</v>
      </c>
      <c r="I1388" s="29">
        <v>0</v>
      </c>
      <c r="J1388" s="29">
        <v>0</v>
      </c>
      <c r="K1388" s="65" t="s">
        <v>37</v>
      </c>
      <c r="L1388" s="65" t="s">
        <v>38</v>
      </c>
    </row>
    <row r="1389" spans="1:12" x14ac:dyDescent="0.25">
      <c r="A1389" s="65">
        <v>312753</v>
      </c>
      <c r="B1389" s="71">
        <v>42278</v>
      </c>
      <c r="C1389" s="65" t="s">
        <v>35</v>
      </c>
      <c r="D1389" s="65">
        <f>'TOTAL PORTFOLIO'!$B$1</f>
        <v>1379686449.5432096</v>
      </c>
      <c r="E1389" s="29">
        <v>2352.775470052688</v>
      </c>
      <c r="F1389" s="29">
        <v>0</v>
      </c>
      <c r="G1389" s="29">
        <v>0</v>
      </c>
      <c r="H1389" s="29">
        <v>0</v>
      </c>
      <c r="I1389" s="29">
        <v>0</v>
      </c>
      <c r="J1389" s="29">
        <v>0</v>
      </c>
      <c r="K1389" s="65" t="s">
        <v>37</v>
      </c>
      <c r="L1389" s="65" t="s">
        <v>38</v>
      </c>
    </row>
    <row r="1390" spans="1:12" x14ac:dyDescent="0.25">
      <c r="A1390" s="65">
        <v>314230</v>
      </c>
      <c r="B1390" s="71">
        <v>42278</v>
      </c>
      <c r="C1390" s="65" t="s">
        <v>35</v>
      </c>
      <c r="D1390" s="65">
        <f>'TOTAL PORTFOLIO'!$B$1</f>
        <v>1379686449.5432096</v>
      </c>
      <c r="E1390" s="29">
        <v>5354.63</v>
      </c>
      <c r="F1390" s="29">
        <v>0</v>
      </c>
      <c r="G1390" s="29">
        <v>0</v>
      </c>
      <c r="H1390" s="29">
        <v>0</v>
      </c>
      <c r="I1390" s="29">
        <v>0</v>
      </c>
      <c r="J1390" s="29">
        <v>0</v>
      </c>
      <c r="K1390" s="65" t="s">
        <v>37</v>
      </c>
      <c r="L1390" s="65" t="s">
        <v>38</v>
      </c>
    </row>
    <row r="1391" spans="1:12" x14ac:dyDescent="0.25">
      <c r="A1391" s="65">
        <v>319893</v>
      </c>
      <c r="B1391" s="71">
        <v>42278</v>
      </c>
      <c r="C1391" s="65" t="s">
        <v>35</v>
      </c>
      <c r="D1391" s="65">
        <f>'TOTAL PORTFOLIO'!$B$1</f>
        <v>1379686449.5432096</v>
      </c>
      <c r="E1391" s="29">
        <v>292620.59999999998</v>
      </c>
      <c r="F1391" s="29">
        <v>0</v>
      </c>
      <c r="G1391" s="29">
        <v>0</v>
      </c>
      <c r="H1391" s="29">
        <v>0</v>
      </c>
      <c r="I1391" s="29">
        <v>0</v>
      </c>
      <c r="J1391" s="29">
        <v>0</v>
      </c>
      <c r="K1391" s="65" t="s">
        <v>37</v>
      </c>
      <c r="L1391" s="65" t="s">
        <v>83</v>
      </c>
    </row>
    <row r="1392" spans="1:12" x14ac:dyDescent="0.25">
      <c r="A1392" s="65">
        <v>319895</v>
      </c>
      <c r="B1392" s="71">
        <v>42278</v>
      </c>
      <c r="C1392" s="65" t="s">
        <v>35</v>
      </c>
      <c r="D1392" s="65">
        <f>'TOTAL PORTFOLIO'!$B$1</f>
        <v>1379686449.5432096</v>
      </c>
      <c r="E1392" s="29">
        <v>33535.958291601768</v>
      </c>
      <c r="F1392" s="29">
        <v>0</v>
      </c>
      <c r="G1392" s="29">
        <v>0</v>
      </c>
      <c r="H1392" s="29">
        <v>0</v>
      </c>
      <c r="I1392" s="29">
        <v>0</v>
      </c>
      <c r="J1392" s="29">
        <v>0</v>
      </c>
      <c r="K1392" s="65" t="s">
        <v>37</v>
      </c>
      <c r="L1392" s="65" t="s">
        <v>38</v>
      </c>
    </row>
    <row r="1393" spans="1:12" x14ac:dyDescent="0.25">
      <c r="A1393" s="65">
        <v>317180</v>
      </c>
      <c r="B1393" s="71">
        <v>42278</v>
      </c>
      <c r="C1393" s="65" t="s">
        <v>35</v>
      </c>
      <c r="D1393" s="65">
        <f>'TOTAL PORTFOLIO'!$B$1</f>
        <v>1379686449.5432096</v>
      </c>
      <c r="E1393" s="29">
        <v>54020.86</v>
      </c>
      <c r="F1393" s="29">
        <v>0</v>
      </c>
      <c r="G1393" s="29">
        <v>0</v>
      </c>
      <c r="H1393" s="29">
        <v>0</v>
      </c>
      <c r="I1393" s="29">
        <v>0</v>
      </c>
      <c r="J1393" s="29">
        <v>0</v>
      </c>
      <c r="K1393" s="65" t="s">
        <v>37</v>
      </c>
      <c r="L1393" s="65" t="s">
        <v>65</v>
      </c>
    </row>
    <row r="1394" spans="1:12" x14ac:dyDescent="0.25">
      <c r="A1394" s="65">
        <v>331500</v>
      </c>
      <c r="B1394" s="71">
        <v>42278</v>
      </c>
      <c r="C1394" s="65" t="s">
        <v>35</v>
      </c>
      <c r="D1394" s="65">
        <f>'TOTAL PORTFOLIO'!$B$1</f>
        <v>1379686449.5432096</v>
      </c>
      <c r="E1394" s="29">
        <v>46416.12</v>
      </c>
      <c r="F1394" s="29">
        <v>0</v>
      </c>
      <c r="G1394" s="29">
        <v>0</v>
      </c>
      <c r="H1394" s="29">
        <v>0</v>
      </c>
      <c r="I1394" s="29">
        <v>0</v>
      </c>
      <c r="J1394" s="29">
        <v>0</v>
      </c>
      <c r="K1394" s="65" t="s">
        <v>37</v>
      </c>
      <c r="L1394" s="65" t="s">
        <v>270</v>
      </c>
    </row>
    <row r="1395" spans="1:12" x14ac:dyDescent="0.25">
      <c r="A1395" s="65">
        <v>310474</v>
      </c>
      <c r="B1395" s="71">
        <v>42278</v>
      </c>
      <c r="C1395" s="65" t="s">
        <v>35</v>
      </c>
      <c r="D1395" s="65">
        <f>'TOTAL PORTFOLIO'!$B$1</f>
        <v>1379686449.5432096</v>
      </c>
      <c r="E1395" s="29">
        <v>23314077.650000002</v>
      </c>
      <c r="F1395" s="29">
        <v>0</v>
      </c>
      <c r="G1395" s="29">
        <v>0</v>
      </c>
      <c r="H1395" s="29">
        <v>0</v>
      </c>
      <c r="I1395" s="29">
        <v>0</v>
      </c>
      <c r="J1395" s="29">
        <v>0</v>
      </c>
      <c r="K1395" s="65" t="s">
        <v>37</v>
      </c>
      <c r="L1395" s="65" t="s">
        <v>38</v>
      </c>
    </row>
    <row r="1396" spans="1:12" x14ac:dyDescent="0.25">
      <c r="A1396" s="65">
        <v>338134</v>
      </c>
      <c r="B1396" s="71">
        <v>42278</v>
      </c>
      <c r="C1396" s="65" t="s">
        <v>35</v>
      </c>
      <c r="D1396" s="65">
        <f>'TOTAL PORTFOLIO'!$B$1</f>
        <v>1379686449.5432096</v>
      </c>
      <c r="E1396" s="29">
        <v>104952.11472207186</v>
      </c>
      <c r="F1396" s="29">
        <v>0</v>
      </c>
      <c r="G1396" s="29">
        <v>0</v>
      </c>
      <c r="H1396" s="29">
        <v>0</v>
      </c>
      <c r="I1396" s="29">
        <v>0</v>
      </c>
      <c r="J1396" s="29">
        <v>0</v>
      </c>
      <c r="K1396" s="65" t="s">
        <v>37</v>
      </c>
      <c r="L1396" s="65" t="s">
        <v>38</v>
      </c>
    </row>
    <row r="1397" spans="1:12" x14ac:dyDescent="0.25">
      <c r="A1397" s="65">
        <v>334927</v>
      </c>
      <c r="B1397" s="71">
        <v>42278</v>
      </c>
      <c r="C1397" s="65" t="s">
        <v>35</v>
      </c>
      <c r="D1397" s="65">
        <f>'TOTAL PORTFOLIO'!$B$1</f>
        <v>1379686449.5432096</v>
      </c>
      <c r="E1397" s="29">
        <v>18169.002141351353</v>
      </c>
      <c r="F1397" s="29">
        <v>0</v>
      </c>
      <c r="G1397" s="29">
        <v>0</v>
      </c>
      <c r="H1397" s="29">
        <v>0</v>
      </c>
      <c r="I1397" s="29">
        <v>0</v>
      </c>
      <c r="J1397" s="29">
        <v>0</v>
      </c>
      <c r="K1397" s="65" t="s">
        <v>37</v>
      </c>
      <c r="L1397" s="65" t="s">
        <v>38</v>
      </c>
    </row>
    <row r="1398" spans="1:12" x14ac:dyDescent="0.25">
      <c r="A1398" s="65">
        <v>308771</v>
      </c>
      <c r="B1398" s="71">
        <v>42278</v>
      </c>
      <c r="C1398" s="65" t="s">
        <v>35</v>
      </c>
      <c r="D1398" s="65">
        <f>'TOTAL PORTFOLIO'!$B$1</f>
        <v>1379686449.5432096</v>
      </c>
      <c r="E1398" s="29">
        <v>167295.63986496755</v>
      </c>
      <c r="F1398" s="29">
        <v>0</v>
      </c>
      <c r="G1398" s="29">
        <v>0</v>
      </c>
      <c r="H1398" s="29">
        <v>0</v>
      </c>
      <c r="I1398" s="29">
        <v>0</v>
      </c>
      <c r="J1398" s="29">
        <v>0</v>
      </c>
      <c r="K1398" s="65" t="s">
        <v>37</v>
      </c>
      <c r="L1398" s="65" t="s">
        <v>38</v>
      </c>
    </row>
    <row r="1399" spans="1:12" x14ac:dyDescent="0.25">
      <c r="A1399" s="65">
        <v>311434</v>
      </c>
      <c r="B1399" s="71">
        <v>42278</v>
      </c>
      <c r="C1399" s="65" t="s">
        <v>35</v>
      </c>
      <c r="D1399" s="65">
        <f>'TOTAL PORTFOLIO'!$B$1</f>
        <v>1379686449.5432096</v>
      </c>
      <c r="E1399" s="29">
        <v>1.8102000001944153E-3</v>
      </c>
      <c r="F1399" s="29">
        <v>0</v>
      </c>
      <c r="G1399" s="29">
        <v>0</v>
      </c>
      <c r="H1399" s="29">
        <v>0</v>
      </c>
      <c r="I1399" s="29">
        <v>0</v>
      </c>
      <c r="J1399" s="29">
        <v>0</v>
      </c>
      <c r="K1399" s="65" t="s">
        <v>37</v>
      </c>
      <c r="L1399" s="65" t="s">
        <v>38</v>
      </c>
    </row>
    <row r="1400" spans="1:12" x14ac:dyDescent="0.25">
      <c r="A1400" s="65">
        <v>338725</v>
      </c>
      <c r="B1400" s="71">
        <v>42278</v>
      </c>
      <c r="C1400" s="65" t="s">
        <v>35</v>
      </c>
      <c r="D1400" s="65">
        <f>'TOTAL PORTFOLIO'!$B$1</f>
        <v>1379686449.5432096</v>
      </c>
      <c r="E1400" s="29">
        <v>53158.72722590925</v>
      </c>
      <c r="F1400" s="29">
        <v>0</v>
      </c>
      <c r="G1400" s="29">
        <v>0</v>
      </c>
      <c r="H1400" s="29">
        <v>0</v>
      </c>
      <c r="I1400" s="29">
        <v>0</v>
      </c>
      <c r="J1400" s="29">
        <v>0</v>
      </c>
      <c r="K1400" s="65" t="s">
        <v>37</v>
      </c>
      <c r="L1400" s="65" t="s">
        <v>38</v>
      </c>
    </row>
    <row r="1401" spans="1:12" x14ac:dyDescent="0.25">
      <c r="A1401" s="65">
        <v>319886</v>
      </c>
      <c r="B1401" s="71">
        <v>42278</v>
      </c>
      <c r="C1401" s="65" t="s">
        <v>35</v>
      </c>
      <c r="D1401" s="65">
        <f>'TOTAL PORTFOLIO'!$B$1</f>
        <v>1379686449.5432096</v>
      </c>
      <c r="E1401" s="29">
        <v>206897.58999999997</v>
      </c>
      <c r="F1401" s="29">
        <v>0</v>
      </c>
      <c r="G1401" s="29">
        <v>0</v>
      </c>
      <c r="H1401" s="29">
        <v>0</v>
      </c>
      <c r="I1401" s="29">
        <v>0</v>
      </c>
      <c r="J1401" s="29">
        <v>0</v>
      </c>
      <c r="K1401" s="65" t="s">
        <v>37</v>
      </c>
      <c r="L1401" s="65" t="s">
        <v>53</v>
      </c>
    </row>
    <row r="1402" spans="1:12" x14ac:dyDescent="0.25">
      <c r="A1402" s="65">
        <v>356944</v>
      </c>
      <c r="B1402" s="71">
        <v>42278</v>
      </c>
      <c r="C1402" s="65" t="s">
        <v>35</v>
      </c>
      <c r="D1402" s="65">
        <f>'TOTAL PORTFOLIO'!$B$1</f>
        <v>1379686449.5432096</v>
      </c>
      <c r="E1402" s="29">
        <v>202061.2</v>
      </c>
      <c r="F1402" s="29">
        <v>0</v>
      </c>
      <c r="G1402" s="29">
        <v>0</v>
      </c>
      <c r="H1402" s="29">
        <v>0</v>
      </c>
      <c r="I1402" s="29">
        <v>0</v>
      </c>
      <c r="J1402" s="29">
        <v>0</v>
      </c>
      <c r="K1402" s="65" t="s">
        <v>37</v>
      </c>
      <c r="L1402" s="65" t="s">
        <v>270</v>
      </c>
    </row>
    <row r="1403" spans="1:12" x14ac:dyDescent="0.25">
      <c r="A1403" s="65">
        <v>320683</v>
      </c>
      <c r="B1403" s="71">
        <v>42278</v>
      </c>
      <c r="C1403" s="65" t="s">
        <v>35</v>
      </c>
      <c r="D1403" s="65">
        <f>'TOTAL PORTFOLIO'!$B$1</f>
        <v>1379686449.5432096</v>
      </c>
      <c r="E1403" s="29">
        <v>47155.54</v>
      </c>
      <c r="F1403" s="29">
        <v>0</v>
      </c>
      <c r="G1403" s="29">
        <v>0</v>
      </c>
      <c r="H1403" s="29">
        <v>0</v>
      </c>
      <c r="I1403" s="29">
        <v>0</v>
      </c>
      <c r="J1403" s="29">
        <v>0</v>
      </c>
      <c r="K1403" s="65" t="s">
        <v>37</v>
      </c>
      <c r="L1403" s="65" t="s">
        <v>270</v>
      </c>
    </row>
    <row r="1404" spans="1:12" x14ac:dyDescent="0.25">
      <c r="A1404" s="65">
        <v>358457</v>
      </c>
      <c r="B1404" s="71">
        <v>42278</v>
      </c>
      <c r="C1404" s="65" t="s">
        <v>35</v>
      </c>
      <c r="D1404" s="65">
        <f>'TOTAL PORTFOLIO'!$B$1</f>
        <v>1379686449.5432096</v>
      </c>
      <c r="E1404" s="29">
        <v>79813.283831571942</v>
      </c>
      <c r="F1404" s="29">
        <v>0</v>
      </c>
      <c r="G1404" s="29">
        <v>0</v>
      </c>
      <c r="H1404" s="29">
        <v>0</v>
      </c>
      <c r="I1404" s="29">
        <v>0</v>
      </c>
      <c r="J1404" s="29">
        <v>0</v>
      </c>
      <c r="K1404" s="65" t="s">
        <v>37</v>
      </c>
      <c r="L1404" s="65" t="s">
        <v>38</v>
      </c>
    </row>
    <row r="1405" spans="1:12" x14ac:dyDescent="0.25">
      <c r="A1405" s="65">
        <v>319889</v>
      </c>
      <c r="B1405" s="71">
        <v>42278</v>
      </c>
      <c r="C1405" s="65" t="s">
        <v>35</v>
      </c>
      <c r="D1405" s="65">
        <f>'TOTAL PORTFOLIO'!$B$1</f>
        <v>1379686449.5432096</v>
      </c>
      <c r="E1405" s="29">
        <v>19797.27</v>
      </c>
      <c r="F1405" s="29">
        <v>0</v>
      </c>
      <c r="G1405" s="29">
        <v>0</v>
      </c>
      <c r="H1405" s="29">
        <v>0</v>
      </c>
      <c r="I1405" s="29">
        <v>0</v>
      </c>
      <c r="J1405" s="29">
        <v>0</v>
      </c>
      <c r="K1405" s="65" t="s">
        <v>37</v>
      </c>
      <c r="L1405" s="65" t="s">
        <v>62</v>
      </c>
    </row>
    <row r="1406" spans="1:12" x14ac:dyDescent="0.25">
      <c r="A1406" s="65">
        <v>355678</v>
      </c>
      <c r="B1406" s="71">
        <v>42278</v>
      </c>
      <c r="C1406" s="65" t="s">
        <v>35</v>
      </c>
      <c r="D1406" s="65">
        <f>'TOTAL PORTFOLIO'!$B$1</f>
        <v>1379686449.5432096</v>
      </c>
      <c r="E1406" s="29">
        <v>24680.24930405066</v>
      </c>
      <c r="F1406" s="29">
        <v>0</v>
      </c>
      <c r="G1406" s="29">
        <v>0</v>
      </c>
      <c r="H1406" s="29">
        <v>0</v>
      </c>
      <c r="I1406" s="29">
        <v>0</v>
      </c>
      <c r="J1406" s="29">
        <v>0</v>
      </c>
      <c r="K1406" s="65" t="s">
        <v>37</v>
      </c>
      <c r="L1406" s="65" t="s">
        <v>38</v>
      </c>
    </row>
    <row r="1407" spans="1:12" x14ac:dyDescent="0.25">
      <c r="A1407" s="65">
        <v>355263</v>
      </c>
      <c r="B1407" s="71">
        <v>42278</v>
      </c>
      <c r="C1407" s="65" t="s">
        <v>35</v>
      </c>
      <c r="D1407" s="65">
        <f>'TOTAL PORTFOLIO'!$B$1</f>
        <v>1379686449.5432096</v>
      </c>
      <c r="E1407" s="29">
        <v>60263.379067672293</v>
      </c>
      <c r="F1407" s="29">
        <v>0</v>
      </c>
      <c r="G1407" s="29">
        <v>0</v>
      </c>
      <c r="H1407" s="29">
        <v>0</v>
      </c>
      <c r="I1407" s="29">
        <v>0</v>
      </c>
      <c r="J1407" s="29">
        <v>0</v>
      </c>
      <c r="K1407" s="65" t="s">
        <v>37</v>
      </c>
      <c r="L1407" s="65" t="s">
        <v>38</v>
      </c>
    </row>
    <row r="1408" spans="1:12" x14ac:dyDescent="0.25">
      <c r="A1408" s="65">
        <v>319909</v>
      </c>
      <c r="B1408" s="71">
        <v>42278</v>
      </c>
      <c r="C1408" s="65" t="s">
        <v>35</v>
      </c>
      <c r="D1408" s="65">
        <f>'TOTAL PORTFOLIO'!$B$1</f>
        <v>1379686449.5432096</v>
      </c>
      <c r="E1408" s="29">
        <v>1059992.8235586432</v>
      </c>
      <c r="F1408" s="29">
        <v>0</v>
      </c>
      <c r="G1408" s="29">
        <v>0</v>
      </c>
      <c r="H1408" s="29">
        <v>0</v>
      </c>
      <c r="I1408" s="29">
        <v>0</v>
      </c>
      <c r="J1408" s="29">
        <v>0</v>
      </c>
      <c r="K1408" s="65" t="s">
        <v>37</v>
      </c>
      <c r="L1408" s="65" t="s">
        <v>38</v>
      </c>
    </row>
    <row r="1409" spans="1:12" x14ac:dyDescent="0.25">
      <c r="A1409" s="65">
        <v>315405</v>
      </c>
      <c r="B1409" s="71">
        <v>42278</v>
      </c>
      <c r="C1409" s="65" t="s">
        <v>35</v>
      </c>
      <c r="D1409" s="65">
        <f>'TOTAL PORTFOLIO'!$B$1</f>
        <v>1379686449.5432096</v>
      </c>
      <c r="E1409" s="29">
        <v>109360.90690474537</v>
      </c>
      <c r="F1409" s="29">
        <v>0</v>
      </c>
      <c r="G1409" s="29">
        <v>0</v>
      </c>
      <c r="H1409" s="29">
        <v>0</v>
      </c>
      <c r="I1409" s="29">
        <v>0</v>
      </c>
      <c r="J1409" s="29">
        <v>0</v>
      </c>
      <c r="K1409" s="65" t="s">
        <v>37</v>
      </c>
      <c r="L1409" s="65" t="s">
        <v>38</v>
      </c>
    </row>
    <row r="1410" spans="1:12" x14ac:dyDescent="0.25">
      <c r="A1410" s="65">
        <v>356788</v>
      </c>
      <c r="B1410" s="71">
        <v>42278</v>
      </c>
      <c r="C1410" s="65" t="s">
        <v>35</v>
      </c>
      <c r="D1410" s="65">
        <f>'TOTAL PORTFOLIO'!$B$1</f>
        <v>1379686449.5432096</v>
      </c>
      <c r="E1410" s="29">
        <v>103861.77273215474</v>
      </c>
      <c r="F1410" s="29">
        <v>0</v>
      </c>
      <c r="G1410" s="29">
        <v>0</v>
      </c>
      <c r="H1410" s="29">
        <v>0</v>
      </c>
      <c r="I1410" s="29">
        <v>0</v>
      </c>
      <c r="J1410" s="29">
        <v>0</v>
      </c>
      <c r="K1410" s="65" t="s">
        <v>37</v>
      </c>
      <c r="L1410" s="65" t="s">
        <v>38</v>
      </c>
    </row>
    <row r="1411" spans="1:12" x14ac:dyDescent="0.25">
      <c r="A1411" s="65">
        <v>356693</v>
      </c>
      <c r="B1411" s="71">
        <v>42278</v>
      </c>
      <c r="C1411" s="65" t="s">
        <v>35</v>
      </c>
      <c r="D1411" s="65">
        <f>'TOTAL PORTFOLIO'!$B$1</f>
        <v>1379686449.5432096</v>
      </c>
      <c r="E1411" s="29">
        <v>471731.02</v>
      </c>
      <c r="F1411" s="29">
        <v>0</v>
      </c>
      <c r="G1411" s="29">
        <v>0</v>
      </c>
      <c r="H1411" s="29">
        <v>0</v>
      </c>
      <c r="I1411" s="29">
        <v>0</v>
      </c>
      <c r="J1411" s="29">
        <v>0</v>
      </c>
      <c r="K1411" s="65" t="s">
        <v>37</v>
      </c>
      <c r="L1411" s="65" t="s">
        <v>83</v>
      </c>
    </row>
    <row r="1412" spans="1:12" x14ac:dyDescent="0.25">
      <c r="A1412" s="65">
        <v>331830</v>
      </c>
      <c r="B1412" s="71">
        <v>42278</v>
      </c>
      <c r="C1412" s="65" t="s">
        <v>35</v>
      </c>
      <c r="D1412" s="65">
        <f>'TOTAL PORTFOLIO'!$B$1</f>
        <v>1379686449.5432096</v>
      </c>
      <c r="E1412" s="29">
        <v>17368.82</v>
      </c>
      <c r="F1412" s="29">
        <v>0</v>
      </c>
      <c r="G1412" s="29">
        <v>0</v>
      </c>
      <c r="H1412" s="29">
        <v>0</v>
      </c>
      <c r="I1412" s="29">
        <v>0</v>
      </c>
      <c r="J1412" s="29">
        <v>0</v>
      </c>
      <c r="K1412" s="65" t="s">
        <v>37</v>
      </c>
      <c r="L1412" s="65" t="s">
        <v>270</v>
      </c>
    </row>
    <row r="1413" spans="1:12" x14ac:dyDescent="0.25">
      <c r="A1413" s="65">
        <v>320455</v>
      </c>
      <c r="B1413" s="71">
        <v>42278</v>
      </c>
      <c r="C1413" s="65" t="s">
        <v>35</v>
      </c>
      <c r="D1413" s="65">
        <f>'TOTAL PORTFOLIO'!$B$1</f>
        <v>1379686449.5432096</v>
      </c>
      <c r="E1413" s="29">
        <v>67674.45</v>
      </c>
      <c r="F1413" s="29">
        <v>0</v>
      </c>
      <c r="G1413" s="29">
        <v>0</v>
      </c>
      <c r="H1413" s="29">
        <v>0</v>
      </c>
      <c r="I1413" s="29">
        <v>0</v>
      </c>
      <c r="J1413" s="29">
        <v>0</v>
      </c>
      <c r="K1413" s="65" t="s">
        <v>37</v>
      </c>
      <c r="L1413" s="65" t="s">
        <v>45</v>
      </c>
    </row>
    <row r="1414" spans="1:12" x14ac:dyDescent="0.25">
      <c r="A1414" s="65">
        <v>313940</v>
      </c>
      <c r="B1414" s="71">
        <v>42278</v>
      </c>
      <c r="C1414" s="65" t="s">
        <v>35</v>
      </c>
      <c r="D1414" s="65">
        <f>'TOTAL PORTFOLIO'!$B$1</f>
        <v>1379686449.5432096</v>
      </c>
      <c r="E1414" s="29">
        <v>2766.0821442970773</v>
      </c>
      <c r="F1414" s="29">
        <v>0</v>
      </c>
      <c r="G1414" s="29">
        <v>0</v>
      </c>
      <c r="H1414" s="29">
        <v>0</v>
      </c>
      <c r="I1414" s="29">
        <v>0</v>
      </c>
      <c r="J1414" s="29">
        <v>0</v>
      </c>
      <c r="K1414" s="65" t="s">
        <v>37</v>
      </c>
      <c r="L1414" s="65" t="s">
        <v>38</v>
      </c>
    </row>
    <row r="1415" spans="1:12" x14ac:dyDescent="0.25">
      <c r="A1415" s="65">
        <v>317733</v>
      </c>
      <c r="B1415" s="71">
        <v>42278</v>
      </c>
      <c r="C1415" s="65" t="s">
        <v>35</v>
      </c>
      <c r="D1415" s="65">
        <f>'TOTAL PORTFOLIO'!$B$1</f>
        <v>1379686449.5432096</v>
      </c>
      <c r="E1415" s="29">
        <v>16098.336686928964</v>
      </c>
      <c r="F1415" s="29">
        <v>0</v>
      </c>
      <c r="G1415" s="29">
        <v>0</v>
      </c>
      <c r="H1415" s="29">
        <v>0</v>
      </c>
      <c r="I1415" s="29">
        <v>0</v>
      </c>
      <c r="J1415" s="29">
        <v>0</v>
      </c>
      <c r="K1415" s="65" t="s">
        <v>37</v>
      </c>
      <c r="L1415" s="65" t="s">
        <v>38</v>
      </c>
    </row>
    <row r="1416" spans="1:12" x14ac:dyDescent="0.25">
      <c r="A1416" s="65">
        <v>315666</v>
      </c>
      <c r="B1416" s="71">
        <v>42278</v>
      </c>
      <c r="C1416" s="65" t="s">
        <v>35</v>
      </c>
      <c r="D1416" s="65">
        <f>'TOTAL PORTFOLIO'!$B$1</f>
        <v>1379686449.5432096</v>
      </c>
      <c r="E1416" s="29">
        <v>31205.18</v>
      </c>
      <c r="F1416" s="29">
        <v>0</v>
      </c>
      <c r="G1416" s="29">
        <v>0</v>
      </c>
      <c r="H1416" s="29">
        <v>0</v>
      </c>
      <c r="I1416" s="29">
        <v>0</v>
      </c>
      <c r="J1416" s="29">
        <v>0</v>
      </c>
      <c r="K1416" s="65" t="s">
        <v>37</v>
      </c>
      <c r="L1416" s="65" t="s">
        <v>94</v>
      </c>
    </row>
    <row r="1417" spans="1:12" x14ac:dyDescent="0.25">
      <c r="A1417" s="65">
        <v>319700</v>
      </c>
      <c r="B1417" s="71">
        <v>42278</v>
      </c>
      <c r="C1417" s="65" t="s">
        <v>35</v>
      </c>
      <c r="D1417" s="65">
        <f>'TOTAL PORTFOLIO'!$B$1</f>
        <v>1379686449.5432096</v>
      </c>
      <c r="E1417" s="29">
        <v>154487.69708099199</v>
      </c>
      <c r="F1417" s="29">
        <v>0</v>
      </c>
      <c r="G1417" s="29">
        <v>0</v>
      </c>
      <c r="H1417" s="29">
        <v>0</v>
      </c>
      <c r="I1417" s="29">
        <v>0</v>
      </c>
      <c r="J1417" s="29">
        <v>0</v>
      </c>
      <c r="K1417" s="65" t="s">
        <v>37</v>
      </c>
      <c r="L1417" s="65" t="s">
        <v>38</v>
      </c>
    </row>
    <row r="1418" spans="1:12" x14ac:dyDescent="0.25">
      <c r="A1418" s="65">
        <v>357917</v>
      </c>
      <c r="B1418" s="71">
        <v>42278</v>
      </c>
      <c r="C1418" s="65" t="s">
        <v>35</v>
      </c>
      <c r="D1418" s="65">
        <f>'TOTAL PORTFOLIO'!$B$1</f>
        <v>1379686449.5432096</v>
      </c>
      <c r="E1418" s="29">
        <v>71776.08</v>
      </c>
      <c r="F1418" s="29">
        <v>0</v>
      </c>
      <c r="G1418" s="29">
        <v>0</v>
      </c>
      <c r="H1418" s="29">
        <v>0</v>
      </c>
      <c r="I1418" s="29">
        <v>0</v>
      </c>
      <c r="J1418" s="29">
        <v>0</v>
      </c>
      <c r="K1418" s="65" t="s">
        <v>37</v>
      </c>
      <c r="L1418" s="65" t="s">
        <v>270</v>
      </c>
    </row>
    <row r="1419" spans="1:12" x14ac:dyDescent="0.25">
      <c r="A1419" s="65">
        <v>330491</v>
      </c>
      <c r="B1419" s="71">
        <v>42278</v>
      </c>
      <c r="C1419" s="65" t="s">
        <v>35</v>
      </c>
      <c r="D1419" s="65">
        <f>'TOTAL PORTFOLIO'!$B$1</f>
        <v>1379686449.5432096</v>
      </c>
      <c r="E1419" s="29">
        <v>58088.26</v>
      </c>
      <c r="F1419" s="29">
        <v>0</v>
      </c>
      <c r="G1419" s="29">
        <v>0</v>
      </c>
      <c r="H1419" s="29">
        <v>0</v>
      </c>
      <c r="I1419" s="29">
        <v>0</v>
      </c>
      <c r="J1419" s="29">
        <v>0</v>
      </c>
      <c r="K1419" s="65" t="s">
        <v>37</v>
      </c>
      <c r="L1419" s="65" t="s">
        <v>270</v>
      </c>
    </row>
    <row r="1420" spans="1:12" x14ac:dyDescent="0.25">
      <c r="A1420" s="65">
        <v>355066</v>
      </c>
      <c r="B1420" s="71">
        <v>42278</v>
      </c>
      <c r="C1420" s="65" t="s">
        <v>35</v>
      </c>
      <c r="D1420" s="65">
        <f>'TOTAL PORTFOLIO'!$B$1</f>
        <v>1379686449.5432096</v>
      </c>
      <c r="E1420" s="29">
        <v>78692.39894045156</v>
      </c>
      <c r="F1420" s="29">
        <v>0</v>
      </c>
      <c r="G1420" s="29">
        <v>0</v>
      </c>
      <c r="H1420" s="29">
        <v>0</v>
      </c>
      <c r="I1420" s="29">
        <v>0</v>
      </c>
      <c r="J1420" s="29">
        <v>0</v>
      </c>
      <c r="K1420" s="65" t="s">
        <v>37</v>
      </c>
      <c r="L1420" s="65" t="s">
        <v>38</v>
      </c>
    </row>
    <row r="1421" spans="1:12" x14ac:dyDescent="0.25">
      <c r="A1421" s="65">
        <v>355987</v>
      </c>
      <c r="B1421" s="71">
        <v>42278</v>
      </c>
      <c r="C1421" s="65" t="s">
        <v>35</v>
      </c>
      <c r="D1421" s="65">
        <f>'TOTAL PORTFOLIO'!$B$1</f>
        <v>1379686449.5432096</v>
      </c>
      <c r="E1421" s="29">
        <v>126926.21</v>
      </c>
      <c r="F1421" s="29">
        <v>0</v>
      </c>
      <c r="G1421" s="29">
        <v>0</v>
      </c>
      <c r="H1421" s="29">
        <v>0</v>
      </c>
      <c r="I1421" s="29">
        <v>0</v>
      </c>
      <c r="J1421" s="29">
        <v>0</v>
      </c>
      <c r="K1421" s="65" t="s">
        <v>37</v>
      </c>
      <c r="L1421" s="65" t="s">
        <v>62</v>
      </c>
    </row>
    <row r="1422" spans="1:12" x14ac:dyDescent="0.25">
      <c r="A1422" s="65">
        <v>320684</v>
      </c>
      <c r="B1422" s="71">
        <v>42278</v>
      </c>
      <c r="C1422" s="65" t="s">
        <v>35</v>
      </c>
      <c r="D1422" s="65">
        <f>'TOTAL PORTFOLIO'!$B$1</f>
        <v>1379686449.5432096</v>
      </c>
      <c r="E1422" s="29">
        <v>56212.99</v>
      </c>
      <c r="F1422" s="29">
        <v>0</v>
      </c>
      <c r="G1422" s="29">
        <v>0</v>
      </c>
      <c r="H1422" s="29">
        <v>0</v>
      </c>
      <c r="I1422" s="29">
        <v>0</v>
      </c>
      <c r="J1422" s="29">
        <v>0</v>
      </c>
      <c r="K1422" s="65" t="s">
        <v>37</v>
      </c>
      <c r="L1422" s="65" t="s">
        <v>270</v>
      </c>
    </row>
    <row r="1423" spans="1:12" x14ac:dyDescent="0.25">
      <c r="A1423" s="65">
        <v>313140</v>
      </c>
      <c r="B1423" s="71">
        <v>42278</v>
      </c>
      <c r="C1423" s="65" t="s">
        <v>35</v>
      </c>
      <c r="D1423" s="65">
        <f>'TOTAL PORTFOLIO'!$B$1</f>
        <v>1379686449.5432096</v>
      </c>
      <c r="E1423" s="29">
        <v>16438.03</v>
      </c>
      <c r="F1423" s="29">
        <v>0</v>
      </c>
      <c r="G1423" s="29">
        <v>0</v>
      </c>
      <c r="H1423" s="29">
        <v>0</v>
      </c>
      <c r="I1423" s="29">
        <v>0</v>
      </c>
      <c r="J1423" s="29">
        <v>0</v>
      </c>
      <c r="K1423" s="65" t="s">
        <v>37</v>
      </c>
      <c r="L1423" s="65" t="s">
        <v>94</v>
      </c>
    </row>
    <row r="1424" spans="1:12" x14ac:dyDescent="0.25">
      <c r="A1424" s="65">
        <v>354450</v>
      </c>
      <c r="B1424" s="71">
        <v>42278</v>
      </c>
      <c r="C1424" s="65" t="s">
        <v>35</v>
      </c>
      <c r="D1424" s="65">
        <f>'TOTAL PORTFOLIO'!$B$1</f>
        <v>1379686449.5432096</v>
      </c>
      <c r="E1424" s="29">
        <v>167693.5737174103</v>
      </c>
      <c r="F1424" s="29">
        <v>0</v>
      </c>
      <c r="G1424" s="29">
        <v>0</v>
      </c>
      <c r="H1424" s="29">
        <v>0</v>
      </c>
      <c r="I1424" s="29">
        <v>0</v>
      </c>
      <c r="J1424" s="29">
        <v>0</v>
      </c>
      <c r="K1424" s="65" t="s">
        <v>37</v>
      </c>
      <c r="L1424" s="65" t="s">
        <v>38</v>
      </c>
    </row>
    <row r="1425" spans="1:12" x14ac:dyDescent="0.25">
      <c r="A1425" s="65">
        <v>310409</v>
      </c>
      <c r="B1425" s="71">
        <v>42278</v>
      </c>
      <c r="C1425" s="65" t="s">
        <v>35</v>
      </c>
      <c r="D1425" s="65">
        <f>'TOTAL PORTFOLIO'!$B$1</f>
        <v>1379686449.5432096</v>
      </c>
      <c r="E1425" s="29">
        <v>106308.12</v>
      </c>
      <c r="F1425" s="29">
        <v>0</v>
      </c>
      <c r="G1425" s="29">
        <v>0</v>
      </c>
      <c r="H1425" s="29">
        <v>0</v>
      </c>
      <c r="I1425" s="29">
        <v>0</v>
      </c>
      <c r="J1425" s="29">
        <v>0</v>
      </c>
      <c r="K1425" s="65" t="s">
        <v>37</v>
      </c>
      <c r="L1425" s="65" t="s">
        <v>38</v>
      </c>
    </row>
    <row r="1426" spans="1:12" x14ac:dyDescent="0.25">
      <c r="A1426" s="65">
        <v>327106</v>
      </c>
      <c r="B1426" s="71">
        <v>42278</v>
      </c>
      <c r="C1426" s="65" t="s">
        <v>35</v>
      </c>
      <c r="D1426" s="65">
        <f>'TOTAL PORTFOLIO'!$B$1</f>
        <v>1379686449.5432096</v>
      </c>
      <c r="E1426" s="29">
        <v>35205.19681098104</v>
      </c>
      <c r="F1426" s="29">
        <v>0</v>
      </c>
      <c r="G1426" s="29">
        <v>0</v>
      </c>
      <c r="H1426" s="29">
        <v>0</v>
      </c>
      <c r="I1426" s="29">
        <v>0</v>
      </c>
      <c r="J1426" s="29">
        <v>0</v>
      </c>
      <c r="K1426" s="65" t="s">
        <v>37</v>
      </c>
      <c r="L1426" s="65" t="s">
        <v>38</v>
      </c>
    </row>
    <row r="1427" spans="1:12" x14ac:dyDescent="0.25">
      <c r="A1427" s="65">
        <v>313026</v>
      </c>
      <c r="B1427" s="71">
        <v>42278</v>
      </c>
      <c r="C1427" s="65" t="s">
        <v>35</v>
      </c>
      <c r="D1427" s="65">
        <f>'TOTAL PORTFOLIO'!$B$1</f>
        <v>1379686449.5432096</v>
      </c>
      <c r="E1427" s="29">
        <v>24165.579877395383</v>
      </c>
      <c r="F1427" s="29">
        <v>0</v>
      </c>
      <c r="G1427" s="29">
        <v>0</v>
      </c>
      <c r="H1427" s="29">
        <v>0</v>
      </c>
      <c r="I1427" s="29">
        <v>0</v>
      </c>
      <c r="J1427" s="29">
        <v>0</v>
      </c>
      <c r="K1427" s="65" t="s">
        <v>37</v>
      </c>
      <c r="L1427" s="65" t="s">
        <v>38</v>
      </c>
    </row>
    <row r="1428" spans="1:12" x14ac:dyDescent="0.25">
      <c r="A1428" s="65">
        <v>317536</v>
      </c>
      <c r="B1428" s="71">
        <v>42278</v>
      </c>
      <c r="C1428" s="65" t="s">
        <v>35</v>
      </c>
      <c r="D1428" s="65">
        <f>'TOTAL PORTFOLIO'!$B$1</f>
        <v>1379686449.5432096</v>
      </c>
      <c r="E1428" s="29">
        <v>191761.04437519511</v>
      </c>
      <c r="F1428" s="29">
        <v>0</v>
      </c>
      <c r="G1428" s="29">
        <v>0</v>
      </c>
      <c r="H1428" s="29">
        <v>0</v>
      </c>
      <c r="I1428" s="29">
        <v>0</v>
      </c>
      <c r="J1428" s="29">
        <v>0</v>
      </c>
      <c r="K1428" s="65" t="s">
        <v>37</v>
      </c>
      <c r="L1428" s="65" t="s">
        <v>38</v>
      </c>
    </row>
    <row r="1429" spans="1:12" x14ac:dyDescent="0.25">
      <c r="A1429" s="65">
        <v>317537</v>
      </c>
      <c r="B1429" s="71">
        <v>42278</v>
      </c>
      <c r="C1429" s="65" t="s">
        <v>35</v>
      </c>
      <c r="D1429" s="65">
        <f>'TOTAL PORTFOLIO'!$B$1</f>
        <v>1379686449.5432096</v>
      </c>
      <c r="E1429" s="29">
        <v>61477.37</v>
      </c>
      <c r="F1429" s="29">
        <v>0</v>
      </c>
      <c r="G1429" s="29">
        <v>0</v>
      </c>
      <c r="H1429" s="29">
        <v>0</v>
      </c>
      <c r="I1429" s="29">
        <v>0</v>
      </c>
      <c r="J1429" s="29">
        <v>0</v>
      </c>
      <c r="K1429" s="65" t="s">
        <v>37</v>
      </c>
      <c r="L1429" s="65" t="s">
        <v>62</v>
      </c>
    </row>
    <row r="1430" spans="1:12" x14ac:dyDescent="0.25">
      <c r="A1430" s="65">
        <v>309760</v>
      </c>
      <c r="B1430" s="71">
        <v>42278</v>
      </c>
      <c r="C1430" s="65" t="s">
        <v>35</v>
      </c>
      <c r="D1430" s="65">
        <f>'TOTAL PORTFOLIO'!$B$1</f>
        <v>1379686449.5432096</v>
      </c>
      <c r="E1430" s="29">
        <v>2257920.7812661007</v>
      </c>
      <c r="F1430" s="29">
        <v>0</v>
      </c>
      <c r="G1430" s="29">
        <v>0</v>
      </c>
      <c r="H1430" s="29">
        <v>0</v>
      </c>
      <c r="I1430" s="29">
        <v>0</v>
      </c>
      <c r="J1430" s="29">
        <v>0</v>
      </c>
      <c r="K1430" s="65" t="s">
        <v>37</v>
      </c>
      <c r="L1430" s="65" t="s">
        <v>38</v>
      </c>
    </row>
    <row r="1431" spans="1:12" x14ac:dyDescent="0.25">
      <c r="A1431" s="65">
        <v>357314</v>
      </c>
      <c r="B1431" s="71">
        <v>42278</v>
      </c>
      <c r="C1431" s="65" t="s">
        <v>35</v>
      </c>
      <c r="D1431" s="65">
        <f>'TOTAL PORTFOLIO'!$B$1</f>
        <v>1379686449.5432096</v>
      </c>
      <c r="E1431" s="29">
        <v>5745027.7400000002</v>
      </c>
      <c r="F1431" s="29">
        <v>0</v>
      </c>
      <c r="G1431" s="29">
        <v>0</v>
      </c>
      <c r="H1431" s="29">
        <v>0</v>
      </c>
      <c r="I1431" s="29">
        <v>0</v>
      </c>
      <c r="J1431" s="29">
        <v>0</v>
      </c>
      <c r="K1431" s="65" t="s">
        <v>37</v>
      </c>
      <c r="L1431" s="65" t="s">
        <v>2428</v>
      </c>
    </row>
    <row r="1432" spans="1:12" x14ac:dyDescent="0.25">
      <c r="A1432" s="65">
        <v>317610</v>
      </c>
      <c r="B1432" s="71">
        <v>42278</v>
      </c>
      <c r="C1432" s="65" t="s">
        <v>35</v>
      </c>
      <c r="D1432" s="65">
        <f>'TOTAL PORTFOLIO'!$B$1</f>
        <v>1379686449.5432096</v>
      </c>
      <c r="E1432" s="29">
        <v>37945.550000000003</v>
      </c>
      <c r="F1432" s="29">
        <v>0</v>
      </c>
      <c r="G1432" s="29">
        <v>0</v>
      </c>
      <c r="H1432" s="29">
        <v>0</v>
      </c>
      <c r="I1432" s="29">
        <v>0</v>
      </c>
      <c r="J1432" s="29">
        <v>0</v>
      </c>
      <c r="K1432" s="65" t="s">
        <v>37</v>
      </c>
      <c r="L1432" s="65" t="s">
        <v>270</v>
      </c>
    </row>
    <row r="1433" spans="1:12" x14ac:dyDescent="0.25">
      <c r="A1433" s="65">
        <v>312318</v>
      </c>
      <c r="B1433" s="71">
        <v>42278</v>
      </c>
      <c r="C1433" s="65" t="s">
        <v>35</v>
      </c>
      <c r="D1433" s="65">
        <f>'TOTAL PORTFOLIO'!$B$1</f>
        <v>1379686449.5432096</v>
      </c>
      <c r="E1433" s="29">
        <v>202227.17</v>
      </c>
      <c r="F1433" s="29">
        <v>0</v>
      </c>
      <c r="G1433" s="29">
        <v>0</v>
      </c>
      <c r="H1433" s="29">
        <v>0</v>
      </c>
      <c r="I1433" s="29">
        <v>0</v>
      </c>
      <c r="J1433" s="29">
        <v>0</v>
      </c>
      <c r="K1433" s="65" t="s">
        <v>37</v>
      </c>
      <c r="L1433" s="65" t="s">
        <v>53</v>
      </c>
    </row>
    <row r="1434" spans="1:12" x14ac:dyDescent="0.25">
      <c r="A1434" s="65">
        <v>314017</v>
      </c>
      <c r="B1434" s="71">
        <v>42278</v>
      </c>
      <c r="C1434" s="65" t="s">
        <v>35</v>
      </c>
      <c r="D1434" s="65">
        <f>'TOTAL PORTFOLIO'!$B$1</f>
        <v>1379686449.5432096</v>
      </c>
      <c r="E1434" s="29">
        <v>27782.13</v>
      </c>
      <c r="F1434" s="29">
        <v>0</v>
      </c>
      <c r="G1434" s="29">
        <v>0</v>
      </c>
      <c r="H1434" s="29">
        <v>0</v>
      </c>
      <c r="I1434" s="29">
        <v>0</v>
      </c>
      <c r="J1434" s="29">
        <v>0</v>
      </c>
      <c r="K1434" s="65" t="s">
        <v>37</v>
      </c>
      <c r="L1434" s="65" t="s">
        <v>45</v>
      </c>
    </row>
    <row r="1435" spans="1:12" x14ac:dyDescent="0.25">
      <c r="A1435" s="65">
        <v>320020</v>
      </c>
      <c r="B1435" s="71">
        <v>42278</v>
      </c>
      <c r="C1435" s="65" t="s">
        <v>35</v>
      </c>
      <c r="D1435" s="65">
        <f>'TOTAL PORTFOLIO'!$B$1</f>
        <v>1379686449.5432096</v>
      </c>
      <c r="E1435" s="29">
        <v>109553.26479076603</v>
      </c>
      <c r="F1435" s="29">
        <v>0</v>
      </c>
      <c r="G1435" s="29">
        <v>0</v>
      </c>
      <c r="H1435" s="29">
        <v>0</v>
      </c>
      <c r="I1435" s="29">
        <v>0</v>
      </c>
      <c r="J1435" s="29">
        <v>0</v>
      </c>
      <c r="K1435" s="65" t="s">
        <v>37</v>
      </c>
      <c r="L1435" s="65" t="s">
        <v>38</v>
      </c>
    </row>
    <row r="1436" spans="1:12" x14ac:dyDescent="0.25">
      <c r="A1436" s="65">
        <v>337354</v>
      </c>
      <c r="B1436" s="71">
        <v>42278</v>
      </c>
      <c r="C1436" s="65" t="s">
        <v>35</v>
      </c>
      <c r="D1436" s="65">
        <f>'TOTAL PORTFOLIO'!$B$1</f>
        <v>1379686449.5432096</v>
      </c>
      <c r="E1436" s="29">
        <v>230289.15171173308</v>
      </c>
      <c r="F1436" s="29">
        <v>0</v>
      </c>
      <c r="G1436" s="29">
        <v>0</v>
      </c>
      <c r="H1436" s="29">
        <v>0</v>
      </c>
      <c r="I1436" s="29">
        <v>0</v>
      </c>
      <c r="J1436" s="29">
        <v>0</v>
      </c>
      <c r="K1436" s="65" t="s">
        <v>37</v>
      </c>
      <c r="L1436" s="65" t="s">
        <v>38</v>
      </c>
    </row>
    <row r="1437" spans="1:12" x14ac:dyDescent="0.25">
      <c r="A1437" s="65">
        <v>311162</v>
      </c>
      <c r="B1437" s="71">
        <v>42278</v>
      </c>
      <c r="C1437" s="65" t="s">
        <v>35</v>
      </c>
      <c r="D1437" s="65">
        <f>'TOTAL PORTFOLIO'!$B$1</f>
        <v>1379686449.5432096</v>
      </c>
      <c r="E1437" s="29">
        <v>95620.653797669656</v>
      </c>
      <c r="F1437" s="29">
        <v>0</v>
      </c>
      <c r="G1437" s="29">
        <v>0</v>
      </c>
      <c r="H1437" s="29">
        <v>0</v>
      </c>
      <c r="I1437" s="29">
        <v>0</v>
      </c>
      <c r="J1437" s="29">
        <v>0</v>
      </c>
      <c r="K1437" s="65" t="s">
        <v>37</v>
      </c>
      <c r="L1437" s="65" t="s">
        <v>38</v>
      </c>
    </row>
    <row r="1438" spans="1:12" x14ac:dyDescent="0.25">
      <c r="A1438" s="65">
        <v>309589</v>
      </c>
      <c r="B1438" s="71">
        <v>42278</v>
      </c>
      <c r="C1438" s="65" t="s">
        <v>35</v>
      </c>
      <c r="D1438" s="65">
        <f>'TOTAL PORTFOLIO'!$B$1</f>
        <v>1379686449.5432096</v>
      </c>
      <c r="E1438" s="29">
        <v>72735.44</v>
      </c>
      <c r="F1438" s="29">
        <v>0</v>
      </c>
      <c r="G1438" s="29">
        <v>0</v>
      </c>
      <c r="H1438" s="29">
        <v>0</v>
      </c>
      <c r="I1438" s="29">
        <v>0</v>
      </c>
      <c r="J1438" s="29">
        <v>0</v>
      </c>
      <c r="K1438" s="65" t="s">
        <v>37</v>
      </c>
      <c r="L1438" s="65" t="s">
        <v>270</v>
      </c>
    </row>
    <row r="1439" spans="1:12" x14ac:dyDescent="0.25">
      <c r="A1439" s="65">
        <v>357563</v>
      </c>
      <c r="B1439" s="71">
        <v>42278</v>
      </c>
      <c r="C1439" s="65" t="s">
        <v>35</v>
      </c>
      <c r="D1439" s="65">
        <f>'TOTAL PORTFOLIO'!$B$1</f>
        <v>1379686449.5432096</v>
      </c>
      <c r="E1439" s="29">
        <v>3510026</v>
      </c>
      <c r="F1439" s="29">
        <v>0</v>
      </c>
      <c r="G1439" s="29">
        <v>0</v>
      </c>
      <c r="H1439" s="29">
        <v>0</v>
      </c>
      <c r="I1439" s="29">
        <v>0</v>
      </c>
      <c r="J1439" s="29">
        <v>0</v>
      </c>
      <c r="K1439" s="65" t="s">
        <v>37</v>
      </c>
      <c r="L1439" s="65" t="s">
        <v>45</v>
      </c>
    </row>
    <row r="1440" spans="1:12" x14ac:dyDescent="0.25">
      <c r="A1440" s="65">
        <v>334369</v>
      </c>
      <c r="B1440" s="71">
        <v>42278</v>
      </c>
      <c r="C1440" s="65" t="s">
        <v>35</v>
      </c>
      <c r="D1440" s="65">
        <f>'TOTAL PORTFOLIO'!$B$1</f>
        <v>1379686449.5432096</v>
      </c>
      <c r="E1440" s="29">
        <v>102433.62</v>
      </c>
      <c r="F1440" s="29">
        <v>0</v>
      </c>
      <c r="G1440" s="29">
        <v>0</v>
      </c>
      <c r="H1440" s="29">
        <v>0</v>
      </c>
      <c r="I1440" s="29">
        <v>0</v>
      </c>
      <c r="J1440" s="29">
        <v>0</v>
      </c>
      <c r="K1440" s="65" t="s">
        <v>37</v>
      </c>
      <c r="L1440" s="65" t="s">
        <v>270</v>
      </c>
    </row>
    <row r="1441" spans="1:12" x14ac:dyDescent="0.25">
      <c r="A1441" s="65">
        <v>335013</v>
      </c>
      <c r="B1441" s="71">
        <v>42278</v>
      </c>
      <c r="C1441" s="65" t="s">
        <v>35</v>
      </c>
      <c r="D1441" s="65">
        <f>'TOTAL PORTFOLIO'!$B$1</f>
        <v>1379686449.5432096</v>
      </c>
      <c r="E1441" s="29">
        <v>26095.991035802712</v>
      </c>
      <c r="F1441" s="29">
        <v>0</v>
      </c>
      <c r="G1441" s="29">
        <v>0</v>
      </c>
      <c r="H1441" s="29">
        <v>0</v>
      </c>
      <c r="I1441" s="29">
        <v>0</v>
      </c>
      <c r="J1441" s="29">
        <v>0</v>
      </c>
      <c r="K1441" s="65" t="s">
        <v>37</v>
      </c>
      <c r="L1441" s="65" t="s">
        <v>38</v>
      </c>
    </row>
    <row r="1442" spans="1:12" x14ac:dyDescent="0.25">
      <c r="A1442" s="65">
        <v>339031</v>
      </c>
      <c r="B1442" s="71">
        <v>42278</v>
      </c>
      <c r="C1442" s="65" t="s">
        <v>35</v>
      </c>
      <c r="D1442" s="65">
        <f>'TOTAL PORTFOLIO'!$B$1</f>
        <v>1379686449.5432096</v>
      </c>
      <c r="E1442" s="29">
        <v>66343.360000000001</v>
      </c>
      <c r="F1442" s="29">
        <v>0</v>
      </c>
      <c r="G1442" s="29">
        <v>0</v>
      </c>
      <c r="H1442" s="29">
        <v>0</v>
      </c>
      <c r="I1442" s="29">
        <v>0</v>
      </c>
      <c r="J1442" s="29">
        <v>0</v>
      </c>
      <c r="K1442" s="65" t="s">
        <v>37</v>
      </c>
      <c r="L1442" s="65" t="s">
        <v>270</v>
      </c>
    </row>
    <row r="1443" spans="1:12" x14ac:dyDescent="0.25">
      <c r="A1443" s="65">
        <v>356943</v>
      </c>
      <c r="B1443" s="71">
        <v>42278</v>
      </c>
      <c r="C1443" s="65" t="s">
        <v>35</v>
      </c>
      <c r="D1443" s="65">
        <f>'TOTAL PORTFOLIO'!$B$1</f>
        <v>1379686449.5432096</v>
      </c>
      <c r="E1443" s="29">
        <v>81674.007720571783</v>
      </c>
      <c r="F1443" s="29">
        <v>0</v>
      </c>
      <c r="G1443" s="29">
        <v>0</v>
      </c>
      <c r="H1443" s="29">
        <v>0</v>
      </c>
      <c r="I1443" s="29">
        <v>0</v>
      </c>
      <c r="J1443" s="29">
        <v>0</v>
      </c>
      <c r="K1443" s="65" t="s">
        <v>37</v>
      </c>
      <c r="L1443" s="65" t="s">
        <v>38</v>
      </c>
    </row>
    <row r="1444" spans="1:12" x14ac:dyDescent="0.25">
      <c r="A1444" s="65">
        <v>317030</v>
      </c>
      <c r="B1444" s="71">
        <v>42278</v>
      </c>
      <c r="C1444" s="65" t="s">
        <v>35</v>
      </c>
      <c r="D1444" s="65">
        <f>'TOTAL PORTFOLIO'!$B$1</f>
        <v>1379686449.5432096</v>
      </c>
      <c r="E1444" s="29">
        <v>439664.46</v>
      </c>
      <c r="F1444" s="29">
        <v>0</v>
      </c>
      <c r="G1444" s="29">
        <v>0</v>
      </c>
      <c r="H1444" s="29">
        <v>0</v>
      </c>
      <c r="I1444" s="29">
        <v>0</v>
      </c>
      <c r="J1444" s="29">
        <v>0</v>
      </c>
      <c r="K1444" s="65" t="s">
        <v>37</v>
      </c>
      <c r="L1444" s="65" t="s">
        <v>134</v>
      </c>
    </row>
    <row r="1445" spans="1:12" x14ac:dyDescent="0.25">
      <c r="A1445" s="65">
        <v>317605</v>
      </c>
      <c r="B1445" s="71">
        <v>42278</v>
      </c>
      <c r="C1445" s="65" t="s">
        <v>35</v>
      </c>
      <c r="D1445" s="65">
        <f>'TOTAL PORTFOLIO'!$B$1</f>
        <v>1379686449.5432096</v>
      </c>
      <c r="E1445" s="29">
        <v>28788.1</v>
      </c>
      <c r="F1445" s="29">
        <v>0</v>
      </c>
      <c r="G1445" s="29">
        <v>0</v>
      </c>
      <c r="H1445" s="29">
        <v>0</v>
      </c>
      <c r="I1445" s="29">
        <v>0</v>
      </c>
      <c r="J1445" s="29">
        <v>0</v>
      </c>
      <c r="K1445" s="65" t="s">
        <v>37</v>
      </c>
      <c r="L1445" s="65" t="s">
        <v>45</v>
      </c>
    </row>
    <row r="1446" spans="1:12" x14ac:dyDescent="0.25">
      <c r="A1446" s="65">
        <v>320044</v>
      </c>
      <c r="B1446" s="71">
        <v>42278</v>
      </c>
      <c r="C1446" s="65" t="s">
        <v>35</v>
      </c>
      <c r="D1446" s="65">
        <f>'TOTAL PORTFOLIO'!$B$1</f>
        <v>1379686449.5432096</v>
      </c>
      <c r="E1446" s="29">
        <v>4288.32</v>
      </c>
      <c r="F1446" s="29">
        <v>0</v>
      </c>
      <c r="G1446" s="29">
        <v>0</v>
      </c>
      <c r="H1446" s="29">
        <v>0</v>
      </c>
      <c r="I1446" s="29">
        <v>0</v>
      </c>
      <c r="J1446" s="29">
        <v>0</v>
      </c>
      <c r="K1446" s="65" t="s">
        <v>37</v>
      </c>
      <c r="L1446" s="65" t="s">
        <v>62</v>
      </c>
    </row>
    <row r="1447" spans="1:12" x14ac:dyDescent="0.25">
      <c r="A1447" s="65">
        <v>313412</v>
      </c>
      <c r="B1447" s="71">
        <v>42278</v>
      </c>
      <c r="C1447" s="65" t="s">
        <v>35</v>
      </c>
      <c r="D1447" s="65">
        <f>'TOTAL PORTFOLIO'!$B$1</f>
        <v>1379686449.5432096</v>
      </c>
      <c r="E1447" s="29">
        <v>0</v>
      </c>
      <c r="F1447" s="29">
        <v>0</v>
      </c>
      <c r="G1447" s="29">
        <v>0</v>
      </c>
      <c r="H1447" s="29">
        <v>0</v>
      </c>
      <c r="I1447" s="29">
        <v>0</v>
      </c>
      <c r="J1447" s="29">
        <v>0</v>
      </c>
      <c r="K1447" s="65" t="s">
        <v>37</v>
      </c>
      <c r="L1447" s="65" t="s">
        <v>38</v>
      </c>
    </row>
    <row r="1448" spans="1:12" x14ac:dyDescent="0.25">
      <c r="A1448" s="65">
        <v>313971</v>
      </c>
      <c r="B1448" s="71">
        <v>42278</v>
      </c>
      <c r="C1448" s="65" t="s">
        <v>35</v>
      </c>
      <c r="D1448" s="65">
        <f>'TOTAL PORTFOLIO'!$B$1</f>
        <v>1379686449.5432096</v>
      </c>
      <c r="E1448" s="29">
        <v>23440.75</v>
      </c>
      <c r="F1448" s="29">
        <v>0</v>
      </c>
      <c r="G1448" s="29">
        <v>0</v>
      </c>
      <c r="H1448" s="29">
        <v>0</v>
      </c>
      <c r="I1448" s="29">
        <v>0</v>
      </c>
      <c r="J1448" s="29">
        <v>0</v>
      </c>
      <c r="K1448" s="65" t="s">
        <v>37</v>
      </c>
      <c r="L1448" s="65" t="s">
        <v>45</v>
      </c>
    </row>
    <row r="1449" spans="1:12" x14ac:dyDescent="0.25">
      <c r="A1449" s="65">
        <v>319714</v>
      </c>
      <c r="B1449" s="71">
        <v>42278</v>
      </c>
      <c r="C1449" s="65" t="s">
        <v>35</v>
      </c>
      <c r="D1449" s="65">
        <f>'TOTAL PORTFOLIO'!$B$1</f>
        <v>1379686449.5432096</v>
      </c>
      <c r="E1449" s="29">
        <v>13375.366265836514</v>
      </c>
      <c r="F1449" s="29">
        <v>0</v>
      </c>
      <c r="G1449" s="29">
        <v>0</v>
      </c>
      <c r="H1449" s="29">
        <v>0</v>
      </c>
      <c r="I1449" s="29">
        <v>0</v>
      </c>
      <c r="J1449" s="29">
        <v>0</v>
      </c>
      <c r="K1449" s="65" t="s">
        <v>37</v>
      </c>
      <c r="L1449" s="65" t="s">
        <v>38</v>
      </c>
    </row>
    <row r="1450" spans="1:12" x14ac:dyDescent="0.25">
      <c r="A1450" s="65">
        <v>340619</v>
      </c>
      <c r="B1450" s="71">
        <v>42278</v>
      </c>
      <c r="C1450" s="65" t="s">
        <v>35</v>
      </c>
      <c r="D1450" s="65">
        <f>'TOTAL PORTFOLIO'!$B$1</f>
        <v>1379686449.5432096</v>
      </c>
      <c r="E1450" s="29">
        <v>60392.17</v>
      </c>
      <c r="F1450" s="29">
        <v>0</v>
      </c>
      <c r="G1450" s="29">
        <v>0</v>
      </c>
      <c r="H1450" s="29">
        <v>0</v>
      </c>
      <c r="I1450" s="29">
        <v>0</v>
      </c>
      <c r="J1450" s="29">
        <v>0</v>
      </c>
      <c r="K1450" s="65" t="s">
        <v>37</v>
      </c>
      <c r="L1450" s="65" t="s">
        <v>270</v>
      </c>
    </row>
    <row r="1451" spans="1:12" x14ac:dyDescent="0.25">
      <c r="A1451" s="65">
        <v>355444</v>
      </c>
      <c r="B1451" s="71">
        <v>42278</v>
      </c>
      <c r="C1451" s="65" t="s">
        <v>35</v>
      </c>
      <c r="D1451" s="65">
        <f>'TOTAL PORTFOLIO'!$B$1</f>
        <v>1379686449.5432096</v>
      </c>
      <c r="E1451" s="29">
        <v>39366.858679428005</v>
      </c>
      <c r="F1451" s="29">
        <v>0</v>
      </c>
      <c r="G1451" s="29">
        <v>0</v>
      </c>
      <c r="H1451" s="29">
        <v>0</v>
      </c>
      <c r="I1451" s="29">
        <v>0</v>
      </c>
      <c r="J1451" s="29">
        <v>0</v>
      </c>
      <c r="K1451" s="65" t="s">
        <v>37</v>
      </c>
      <c r="L1451" s="65" t="s">
        <v>38</v>
      </c>
    </row>
    <row r="1452" spans="1:12" x14ac:dyDescent="0.25">
      <c r="A1452" s="65">
        <v>350425</v>
      </c>
      <c r="B1452" s="71">
        <v>42278</v>
      </c>
      <c r="C1452" s="65" t="s">
        <v>35</v>
      </c>
      <c r="D1452" s="65">
        <f>'TOTAL PORTFOLIO'!$B$1</f>
        <v>1379686449.5432096</v>
      </c>
      <c r="E1452" s="29">
        <v>121439.53398684261</v>
      </c>
      <c r="F1452" s="29">
        <v>0</v>
      </c>
      <c r="G1452" s="29">
        <v>0</v>
      </c>
      <c r="H1452" s="29">
        <v>0</v>
      </c>
      <c r="I1452" s="29">
        <v>0</v>
      </c>
      <c r="J1452" s="29">
        <v>0</v>
      </c>
      <c r="K1452" s="65" t="s">
        <v>37</v>
      </c>
      <c r="L1452" s="65" t="s">
        <v>38</v>
      </c>
    </row>
    <row r="1453" spans="1:12" x14ac:dyDescent="0.25">
      <c r="A1453" s="65">
        <v>320756</v>
      </c>
      <c r="B1453" s="71">
        <v>42278</v>
      </c>
      <c r="C1453" s="65" t="s">
        <v>35</v>
      </c>
      <c r="D1453" s="65">
        <f>'TOTAL PORTFOLIO'!$B$1</f>
        <v>1379686449.5432096</v>
      </c>
      <c r="E1453" s="29">
        <v>448658.48</v>
      </c>
      <c r="F1453" s="29">
        <v>0</v>
      </c>
      <c r="G1453" s="29">
        <v>0</v>
      </c>
      <c r="H1453" s="29">
        <v>0</v>
      </c>
      <c r="I1453" s="29">
        <v>0</v>
      </c>
      <c r="J1453" s="29">
        <v>0</v>
      </c>
      <c r="K1453" s="65" t="s">
        <v>37</v>
      </c>
      <c r="L1453" s="65" t="s">
        <v>270</v>
      </c>
    </row>
    <row r="1454" spans="1:12" x14ac:dyDescent="0.25">
      <c r="A1454" s="65">
        <v>315724</v>
      </c>
      <c r="B1454" s="71">
        <v>42278</v>
      </c>
      <c r="C1454" s="65" t="s">
        <v>35</v>
      </c>
      <c r="D1454" s="65">
        <f>'TOTAL PORTFOLIO'!$B$1</f>
        <v>1379686449.5432096</v>
      </c>
      <c r="E1454" s="29">
        <v>162483.11455245069</v>
      </c>
      <c r="F1454" s="29">
        <v>0</v>
      </c>
      <c r="G1454" s="29">
        <v>0</v>
      </c>
      <c r="H1454" s="29">
        <v>0</v>
      </c>
      <c r="I1454" s="29">
        <v>0</v>
      </c>
      <c r="J1454" s="29">
        <v>0</v>
      </c>
      <c r="K1454" s="65" t="s">
        <v>37</v>
      </c>
      <c r="L1454" s="65" t="s">
        <v>38</v>
      </c>
    </row>
    <row r="1455" spans="1:12" x14ac:dyDescent="0.25">
      <c r="A1455" s="65">
        <v>311550</v>
      </c>
      <c r="B1455" s="71">
        <v>42278</v>
      </c>
      <c r="C1455" s="65" t="s">
        <v>35</v>
      </c>
      <c r="D1455" s="65">
        <f>'TOTAL PORTFOLIO'!$B$1</f>
        <v>1379686449.5432096</v>
      </c>
      <c r="E1455" s="29">
        <v>7836.098149041597</v>
      </c>
      <c r="F1455" s="29">
        <v>0</v>
      </c>
      <c r="G1455" s="29">
        <v>0</v>
      </c>
      <c r="H1455" s="29">
        <v>0</v>
      </c>
      <c r="I1455" s="29">
        <v>0</v>
      </c>
      <c r="J1455" s="29">
        <v>0</v>
      </c>
      <c r="K1455" s="65" t="s">
        <v>37</v>
      </c>
      <c r="L1455" s="65" t="s">
        <v>38</v>
      </c>
    </row>
    <row r="1456" spans="1:12" x14ac:dyDescent="0.25">
      <c r="A1456" s="65">
        <v>320687</v>
      </c>
      <c r="B1456" s="71">
        <v>42278</v>
      </c>
      <c r="C1456" s="65" t="s">
        <v>35</v>
      </c>
      <c r="D1456" s="65">
        <f>'TOTAL PORTFOLIO'!$B$1</f>
        <v>1379686449.5432096</v>
      </c>
      <c r="E1456" s="29">
        <v>24507.61</v>
      </c>
      <c r="F1456" s="29">
        <v>0</v>
      </c>
      <c r="G1456" s="29">
        <v>0</v>
      </c>
      <c r="H1456" s="29">
        <v>0</v>
      </c>
      <c r="I1456" s="29">
        <v>0</v>
      </c>
      <c r="J1456" s="29">
        <v>0</v>
      </c>
      <c r="K1456" s="65" t="s">
        <v>37</v>
      </c>
      <c r="L1456" s="65" t="s">
        <v>270</v>
      </c>
    </row>
    <row r="1457" spans="1:12" x14ac:dyDescent="0.25">
      <c r="A1457" s="65">
        <v>333896</v>
      </c>
      <c r="B1457" s="71">
        <v>42278</v>
      </c>
      <c r="C1457" s="65" t="s">
        <v>35</v>
      </c>
      <c r="D1457" s="65">
        <f>'TOTAL PORTFOLIO'!$B$1</f>
        <v>1379686449.5432096</v>
      </c>
      <c r="E1457" s="29">
        <v>22650.945109432712</v>
      </c>
      <c r="F1457" s="29">
        <v>0</v>
      </c>
      <c r="G1457" s="29">
        <v>0</v>
      </c>
      <c r="H1457" s="29">
        <v>0</v>
      </c>
      <c r="I1457" s="29">
        <v>0</v>
      </c>
      <c r="J1457" s="29">
        <v>0</v>
      </c>
      <c r="K1457" s="65" t="s">
        <v>37</v>
      </c>
      <c r="L1457" s="65" t="s">
        <v>38</v>
      </c>
    </row>
    <row r="1458" spans="1:12" x14ac:dyDescent="0.25">
      <c r="A1458" s="65">
        <v>317800</v>
      </c>
      <c r="B1458" s="71">
        <v>42278</v>
      </c>
      <c r="C1458" s="65" t="s">
        <v>35</v>
      </c>
      <c r="D1458" s="65">
        <f>'TOTAL PORTFOLIO'!$B$1</f>
        <v>1379686449.5432096</v>
      </c>
      <c r="E1458" s="29">
        <v>340105.03187092725</v>
      </c>
      <c r="F1458" s="29">
        <v>0</v>
      </c>
      <c r="G1458" s="29">
        <v>0</v>
      </c>
      <c r="H1458" s="29">
        <v>0</v>
      </c>
      <c r="I1458" s="29">
        <v>0</v>
      </c>
      <c r="J1458" s="29">
        <v>0</v>
      </c>
      <c r="K1458" s="65" t="s">
        <v>37</v>
      </c>
      <c r="L1458" s="65" t="s">
        <v>38</v>
      </c>
    </row>
    <row r="1459" spans="1:12" x14ac:dyDescent="0.25">
      <c r="A1459" s="65">
        <v>312073</v>
      </c>
      <c r="B1459" s="71">
        <v>42278</v>
      </c>
      <c r="C1459" s="65" t="s">
        <v>35</v>
      </c>
      <c r="D1459" s="65">
        <f>'TOTAL PORTFOLIO'!$B$1</f>
        <v>1379686449.5432096</v>
      </c>
      <c r="E1459" s="29">
        <v>34800</v>
      </c>
      <c r="F1459" s="29">
        <v>0</v>
      </c>
      <c r="G1459" s="29">
        <v>0</v>
      </c>
      <c r="H1459" s="29">
        <v>0</v>
      </c>
      <c r="I1459" s="29">
        <v>0</v>
      </c>
      <c r="J1459" s="29">
        <v>0</v>
      </c>
      <c r="K1459" s="65" t="s">
        <v>37</v>
      </c>
      <c r="L1459" s="65" t="s">
        <v>53</v>
      </c>
    </row>
    <row r="1460" spans="1:12" x14ac:dyDescent="0.25">
      <c r="A1460" s="65">
        <v>317858</v>
      </c>
      <c r="B1460" s="71">
        <v>42278</v>
      </c>
      <c r="C1460" s="65" t="s">
        <v>35</v>
      </c>
      <c r="D1460" s="65">
        <f>'TOTAL PORTFOLIO'!$B$1</f>
        <v>1379686449.5432096</v>
      </c>
      <c r="E1460" s="29">
        <v>7333.0453791875689</v>
      </c>
      <c r="F1460" s="29">
        <v>0</v>
      </c>
      <c r="G1460" s="29">
        <v>0</v>
      </c>
      <c r="H1460" s="29">
        <v>0</v>
      </c>
      <c r="I1460" s="29">
        <v>0</v>
      </c>
      <c r="J1460" s="29">
        <v>0</v>
      </c>
      <c r="K1460" s="65" t="s">
        <v>37</v>
      </c>
      <c r="L1460" s="65" t="s">
        <v>38</v>
      </c>
    </row>
    <row r="1461" spans="1:12" x14ac:dyDescent="0.25">
      <c r="A1461" s="65">
        <v>317195</v>
      </c>
      <c r="B1461" s="71">
        <v>42278</v>
      </c>
      <c r="C1461" s="65" t="s">
        <v>35</v>
      </c>
      <c r="D1461" s="65">
        <f>'TOTAL PORTFOLIO'!$B$1</f>
        <v>1379686449.5432096</v>
      </c>
      <c r="E1461" s="29">
        <v>16105.077871729685</v>
      </c>
      <c r="F1461" s="29">
        <v>0</v>
      </c>
      <c r="G1461" s="29">
        <v>0</v>
      </c>
      <c r="H1461" s="29">
        <v>0</v>
      </c>
      <c r="I1461" s="29">
        <v>0</v>
      </c>
      <c r="J1461" s="29">
        <v>0</v>
      </c>
      <c r="K1461" s="65" t="s">
        <v>37</v>
      </c>
      <c r="L1461" s="65" t="s">
        <v>38</v>
      </c>
    </row>
    <row r="1462" spans="1:12" x14ac:dyDescent="0.25">
      <c r="A1462" s="65">
        <v>319977</v>
      </c>
      <c r="B1462" s="71">
        <v>42278</v>
      </c>
      <c r="C1462" s="65" t="s">
        <v>35</v>
      </c>
      <c r="D1462" s="65">
        <f>'TOTAL PORTFOLIO'!$B$1</f>
        <v>1379686449.5432096</v>
      </c>
      <c r="E1462" s="29">
        <v>27130.662134913833</v>
      </c>
      <c r="F1462" s="29">
        <v>0</v>
      </c>
      <c r="G1462" s="29">
        <v>0</v>
      </c>
      <c r="H1462" s="29">
        <v>0</v>
      </c>
      <c r="I1462" s="29">
        <v>0</v>
      </c>
      <c r="J1462" s="29">
        <v>0</v>
      </c>
      <c r="K1462" s="65" t="s">
        <v>37</v>
      </c>
      <c r="L1462" s="65" t="s">
        <v>38</v>
      </c>
    </row>
    <row r="1463" spans="1:12" x14ac:dyDescent="0.25">
      <c r="A1463" s="65">
        <v>317636</v>
      </c>
      <c r="B1463" s="71">
        <v>42278</v>
      </c>
      <c r="C1463" s="65" t="s">
        <v>35</v>
      </c>
      <c r="D1463" s="65">
        <f>'TOTAL PORTFOLIO'!$B$1</f>
        <v>1379686449.5432096</v>
      </c>
      <c r="E1463" s="29">
        <v>93401.363682431314</v>
      </c>
      <c r="F1463" s="29">
        <v>0</v>
      </c>
      <c r="G1463" s="29">
        <v>0</v>
      </c>
      <c r="H1463" s="29">
        <v>0</v>
      </c>
      <c r="I1463" s="29">
        <v>0</v>
      </c>
      <c r="J1463" s="29">
        <v>0</v>
      </c>
      <c r="K1463" s="65" t="s">
        <v>37</v>
      </c>
      <c r="L1463" s="65" t="s">
        <v>38</v>
      </c>
    </row>
    <row r="1464" spans="1:12" x14ac:dyDescent="0.25">
      <c r="A1464" s="65">
        <v>348339</v>
      </c>
      <c r="B1464" s="71">
        <v>42278</v>
      </c>
      <c r="C1464" s="65" t="s">
        <v>35</v>
      </c>
      <c r="D1464" s="65">
        <f>'TOTAL PORTFOLIO'!$B$1</f>
        <v>1379686449.5432096</v>
      </c>
      <c r="E1464" s="29">
        <v>25979.990402790252</v>
      </c>
      <c r="F1464" s="29">
        <v>0</v>
      </c>
      <c r="G1464" s="29">
        <v>0</v>
      </c>
      <c r="H1464" s="29">
        <v>0</v>
      </c>
      <c r="I1464" s="29">
        <v>0</v>
      </c>
      <c r="J1464" s="29">
        <v>0</v>
      </c>
      <c r="K1464" s="65" t="s">
        <v>37</v>
      </c>
      <c r="L1464" s="65" t="s">
        <v>38</v>
      </c>
    </row>
    <row r="1465" spans="1:12" x14ac:dyDescent="0.25">
      <c r="A1465" s="65">
        <v>341718</v>
      </c>
      <c r="B1465" s="71">
        <v>42278</v>
      </c>
      <c r="C1465" s="65" t="s">
        <v>35</v>
      </c>
      <c r="D1465" s="65">
        <f>'TOTAL PORTFOLIO'!$B$1</f>
        <v>1379686449.5432096</v>
      </c>
      <c r="E1465" s="29">
        <v>60864.08</v>
      </c>
      <c r="F1465" s="29">
        <v>0</v>
      </c>
      <c r="G1465" s="29">
        <v>0</v>
      </c>
      <c r="H1465" s="29">
        <v>0</v>
      </c>
      <c r="I1465" s="29">
        <v>0</v>
      </c>
      <c r="J1465" s="29">
        <v>0</v>
      </c>
      <c r="K1465" s="65" t="s">
        <v>37</v>
      </c>
      <c r="L1465" s="65" t="s">
        <v>270</v>
      </c>
    </row>
    <row r="1466" spans="1:12" x14ac:dyDescent="0.25">
      <c r="A1466" s="65">
        <v>317406</v>
      </c>
      <c r="B1466" s="71">
        <v>42278</v>
      </c>
      <c r="C1466" s="65" t="s">
        <v>35</v>
      </c>
      <c r="D1466" s="65">
        <f>'TOTAL PORTFOLIO'!$B$1</f>
        <v>1379686449.5432096</v>
      </c>
      <c r="E1466" s="29">
        <v>100043.58122874468</v>
      </c>
      <c r="F1466" s="29">
        <v>0</v>
      </c>
      <c r="G1466" s="29">
        <v>0</v>
      </c>
      <c r="H1466" s="29">
        <v>0</v>
      </c>
      <c r="I1466" s="29">
        <v>0</v>
      </c>
      <c r="J1466" s="29">
        <v>0</v>
      </c>
      <c r="K1466" s="65" t="s">
        <v>37</v>
      </c>
      <c r="L1466" s="65" t="s">
        <v>38</v>
      </c>
    </row>
    <row r="1467" spans="1:12" x14ac:dyDescent="0.25">
      <c r="A1467" s="65">
        <v>317880</v>
      </c>
      <c r="B1467" s="71">
        <v>42278</v>
      </c>
      <c r="C1467" s="65" t="s">
        <v>35</v>
      </c>
      <c r="D1467" s="65">
        <f>'TOTAL PORTFOLIO'!$B$1</f>
        <v>1379686449.5432096</v>
      </c>
      <c r="E1467" s="29">
        <v>41941.320292504497</v>
      </c>
      <c r="F1467" s="29">
        <v>0</v>
      </c>
      <c r="G1467" s="29">
        <v>0</v>
      </c>
      <c r="H1467" s="29">
        <v>0</v>
      </c>
      <c r="I1467" s="29">
        <v>0</v>
      </c>
      <c r="J1467" s="29">
        <v>0</v>
      </c>
      <c r="K1467" s="65" t="s">
        <v>37</v>
      </c>
      <c r="L1467" s="65" t="s">
        <v>38</v>
      </c>
    </row>
    <row r="1468" spans="1:12" x14ac:dyDescent="0.25">
      <c r="A1468" s="65">
        <v>317141</v>
      </c>
      <c r="B1468" s="71">
        <v>42278</v>
      </c>
      <c r="C1468" s="65" t="s">
        <v>35</v>
      </c>
      <c r="D1468" s="65">
        <f>'TOTAL PORTFOLIO'!$B$1</f>
        <v>1379686449.5432096</v>
      </c>
      <c r="E1468" s="29">
        <v>71312.759999999995</v>
      </c>
      <c r="F1468" s="29">
        <v>0</v>
      </c>
      <c r="G1468" s="29">
        <v>0</v>
      </c>
      <c r="H1468" s="29">
        <v>0</v>
      </c>
      <c r="I1468" s="29">
        <v>0</v>
      </c>
      <c r="J1468" s="29">
        <v>0</v>
      </c>
      <c r="K1468" s="65" t="s">
        <v>37</v>
      </c>
      <c r="L1468" s="65" t="s">
        <v>45</v>
      </c>
    </row>
    <row r="1469" spans="1:12" x14ac:dyDescent="0.25">
      <c r="A1469" s="65">
        <v>317907</v>
      </c>
      <c r="B1469" s="71">
        <v>42278</v>
      </c>
      <c r="C1469" s="65" t="s">
        <v>35</v>
      </c>
      <c r="D1469" s="65">
        <f>'TOTAL PORTFOLIO'!$B$1</f>
        <v>1379686449.5432096</v>
      </c>
      <c r="E1469" s="29">
        <v>26032.76</v>
      </c>
      <c r="F1469" s="29">
        <v>0</v>
      </c>
      <c r="G1469" s="29">
        <v>0</v>
      </c>
      <c r="H1469" s="29">
        <v>0</v>
      </c>
      <c r="I1469" s="29">
        <v>0</v>
      </c>
      <c r="J1469" s="29">
        <v>0</v>
      </c>
      <c r="K1469" s="65" t="s">
        <v>37</v>
      </c>
      <c r="L1469" s="65" t="s">
        <v>53</v>
      </c>
    </row>
    <row r="1470" spans="1:12" x14ac:dyDescent="0.25">
      <c r="A1470" s="65">
        <v>320104</v>
      </c>
      <c r="B1470" s="71">
        <v>42278</v>
      </c>
      <c r="C1470" s="65" t="s">
        <v>35</v>
      </c>
      <c r="D1470" s="65">
        <f>'TOTAL PORTFOLIO'!$B$1</f>
        <v>1379686449.5432096</v>
      </c>
      <c r="E1470" s="29">
        <v>50787.30790265456</v>
      </c>
      <c r="F1470" s="29">
        <v>0</v>
      </c>
      <c r="G1470" s="29">
        <v>0</v>
      </c>
      <c r="H1470" s="29">
        <v>0</v>
      </c>
      <c r="I1470" s="29">
        <v>0</v>
      </c>
      <c r="J1470" s="29">
        <v>0</v>
      </c>
      <c r="K1470" s="65" t="s">
        <v>37</v>
      </c>
      <c r="L1470" s="65" t="s">
        <v>38</v>
      </c>
    </row>
    <row r="1471" spans="1:12" x14ac:dyDescent="0.25">
      <c r="A1471" s="65">
        <v>309862</v>
      </c>
      <c r="B1471" s="71">
        <v>42278</v>
      </c>
      <c r="C1471" s="65" t="s">
        <v>35</v>
      </c>
      <c r="D1471" s="65">
        <f>'TOTAL PORTFOLIO'!$B$1</f>
        <v>1379686449.5432096</v>
      </c>
      <c r="E1471" s="29">
        <v>92983.940009986472</v>
      </c>
      <c r="F1471" s="29">
        <v>0</v>
      </c>
      <c r="G1471" s="29">
        <v>0</v>
      </c>
      <c r="H1471" s="29">
        <v>0</v>
      </c>
      <c r="I1471" s="29">
        <v>0</v>
      </c>
      <c r="J1471" s="29">
        <v>0</v>
      </c>
      <c r="K1471" s="65" t="s">
        <v>37</v>
      </c>
      <c r="L1471" s="65" t="s">
        <v>38</v>
      </c>
    </row>
    <row r="1472" spans="1:12" x14ac:dyDescent="0.25">
      <c r="A1472" s="65">
        <v>357803</v>
      </c>
      <c r="B1472" s="71">
        <v>42278</v>
      </c>
      <c r="C1472" s="65" t="s">
        <v>35</v>
      </c>
      <c r="D1472" s="65">
        <f>'TOTAL PORTFOLIO'!$B$1</f>
        <v>1379686449.5432096</v>
      </c>
      <c r="E1472" s="29">
        <v>248810.25766532222</v>
      </c>
      <c r="F1472" s="29">
        <v>0</v>
      </c>
      <c r="G1472" s="29">
        <v>0</v>
      </c>
      <c r="H1472" s="29">
        <v>0</v>
      </c>
      <c r="I1472" s="29">
        <v>0</v>
      </c>
      <c r="J1472" s="29">
        <v>0</v>
      </c>
      <c r="K1472" s="65" t="s">
        <v>37</v>
      </c>
      <c r="L1472" s="65" t="s">
        <v>38</v>
      </c>
    </row>
    <row r="1473" spans="1:12" x14ac:dyDescent="0.25">
      <c r="A1473" s="65">
        <v>324225</v>
      </c>
      <c r="B1473" s="71">
        <v>42278</v>
      </c>
      <c r="C1473" s="65" t="s">
        <v>35</v>
      </c>
      <c r="D1473" s="65">
        <f>'TOTAL PORTFOLIO'!$B$1</f>
        <v>1379686449.5432096</v>
      </c>
      <c r="E1473" s="29">
        <v>6100</v>
      </c>
      <c r="F1473" s="29">
        <v>0</v>
      </c>
      <c r="G1473" s="29">
        <v>0</v>
      </c>
      <c r="H1473" s="29">
        <v>0</v>
      </c>
      <c r="I1473" s="29">
        <v>0</v>
      </c>
      <c r="J1473" s="29">
        <v>0</v>
      </c>
      <c r="K1473" s="65" t="s">
        <v>37</v>
      </c>
      <c r="L1473" s="65" t="s">
        <v>53</v>
      </c>
    </row>
    <row r="1474" spans="1:12" x14ac:dyDescent="0.25">
      <c r="A1474" s="65">
        <v>317391</v>
      </c>
      <c r="B1474" s="71">
        <v>42278</v>
      </c>
      <c r="C1474" s="65" t="s">
        <v>35</v>
      </c>
      <c r="D1474" s="65">
        <f>'TOTAL PORTFOLIO'!$B$1</f>
        <v>1379686449.5432096</v>
      </c>
      <c r="E1474" s="29">
        <v>475571.02003247634</v>
      </c>
      <c r="F1474" s="29">
        <v>0</v>
      </c>
      <c r="G1474" s="29">
        <v>0</v>
      </c>
      <c r="H1474" s="29">
        <v>0</v>
      </c>
      <c r="I1474" s="29">
        <v>0</v>
      </c>
      <c r="J1474" s="29">
        <v>0</v>
      </c>
      <c r="K1474" s="65" t="s">
        <v>37</v>
      </c>
      <c r="L1474" s="65" t="s">
        <v>38</v>
      </c>
    </row>
    <row r="1475" spans="1:12" x14ac:dyDescent="0.25">
      <c r="A1475" s="65">
        <v>355463</v>
      </c>
      <c r="B1475" s="71">
        <v>42278</v>
      </c>
      <c r="C1475" s="65" t="s">
        <v>35</v>
      </c>
      <c r="D1475" s="65">
        <f>'TOTAL PORTFOLIO'!$B$1</f>
        <v>1379686449.5432096</v>
      </c>
      <c r="E1475" s="29">
        <v>123343.64052564712</v>
      </c>
      <c r="F1475" s="29">
        <v>0</v>
      </c>
      <c r="G1475" s="29">
        <v>0</v>
      </c>
      <c r="H1475" s="29">
        <v>0</v>
      </c>
      <c r="I1475" s="29">
        <v>0</v>
      </c>
      <c r="J1475" s="29">
        <v>0</v>
      </c>
      <c r="K1475" s="65" t="s">
        <v>37</v>
      </c>
      <c r="L1475" s="65" t="s">
        <v>38</v>
      </c>
    </row>
    <row r="1476" spans="1:12" x14ac:dyDescent="0.25">
      <c r="A1476" s="65">
        <v>320153</v>
      </c>
      <c r="B1476" s="71">
        <v>42278</v>
      </c>
      <c r="C1476" s="65" t="s">
        <v>35</v>
      </c>
      <c r="D1476" s="65">
        <f>'TOTAL PORTFOLIO'!$B$1</f>
        <v>1379686449.5432096</v>
      </c>
      <c r="E1476" s="29">
        <v>45866.766145926093</v>
      </c>
      <c r="F1476" s="29">
        <v>0</v>
      </c>
      <c r="G1476" s="29">
        <v>0</v>
      </c>
      <c r="H1476" s="29">
        <v>0</v>
      </c>
      <c r="I1476" s="29">
        <v>0</v>
      </c>
      <c r="J1476" s="29">
        <v>0</v>
      </c>
      <c r="K1476" s="65" t="s">
        <v>37</v>
      </c>
      <c r="L1476" s="65" t="s">
        <v>38</v>
      </c>
    </row>
    <row r="1477" spans="1:12" x14ac:dyDescent="0.25">
      <c r="A1477" s="65">
        <v>341498</v>
      </c>
      <c r="B1477" s="71">
        <v>42278</v>
      </c>
      <c r="C1477" s="65" t="s">
        <v>35</v>
      </c>
      <c r="D1477" s="65">
        <f>'TOTAL PORTFOLIO'!$B$1</f>
        <v>1379686449.5432096</v>
      </c>
      <c r="E1477" s="29">
        <v>100008.85978254095</v>
      </c>
      <c r="F1477" s="29">
        <v>0</v>
      </c>
      <c r="G1477" s="29">
        <v>0</v>
      </c>
      <c r="H1477" s="29">
        <v>0</v>
      </c>
      <c r="I1477" s="29">
        <v>0</v>
      </c>
      <c r="J1477" s="29">
        <v>0</v>
      </c>
      <c r="K1477" s="65" t="s">
        <v>37</v>
      </c>
      <c r="L1477" s="65" t="s">
        <v>38</v>
      </c>
    </row>
    <row r="1478" spans="1:12" x14ac:dyDescent="0.25">
      <c r="A1478" s="65">
        <v>317806</v>
      </c>
      <c r="B1478" s="71">
        <v>42278</v>
      </c>
      <c r="C1478" s="65" t="s">
        <v>35</v>
      </c>
      <c r="D1478" s="65">
        <f>'TOTAL PORTFOLIO'!$B$1</f>
        <v>1379686449.5432096</v>
      </c>
      <c r="E1478" s="29">
        <v>502483.13</v>
      </c>
      <c r="F1478" s="29">
        <v>0</v>
      </c>
      <c r="G1478" s="29">
        <v>0</v>
      </c>
      <c r="H1478" s="29">
        <v>0</v>
      </c>
      <c r="I1478" s="29">
        <v>0</v>
      </c>
      <c r="J1478" s="29">
        <v>0</v>
      </c>
      <c r="K1478" s="65" t="s">
        <v>37</v>
      </c>
      <c r="L1478" s="65" t="s">
        <v>38</v>
      </c>
    </row>
    <row r="1479" spans="1:12" x14ac:dyDescent="0.25">
      <c r="A1479" s="65">
        <v>317805</v>
      </c>
      <c r="B1479" s="71">
        <v>42278</v>
      </c>
      <c r="C1479" s="65" t="s">
        <v>35</v>
      </c>
      <c r="D1479" s="65">
        <f>'TOTAL PORTFOLIO'!$B$1</f>
        <v>1379686449.5432096</v>
      </c>
      <c r="E1479" s="29">
        <v>74920.696993446487</v>
      </c>
      <c r="F1479" s="29">
        <v>0</v>
      </c>
      <c r="G1479" s="29">
        <v>0</v>
      </c>
      <c r="H1479" s="29">
        <v>0</v>
      </c>
      <c r="I1479" s="29">
        <v>0</v>
      </c>
      <c r="J1479" s="29">
        <v>0</v>
      </c>
      <c r="K1479" s="65" t="s">
        <v>37</v>
      </c>
      <c r="L1479" s="65" t="s">
        <v>38</v>
      </c>
    </row>
    <row r="1480" spans="1:12" x14ac:dyDescent="0.25">
      <c r="A1480" s="65">
        <v>333057</v>
      </c>
      <c r="B1480" s="71">
        <v>42278</v>
      </c>
      <c r="C1480" s="65" t="s">
        <v>35</v>
      </c>
      <c r="D1480" s="65">
        <f>'TOTAL PORTFOLIO'!$B$1</f>
        <v>1379686449.5432096</v>
      </c>
      <c r="E1480" s="29">
        <v>65707</v>
      </c>
      <c r="F1480" s="29">
        <v>0</v>
      </c>
      <c r="G1480" s="29">
        <v>0</v>
      </c>
      <c r="H1480" s="29">
        <v>0</v>
      </c>
      <c r="I1480" s="29">
        <v>0</v>
      </c>
      <c r="J1480" s="29">
        <v>0</v>
      </c>
      <c r="K1480" s="65" t="s">
        <v>37</v>
      </c>
      <c r="L1480" s="65" t="s">
        <v>270</v>
      </c>
    </row>
    <row r="1481" spans="1:12" x14ac:dyDescent="0.25">
      <c r="A1481" s="65">
        <v>309349</v>
      </c>
      <c r="B1481" s="71">
        <v>42278</v>
      </c>
      <c r="C1481" s="65" t="s">
        <v>35</v>
      </c>
      <c r="D1481" s="65">
        <f>'TOTAL PORTFOLIO'!$B$1</f>
        <v>1379686449.5432096</v>
      </c>
      <c r="E1481" s="29">
        <v>75824.3</v>
      </c>
      <c r="F1481" s="29">
        <v>0</v>
      </c>
      <c r="G1481" s="29">
        <v>0</v>
      </c>
      <c r="H1481" s="29">
        <v>0</v>
      </c>
      <c r="I1481" s="29">
        <v>0</v>
      </c>
      <c r="J1481" s="29">
        <v>0</v>
      </c>
      <c r="K1481" s="65" t="s">
        <v>37</v>
      </c>
      <c r="L1481" s="65" t="s">
        <v>45</v>
      </c>
    </row>
    <row r="1482" spans="1:12" x14ac:dyDescent="0.25">
      <c r="A1482" s="65">
        <v>358601</v>
      </c>
      <c r="B1482" s="71">
        <v>42278</v>
      </c>
      <c r="C1482" s="65" t="s">
        <v>35</v>
      </c>
      <c r="D1482" s="65">
        <f>'TOTAL PORTFOLIO'!$B$1</f>
        <v>1379686449.5432096</v>
      </c>
      <c r="E1482" s="29">
        <v>44882.79</v>
      </c>
      <c r="F1482" s="29">
        <v>0</v>
      </c>
      <c r="G1482" s="29">
        <v>0</v>
      </c>
      <c r="H1482" s="29">
        <v>0</v>
      </c>
      <c r="I1482" s="29">
        <v>0</v>
      </c>
      <c r="J1482" s="29">
        <v>0</v>
      </c>
      <c r="K1482" s="65" t="s">
        <v>37</v>
      </c>
      <c r="L1482" s="65" t="s">
        <v>270</v>
      </c>
    </row>
    <row r="1483" spans="1:12" x14ac:dyDescent="0.25">
      <c r="A1483" s="65">
        <v>312332</v>
      </c>
      <c r="B1483" s="71">
        <v>42278</v>
      </c>
      <c r="C1483" s="65" t="s">
        <v>35</v>
      </c>
      <c r="D1483" s="65">
        <f>'TOTAL PORTFOLIO'!$B$1</f>
        <v>1379686449.5432096</v>
      </c>
      <c r="E1483" s="29">
        <v>167818.87576142375</v>
      </c>
      <c r="F1483" s="29">
        <v>0</v>
      </c>
      <c r="G1483" s="29">
        <v>0</v>
      </c>
      <c r="H1483" s="29">
        <v>0</v>
      </c>
      <c r="I1483" s="29">
        <v>0</v>
      </c>
      <c r="J1483" s="29">
        <v>0</v>
      </c>
      <c r="K1483" s="65" t="s">
        <v>37</v>
      </c>
      <c r="L1483" s="65" t="s">
        <v>38</v>
      </c>
    </row>
    <row r="1484" spans="1:12" x14ac:dyDescent="0.25">
      <c r="A1484" s="65">
        <v>356084</v>
      </c>
      <c r="B1484" s="71">
        <v>42278</v>
      </c>
      <c r="C1484" s="65" t="s">
        <v>35</v>
      </c>
      <c r="D1484" s="65">
        <f>'TOTAL PORTFOLIO'!$B$1</f>
        <v>1379686449.5432096</v>
      </c>
      <c r="E1484" s="29">
        <v>107044.39698149657</v>
      </c>
      <c r="F1484" s="29">
        <v>0</v>
      </c>
      <c r="G1484" s="29">
        <v>0</v>
      </c>
      <c r="H1484" s="29">
        <v>0</v>
      </c>
      <c r="I1484" s="29">
        <v>0</v>
      </c>
      <c r="J1484" s="29">
        <v>0</v>
      </c>
      <c r="K1484" s="65" t="s">
        <v>37</v>
      </c>
      <c r="L1484" s="65" t="s">
        <v>38</v>
      </c>
    </row>
    <row r="1485" spans="1:12" x14ac:dyDescent="0.25">
      <c r="A1485" s="65">
        <v>314348</v>
      </c>
      <c r="B1485" s="71">
        <v>42278</v>
      </c>
      <c r="C1485" s="65" t="s">
        <v>35</v>
      </c>
      <c r="D1485" s="65">
        <f>'TOTAL PORTFOLIO'!$B$1</f>
        <v>1379686449.5432096</v>
      </c>
      <c r="E1485" s="29">
        <v>34300</v>
      </c>
      <c r="F1485" s="29">
        <v>0</v>
      </c>
      <c r="G1485" s="29">
        <v>0</v>
      </c>
      <c r="H1485" s="29">
        <v>0</v>
      </c>
      <c r="I1485" s="29">
        <v>0</v>
      </c>
      <c r="J1485" s="29">
        <v>0</v>
      </c>
      <c r="K1485" s="65" t="s">
        <v>37</v>
      </c>
      <c r="L1485" s="65" t="s">
        <v>53</v>
      </c>
    </row>
    <row r="1486" spans="1:12" x14ac:dyDescent="0.25">
      <c r="A1486" s="65">
        <v>319993</v>
      </c>
      <c r="B1486" s="71">
        <v>42278</v>
      </c>
      <c r="C1486" s="65" t="s">
        <v>35</v>
      </c>
      <c r="D1486" s="65">
        <f>'TOTAL PORTFOLIO'!$B$1</f>
        <v>1379686449.5432096</v>
      </c>
      <c r="E1486" s="29">
        <v>117209.66076538831</v>
      </c>
      <c r="F1486" s="29">
        <v>0</v>
      </c>
      <c r="G1486" s="29">
        <v>0</v>
      </c>
      <c r="H1486" s="29">
        <v>0</v>
      </c>
      <c r="I1486" s="29">
        <v>0</v>
      </c>
      <c r="J1486" s="29">
        <v>0</v>
      </c>
      <c r="K1486" s="65" t="s">
        <v>37</v>
      </c>
      <c r="L1486" s="65" t="s">
        <v>38</v>
      </c>
    </row>
    <row r="1487" spans="1:12" x14ac:dyDescent="0.25">
      <c r="A1487" s="65">
        <v>335203</v>
      </c>
      <c r="B1487" s="71">
        <v>42278</v>
      </c>
      <c r="C1487" s="65" t="s">
        <v>35</v>
      </c>
      <c r="D1487" s="65">
        <f>'TOTAL PORTFOLIO'!$B$1</f>
        <v>1379686449.5432096</v>
      </c>
      <c r="E1487" s="29">
        <v>27203.68</v>
      </c>
      <c r="F1487" s="29">
        <v>0</v>
      </c>
      <c r="G1487" s="29">
        <v>0</v>
      </c>
      <c r="H1487" s="29">
        <v>0</v>
      </c>
      <c r="I1487" s="29">
        <v>0</v>
      </c>
      <c r="J1487" s="29">
        <v>0</v>
      </c>
      <c r="K1487" s="65" t="s">
        <v>37</v>
      </c>
      <c r="L1487" s="65" t="s">
        <v>45</v>
      </c>
    </row>
    <row r="1488" spans="1:12" x14ac:dyDescent="0.25">
      <c r="A1488" s="65">
        <v>334905</v>
      </c>
      <c r="B1488" s="71">
        <v>42278</v>
      </c>
      <c r="C1488" s="65" t="s">
        <v>35</v>
      </c>
      <c r="D1488" s="65">
        <f>'TOTAL PORTFOLIO'!$B$1</f>
        <v>1379686449.5432096</v>
      </c>
      <c r="E1488" s="29">
        <v>38900.800000000003</v>
      </c>
      <c r="F1488" s="29">
        <v>0</v>
      </c>
      <c r="G1488" s="29">
        <v>0</v>
      </c>
      <c r="H1488" s="29">
        <v>0</v>
      </c>
      <c r="I1488" s="29">
        <v>0</v>
      </c>
      <c r="J1488" s="29">
        <v>0</v>
      </c>
      <c r="K1488" s="65" t="s">
        <v>37</v>
      </c>
      <c r="L1488" s="65" t="s">
        <v>270</v>
      </c>
    </row>
    <row r="1489" spans="1:12" x14ac:dyDescent="0.25">
      <c r="A1489" s="65">
        <v>311000</v>
      </c>
      <c r="B1489" s="71">
        <v>42278</v>
      </c>
      <c r="C1489" s="65" t="s">
        <v>35</v>
      </c>
      <c r="D1489" s="65">
        <f>'TOTAL PORTFOLIO'!$B$1</f>
        <v>1379686449.5432096</v>
      </c>
      <c r="E1489" s="29">
        <v>128548.87666020615</v>
      </c>
      <c r="F1489" s="29">
        <v>0</v>
      </c>
      <c r="G1489" s="29">
        <v>0</v>
      </c>
      <c r="H1489" s="29">
        <v>0</v>
      </c>
      <c r="I1489" s="29">
        <v>0</v>
      </c>
      <c r="J1489" s="29">
        <v>0</v>
      </c>
      <c r="K1489" s="65" t="s">
        <v>37</v>
      </c>
      <c r="L1489" s="65" t="s">
        <v>38</v>
      </c>
    </row>
    <row r="1490" spans="1:12" x14ac:dyDescent="0.25">
      <c r="A1490" s="65">
        <v>320349</v>
      </c>
      <c r="B1490" s="71">
        <v>42278</v>
      </c>
      <c r="C1490" s="65" t="s">
        <v>35</v>
      </c>
      <c r="D1490" s="65">
        <f>'TOTAL PORTFOLIO'!$B$1</f>
        <v>1379686449.5432096</v>
      </c>
      <c r="E1490" s="29">
        <v>26165.955265810226</v>
      </c>
      <c r="F1490" s="29">
        <v>0</v>
      </c>
      <c r="G1490" s="29">
        <v>0</v>
      </c>
      <c r="H1490" s="29">
        <v>0</v>
      </c>
      <c r="I1490" s="29">
        <v>0</v>
      </c>
      <c r="J1490" s="29">
        <v>0</v>
      </c>
      <c r="K1490" s="65" t="s">
        <v>37</v>
      </c>
      <c r="L1490" s="65" t="s">
        <v>38</v>
      </c>
    </row>
    <row r="1491" spans="1:12" x14ac:dyDescent="0.25">
      <c r="A1491" s="65">
        <v>354552</v>
      </c>
      <c r="B1491" s="71">
        <v>42278</v>
      </c>
      <c r="C1491" s="65" t="s">
        <v>35</v>
      </c>
      <c r="D1491" s="65">
        <f>'TOTAL PORTFOLIO'!$B$1</f>
        <v>1379686449.5432096</v>
      </c>
      <c r="E1491" s="29">
        <v>38138.710000000006</v>
      </c>
      <c r="F1491" s="29">
        <v>0</v>
      </c>
      <c r="G1491" s="29">
        <v>0</v>
      </c>
      <c r="H1491" s="29">
        <v>0</v>
      </c>
      <c r="I1491" s="29">
        <v>0</v>
      </c>
      <c r="J1491" s="29">
        <v>0</v>
      </c>
      <c r="K1491" s="65" t="s">
        <v>37</v>
      </c>
      <c r="L1491" s="65" t="s">
        <v>45</v>
      </c>
    </row>
    <row r="1492" spans="1:12" x14ac:dyDescent="0.25">
      <c r="A1492" s="65">
        <v>317526</v>
      </c>
      <c r="B1492" s="71">
        <v>42278</v>
      </c>
      <c r="C1492" s="65" t="s">
        <v>35</v>
      </c>
      <c r="D1492" s="65">
        <f>'TOTAL PORTFOLIO'!$B$1</f>
        <v>1379686449.5432096</v>
      </c>
      <c r="E1492" s="29">
        <v>97308.389544050922</v>
      </c>
      <c r="F1492" s="29">
        <v>0</v>
      </c>
      <c r="G1492" s="29">
        <v>0</v>
      </c>
      <c r="H1492" s="29">
        <v>0</v>
      </c>
      <c r="I1492" s="29">
        <v>0</v>
      </c>
      <c r="J1492" s="29">
        <v>0</v>
      </c>
      <c r="K1492" s="65" t="s">
        <v>37</v>
      </c>
      <c r="L1492" s="65" t="s">
        <v>38</v>
      </c>
    </row>
    <row r="1493" spans="1:12" x14ac:dyDescent="0.25">
      <c r="A1493" s="65">
        <v>312199</v>
      </c>
      <c r="B1493" s="71">
        <v>42278</v>
      </c>
      <c r="C1493" s="65" t="s">
        <v>35</v>
      </c>
      <c r="D1493" s="65">
        <f>'TOTAL PORTFOLIO'!$B$1</f>
        <v>1379686449.5432096</v>
      </c>
      <c r="E1493" s="29">
        <v>41602.04</v>
      </c>
      <c r="F1493" s="29">
        <v>0</v>
      </c>
      <c r="G1493" s="29">
        <v>0</v>
      </c>
      <c r="H1493" s="29">
        <v>0</v>
      </c>
      <c r="I1493" s="29">
        <v>0</v>
      </c>
      <c r="J1493" s="29">
        <v>0</v>
      </c>
      <c r="K1493" s="65" t="s">
        <v>37</v>
      </c>
      <c r="L1493" s="65" t="s">
        <v>62</v>
      </c>
    </row>
    <row r="1494" spans="1:12" x14ac:dyDescent="0.25">
      <c r="A1494" s="65">
        <v>333802</v>
      </c>
      <c r="B1494" s="71">
        <v>42278</v>
      </c>
      <c r="C1494" s="65" t="s">
        <v>35</v>
      </c>
      <c r="D1494" s="65">
        <f>'TOTAL PORTFOLIO'!$B$1</f>
        <v>1379686449.5432096</v>
      </c>
      <c r="E1494" s="29">
        <v>86838.62999999999</v>
      </c>
      <c r="F1494" s="29">
        <v>0</v>
      </c>
      <c r="G1494" s="29">
        <v>0</v>
      </c>
      <c r="H1494" s="29">
        <v>0</v>
      </c>
      <c r="I1494" s="29">
        <v>0</v>
      </c>
      <c r="J1494" s="29">
        <v>0</v>
      </c>
      <c r="K1494" s="65" t="s">
        <v>37</v>
      </c>
      <c r="L1494" s="65" t="s">
        <v>53</v>
      </c>
    </row>
    <row r="1495" spans="1:12" x14ac:dyDescent="0.25">
      <c r="A1495" s="65">
        <v>317549</v>
      </c>
      <c r="B1495" s="71">
        <v>42278</v>
      </c>
      <c r="C1495" s="65" t="s">
        <v>35</v>
      </c>
      <c r="D1495" s="65">
        <f>'TOTAL PORTFOLIO'!$B$1</f>
        <v>1379686449.5432096</v>
      </c>
      <c r="E1495" s="29">
        <v>104227.100055394</v>
      </c>
      <c r="F1495" s="29">
        <v>0</v>
      </c>
      <c r="G1495" s="29">
        <v>0</v>
      </c>
      <c r="H1495" s="29">
        <v>0</v>
      </c>
      <c r="I1495" s="29">
        <v>0</v>
      </c>
      <c r="J1495" s="29">
        <v>0</v>
      </c>
      <c r="K1495" s="65" t="s">
        <v>37</v>
      </c>
      <c r="L1495" s="65" t="s">
        <v>38</v>
      </c>
    </row>
    <row r="1496" spans="1:12" x14ac:dyDescent="0.25">
      <c r="A1496" s="65">
        <v>309535</v>
      </c>
      <c r="B1496" s="71">
        <v>42278</v>
      </c>
      <c r="C1496" s="65" t="s">
        <v>35</v>
      </c>
      <c r="D1496" s="65">
        <f>'TOTAL PORTFOLIO'!$B$1</f>
        <v>1379686449.5432096</v>
      </c>
      <c r="E1496" s="29">
        <v>2236024.3200000003</v>
      </c>
      <c r="F1496" s="29">
        <v>0</v>
      </c>
      <c r="G1496" s="29">
        <v>0</v>
      </c>
      <c r="H1496" s="29">
        <v>0</v>
      </c>
      <c r="I1496" s="29">
        <v>0</v>
      </c>
      <c r="J1496" s="29">
        <v>0</v>
      </c>
      <c r="K1496" s="65" t="s">
        <v>37</v>
      </c>
      <c r="L1496" s="65" t="s">
        <v>65</v>
      </c>
    </row>
    <row r="1497" spans="1:12" x14ac:dyDescent="0.25">
      <c r="A1497" s="65">
        <v>320446</v>
      </c>
      <c r="B1497" s="71">
        <v>42278</v>
      </c>
      <c r="C1497" s="65" t="s">
        <v>35</v>
      </c>
      <c r="D1497" s="65">
        <f>'TOTAL PORTFOLIO'!$B$1</f>
        <v>1379686449.5432096</v>
      </c>
      <c r="E1497" s="29">
        <v>39522.65</v>
      </c>
      <c r="F1497" s="29">
        <v>0</v>
      </c>
      <c r="G1497" s="29">
        <v>0</v>
      </c>
      <c r="H1497" s="29">
        <v>0</v>
      </c>
      <c r="I1497" s="29">
        <v>0</v>
      </c>
      <c r="J1497" s="29">
        <v>0</v>
      </c>
      <c r="K1497" s="65" t="s">
        <v>37</v>
      </c>
      <c r="L1497" s="65" t="s">
        <v>53</v>
      </c>
    </row>
    <row r="1498" spans="1:12" x14ac:dyDescent="0.25">
      <c r="A1498" s="65">
        <v>320447</v>
      </c>
      <c r="B1498" s="71">
        <v>42278</v>
      </c>
      <c r="C1498" s="65" t="s">
        <v>35</v>
      </c>
      <c r="D1498" s="65">
        <f>'TOTAL PORTFOLIO'!$B$1</f>
        <v>1379686449.5432096</v>
      </c>
      <c r="E1498" s="29">
        <v>25242.6</v>
      </c>
      <c r="F1498" s="29">
        <v>0</v>
      </c>
      <c r="G1498" s="29">
        <v>0</v>
      </c>
      <c r="H1498" s="29">
        <v>0</v>
      </c>
      <c r="I1498" s="29">
        <v>0</v>
      </c>
      <c r="J1498" s="29">
        <v>0</v>
      </c>
      <c r="K1498" s="65" t="s">
        <v>37</v>
      </c>
      <c r="L1498" s="65" t="s">
        <v>62</v>
      </c>
    </row>
    <row r="1499" spans="1:12" x14ac:dyDescent="0.25">
      <c r="A1499" s="65">
        <v>331009</v>
      </c>
      <c r="B1499" s="71">
        <v>42278</v>
      </c>
      <c r="C1499" s="65" t="s">
        <v>35</v>
      </c>
      <c r="D1499" s="65">
        <f>'TOTAL PORTFOLIO'!$B$1</f>
        <v>1379686449.5432096</v>
      </c>
      <c r="E1499" s="29">
        <v>105952.04</v>
      </c>
      <c r="F1499" s="29">
        <v>0</v>
      </c>
      <c r="G1499" s="29">
        <v>0</v>
      </c>
      <c r="H1499" s="29">
        <v>0</v>
      </c>
      <c r="I1499" s="29">
        <v>0</v>
      </c>
      <c r="J1499" s="29">
        <v>0</v>
      </c>
      <c r="K1499" s="65" t="s">
        <v>37</v>
      </c>
      <c r="L1499" s="65" t="s">
        <v>53</v>
      </c>
    </row>
    <row r="1500" spans="1:12" x14ac:dyDescent="0.25">
      <c r="A1500" s="65">
        <v>342125</v>
      </c>
      <c r="B1500" s="71">
        <v>42278</v>
      </c>
      <c r="C1500" s="65" t="s">
        <v>35</v>
      </c>
      <c r="D1500" s="65">
        <f>'TOTAL PORTFOLIO'!$B$1</f>
        <v>1379686449.5432096</v>
      </c>
      <c r="E1500" s="29">
        <v>62566.38</v>
      </c>
      <c r="F1500" s="29">
        <v>0</v>
      </c>
      <c r="G1500" s="29">
        <v>0</v>
      </c>
      <c r="H1500" s="29">
        <v>0</v>
      </c>
      <c r="I1500" s="29">
        <v>0</v>
      </c>
      <c r="J1500" s="29">
        <v>0</v>
      </c>
      <c r="K1500" s="65" t="s">
        <v>37</v>
      </c>
      <c r="L1500" s="65" t="s">
        <v>270</v>
      </c>
    </row>
    <row r="1501" spans="1:12" x14ac:dyDescent="0.25">
      <c r="A1501" s="65">
        <v>320462</v>
      </c>
      <c r="B1501" s="71">
        <v>42278</v>
      </c>
      <c r="C1501" s="65" t="s">
        <v>35</v>
      </c>
      <c r="D1501" s="65">
        <f>'TOTAL PORTFOLIO'!$B$1</f>
        <v>1379686449.5432096</v>
      </c>
      <c r="E1501" s="29">
        <v>1488733.3199999998</v>
      </c>
      <c r="F1501" s="29">
        <v>0</v>
      </c>
      <c r="G1501" s="29">
        <v>0</v>
      </c>
      <c r="H1501" s="29">
        <v>0</v>
      </c>
      <c r="I1501" s="29">
        <v>0</v>
      </c>
      <c r="J1501" s="29">
        <v>0</v>
      </c>
      <c r="K1501" s="65" t="s">
        <v>37</v>
      </c>
      <c r="L1501" s="65" t="s">
        <v>38</v>
      </c>
    </row>
    <row r="1502" spans="1:12" x14ac:dyDescent="0.25">
      <c r="A1502" s="65">
        <v>314241</v>
      </c>
      <c r="B1502" s="71">
        <v>42278</v>
      </c>
      <c r="C1502" s="65" t="s">
        <v>35</v>
      </c>
      <c r="D1502" s="65">
        <f>'TOTAL PORTFOLIO'!$B$1</f>
        <v>1379686449.5432096</v>
      </c>
      <c r="E1502" s="29">
        <v>5698.54</v>
      </c>
      <c r="F1502" s="29">
        <v>0</v>
      </c>
      <c r="G1502" s="29">
        <v>0</v>
      </c>
      <c r="H1502" s="29">
        <v>0</v>
      </c>
      <c r="I1502" s="29">
        <v>0</v>
      </c>
      <c r="J1502" s="29">
        <v>0</v>
      </c>
      <c r="K1502" s="65" t="s">
        <v>37</v>
      </c>
      <c r="L1502" s="65" t="s">
        <v>94</v>
      </c>
    </row>
    <row r="1503" spans="1:12" x14ac:dyDescent="0.25">
      <c r="A1503" s="65">
        <v>324889</v>
      </c>
      <c r="B1503" s="71">
        <v>42278</v>
      </c>
      <c r="C1503" s="65" t="s">
        <v>35</v>
      </c>
      <c r="D1503" s="65">
        <f>'TOTAL PORTFOLIO'!$B$1</f>
        <v>1379686449.5432096</v>
      </c>
      <c r="E1503" s="29">
        <v>9986072.8499999996</v>
      </c>
      <c r="F1503" s="29">
        <v>0</v>
      </c>
      <c r="G1503" s="29">
        <v>0</v>
      </c>
      <c r="H1503" s="29">
        <v>0</v>
      </c>
      <c r="I1503" s="29">
        <v>0</v>
      </c>
      <c r="J1503" s="29">
        <v>0</v>
      </c>
      <c r="K1503" s="65" t="s">
        <v>37</v>
      </c>
      <c r="L1503" s="65" t="s">
        <v>38</v>
      </c>
    </row>
    <row r="1504" spans="1:12" x14ac:dyDescent="0.25">
      <c r="A1504" s="65">
        <v>313234</v>
      </c>
      <c r="B1504" s="71">
        <v>42278</v>
      </c>
      <c r="C1504" s="65" t="s">
        <v>35</v>
      </c>
      <c r="D1504" s="65">
        <f>'TOTAL PORTFOLIO'!$B$1</f>
        <v>1379686449.5432096</v>
      </c>
      <c r="E1504" s="29">
        <v>136001.24619960654</v>
      </c>
      <c r="F1504" s="29">
        <v>0</v>
      </c>
      <c r="G1504" s="29">
        <v>0</v>
      </c>
      <c r="H1504" s="29">
        <v>0</v>
      </c>
      <c r="I1504" s="29">
        <v>0</v>
      </c>
      <c r="J1504" s="29">
        <v>0</v>
      </c>
      <c r="K1504" s="65" t="s">
        <v>37</v>
      </c>
      <c r="L1504" s="65" t="s">
        <v>38</v>
      </c>
    </row>
    <row r="1505" spans="1:12" x14ac:dyDescent="0.25">
      <c r="A1505" s="65">
        <v>336657</v>
      </c>
      <c r="B1505" s="71">
        <v>42278</v>
      </c>
      <c r="C1505" s="65" t="s">
        <v>35</v>
      </c>
      <c r="D1505" s="65">
        <f>'TOTAL PORTFOLIO'!$B$1</f>
        <v>1379686449.5432096</v>
      </c>
      <c r="E1505" s="29">
        <v>18628.054379800651</v>
      </c>
      <c r="F1505" s="29">
        <v>0</v>
      </c>
      <c r="G1505" s="29">
        <v>0</v>
      </c>
      <c r="H1505" s="29">
        <v>0</v>
      </c>
      <c r="I1505" s="29">
        <v>0</v>
      </c>
      <c r="J1505" s="29">
        <v>0</v>
      </c>
      <c r="K1505" s="65" t="s">
        <v>37</v>
      </c>
      <c r="L1505" s="65" t="s">
        <v>38</v>
      </c>
    </row>
    <row r="1506" spans="1:12" x14ac:dyDescent="0.25">
      <c r="A1506" s="65">
        <v>308300</v>
      </c>
      <c r="B1506" s="71">
        <v>42278</v>
      </c>
      <c r="C1506" s="65" t="s">
        <v>35</v>
      </c>
      <c r="D1506" s="65">
        <f>'TOTAL PORTFOLIO'!$B$1</f>
        <v>1379686449.5432096</v>
      </c>
      <c r="E1506" s="29">
        <v>22459.32</v>
      </c>
      <c r="F1506" s="29">
        <v>0</v>
      </c>
      <c r="G1506" s="29">
        <v>0</v>
      </c>
      <c r="H1506" s="29">
        <v>0</v>
      </c>
      <c r="I1506" s="29">
        <v>0</v>
      </c>
      <c r="J1506" s="29">
        <v>0</v>
      </c>
      <c r="K1506" s="65" t="s">
        <v>37</v>
      </c>
      <c r="L1506" s="65" t="s">
        <v>45</v>
      </c>
    </row>
    <row r="1507" spans="1:12" x14ac:dyDescent="0.25">
      <c r="A1507" s="65">
        <v>354286</v>
      </c>
      <c r="B1507" s="71">
        <v>42278</v>
      </c>
      <c r="C1507" s="65" t="s">
        <v>35</v>
      </c>
      <c r="D1507" s="65">
        <f>'TOTAL PORTFOLIO'!$B$1</f>
        <v>1379686449.5432096</v>
      </c>
      <c r="E1507" s="29">
        <v>47188.33</v>
      </c>
      <c r="F1507" s="29">
        <v>0</v>
      </c>
      <c r="G1507" s="29">
        <v>0</v>
      </c>
      <c r="H1507" s="29">
        <v>0</v>
      </c>
      <c r="I1507" s="29">
        <v>0</v>
      </c>
      <c r="J1507" s="29">
        <v>0</v>
      </c>
      <c r="K1507" s="65" t="s">
        <v>37</v>
      </c>
      <c r="L1507" s="65" t="s">
        <v>270</v>
      </c>
    </row>
    <row r="1508" spans="1:12" x14ac:dyDescent="0.25">
      <c r="A1508" s="65">
        <v>342198</v>
      </c>
      <c r="B1508" s="71">
        <v>42278</v>
      </c>
      <c r="C1508" s="65" t="s">
        <v>35</v>
      </c>
      <c r="D1508" s="65">
        <f>'TOTAL PORTFOLIO'!$B$1</f>
        <v>1379686449.5432096</v>
      </c>
      <c r="E1508" s="29">
        <v>64904.959999999999</v>
      </c>
      <c r="F1508" s="29">
        <v>0</v>
      </c>
      <c r="G1508" s="29">
        <v>0</v>
      </c>
      <c r="H1508" s="29">
        <v>0</v>
      </c>
      <c r="I1508" s="29">
        <v>0</v>
      </c>
      <c r="J1508" s="29">
        <v>0</v>
      </c>
      <c r="K1508" s="65" t="s">
        <v>37</v>
      </c>
      <c r="L1508" s="65" t="s">
        <v>270</v>
      </c>
    </row>
    <row r="1509" spans="1:12" x14ac:dyDescent="0.25">
      <c r="A1509" s="65">
        <v>324242</v>
      </c>
      <c r="B1509" s="71">
        <v>42278</v>
      </c>
      <c r="C1509" s="65" t="s">
        <v>35</v>
      </c>
      <c r="D1509" s="65">
        <f>'TOTAL PORTFOLIO'!$B$1</f>
        <v>1379686449.5432096</v>
      </c>
      <c r="E1509" s="29">
        <v>49992.34</v>
      </c>
      <c r="F1509" s="29">
        <v>0</v>
      </c>
      <c r="G1509" s="29">
        <v>0</v>
      </c>
      <c r="H1509" s="29">
        <v>0</v>
      </c>
      <c r="I1509" s="29">
        <v>0</v>
      </c>
      <c r="J1509" s="29">
        <v>0</v>
      </c>
      <c r="K1509" s="65" t="s">
        <v>37</v>
      </c>
      <c r="L1509" s="65" t="s">
        <v>270</v>
      </c>
    </row>
    <row r="1510" spans="1:12" x14ac:dyDescent="0.25">
      <c r="A1510" s="65">
        <v>309489</v>
      </c>
      <c r="B1510" s="71">
        <v>42278</v>
      </c>
      <c r="C1510" s="65" t="s">
        <v>35</v>
      </c>
      <c r="D1510" s="65">
        <f>'TOTAL PORTFOLIO'!$B$1</f>
        <v>1379686449.5432096</v>
      </c>
      <c r="E1510" s="29">
        <v>9539.9187292245879</v>
      </c>
      <c r="F1510" s="29">
        <v>0</v>
      </c>
      <c r="G1510" s="29">
        <v>0</v>
      </c>
      <c r="H1510" s="29">
        <v>0</v>
      </c>
      <c r="I1510" s="29">
        <v>0</v>
      </c>
      <c r="J1510" s="29">
        <v>0</v>
      </c>
      <c r="K1510" s="65" t="s">
        <v>37</v>
      </c>
      <c r="L1510" s="65" t="s">
        <v>38</v>
      </c>
    </row>
    <row r="1511" spans="1:12" x14ac:dyDescent="0.25">
      <c r="A1511" s="65">
        <v>320754</v>
      </c>
      <c r="B1511" s="71">
        <v>42278</v>
      </c>
      <c r="C1511" s="65" t="s">
        <v>35</v>
      </c>
      <c r="D1511" s="65">
        <f>'TOTAL PORTFOLIO'!$B$1</f>
        <v>1379686449.5432096</v>
      </c>
      <c r="E1511" s="29">
        <v>139160.02000000002</v>
      </c>
      <c r="F1511" s="29">
        <v>0</v>
      </c>
      <c r="G1511" s="29">
        <v>0</v>
      </c>
      <c r="H1511" s="29">
        <v>0</v>
      </c>
      <c r="I1511" s="29">
        <v>0</v>
      </c>
      <c r="J1511" s="29">
        <v>0</v>
      </c>
      <c r="K1511" s="65" t="s">
        <v>37</v>
      </c>
      <c r="L1511" s="65" t="s">
        <v>270</v>
      </c>
    </row>
    <row r="1512" spans="1:12" x14ac:dyDescent="0.25">
      <c r="A1512" s="65">
        <v>313052</v>
      </c>
      <c r="B1512" s="71">
        <v>42278</v>
      </c>
      <c r="C1512" s="65" t="s">
        <v>35</v>
      </c>
      <c r="D1512" s="65">
        <f>'TOTAL PORTFOLIO'!$B$1</f>
        <v>1379686449.5432096</v>
      </c>
      <c r="E1512" s="29">
        <v>40367.022539335419</v>
      </c>
      <c r="F1512" s="29">
        <v>0</v>
      </c>
      <c r="G1512" s="29">
        <v>0</v>
      </c>
      <c r="H1512" s="29">
        <v>0</v>
      </c>
      <c r="I1512" s="29">
        <v>0</v>
      </c>
      <c r="J1512" s="29">
        <v>0</v>
      </c>
      <c r="K1512" s="65" t="s">
        <v>37</v>
      </c>
      <c r="L1512" s="65" t="s">
        <v>38</v>
      </c>
    </row>
    <row r="1513" spans="1:12" x14ac:dyDescent="0.25">
      <c r="A1513" s="65">
        <v>320718</v>
      </c>
      <c r="B1513" s="71">
        <v>42278</v>
      </c>
      <c r="C1513" s="65" t="s">
        <v>35</v>
      </c>
      <c r="D1513" s="65">
        <f>'TOTAL PORTFOLIO'!$B$1</f>
        <v>1379686449.5432096</v>
      </c>
      <c r="E1513" s="29">
        <v>325722.37</v>
      </c>
      <c r="F1513" s="29">
        <v>0</v>
      </c>
      <c r="G1513" s="29">
        <v>0</v>
      </c>
      <c r="H1513" s="29">
        <v>0</v>
      </c>
      <c r="I1513" s="29">
        <v>0</v>
      </c>
      <c r="J1513" s="29">
        <v>0</v>
      </c>
      <c r="K1513" s="65" t="s">
        <v>37</v>
      </c>
      <c r="L1513" s="65" t="s">
        <v>270</v>
      </c>
    </row>
    <row r="1514" spans="1:12" x14ac:dyDescent="0.25">
      <c r="A1514" s="65">
        <v>317905</v>
      </c>
      <c r="B1514" s="71">
        <v>42278</v>
      </c>
      <c r="C1514" s="65" t="s">
        <v>35</v>
      </c>
      <c r="D1514" s="65">
        <f>'TOTAL PORTFOLIO'!$B$1</f>
        <v>1379686449.5432096</v>
      </c>
      <c r="E1514" s="29">
        <v>99193.125132653338</v>
      </c>
      <c r="F1514" s="29">
        <v>0</v>
      </c>
      <c r="G1514" s="29">
        <v>0</v>
      </c>
      <c r="H1514" s="29">
        <v>0</v>
      </c>
      <c r="I1514" s="29">
        <v>0</v>
      </c>
      <c r="J1514" s="29">
        <v>0</v>
      </c>
      <c r="K1514" s="65" t="s">
        <v>37</v>
      </c>
      <c r="L1514" s="65" t="s">
        <v>38</v>
      </c>
    </row>
    <row r="1515" spans="1:12" x14ac:dyDescent="0.25">
      <c r="A1515" s="65">
        <v>308612</v>
      </c>
      <c r="B1515" s="71">
        <v>42278</v>
      </c>
      <c r="C1515" s="65" t="s">
        <v>35</v>
      </c>
      <c r="D1515" s="65">
        <f>'TOTAL PORTFOLIO'!$B$1</f>
        <v>1379686449.5432096</v>
      </c>
      <c r="E1515" s="29">
        <v>18096.900000000001</v>
      </c>
      <c r="F1515" s="29">
        <v>0</v>
      </c>
      <c r="G1515" s="29">
        <v>0</v>
      </c>
      <c r="H1515" s="29">
        <v>0</v>
      </c>
      <c r="I1515" s="29">
        <v>0</v>
      </c>
      <c r="J1515" s="29">
        <v>0</v>
      </c>
      <c r="K1515" s="65" t="s">
        <v>37</v>
      </c>
      <c r="L1515" s="65" t="s">
        <v>53</v>
      </c>
    </row>
    <row r="1516" spans="1:12" x14ac:dyDescent="0.25">
      <c r="A1516" s="65">
        <v>310291</v>
      </c>
      <c r="B1516" s="71">
        <v>42278</v>
      </c>
      <c r="C1516" s="65" t="s">
        <v>35</v>
      </c>
      <c r="D1516" s="65">
        <f>'TOTAL PORTFOLIO'!$B$1</f>
        <v>1379686449.5432096</v>
      </c>
      <c r="E1516" s="29">
        <v>22322.960401997487</v>
      </c>
      <c r="F1516" s="29">
        <v>0</v>
      </c>
      <c r="G1516" s="29">
        <v>0</v>
      </c>
      <c r="H1516" s="29">
        <v>0</v>
      </c>
      <c r="I1516" s="29">
        <v>0</v>
      </c>
      <c r="J1516" s="29">
        <v>0</v>
      </c>
      <c r="K1516" s="65" t="s">
        <v>37</v>
      </c>
      <c r="L1516" s="65" t="s">
        <v>38</v>
      </c>
    </row>
    <row r="1517" spans="1:12" x14ac:dyDescent="0.25">
      <c r="A1517" s="65">
        <v>357863</v>
      </c>
      <c r="B1517" s="71">
        <v>42278</v>
      </c>
      <c r="C1517" s="65" t="s">
        <v>35</v>
      </c>
      <c r="D1517" s="65">
        <f>'TOTAL PORTFOLIO'!$B$1</f>
        <v>1379686449.5432096</v>
      </c>
      <c r="E1517" s="29">
        <v>188461.2</v>
      </c>
      <c r="F1517" s="29">
        <v>0</v>
      </c>
      <c r="G1517" s="29">
        <v>0</v>
      </c>
      <c r="H1517" s="29">
        <v>0</v>
      </c>
      <c r="I1517" s="29">
        <v>0</v>
      </c>
      <c r="J1517" s="29">
        <v>0</v>
      </c>
      <c r="K1517" s="65" t="s">
        <v>37</v>
      </c>
      <c r="L1517" s="65" t="s">
        <v>38</v>
      </c>
    </row>
    <row r="1518" spans="1:12" x14ac:dyDescent="0.25">
      <c r="A1518" s="65">
        <v>354583</v>
      </c>
      <c r="B1518" s="71">
        <v>42278</v>
      </c>
      <c r="C1518" s="65" t="s">
        <v>35</v>
      </c>
      <c r="D1518" s="65">
        <f>'TOTAL PORTFOLIO'!$B$1</f>
        <v>1379686449.5432096</v>
      </c>
      <c r="E1518" s="29">
        <v>68299.371568735354</v>
      </c>
      <c r="F1518" s="29">
        <v>0</v>
      </c>
      <c r="G1518" s="29">
        <v>0</v>
      </c>
      <c r="H1518" s="29">
        <v>0</v>
      </c>
      <c r="I1518" s="29">
        <v>0</v>
      </c>
      <c r="J1518" s="29">
        <v>0</v>
      </c>
      <c r="K1518" s="65" t="s">
        <v>37</v>
      </c>
      <c r="L1518" s="65" t="s">
        <v>38</v>
      </c>
    </row>
    <row r="1519" spans="1:12" x14ac:dyDescent="0.25">
      <c r="A1519" s="65">
        <v>320096</v>
      </c>
      <c r="B1519" s="71">
        <v>42278</v>
      </c>
      <c r="C1519" s="65" t="s">
        <v>35</v>
      </c>
      <c r="D1519" s="65">
        <f>'TOTAL PORTFOLIO'!$B$1</f>
        <v>1379686449.5432096</v>
      </c>
      <c r="E1519" s="29">
        <v>598342.93905806204</v>
      </c>
      <c r="F1519" s="29">
        <v>0</v>
      </c>
      <c r="G1519" s="29">
        <v>0</v>
      </c>
      <c r="H1519" s="29">
        <v>0</v>
      </c>
      <c r="I1519" s="29">
        <v>0</v>
      </c>
      <c r="J1519" s="29">
        <v>0</v>
      </c>
      <c r="K1519" s="65" t="s">
        <v>37</v>
      </c>
      <c r="L1519" s="65" t="s">
        <v>38</v>
      </c>
    </row>
    <row r="1520" spans="1:12" x14ac:dyDescent="0.25">
      <c r="A1520" s="65">
        <v>350553</v>
      </c>
      <c r="B1520" s="71">
        <v>42278</v>
      </c>
      <c r="C1520" s="65" t="s">
        <v>35</v>
      </c>
      <c r="D1520" s="65">
        <f>'TOTAL PORTFOLIO'!$B$1</f>
        <v>1379686449.5432096</v>
      </c>
      <c r="E1520" s="29">
        <v>66678.679999999993</v>
      </c>
      <c r="F1520" s="29">
        <v>0</v>
      </c>
      <c r="G1520" s="29">
        <v>0</v>
      </c>
      <c r="H1520" s="29">
        <v>0</v>
      </c>
      <c r="I1520" s="29">
        <v>0</v>
      </c>
      <c r="J1520" s="29">
        <v>0</v>
      </c>
      <c r="K1520" s="65" t="s">
        <v>37</v>
      </c>
      <c r="L1520" s="65" t="s">
        <v>53</v>
      </c>
    </row>
    <row r="1521" spans="1:12" x14ac:dyDescent="0.25">
      <c r="A1521" s="65">
        <v>317945</v>
      </c>
      <c r="B1521" s="71">
        <v>42278</v>
      </c>
      <c r="C1521" s="65" t="s">
        <v>35</v>
      </c>
      <c r="D1521" s="65">
        <f>'TOTAL PORTFOLIO'!$B$1</f>
        <v>1379686449.5432096</v>
      </c>
      <c r="E1521" s="29">
        <v>19950.668562342704</v>
      </c>
      <c r="F1521" s="29">
        <v>0</v>
      </c>
      <c r="G1521" s="29">
        <v>0</v>
      </c>
      <c r="H1521" s="29">
        <v>0</v>
      </c>
      <c r="I1521" s="29">
        <v>0</v>
      </c>
      <c r="J1521" s="29">
        <v>0</v>
      </c>
      <c r="K1521" s="65" t="s">
        <v>37</v>
      </c>
      <c r="L1521" s="65" t="s">
        <v>38</v>
      </c>
    </row>
    <row r="1522" spans="1:12" x14ac:dyDescent="0.25">
      <c r="A1522" s="65">
        <v>342479</v>
      </c>
      <c r="B1522" s="71">
        <v>42278</v>
      </c>
      <c r="C1522" s="65" t="s">
        <v>35</v>
      </c>
      <c r="D1522" s="65">
        <f>'TOTAL PORTFOLIO'!$B$1</f>
        <v>1379686449.5432096</v>
      </c>
      <c r="E1522" s="29">
        <v>171943.54</v>
      </c>
      <c r="F1522" s="29">
        <v>0</v>
      </c>
      <c r="G1522" s="29">
        <v>0</v>
      </c>
      <c r="H1522" s="29">
        <v>0</v>
      </c>
      <c r="I1522" s="29">
        <v>0</v>
      </c>
      <c r="J1522" s="29">
        <v>0</v>
      </c>
      <c r="K1522" s="65" t="s">
        <v>37</v>
      </c>
      <c r="L1522" s="65" t="s">
        <v>45</v>
      </c>
    </row>
    <row r="1523" spans="1:12" x14ac:dyDescent="0.25">
      <c r="A1523" s="65">
        <v>339119</v>
      </c>
      <c r="B1523" s="71">
        <v>42278</v>
      </c>
      <c r="C1523" s="65" t="s">
        <v>35</v>
      </c>
      <c r="D1523" s="65">
        <f>'TOTAL PORTFOLIO'!$B$1</f>
        <v>1379686449.5432096</v>
      </c>
      <c r="E1523" s="29">
        <v>69087.791507420028</v>
      </c>
      <c r="F1523" s="29">
        <v>0</v>
      </c>
      <c r="G1523" s="29">
        <v>0</v>
      </c>
      <c r="H1523" s="29">
        <v>0</v>
      </c>
      <c r="I1523" s="29">
        <v>0</v>
      </c>
      <c r="J1523" s="29">
        <v>0</v>
      </c>
      <c r="K1523" s="65" t="s">
        <v>37</v>
      </c>
      <c r="L1523" s="65" t="s">
        <v>38</v>
      </c>
    </row>
    <row r="1524" spans="1:12" x14ac:dyDescent="0.25">
      <c r="A1524" s="65">
        <v>320540</v>
      </c>
      <c r="B1524" s="71">
        <v>42278</v>
      </c>
      <c r="C1524" s="65" t="s">
        <v>35</v>
      </c>
      <c r="D1524" s="65">
        <f>'TOTAL PORTFOLIO'!$B$1</f>
        <v>1379686449.5432096</v>
      </c>
      <c r="E1524" s="29">
        <v>3170.0662885404654</v>
      </c>
      <c r="F1524" s="29">
        <v>0</v>
      </c>
      <c r="G1524" s="29">
        <v>0</v>
      </c>
      <c r="H1524" s="29">
        <v>0</v>
      </c>
      <c r="I1524" s="29">
        <v>0</v>
      </c>
      <c r="J1524" s="29">
        <v>0</v>
      </c>
      <c r="K1524" s="65" t="s">
        <v>37</v>
      </c>
      <c r="L1524" s="65" t="s">
        <v>38</v>
      </c>
    </row>
    <row r="1525" spans="1:12" x14ac:dyDescent="0.25">
      <c r="A1525" s="65">
        <v>340752</v>
      </c>
      <c r="B1525" s="71">
        <v>42278</v>
      </c>
      <c r="C1525" s="65" t="s">
        <v>35</v>
      </c>
      <c r="D1525" s="65">
        <f>'TOTAL PORTFOLIO'!$B$1</f>
        <v>1379686449.5432096</v>
      </c>
      <c r="E1525" s="29">
        <v>29422.54</v>
      </c>
      <c r="F1525" s="29">
        <v>0</v>
      </c>
      <c r="G1525" s="29">
        <v>0</v>
      </c>
      <c r="H1525" s="29">
        <v>0</v>
      </c>
      <c r="I1525" s="29">
        <v>0</v>
      </c>
      <c r="J1525" s="29">
        <v>0</v>
      </c>
      <c r="K1525" s="65" t="s">
        <v>37</v>
      </c>
      <c r="L1525" s="65" t="s">
        <v>45</v>
      </c>
    </row>
    <row r="1526" spans="1:12" x14ac:dyDescent="0.25">
      <c r="A1526" s="65">
        <v>315235</v>
      </c>
      <c r="B1526" s="71">
        <v>42278</v>
      </c>
      <c r="C1526" s="65" t="s">
        <v>35</v>
      </c>
      <c r="D1526" s="65">
        <f>'TOTAL PORTFOLIO'!$B$1</f>
        <v>1379686449.5432096</v>
      </c>
      <c r="E1526" s="29">
        <v>33134.564543558656</v>
      </c>
      <c r="F1526" s="29">
        <v>0</v>
      </c>
      <c r="G1526" s="29">
        <v>0</v>
      </c>
      <c r="H1526" s="29">
        <v>0</v>
      </c>
      <c r="I1526" s="29">
        <v>0</v>
      </c>
      <c r="J1526" s="29">
        <v>0</v>
      </c>
      <c r="K1526" s="65" t="s">
        <v>37</v>
      </c>
      <c r="L1526" s="65" t="s">
        <v>38</v>
      </c>
    </row>
    <row r="1527" spans="1:12" x14ac:dyDescent="0.25">
      <c r="A1527" s="65">
        <v>320428</v>
      </c>
      <c r="B1527" s="71">
        <v>42278</v>
      </c>
      <c r="C1527" s="65" t="s">
        <v>35</v>
      </c>
      <c r="D1527" s="65">
        <f>'TOTAL PORTFOLIO'!$B$1</f>
        <v>1379686449.5432096</v>
      </c>
      <c r="E1527" s="29">
        <v>187932.93</v>
      </c>
      <c r="F1527" s="29">
        <v>0</v>
      </c>
      <c r="G1527" s="29">
        <v>0</v>
      </c>
      <c r="H1527" s="29">
        <v>0</v>
      </c>
      <c r="I1527" s="29">
        <v>0</v>
      </c>
      <c r="J1527" s="29">
        <v>0</v>
      </c>
      <c r="K1527" s="65" t="s">
        <v>37</v>
      </c>
      <c r="L1527" s="65" t="s">
        <v>45</v>
      </c>
    </row>
    <row r="1528" spans="1:12" x14ac:dyDescent="0.25">
      <c r="A1528" s="65">
        <v>320414</v>
      </c>
      <c r="B1528" s="71">
        <v>42278</v>
      </c>
      <c r="C1528" s="65" t="s">
        <v>35</v>
      </c>
      <c r="D1528" s="65">
        <f>'TOTAL PORTFOLIO'!$B$1</f>
        <v>1379686449.5432096</v>
      </c>
      <c r="E1528" s="29">
        <v>28652.369354277263</v>
      </c>
      <c r="F1528" s="29">
        <v>0</v>
      </c>
      <c r="G1528" s="29">
        <v>0</v>
      </c>
      <c r="H1528" s="29">
        <v>0</v>
      </c>
      <c r="I1528" s="29">
        <v>0</v>
      </c>
      <c r="J1528" s="29">
        <v>0</v>
      </c>
      <c r="K1528" s="65" t="s">
        <v>37</v>
      </c>
      <c r="L1528" s="65" t="s">
        <v>38</v>
      </c>
    </row>
    <row r="1529" spans="1:12" x14ac:dyDescent="0.25">
      <c r="A1529" s="65">
        <v>340710</v>
      </c>
      <c r="B1529" s="71">
        <v>42278</v>
      </c>
      <c r="C1529" s="65" t="s">
        <v>35</v>
      </c>
      <c r="D1529" s="65">
        <f>'TOTAL PORTFOLIO'!$B$1</f>
        <v>1379686449.5432096</v>
      </c>
      <c r="E1529" s="29">
        <v>510337.91</v>
      </c>
      <c r="F1529" s="29">
        <v>0</v>
      </c>
      <c r="G1529" s="29">
        <v>0</v>
      </c>
      <c r="H1529" s="29">
        <v>0</v>
      </c>
      <c r="I1529" s="29">
        <v>0</v>
      </c>
      <c r="J1529" s="29">
        <v>0</v>
      </c>
      <c r="K1529" s="65" t="s">
        <v>37</v>
      </c>
      <c r="L1529" s="65" t="s">
        <v>45</v>
      </c>
    </row>
    <row r="1530" spans="1:12" x14ac:dyDescent="0.25">
      <c r="A1530" s="65">
        <v>317922</v>
      </c>
      <c r="B1530" s="71">
        <v>42278</v>
      </c>
      <c r="C1530" s="65" t="s">
        <v>35</v>
      </c>
      <c r="D1530" s="65">
        <f>'TOTAL PORTFOLIO'!$B$1</f>
        <v>1379686449.5432096</v>
      </c>
      <c r="E1530" s="29">
        <v>5496469.3899999997</v>
      </c>
      <c r="F1530" s="29">
        <v>0</v>
      </c>
      <c r="G1530" s="29">
        <v>0</v>
      </c>
      <c r="H1530" s="29">
        <v>0</v>
      </c>
      <c r="I1530" s="29">
        <v>0</v>
      </c>
      <c r="J1530" s="29">
        <v>0</v>
      </c>
      <c r="K1530" s="65" t="s">
        <v>37</v>
      </c>
      <c r="L1530" s="65" t="s">
        <v>94</v>
      </c>
    </row>
    <row r="1531" spans="1:12" x14ac:dyDescent="0.25">
      <c r="A1531" s="65">
        <v>309606</v>
      </c>
      <c r="B1531" s="71">
        <v>42278</v>
      </c>
      <c r="C1531" s="65" t="s">
        <v>35</v>
      </c>
      <c r="D1531" s="65">
        <f>'TOTAL PORTFOLIO'!$B$1</f>
        <v>1379686449.5432096</v>
      </c>
      <c r="E1531" s="29">
        <v>33240.563821570038</v>
      </c>
      <c r="F1531" s="29">
        <v>0</v>
      </c>
      <c r="G1531" s="29">
        <v>0</v>
      </c>
      <c r="H1531" s="29">
        <v>0</v>
      </c>
      <c r="I1531" s="29">
        <v>0</v>
      </c>
      <c r="J1531" s="29">
        <v>0</v>
      </c>
      <c r="K1531" s="65" t="s">
        <v>37</v>
      </c>
      <c r="L1531" s="65" t="s">
        <v>38</v>
      </c>
    </row>
    <row r="1532" spans="1:12" x14ac:dyDescent="0.25">
      <c r="A1532" s="65">
        <v>314766</v>
      </c>
      <c r="B1532" s="71">
        <v>42278</v>
      </c>
      <c r="C1532" s="65" t="s">
        <v>35</v>
      </c>
      <c r="D1532" s="65">
        <f>'TOTAL PORTFOLIO'!$B$1</f>
        <v>1379686449.5432096</v>
      </c>
      <c r="E1532" s="29">
        <v>87031.2</v>
      </c>
      <c r="F1532" s="29">
        <v>0</v>
      </c>
      <c r="G1532" s="29">
        <v>0</v>
      </c>
      <c r="H1532" s="29">
        <v>0</v>
      </c>
      <c r="I1532" s="29">
        <v>0</v>
      </c>
      <c r="J1532" s="29">
        <v>0</v>
      </c>
      <c r="K1532" s="65" t="s">
        <v>37</v>
      </c>
      <c r="L1532" s="65" t="s">
        <v>45</v>
      </c>
    </row>
    <row r="1533" spans="1:12" x14ac:dyDescent="0.25">
      <c r="A1533" s="65">
        <v>350894</v>
      </c>
      <c r="B1533" s="71">
        <v>42278</v>
      </c>
      <c r="C1533" s="65" t="s">
        <v>35</v>
      </c>
      <c r="D1533" s="65">
        <f>'TOTAL PORTFOLIO'!$B$1</f>
        <v>1379686449.5432096</v>
      </c>
      <c r="E1533" s="29">
        <v>333093.7</v>
      </c>
      <c r="F1533" s="29">
        <v>0</v>
      </c>
      <c r="G1533" s="29">
        <v>0</v>
      </c>
      <c r="H1533" s="29">
        <v>0</v>
      </c>
      <c r="I1533" s="29">
        <v>0</v>
      </c>
      <c r="J1533" s="29">
        <v>0</v>
      </c>
      <c r="K1533" s="65" t="s">
        <v>37</v>
      </c>
      <c r="L1533" s="65" t="s">
        <v>270</v>
      </c>
    </row>
    <row r="1534" spans="1:12" x14ac:dyDescent="0.25">
      <c r="A1534" s="65">
        <v>312728</v>
      </c>
      <c r="B1534" s="71">
        <v>42278</v>
      </c>
      <c r="C1534" s="65" t="s">
        <v>35</v>
      </c>
      <c r="D1534" s="65">
        <f>'TOTAL PORTFOLIO'!$B$1</f>
        <v>1379686449.5432096</v>
      </c>
      <c r="E1534" s="29">
        <v>275767.5068640174</v>
      </c>
      <c r="F1534" s="29">
        <v>0</v>
      </c>
      <c r="G1534" s="29">
        <v>0</v>
      </c>
      <c r="H1534" s="29">
        <v>0</v>
      </c>
      <c r="I1534" s="29">
        <v>0</v>
      </c>
      <c r="J1534" s="29">
        <v>0</v>
      </c>
      <c r="K1534" s="65" t="s">
        <v>37</v>
      </c>
      <c r="L1534" s="65" t="s">
        <v>38</v>
      </c>
    </row>
    <row r="1535" spans="1:12" x14ac:dyDescent="0.25">
      <c r="A1535" s="65">
        <v>317050</v>
      </c>
      <c r="B1535" s="71">
        <v>42278</v>
      </c>
      <c r="C1535" s="65" t="s">
        <v>35</v>
      </c>
      <c r="D1535" s="65">
        <f>'TOTAL PORTFOLIO'!$B$1</f>
        <v>1379686449.5432096</v>
      </c>
      <c r="E1535" s="29">
        <v>11625638.227274859</v>
      </c>
      <c r="F1535" s="29">
        <v>0</v>
      </c>
      <c r="G1535" s="29">
        <v>0</v>
      </c>
      <c r="H1535" s="29">
        <v>0</v>
      </c>
      <c r="I1535" s="29">
        <v>0</v>
      </c>
      <c r="J1535" s="29">
        <v>0</v>
      </c>
      <c r="K1535" s="65" t="s">
        <v>37</v>
      </c>
      <c r="L1535" s="65" t="s">
        <v>38</v>
      </c>
    </row>
    <row r="1536" spans="1:12" x14ac:dyDescent="0.25">
      <c r="A1536" s="65">
        <v>309411</v>
      </c>
      <c r="B1536" s="71">
        <v>42278</v>
      </c>
      <c r="C1536" s="65" t="s">
        <v>35</v>
      </c>
      <c r="D1536" s="65">
        <f>'TOTAL PORTFOLIO'!$B$1</f>
        <v>1379686449.5432096</v>
      </c>
      <c r="E1536" s="29">
        <v>54232.44</v>
      </c>
      <c r="F1536" s="29">
        <v>0</v>
      </c>
      <c r="G1536" s="29">
        <v>0</v>
      </c>
      <c r="H1536" s="29">
        <v>0</v>
      </c>
      <c r="I1536" s="29">
        <v>0</v>
      </c>
      <c r="J1536" s="29">
        <v>0</v>
      </c>
      <c r="K1536" s="65" t="s">
        <v>37</v>
      </c>
      <c r="L1536" s="65" t="s">
        <v>53</v>
      </c>
    </row>
    <row r="1537" spans="1:12" x14ac:dyDescent="0.25">
      <c r="A1537" s="65">
        <v>317762</v>
      </c>
      <c r="B1537" s="71">
        <v>42278</v>
      </c>
      <c r="C1537" s="65" t="s">
        <v>35</v>
      </c>
      <c r="D1537" s="65">
        <f>'TOTAL PORTFOLIO'!$B$1</f>
        <v>1379686449.5432096</v>
      </c>
      <c r="E1537" s="29">
        <v>20324.056102782804</v>
      </c>
      <c r="F1537" s="29">
        <v>0</v>
      </c>
      <c r="G1537" s="29">
        <v>0</v>
      </c>
      <c r="H1537" s="29">
        <v>0</v>
      </c>
      <c r="I1537" s="29">
        <v>0</v>
      </c>
      <c r="J1537" s="29">
        <v>0</v>
      </c>
      <c r="K1537" s="65" t="s">
        <v>37</v>
      </c>
      <c r="L1537" s="65" t="s">
        <v>38</v>
      </c>
    </row>
    <row r="1538" spans="1:12" x14ac:dyDescent="0.25">
      <c r="A1538" s="65">
        <v>312423</v>
      </c>
      <c r="B1538" s="71">
        <v>42278</v>
      </c>
      <c r="C1538" s="65" t="s">
        <v>35</v>
      </c>
      <c r="D1538" s="65">
        <f>'TOTAL PORTFOLIO'!$B$1</f>
        <v>1379686449.5432096</v>
      </c>
      <c r="E1538" s="29">
        <v>272586.48</v>
      </c>
      <c r="F1538" s="29">
        <v>0</v>
      </c>
      <c r="G1538" s="29">
        <v>0</v>
      </c>
      <c r="H1538" s="29">
        <v>0</v>
      </c>
      <c r="I1538" s="29">
        <v>0</v>
      </c>
      <c r="J1538" s="29">
        <v>0</v>
      </c>
      <c r="K1538" s="65" t="s">
        <v>37</v>
      </c>
      <c r="L1538" s="65" t="s">
        <v>2953</v>
      </c>
    </row>
    <row r="1539" spans="1:12" x14ac:dyDescent="0.25">
      <c r="A1539" s="65">
        <v>320209</v>
      </c>
      <c r="B1539" s="71">
        <v>42278</v>
      </c>
      <c r="C1539" s="65" t="s">
        <v>35</v>
      </c>
      <c r="D1539" s="65">
        <f>'TOTAL PORTFOLIO'!$B$1</f>
        <v>1379686449.5432096</v>
      </c>
      <c r="E1539" s="29">
        <v>255152.49248800339</v>
      </c>
      <c r="F1539" s="29">
        <v>0</v>
      </c>
      <c r="G1539" s="29">
        <v>0</v>
      </c>
      <c r="H1539" s="29">
        <v>0</v>
      </c>
      <c r="I1539" s="29">
        <v>0</v>
      </c>
      <c r="J1539" s="29">
        <v>0</v>
      </c>
      <c r="K1539" s="65" t="s">
        <v>37</v>
      </c>
      <c r="L1539" s="65" t="s">
        <v>38</v>
      </c>
    </row>
    <row r="1540" spans="1:12" x14ac:dyDescent="0.25">
      <c r="A1540" s="65">
        <v>311690</v>
      </c>
      <c r="B1540" s="71">
        <v>42278</v>
      </c>
      <c r="C1540" s="65" t="s">
        <v>35</v>
      </c>
      <c r="D1540" s="65">
        <f>'TOTAL PORTFOLIO'!$B$1</f>
        <v>1379686449.5432096</v>
      </c>
      <c r="E1540" s="29">
        <v>47082.960480656708</v>
      </c>
      <c r="F1540" s="29">
        <v>0</v>
      </c>
      <c r="G1540" s="29">
        <v>0</v>
      </c>
      <c r="H1540" s="29">
        <v>0</v>
      </c>
      <c r="I1540" s="29">
        <v>0</v>
      </c>
      <c r="J1540" s="29">
        <v>0</v>
      </c>
      <c r="K1540" s="65" t="s">
        <v>37</v>
      </c>
      <c r="L1540" s="65" t="s">
        <v>38</v>
      </c>
    </row>
    <row r="1541" spans="1:12" x14ac:dyDescent="0.25">
      <c r="A1541" s="65">
        <v>341013</v>
      </c>
      <c r="B1541" s="71">
        <v>42278</v>
      </c>
      <c r="C1541" s="65" t="s">
        <v>35</v>
      </c>
      <c r="D1541" s="65">
        <f>'TOTAL PORTFOLIO'!$B$1</f>
        <v>1379686449.5432096</v>
      </c>
      <c r="E1541" s="29">
        <v>282531.99195574393</v>
      </c>
      <c r="F1541" s="29">
        <v>0</v>
      </c>
      <c r="G1541" s="29">
        <v>0</v>
      </c>
      <c r="H1541" s="29">
        <v>0</v>
      </c>
      <c r="I1541" s="29">
        <v>0</v>
      </c>
      <c r="J1541" s="29">
        <v>0</v>
      </c>
      <c r="K1541" s="65" t="s">
        <v>37</v>
      </c>
      <c r="L1541" s="65" t="s">
        <v>38</v>
      </c>
    </row>
    <row r="1542" spans="1:12" x14ac:dyDescent="0.25">
      <c r="A1542" s="65">
        <v>329342</v>
      </c>
      <c r="B1542" s="71">
        <v>42278</v>
      </c>
      <c r="C1542" s="65" t="s">
        <v>35</v>
      </c>
      <c r="D1542" s="65">
        <f>'TOTAL PORTFOLIO'!$B$1</f>
        <v>1379686449.5432096</v>
      </c>
      <c r="E1542" s="29">
        <v>13332.247905231883</v>
      </c>
      <c r="F1542" s="29">
        <v>0</v>
      </c>
      <c r="G1542" s="29">
        <v>0</v>
      </c>
      <c r="H1542" s="29">
        <v>0</v>
      </c>
      <c r="I1542" s="29">
        <v>0</v>
      </c>
      <c r="J1542" s="29">
        <v>0</v>
      </c>
      <c r="K1542" s="65" t="s">
        <v>37</v>
      </c>
      <c r="L1542" s="65" t="s">
        <v>38</v>
      </c>
    </row>
    <row r="1543" spans="1:12" x14ac:dyDescent="0.25">
      <c r="A1543" s="65">
        <v>317551</v>
      </c>
      <c r="B1543" s="71">
        <v>42278</v>
      </c>
      <c r="C1543" s="65" t="s">
        <v>35</v>
      </c>
      <c r="D1543" s="65">
        <f>'TOTAL PORTFOLIO'!$B$1</f>
        <v>1379686449.5432096</v>
      </c>
      <c r="E1543" s="29">
        <v>86470.323898886913</v>
      </c>
      <c r="F1543" s="29">
        <v>0</v>
      </c>
      <c r="G1543" s="29">
        <v>0</v>
      </c>
      <c r="H1543" s="29">
        <v>0</v>
      </c>
      <c r="I1543" s="29">
        <v>0</v>
      </c>
      <c r="J1543" s="29">
        <v>0</v>
      </c>
      <c r="K1543" s="65" t="s">
        <v>37</v>
      </c>
      <c r="L1543" s="65" t="s">
        <v>38</v>
      </c>
    </row>
    <row r="1544" spans="1:12" x14ac:dyDescent="0.25">
      <c r="A1544" s="65">
        <v>342127</v>
      </c>
      <c r="B1544" s="71">
        <v>42278</v>
      </c>
      <c r="C1544" s="65" t="s">
        <v>35</v>
      </c>
      <c r="D1544" s="65">
        <f>'TOTAL PORTFOLIO'!$B$1</f>
        <v>1379686449.5432096</v>
      </c>
      <c r="E1544" s="29">
        <v>55650.834393376899</v>
      </c>
      <c r="F1544" s="29">
        <v>0</v>
      </c>
      <c r="G1544" s="29">
        <v>0</v>
      </c>
      <c r="H1544" s="29">
        <v>0</v>
      </c>
      <c r="I1544" s="29">
        <v>0</v>
      </c>
      <c r="J1544" s="29">
        <v>0</v>
      </c>
      <c r="K1544" s="65" t="s">
        <v>37</v>
      </c>
      <c r="L1544" s="65" t="s">
        <v>38</v>
      </c>
    </row>
    <row r="1545" spans="1:12" x14ac:dyDescent="0.25">
      <c r="A1545" s="65">
        <v>309287</v>
      </c>
      <c r="B1545" s="71">
        <v>42278</v>
      </c>
      <c r="C1545" s="65" t="s">
        <v>35</v>
      </c>
      <c r="D1545" s="65">
        <f>'TOTAL PORTFOLIO'!$B$1</f>
        <v>1379686449.5432096</v>
      </c>
      <c r="E1545" s="29">
        <v>1652680.7</v>
      </c>
      <c r="F1545" s="29">
        <v>0</v>
      </c>
      <c r="G1545" s="29">
        <v>0</v>
      </c>
      <c r="H1545" s="29">
        <v>0</v>
      </c>
      <c r="I1545" s="29">
        <v>0</v>
      </c>
      <c r="J1545" s="29">
        <v>0</v>
      </c>
      <c r="K1545" s="65" t="s">
        <v>37</v>
      </c>
      <c r="L1545" s="65" t="s">
        <v>53</v>
      </c>
    </row>
    <row r="1546" spans="1:12" x14ac:dyDescent="0.25">
      <c r="A1546" s="65">
        <v>357733</v>
      </c>
      <c r="B1546" s="71">
        <v>42278</v>
      </c>
      <c r="C1546" s="65" t="s">
        <v>35</v>
      </c>
      <c r="D1546" s="65">
        <f>'TOTAL PORTFOLIO'!$B$1</f>
        <v>1379686449.5432096</v>
      </c>
      <c r="E1546" s="29">
        <v>493656.22</v>
      </c>
      <c r="F1546" s="29">
        <v>0</v>
      </c>
      <c r="G1546" s="29">
        <v>0</v>
      </c>
      <c r="H1546" s="29">
        <v>0</v>
      </c>
      <c r="I1546" s="29">
        <v>0</v>
      </c>
      <c r="J1546" s="29">
        <v>0</v>
      </c>
      <c r="K1546" s="65" t="s">
        <v>37</v>
      </c>
      <c r="L1546" s="65" t="s">
        <v>38</v>
      </c>
    </row>
    <row r="1547" spans="1:12" x14ac:dyDescent="0.25">
      <c r="A1547" s="65">
        <v>308400</v>
      </c>
      <c r="B1547" s="71">
        <v>42278</v>
      </c>
      <c r="C1547" s="65" t="s">
        <v>35</v>
      </c>
      <c r="D1547" s="65">
        <f>'TOTAL PORTFOLIO'!$B$1</f>
        <v>1379686449.5432096</v>
      </c>
      <c r="E1547" s="29">
        <v>483820.83</v>
      </c>
      <c r="F1547" s="29">
        <v>0</v>
      </c>
      <c r="G1547" s="29">
        <v>0</v>
      </c>
      <c r="H1547" s="29">
        <v>0</v>
      </c>
      <c r="I1547" s="29">
        <v>0</v>
      </c>
      <c r="J1547" s="29">
        <v>0</v>
      </c>
      <c r="K1547" s="65" t="s">
        <v>37</v>
      </c>
      <c r="L1547" s="65" t="s">
        <v>45</v>
      </c>
    </row>
    <row r="1548" spans="1:12" x14ac:dyDescent="0.25">
      <c r="A1548" s="65">
        <v>336572</v>
      </c>
      <c r="B1548" s="71">
        <v>42278</v>
      </c>
      <c r="C1548" s="65" t="s">
        <v>35</v>
      </c>
      <c r="D1548" s="65">
        <f>'TOTAL PORTFOLIO'!$B$1</f>
        <v>1379686449.5432096</v>
      </c>
      <c r="E1548" s="29">
        <v>44879.935615820104</v>
      </c>
      <c r="F1548" s="29">
        <v>0</v>
      </c>
      <c r="G1548" s="29">
        <v>0</v>
      </c>
      <c r="H1548" s="29">
        <v>0</v>
      </c>
      <c r="I1548" s="29">
        <v>0</v>
      </c>
      <c r="J1548" s="29">
        <v>0</v>
      </c>
      <c r="K1548" s="65" t="s">
        <v>37</v>
      </c>
      <c r="L1548" s="65" t="s">
        <v>38</v>
      </c>
    </row>
    <row r="1549" spans="1:12" x14ac:dyDescent="0.25">
      <c r="A1549" s="65">
        <v>327592</v>
      </c>
      <c r="B1549" s="71">
        <v>42278</v>
      </c>
      <c r="C1549" s="65" t="s">
        <v>35</v>
      </c>
      <c r="D1549" s="65">
        <f>'TOTAL PORTFOLIO'!$B$1</f>
        <v>1379686449.5432096</v>
      </c>
      <c r="E1549" s="29">
        <v>227402.36543142301</v>
      </c>
      <c r="F1549" s="29">
        <v>0</v>
      </c>
      <c r="G1549" s="29">
        <v>0</v>
      </c>
      <c r="H1549" s="29">
        <v>0</v>
      </c>
      <c r="I1549" s="29">
        <v>0</v>
      </c>
      <c r="J1549" s="29">
        <v>0</v>
      </c>
      <c r="K1549" s="65" t="s">
        <v>37</v>
      </c>
      <c r="L1549" s="65" t="s">
        <v>38</v>
      </c>
    </row>
    <row r="1550" spans="1:12" x14ac:dyDescent="0.25">
      <c r="A1550" s="65">
        <v>317851</v>
      </c>
      <c r="B1550" s="71">
        <v>42278</v>
      </c>
      <c r="C1550" s="65" t="s">
        <v>35</v>
      </c>
      <c r="D1550" s="65">
        <f>'TOTAL PORTFOLIO'!$B$1</f>
        <v>1379686449.5432096</v>
      </c>
      <c r="E1550" s="29">
        <v>762759.11007452023</v>
      </c>
      <c r="F1550" s="29">
        <v>0</v>
      </c>
      <c r="G1550" s="29">
        <v>0</v>
      </c>
      <c r="H1550" s="29">
        <v>0</v>
      </c>
      <c r="I1550" s="29">
        <v>0</v>
      </c>
      <c r="J1550" s="29">
        <v>0</v>
      </c>
      <c r="K1550" s="65" t="s">
        <v>37</v>
      </c>
      <c r="L1550" s="65" t="s">
        <v>38</v>
      </c>
    </row>
    <row r="1551" spans="1:12" x14ac:dyDescent="0.25">
      <c r="A1551" s="65">
        <v>340932</v>
      </c>
      <c r="B1551" s="71">
        <v>42278</v>
      </c>
      <c r="C1551" s="65" t="s">
        <v>35</v>
      </c>
      <c r="D1551" s="65">
        <f>'TOTAL PORTFOLIO'!$B$1</f>
        <v>1379686449.5432096</v>
      </c>
      <c r="E1551" s="29">
        <v>77247.278869496353</v>
      </c>
      <c r="F1551" s="29">
        <v>0</v>
      </c>
      <c r="G1551" s="29">
        <v>0</v>
      </c>
      <c r="H1551" s="29">
        <v>0</v>
      </c>
      <c r="I1551" s="29">
        <v>0</v>
      </c>
      <c r="J1551" s="29">
        <v>0</v>
      </c>
      <c r="K1551" s="65" t="s">
        <v>37</v>
      </c>
      <c r="L1551" s="65" t="s">
        <v>38</v>
      </c>
    </row>
    <row r="1552" spans="1:12" x14ac:dyDescent="0.25">
      <c r="A1552" s="65">
        <v>311380</v>
      </c>
      <c r="B1552" s="71">
        <v>42278</v>
      </c>
      <c r="C1552" s="65" t="s">
        <v>35</v>
      </c>
      <c r="D1552" s="65">
        <f>'TOTAL PORTFOLIO'!$B$1</f>
        <v>1379686449.5432096</v>
      </c>
      <c r="E1552" s="29">
        <v>23159.767590087358</v>
      </c>
      <c r="F1552" s="29">
        <v>0</v>
      </c>
      <c r="G1552" s="29">
        <v>0</v>
      </c>
      <c r="H1552" s="29">
        <v>0</v>
      </c>
      <c r="I1552" s="29">
        <v>0</v>
      </c>
      <c r="J1552" s="29">
        <v>0</v>
      </c>
      <c r="K1552" s="65" t="s">
        <v>37</v>
      </c>
      <c r="L1552" s="65" t="s">
        <v>38</v>
      </c>
    </row>
    <row r="1553" spans="1:12" x14ac:dyDescent="0.25">
      <c r="A1553" s="65">
        <v>317870</v>
      </c>
      <c r="B1553" s="71">
        <v>42278</v>
      </c>
      <c r="C1553" s="65" t="s">
        <v>35</v>
      </c>
      <c r="D1553" s="65">
        <f>'TOTAL PORTFOLIO'!$B$1</f>
        <v>1379686449.5432096</v>
      </c>
      <c r="E1553" s="29">
        <v>318646.52342802263</v>
      </c>
      <c r="F1553" s="29">
        <v>0</v>
      </c>
      <c r="G1553" s="29">
        <v>0</v>
      </c>
      <c r="H1553" s="29">
        <v>0</v>
      </c>
      <c r="I1553" s="29">
        <v>0</v>
      </c>
      <c r="J1553" s="29">
        <v>0</v>
      </c>
      <c r="K1553" s="65" t="s">
        <v>37</v>
      </c>
      <c r="L1553" s="65" t="s">
        <v>38</v>
      </c>
    </row>
    <row r="1554" spans="1:12" x14ac:dyDescent="0.25">
      <c r="A1554" s="65">
        <v>315057</v>
      </c>
      <c r="B1554" s="71">
        <v>42278</v>
      </c>
      <c r="C1554" s="65" t="s">
        <v>35</v>
      </c>
      <c r="D1554" s="65">
        <f>'TOTAL PORTFOLIO'!$B$1</f>
        <v>1379686449.5432096</v>
      </c>
      <c r="E1554" s="29">
        <v>108828.12642708814</v>
      </c>
      <c r="F1554" s="29">
        <v>0</v>
      </c>
      <c r="G1554" s="29">
        <v>0</v>
      </c>
      <c r="H1554" s="29">
        <v>0</v>
      </c>
      <c r="I1554" s="29">
        <v>0</v>
      </c>
      <c r="J1554" s="29">
        <v>0</v>
      </c>
      <c r="K1554" s="65" t="s">
        <v>37</v>
      </c>
      <c r="L1554" s="65" t="s">
        <v>38</v>
      </c>
    </row>
    <row r="1555" spans="1:12" x14ac:dyDescent="0.25">
      <c r="A1555" s="65">
        <v>309579</v>
      </c>
      <c r="B1555" s="71">
        <v>42278</v>
      </c>
      <c r="C1555" s="65" t="s">
        <v>35</v>
      </c>
      <c r="D1555" s="65">
        <f>'TOTAL PORTFOLIO'!$B$1</f>
        <v>1379686449.5432096</v>
      </c>
      <c r="E1555" s="29">
        <v>5024.6686845396498</v>
      </c>
      <c r="F1555" s="29">
        <v>0</v>
      </c>
      <c r="G1555" s="29">
        <v>0</v>
      </c>
      <c r="H1555" s="29">
        <v>0</v>
      </c>
      <c r="I1555" s="29">
        <v>0</v>
      </c>
      <c r="J1555" s="29">
        <v>0</v>
      </c>
      <c r="K1555" s="65" t="s">
        <v>37</v>
      </c>
      <c r="L1555" s="65" t="s">
        <v>38</v>
      </c>
    </row>
    <row r="1556" spans="1:12" x14ac:dyDescent="0.25">
      <c r="A1556" s="65">
        <v>320453</v>
      </c>
      <c r="B1556" s="71">
        <v>42278</v>
      </c>
      <c r="C1556" s="65" t="s">
        <v>35</v>
      </c>
      <c r="D1556" s="65">
        <f>'TOTAL PORTFOLIO'!$B$1</f>
        <v>1379686449.5432096</v>
      </c>
      <c r="E1556" s="29">
        <v>3007069.8800000004</v>
      </c>
      <c r="F1556" s="29">
        <v>0</v>
      </c>
      <c r="G1556" s="29">
        <v>0</v>
      </c>
      <c r="H1556" s="29">
        <v>0</v>
      </c>
      <c r="I1556" s="29">
        <v>0</v>
      </c>
      <c r="J1556" s="29">
        <v>0</v>
      </c>
      <c r="K1556" s="65" t="s">
        <v>37</v>
      </c>
      <c r="L1556" s="65" t="s">
        <v>38</v>
      </c>
    </row>
    <row r="1557" spans="1:12" x14ac:dyDescent="0.25">
      <c r="A1557" s="65">
        <v>308306</v>
      </c>
      <c r="B1557" s="71">
        <v>42278</v>
      </c>
      <c r="C1557" s="65" t="s">
        <v>35</v>
      </c>
      <c r="D1557" s="65">
        <f>'TOTAL PORTFOLIO'!$B$1</f>
        <v>1379686449.5432096</v>
      </c>
      <c r="E1557" s="29">
        <v>2403333.2999999998</v>
      </c>
      <c r="F1557" s="29">
        <v>0</v>
      </c>
      <c r="G1557" s="29">
        <v>0</v>
      </c>
      <c r="H1557" s="29">
        <v>0</v>
      </c>
      <c r="I1557" s="29">
        <v>0</v>
      </c>
      <c r="J1557" s="29">
        <v>0</v>
      </c>
      <c r="K1557" s="65" t="s">
        <v>37</v>
      </c>
      <c r="L1557" s="65" t="s">
        <v>38</v>
      </c>
    </row>
    <row r="1558" spans="1:12" x14ac:dyDescent="0.25">
      <c r="A1558" s="65">
        <v>320301</v>
      </c>
      <c r="B1558" s="71">
        <v>42278</v>
      </c>
      <c r="C1558" s="65" t="s">
        <v>35</v>
      </c>
      <c r="D1558" s="65">
        <f>'TOTAL PORTFOLIO'!$B$1</f>
        <v>1379686449.5432096</v>
      </c>
      <c r="E1558" s="29">
        <v>927407.12999999989</v>
      </c>
      <c r="F1558" s="29">
        <v>0</v>
      </c>
      <c r="G1558" s="29">
        <v>0</v>
      </c>
      <c r="H1558" s="29">
        <v>0</v>
      </c>
      <c r="I1558" s="29">
        <v>0</v>
      </c>
      <c r="J1558" s="29">
        <v>0</v>
      </c>
      <c r="K1558" s="65" t="s">
        <v>37</v>
      </c>
      <c r="L1558" s="65" t="s">
        <v>62</v>
      </c>
    </row>
    <row r="1559" spans="1:12" x14ac:dyDescent="0.25">
      <c r="A1559" s="65">
        <v>333571</v>
      </c>
      <c r="B1559" s="71">
        <v>42278</v>
      </c>
      <c r="C1559" s="65" t="s">
        <v>35</v>
      </c>
      <c r="D1559" s="65">
        <f>'TOTAL PORTFOLIO'!$B$1</f>
        <v>1379686449.5432096</v>
      </c>
      <c r="E1559" s="29">
        <v>107781.9</v>
      </c>
      <c r="F1559" s="29">
        <v>0</v>
      </c>
      <c r="G1559" s="29">
        <v>0</v>
      </c>
      <c r="H1559" s="29">
        <v>0</v>
      </c>
      <c r="I1559" s="29">
        <v>0</v>
      </c>
      <c r="J1559" s="29">
        <v>0</v>
      </c>
      <c r="K1559" s="65" t="s">
        <v>37</v>
      </c>
      <c r="L1559" s="65" t="s">
        <v>62</v>
      </c>
    </row>
    <row r="1560" spans="1:12" x14ac:dyDescent="0.25">
      <c r="A1560" s="65">
        <v>339102</v>
      </c>
      <c r="B1560" s="71">
        <v>42278</v>
      </c>
      <c r="C1560" s="65" t="s">
        <v>35</v>
      </c>
      <c r="D1560" s="65">
        <f>'TOTAL PORTFOLIO'!$B$1</f>
        <v>1379686449.5432096</v>
      </c>
      <c r="E1560" s="29">
        <v>32610.418116502355</v>
      </c>
      <c r="F1560" s="29">
        <v>0</v>
      </c>
      <c r="G1560" s="29">
        <v>0</v>
      </c>
      <c r="H1560" s="29">
        <v>0</v>
      </c>
      <c r="I1560" s="29">
        <v>0</v>
      </c>
      <c r="J1560" s="29">
        <v>0</v>
      </c>
      <c r="K1560" s="65" t="s">
        <v>37</v>
      </c>
      <c r="L1560" s="65" t="s">
        <v>38</v>
      </c>
    </row>
    <row r="1561" spans="1:12" x14ac:dyDescent="0.25">
      <c r="A1561" s="65">
        <v>330242</v>
      </c>
      <c r="B1561" s="71">
        <v>42278</v>
      </c>
      <c r="C1561" s="65" t="s">
        <v>35</v>
      </c>
      <c r="D1561" s="65">
        <f>'TOTAL PORTFOLIO'!$B$1</f>
        <v>1379686449.5432096</v>
      </c>
      <c r="E1561" s="29">
        <v>339848.82461049978</v>
      </c>
      <c r="F1561" s="29">
        <v>0</v>
      </c>
      <c r="G1561" s="29">
        <v>0</v>
      </c>
      <c r="H1561" s="29">
        <v>0</v>
      </c>
      <c r="I1561" s="29">
        <v>0</v>
      </c>
      <c r="J1561" s="29">
        <v>0</v>
      </c>
      <c r="K1561" s="65" t="s">
        <v>37</v>
      </c>
      <c r="L1561" s="65" t="s">
        <v>38</v>
      </c>
    </row>
    <row r="1562" spans="1:12" x14ac:dyDescent="0.25">
      <c r="A1562" s="65">
        <v>311965</v>
      </c>
      <c r="B1562" s="71">
        <v>42278</v>
      </c>
      <c r="C1562" s="65" t="s">
        <v>35</v>
      </c>
      <c r="D1562" s="65">
        <f>'TOTAL PORTFOLIO'!$B$1</f>
        <v>1379686449.5432096</v>
      </c>
      <c r="E1562" s="29">
        <v>2167151.3814065522</v>
      </c>
      <c r="F1562" s="29">
        <v>0</v>
      </c>
      <c r="G1562" s="29">
        <v>0</v>
      </c>
      <c r="H1562" s="29">
        <v>0</v>
      </c>
      <c r="I1562" s="29">
        <v>0</v>
      </c>
      <c r="J1562" s="29">
        <v>0</v>
      </c>
      <c r="K1562" s="65" t="s">
        <v>37</v>
      </c>
      <c r="L1562" s="65" t="s">
        <v>38</v>
      </c>
    </row>
    <row r="1563" spans="1:12" x14ac:dyDescent="0.25">
      <c r="A1563" s="65">
        <v>349676</v>
      </c>
      <c r="B1563" s="71">
        <v>42278</v>
      </c>
      <c r="C1563" s="65" t="s">
        <v>35</v>
      </c>
      <c r="D1563" s="65">
        <f>'TOTAL PORTFOLIO'!$B$1</f>
        <v>1379686449.5432096</v>
      </c>
      <c r="E1563" s="29">
        <v>100314.32861897376</v>
      </c>
      <c r="F1563" s="29">
        <v>0</v>
      </c>
      <c r="G1563" s="29">
        <v>0</v>
      </c>
      <c r="H1563" s="29">
        <v>0</v>
      </c>
      <c r="I1563" s="29">
        <v>0</v>
      </c>
      <c r="J1563" s="29">
        <v>0</v>
      </c>
      <c r="K1563" s="65" t="s">
        <v>37</v>
      </c>
      <c r="L1563" s="65" t="s">
        <v>38</v>
      </c>
    </row>
    <row r="1564" spans="1:12" x14ac:dyDescent="0.25">
      <c r="A1564" s="65">
        <v>320288</v>
      </c>
      <c r="B1564" s="71">
        <v>42278</v>
      </c>
      <c r="C1564" s="65" t="s">
        <v>35</v>
      </c>
      <c r="D1564" s="65">
        <f>'TOTAL PORTFOLIO'!$B$1</f>
        <v>1379686449.5432096</v>
      </c>
      <c r="E1564" s="29">
        <v>8720.2199999999993</v>
      </c>
      <c r="F1564" s="29">
        <v>0</v>
      </c>
      <c r="G1564" s="29">
        <v>0</v>
      </c>
      <c r="H1564" s="29">
        <v>0</v>
      </c>
      <c r="I1564" s="29">
        <v>0</v>
      </c>
      <c r="J1564" s="29">
        <v>0</v>
      </c>
      <c r="K1564" s="65" t="s">
        <v>37</v>
      </c>
      <c r="L1564" s="65" t="s">
        <v>45</v>
      </c>
    </row>
    <row r="1565" spans="1:12" x14ac:dyDescent="0.25">
      <c r="A1565" s="65">
        <v>358337</v>
      </c>
      <c r="B1565" s="71">
        <v>42278</v>
      </c>
      <c r="C1565" s="65" t="s">
        <v>35</v>
      </c>
      <c r="D1565" s="65">
        <f>'TOTAL PORTFOLIO'!$B$1</f>
        <v>1379686449.5432096</v>
      </c>
      <c r="E1565" s="29">
        <v>57727.8</v>
      </c>
      <c r="F1565" s="29">
        <v>0</v>
      </c>
      <c r="G1565" s="29">
        <v>0</v>
      </c>
      <c r="H1565" s="29">
        <v>0</v>
      </c>
      <c r="I1565" s="29">
        <v>0</v>
      </c>
      <c r="J1565" s="29">
        <v>0</v>
      </c>
      <c r="K1565" s="65" t="s">
        <v>37</v>
      </c>
      <c r="L1565" s="65" t="s">
        <v>270</v>
      </c>
    </row>
    <row r="1566" spans="1:12" x14ac:dyDescent="0.25">
      <c r="A1566" s="65">
        <v>312280</v>
      </c>
      <c r="B1566" s="71">
        <v>42278</v>
      </c>
      <c r="C1566" s="65" t="s">
        <v>35</v>
      </c>
      <c r="D1566" s="65">
        <f>'TOTAL PORTFOLIO'!$B$1</f>
        <v>1379686449.5432096</v>
      </c>
      <c r="E1566" s="29">
        <v>22170.659828381129</v>
      </c>
      <c r="F1566" s="29">
        <v>0</v>
      </c>
      <c r="G1566" s="29">
        <v>0</v>
      </c>
      <c r="H1566" s="29">
        <v>0</v>
      </c>
      <c r="I1566" s="29">
        <v>0</v>
      </c>
      <c r="J1566" s="29">
        <v>0</v>
      </c>
      <c r="K1566" s="65" t="s">
        <v>37</v>
      </c>
      <c r="L1566" s="65" t="s">
        <v>38</v>
      </c>
    </row>
    <row r="1567" spans="1:12" x14ac:dyDescent="0.25">
      <c r="A1567" s="65">
        <v>338496</v>
      </c>
      <c r="B1567" s="71">
        <v>42278</v>
      </c>
      <c r="C1567" s="65" t="s">
        <v>35</v>
      </c>
      <c r="D1567" s="65">
        <f>'TOTAL PORTFOLIO'!$B$1</f>
        <v>1379686449.5432096</v>
      </c>
      <c r="E1567" s="29">
        <v>146192.95579870112</v>
      </c>
      <c r="F1567" s="29">
        <v>0</v>
      </c>
      <c r="G1567" s="29">
        <v>0</v>
      </c>
      <c r="H1567" s="29">
        <v>0</v>
      </c>
      <c r="I1567" s="29">
        <v>0</v>
      </c>
      <c r="J1567" s="29">
        <v>0</v>
      </c>
      <c r="K1567" s="65" t="s">
        <v>37</v>
      </c>
      <c r="L1567" s="65" t="s">
        <v>38</v>
      </c>
    </row>
    <row r="1568" spans="1:12" x14ac:dyDescent="0.25">
      <c r="A1568" s="65">
        <v>312351</v>
      </c>
      <c r="B1568" s="71">
        <v>42278</v>
      </c>
      <c r="C1568" s="65" t="s">
        <v>35</v>
      </c>
      <c r="D1568" s="65">
        <f>'TOTAL PORTFOLIO'!$B$1</f>
        <v>1379686449.5432096</v>
      </c>
      <c r="E1568" s="29">
        <v>1765795.2000000002</v>
      </c>
      <c r="F1568" s="29">
        <v>0</v>
      </c>
      <c r="G1568" s="29">
        <v>0</v>
      </c>
      <c r="H1568" s="29">
        <v>0</v>
      </c>
      <c r="I1568" s="29">
        <v>0</v>
      </c>
      <c r="J1568" s="29">
        <v>0</v>
      </c>
      <c r="K1568" s="65" t="s">
        <v>37</v>
      </c>
      <c r="L1568" s="65" t="s">
        <v>62</v>
      </c>
    </row>
    <row r="1569" spans="1:12" x14ac:dyDescent="0.25">
      <c r="A1569" s="65">
        <v>309141</v>
      </c>
      <c r="B1569" s="71">
        <v>42278</v>
      </c>
      <c r="C1569" s="65" t="s">
        <v>35</v>
      </c>
      <c r="D1569" s="65">
        <f>'TOTAL PORTFOLIO'!$B$1</f>
        <v>1379686449.5432096</v>
      </c>
      <c r="E1569" s="29">
        <v>460332.91000000003</v>
      </c>
      <c r="F1569" s="29">
        <v>0</v>
      </c>
      <c r="G1569" s="29">
        <v>0</v>
      </c>
      <c r="H1569" s="29">
        <v>0</v>
      </c>
      <c r="I1569" s="29">
        <v>0</v>
      </c>
      <c r="J1569" s="29">
        <v>0</v>
      </c>
      <c r="K1569" s="65" t="s">
        <v>37</v>
      </c>
      <c r="L1569" s="65" t="s">
        <v>53</v>
      </c>
    </row>
    <row r="1570" spans="1:12" x14ac:dyDescent="0.25">
      <c r="A1570" s="65">
        <v>313215</v>
      </c>
      <c r="B1570" s="71">
        <v>42278</v>
      </c>
      <c r="C1570" s="65" t="s">
        <v>35</v>
      </c>
      <c r="D1570" s="65">
        <f>'TOTAL PORTFOLIO'!$B$1</f>
        <v>1379686449.5432096</v>
      </c>
      <c r="E1570" s="29">
        <v>2683.415137488199</v>
      </c>
      <c r="F1570" s="29">
        <v>0</v>
      </c>
      <c r="G1570" s="29">
        <v>0</v>
      </c>
      <c r="H1570" s="29">
        <v>0</v>
      </c>
      <c r="I1570" s="29">
        <v>0</v>
      </c>
      <c r="J1570" s="29">
        <v>0</v>
      </c>
      <c r="K1570" s="65" t="s">
        <v>37</v>
      </c>
      <c r="L1570" s="65" t="s">
        <v>38</v>
      </c>
    </row>
    <row r="1571" spans="1:12" x14ac:dyDescent="0.25">
      <c r="A1571" s="65">
        <v>320398</v>
      </c>
      <c r="B1571" s="71">
        <v>42278</v>
      </c>
      <c r="C1571" s="65" t="s">
        <v>35</v>
      </c>
      <c r="D1571" s="65">
        <f>'TOTAL PORTFOLIO'!$B$1</f>
        <v>1379686449.5432096</v>
      </c>
      <c r="E1571" s="29">
        <v>48420107.672656581</v>
      </c>
      <c r="F1571" s="29">
        <v>0</v>
      </c>
      <c r="G1571" s="29">
        <v>0</v>
      </c>
      <c r="H1571" s="29">
        <v>0</v>
      </c>
      <c r="I1571" s="29">
        <v>0</v>
      </c>
      <c r="J1571" s="29">
        <v>0</v>
      </c>
      <c r="K1571" s="65" t="s">
        <v>37</v>
      </c>
      <c r="L1571" s="65" t="s">
        <v>38</v>
      </c>
    </row>
    <row r="1572" spans="1:12" x14ac:dyDescent="0.25">
      <c r="A1572" s="65">
        <v>310154</v>
      </c>
      <c r="B1572" s="71">
        <v>42278</v>
      </c>
      <c r="C1572" s="65" t="s">
        <v>35</v>
      </c>
      <c r="D1572" s="65">
        <f>'TOTAL PORTFOLIO'!$B$1</f>
        <v>1379686449.5432096</v>
      </c>
      <c r="E1572" s="29">
        <v>114386.88</v>
      </c>
      <c r="F1572" s="29">
        <v>0</v>
      </c>
      <c r="G1572" s="29">
        <v>0</v>
      </c>
      <c r="H1572" s="29">
        <v>0</v>
      </c>
      <c r="I1572" s="29">
        <v>0</v>
      </c>
      <c r="J1572" s="29">
        <v>0</v>
      </c>
      <c r="K1572" s="65" t="s">
        <v>37</v>
      </c>
      <c r="L1572" s="65" t="s">
        <v>53</v>
      </c>
    </row>
    <row r="1573" spans="1:12" x14ac:dyDescent="0.25">
      <c r="A1573" s="65">
        <v>320416</v>
      </c>
      <c r="B1573" s="71">
        <v>42278</v>
      </c>
      <c r="C1573" s="65" t="s">
        <v>35</v>
      </c>
      <c r="D1573" s="65">
        <f>'TOTAL PORTFOLIO'!$B$1</f>
        <v>1379686449.5432096</v>
      </c>
      <c r="E1573" s="29">
        <v>849834.83</v>
      </c>
      <c r="F1573" s="29">
        <v>0</v>
      </c>
      <c r="G1573" s="29">
        <v>0</v>
      </c>
      <c r="H1573" s="29">
        <v>0</v>
      </c>
      <c r="I1573" s="29">
        <v>0</v>
      </c>
      <c r="J1573" s="29">
        <v>0</v>
      </c>
      <c r="K1573" s="65" t="s">
        <v>37</v>
      </c>
      <c r="L1573" s="65" t="s">
        <v>45</v>
      </c>
    </row>
    <row r="1574" spans="1:12" x14ac:dyDescent="0.25">
      <c r="A1574" s="65">
        <v>320669</v>
      </c>
      <c r="B1574" s="71">
        <v>42278</v>
      </c>
      <c r="C1574" s="65" t="s">
        <v>35</v>
      </c>
      <c r="D1574" s="65">
        <f>'TOTAL PORTFOLIO'!$B$1</f>
        <v>1379686449.5432096</v>
      </c>
      <c r="E1574" s="29">
        <v>0</v>
      </c>
      <c r="F1574" s="29">
        <v>0</v>
      </c>
      <c r="G1574" s="29">
        <v>0</v>
      </c>
      <c r="H1574" s="29">
        <v>0</v>
      </c>
      <c r="I1574" s="29">
        <v>0</v>
      </c>
      <c r="J1574" s="29">
        <v>0</v>
      </c>
      <c r="K1574" s="65" t="s">
        <v>37</v>
      </c>
      <c r="L1574" s="65" t="s">
        <v>270</v>
      </c>
    </row>
    <row r="1575" spans="1:12" x14ac:dyDescent="0.25">
      <c r="A1575" s="65">
        <v>333737</v>
      </c>
      <c r="B1575" s="71">
        <v>42278</v>
      </c>
      <c r="C1575" s="65" t="s">
        <v>35</v>
      </c>
      <c r="D1575" s="65">
        <f>'TOTAL PORTFOLIO'!$B$1</f>
        <v>1379686449.5432096</v>
      </c>
      <c r="E1575" s="29">
        <v>696025.87</v>
      </c>
      <c r="F1575" s="29">
        <v>0</v>
      </c>
      <c r="G1575" s="29">
        <v>0</v>
      </c>
      <c r="H1575" s="29">
        <v>0</v>
      </c>
      <c r="I1575" s="29">
        <v>0</v>
      </c>
      <c r="J1575" s="29">
        <v>0</v>
      </c>
      <c r="K1575" s="65" t="s">
        <v>37</v>
      </c>
      <c r="L1575" s="65" t="s">
        <v>270</v>
      </c>
    </row>
    <row r="1576" spans="1:12" x14ac:dyDescent="0.25">
      <c r="A1576" s="65">
        <v>320676</v>
      </c>
      <c r="B1576" s="71">
        <v>42278</v>
      </c>
      <c r="C1576" s="65" t="s">
        <v>35</v>
      </c>
      <c r="D1576" s="65">
        <f>'TOTAL PORTFOLIO'!$B$1</f>
        <v>1379686449.5432096</v>
      </c>
      <c r="E1576" s="29">
        <v>19729.11</v>
      </c>
      <c r="F1576" s="29">
        <v>0</v>
      </c>
      <c r="G1576" s="29">
        <v>0</v>
      </c>
      <c r="H1576" s="29">
        <v>0</v>
      </c>
      <c r="I1576" s="29">
        <v>0</v>
      </c>
      <c r="J1576" s="29">
        <v>0</v>
      </c>
      <c r="K1576" s="65" t="s">
        <v>37</v>
      </c>
      <c r="L1576" s="65" t="s">
        <v>270</v>
      </c>
    </row>
    <row r="1577" spans="1:12" x14ac:dyDescent="0.25">
      <c r="A1577" s="65">
        <v>335834</v>
      </c>
      <c r="B1577" s="71">
        <v>42278</v>
      </c>
      <c r="C1577" s="65" t="s">
        <v>35</v>
      </c>
      <c r="D1577" s="65">
        <f>'TOTAL PORTFOLIO'!$B$1</f>
        <v>1379686449.5432096</v>
      </c>
      <c r="E1577" s="29">
        <v>235366.94312887843</v>
      </c>
      <c r="F1577" s="29">
        <v>0</v>
      </c>
      <c r="G1577" s="29">
        <v>0</v>
      </c>
      <c r="H1577" s="29">
        <v>0</v>
      </c>
      <c r="I1577" s="29">
        <v>0</v>
      </c>
      <c r="J1577" s="29">
        <v>0</v>
      </c>
      <c r="K1577" s="65" t="s">
        <v>37</v>
      </c>
      <c r="L1577" s="65" t="s">
        <v>38</v>
      </c>
    </row>
    <row r="1578" spans="1:12" x14ac:dyDescent="0.25">
      <c r="A1578" s="65">
        <v>308678</v>
      </c>
      <c r="B1578" s="71">
        <v>42278</v>
      </c>
      <c r="C1578" s="65" t="s">
        <v>35</v>
      </c>
      <c r="D1578" s="65">
        <f>'TOTAL PORTFOLIO'!$B$1</f>
        <v>1379686449.5432096</v>
      </c>
      <c r="E1578" s="29">
        <v>65746.363239261162</v>
      </c>
      <c r="F1578" s="29">
        <v>0</v>
      </c>
      <c r="G1578" s="29">
        <v>0</v>
      </c>
      <c r="H1578" s="29">
        <v>0</v>
      </c>
      <c r="I1578" s="29">
        <v>0</v>
      </c>
      <c r="J1578" s="29">
        <v>0</v>
      </c>
      <c r="K1578" s="65" t="s">
        <v>37</v>
      </c>
      <c r="L1578" s="65" t="s">
        <v>38</v>
      </c>
    </row>
    <row r="1579" spans="1:12" x14ac:dyDescent="0.25">
      <c r="A1579" s="65">
        <v>309640</v>
      </c>
      <c r="B1579" s="71">
        <v>42278</v>
      </c>
      <c r="C1579" s="65" t="s">
        <v>35</v>
      </c>
      <c r="D1579" s="65">
        <f>'TOTAL PORTFOLIO'!$B$1</f>
        <v>1379686449.5432096</v>
      </c>
      <c r="E1579" s="29">
        <v>1511324.5988315165</v>
      </c>
      <c r="F1579" s="29">
        <v>0</v>
      </c>
      <c r="G1579" s="29">
        <v>0</v>
      </c>
      <c r="H1579" s="29">
        <v>0</v>
      </c>
      <c r="I1579" s="29">
        <v>0</v>
      </c>
      <c r="J1579" s="29">
        <v>0</v>
      </c>
      <c r="K1579" s="65" t="s">
        <v>37</v>
      </c>
      <c r="L1579" s="65" t="s">
        <v>38</v>
      </c>
    </row>
    <row r="1580" spans="1:12" x14ac:dyDescent="0.25">
      <c r="A1580" s="65">
        <v>313343</v>
      </c>
      <c r="B1580" s="71">
        <v>42278</v>
      </c>
      <c r="C1580" s="65" t="s">
        <v>35</v>
      </c>
      <c r="D1580" s="65">
        <f>'TOTAL PORTFOLIO'!$B$1</f>
        <v>1379686449.5432096</v>
      </c>
      <c r="E1580" s="29">
        <v>226179.26</v>
      </c>
      <c r="F1580" s="29">
        <v>0</v>
      </c>
      <c r="G1580" s="29">
        <v>0</v>
      </c>
      <c r="H1580" s="29">
        <v>0</v>
      </c>
      <c r="I1580" s="29">
        <v>0</v>
      </c>
      <c r="J1580" s="29">
        <v>0</v>
      </c>
      <c r="K1580" s="65" t="s">
        <v>37</v>
      </c>
      <c r="L1580" s="65" t="s">
        <v>94</v>
      </c>
    </row>
    <row r="1581" spans="1:12" x14ac:dyDescent="0.25">
      <c r="A1581" s="65">
        <v>320234</v>
      </c>
      <c r="B1581" s="71">
        <v>42278</v>
      </c>
      <c r="C1581" s="65" t="s">
        <v>35</v>
      </c>
      <c r="D1581" s="65">
        <f>'TOTAL PORTFOLIO'!$B$1</f>
        <v>1379686449.5432096</v>
      </c>
      <c r="E1581" s="29">
        <v>167850</v>
      </c>
      <c r="F1581" s="29">
        <v>0</v>
      </c>
      <c r="G1581" s="29">
        <v>0</v>
      </c>
      <c r="H1581" s="29">
        <v>0</v>
      </c>
      <c r="I1581" s="29">
        <v>0</v>
      </c>
      <c r="J1581" s="29">
        <v>0</v>
      </c>
      <c r="K1581" s="65" t="s">
        <v>37</v>
      </c>
      <c r="L1581" s="65" t="s">
        <v>94</v>
      </c>
    </row>
    <row r="1582" spans="1:12" x14ac:dyDescent="0.25">
      <c r="A1582" s="65">
        <v>314019</v>
      </c>
      <c r="B1582" s="71">
        <v>42278</v>
      </c>
      <c r="C1582" s="65" t="s">
        <v>35</v>
      </c>
      <c r="D1582" s="65">
        <f>'TOTAL PORTFOLIO'!$B$1</f>
        <v>1379686449.5432096</v>
      </c>
      <c r="E1582" s="29">
        <v>112480.86</v>
      </c>
      <c r="F1582" s="29">
        <v>0</v>
      </c>
      <c r="G1582" s="29">
        <v>0</v>
      </c>
      <c r="H1582" s="29">
        <v>0</v>
      </c>
      <c r="I1582" s="29">
        <v>0</v>
      </c>
      <c r="J1582" s="29">
        <v>0</v>
      </c>
      <c r="K1582" s="65" t="s">
        <v>37</v>
      </c>
      <c r="L1582" s="65" t="s">
        <v>45</v>
      </c>
    </row>
    <row r="1583" spans="1:12" x14ac:dyDescent="0.25">
      <c r="A1583" s="65">
        <v>337887</v>
      </c>
      <c r="B1583" s="71">
        <v>42278</v>
      </c>
      <c r="C1583" s="65" t="s">
        <v>35</v>
      </c>
      <c r="D1583" s="65">
        <f>'TOTAL PORTFOLIO'!$B$1</f>
        <v>1379686449.5432096</v>
      </c>
      <c r="E1583" s="29">
        <v>59576.26</v>
      </c>
      <c r="F1583" s="29">
        <v>0</v>
      </c>
      <c r="G1583" s="29">
        <v>0</v>
      </c>
      <c r="H1583" s="29">
        <v>0</v>
      </c>
      <c r="I1583" s="29">
        <v>0</v>
      </c>
      <c r="J1583" s="29">
        <v>0</v>
      </c>
      <c r="K1583" s="65" t="s">
        <v>37</v>
      </c>
      <c r="L1583" s="65" t="s">
        <v>270</v>
      </c>
    </row>
    <row r="1584" spans="1:12" x14ac:dyDescent="0.25">
      <c r="A1584" s="65">
        <v>320299</v>
      </c>
      <c r="B1584" s="71">
        <v>42278</v>
      </c>
      <c r="C1584" s="65" t="s">
        <v>35</v>
      </c>
      <c r="D1584" s="65">
        <f>'TOTAL PORTFOLIO'!$B$1</f>
        <v>1379686449.5432096</v>
      </c>
      <c r="E1584" s="29">
        <v>229715.03773067138</v>
      </c>
      <c r="F1584" s="29">
        <v>0</v>
      </c>
      <c r="G1584" s="29">
        <v>0</v>
      </c>
      <c r="H1584" s="29">
        <v>0</v>
      </c>
      <c r="I1584" s="29">
        <v>0</v>
      </c>
      <c r="J1584" s="29">
        <v>0</v>
      </c>
      <c r="K1584" s="65" t="s">
        <v>37</v>
      </c>
      <c r="L1584" s="65" t="s">
        <v>38</v>
      </c>
    </row>
    <row r="1585" spans="1:12" x14ac:dyDescent="0.25">
      <c r="A1585" s="65">
        <v>314291</v>
      </c>
      <c r="B1585" s="71">
        <v>42278</v>
      </c>
      <c r="C1585" s="65" t="s">
        <v>35</v>
      </c>
      <c r="D1585" s="65">
        <f>'TOTAL PORTFOLIO'!$B$1</f>
        <v>1379686449.5432096</v>
      </c>
      <c r="E1585" s="29">
        <v>21380.16</v>
      </c>
      <c r="F1585" s="29">
        <v>0</v>
      </c>
      <c r="G1585" s="29">
        <v>0</v>
      </c>
      <c r="H1585" s="29">
        <v>0</v>
      </c>
      <c r="I1585" s="29">
        <v>0</v>
      </c>
      <c r="J1585" s="29">
        <v>0</v>
      </c>
      <c r="K1585" s="65" t="s">
        <v>37</v>
      </c>
      <c r="L1585" s="65" t="s">
        <v>53</v>
      </c>
    </row>
    <row r="1586" spans="1:12" x14ac:dyDescent="0.25">
      <c r="A1586" s="65">
        <v>327589</v>
      </c>
      <c r="B1586" s="71">
        <v>42278</v>
      </c>
      <c r="C1586" s="65" t="s">
        <v>35</v>
      </c>
      <c r="D1586" s="65">
        <f>'TOTAL PORTFOLIO'!$B$1</f>
        <v>1379686449.5432096</v>
      </c>
      <c r="E1586" s="29">
        <v>73488.11</v>
      </c>
      <c r="F1586" s="29">
        <v>0</v>
      </c>
      <c r="G1586" s="29">
        <v>0</v>
      </c>
      <c r="H1586" s="29">
        <v>0</v>
      </c>
      <c r="I1586" s="29">
        <v>0</v>
      </c>
      <c r="J1586" s="29">
        <v>0</v>
      </c>
      <c r="K1586" s="65" t="s">
        <v>37</v>
      </c>
      <c r="L1586" s="65" t="s">
        <v>53</v>
      </c>
    </row>
    <row r="1587" spans="1:12" x14ac:dyDescent="0.25">
      <c r="A1587" s="65">
        <v>314854</v>
      </c>
      <c r="B1587" s="71">
        <v>42278</v>
      </c>
      <c r="C1587" s="65" t="s">
        <v>35</v>
      </c>
      <c r="D1587" s="65">
        <f>'TOTAL PORTFOLIO'!$B$1</f>
        <v>1379686449.5432096</v>
      </c>
      <c r="E1587" s="29">
        <v>299087.14830112195</v>
      </c>
      <c r="F1587" s="29">
        <v>0</v>
      </c>
      <c r="G1587" s="29">
        <v>0</v>
      </c>
      <c r="H1587" s="29">
        <v>0</v>
      </c>
      <c r="I1587" s="29">
        <v>0</v>
      </c>
      <c r="J1587" s="29">
        <v>0</v>
      </c>
      <c r="K1587" s="65" t="s">
        <v>37</v>
      </c>
      <c r="L1587" s="65" t="s">
        <v>38</v>
      </c>
    </row>
    <row r="1588" spans="1:12" x14ac:dyDescent="0.25">
      <c r="A1588" s="65">
        <v>314911</v>
      </c>
      <c r="B1588" s="71">
        <v>42278</v>
      </c>
      <c r="C1588" s="65" t="s">
        <v>35</v>
      </c>
      <c r="D1588" s="65">
        <f>'TOTAL PORTFOLIO'!$B$1</f>
        <v>1379686449.5432096</v>
      </c>
      <c r="E1588" s="29">
        <v>280898.83132576855</v>
      </c>
      <c r="F1588" s="29">
        <v>0</v>
      </c>
      <c r="G1588" s="29">
        <v>0</v>
      </c>
      <c r="H1588" s="29">
        <v>0</v>
      </c>
      <c r="I1588" s="29">
        <v>0</v>
      </c>
      <c r="J1588" s="29">
        <v>0</v>
      </c>
      <c r="K1588" s="65" t="s">
        <v>37</v>
      </c>
      <c r="L1588" s="65" t="s">
        <v>38</v>
      </c>
    </row>
    <row r="1589" spans="1:12" x14ac:dyDescent="0.25">
      <c r="A1589" s="65">
        <v>327286</v>
      </c>
      <c r="B1589" s="71">
        <v>42278</v>
      </c>
      <c r="C1589" s="65" t="s">
        <v>35</v>
      </c>
      <c r="D1589" s="65">
        <f>'TOTAL PORTFOLIO'!$B$1</f>
        <v>1379686449.5432096</v>
      </c>
      <c r="E1589" s="29">
        <v>108416.29</v>
      </c>
      <c r="F1589" s="29">
        <v>0</v>
      </c>
      <c r="G1589" s="29">
        <v>0</v>
      </c>
      <c r="H1589" s="29">
        <v>0</v>
      </c>
      <c r="I1589" s="29">
        <v>0</v>
      </c>
      <c r="J1589" s="29">
        <v>0</v>
      </c>
      <c r="K1589" s="65" t="s">
        <v>37</v>
      </c>
      <c r="L1589" s="65" t="s">
        <v>270</v>
      </c>
    </row>
    <row r="1590" spans="1:12" x14ac:dyDescent="0.25">
      <c r="A1590" s="65">
        <v>309099</v>
      </c>
      <c r="B1590" s="71">
        <v>42278</v>
      </c>
      <c r="C1590" s="65" t="s">
        <v>35</v>
      </c>
      <c r="D1590" s="65">
        <f>'TOTAL PORTFOLIO'!$B$1</f>
        <v>1379686449.5432096</v>
      </c>
      <c r="E1590" s="29">
        <v>172160.28</v>
      </c>
      <c r="F1590" s="29">
        <v>0</v>
      </c>
      <c r="G1590" s="29">
        <v>0</v>
      </c>
      <c r="H1590" s="29">
        <v>0</v>
      </c>
      <c r="I1590" s="29">
        <v>0</v>
      </c>
      <c r="J1590" s="29">
        <v>0</v>
      </c>
      <c r="K1590" s="65" t="s">
        <v>37</v>
      </c>
      <c r="L1590" s="65" t="s">
        <v>94</v>
      </c>
    </row>
    <row r="1591" spans="1:12" x14ac:dyDescent="0.25">
      <c r="A1591" s="65">
        <v>308818</v>
      </c>
      <c r="B1591" s="71">
        <v>42278</v>
      </c>
      <c r="C1591" s="65" t="s">
        <v>35</v>
      </c>
      <c r="D1591" s="65">
        <f>'TOTAL PORTFOLIO'!$B$1</f>
        <v>1379686449.5432096</v>
      </c>
      <c r="E1591" s="29">
        <v>32870.050000000003</v>
      </c>
      <c r="F1591" s="29">
        <v>0</v>
      </c>
      <c r="G1591" s="29">
        <v>0</v>
      </c>
      <c r="H1591" s="29">
        <v>0</v>
      </c>
      <c r="I1591" s="29">
        <v>0</v>
      </c>
      <c r="J1591" s="29">
        <v>0</v>
      </c>
      <c r="K1591" s="65" t="s">
        <v>37</v>
      </c>
      <c r="L1591" s="65" t="s">
        <v>53</v>
      </c>
    </row>
    <row r="1592" spans="1:12" x14ac:dyDescent="0.25">
      <c r="A1592" s="65">
        <v>320320</v>
      </c>
      <c r="B1592" s="71">
        <v>42278</v>
      </c>
      <c r="C1592" s="65" t="s">
        <v>35</v>
      </c>
      <c r="D1592" s="65">
        <f>'TOTAL PORTFOLIO'!$B$1</f>
        <v>1379686449.5432096</v>
      </c>
      <c r="E1592" s="29">
        <v>152571.21842858614</v>
      </c>
      <c r="F1592" s="29">
        <v>0</v>
      </c>
      <c r="G1592" s="29">
        <v>0</v>
      </c>
      <c r="H1592" s="29">
        <v>0</v>
      </c>
      <c r="I1592" s="29">
        <v>0</v>
      </c>
      <c r="J1592" s="29">
        <v>0</v>
      </c>
      <c r="K1592" s="65" t="s">
        <v>37</v>
      </c>
      <c r="L1592" s="65" t="s">
        <v>38</v>
      </c>
    </row>
    <row r="1593" spans="1:12" x14ac:dyDescent="0.25">
      <c r="A1593" s="65">
        <v>312081</v>
      </c>
      <c r="B1593" s="71">
        <v>42278</v>
      </c>
      <c r="C1593" s="65" t="s">
        <v>35</v>
      </c>
      <c r="D1593" s="65">
        <f>'TOTAL PORTFOLIO'!$B$1</f>
        <v>1379686449.5432096</v>
      </c>
      <c r="E1593" s="29">
        <v>80285.570000000007</v>
      </c>
      <c r="F1593" s="29">
        <v>0</v>
      </c>
      <c r="G1593" s="29">
        <v>0</v>
      </c>
      <c r="H1593" s="29">
        <v>0</v>
      </c>
      <c r="I1593" s="29">
        <v>0</v>
      </c>
      <c r="J1593" s="29">
        <v>0</v>
      </c>
      <c r="K1593" s="65" t="s">
        <v>37</v>
      </c>
      <c r="L1593" s="65" t="s">
        <v>94</v>
      </c>
    </row>
    <row r="1594" spans="1:12" x14ac:dyDescent="0.25">
      <c r="A1594" s="65">
        <v>334711</v>
      </c>
      <c r="B1594" s="71">
        <v>42278</v>
      </c>
      <c r="C1594" s="65" t="s">
        <v>35</v>
      </c>
      <c r="D1594" s="65">
        <f>'TOTAL PORTFOLIO'!$B$1</f>
        <v>1379686449.5432096</v>
      </c>
      <c r="E1594" s="29">
        <v>136300.7003448387</v>
      </c>
      <c r="F1594" s="29">
        <v>0</v>
      </c>
      <c r="G1594" s="29">
        <v>0</v>
      </c>
      <c r="H1594" s="29">
        <v>0</v>
      </c>
      <c r="I1594" s="29">
        <v>0</v>
      </c>
      <c r="J1594" s="29">
        <v>0</v>
      </c>
      <c r="K1594" s="65" t="s">
        <v>37</v>
      </c>
      <c r="L1594" s="65" t="s">
        <v>38</v>
      </c>
    </row>
    <row r="1595" spans="1:12" x14ac:dyDescent="0.25">
      <c r="A1595" s="65">
        <v>348338</v>
      </c>
      <c r="B1595" s="71">
        <v>42278</v>
      </c>
      <c r="C1595" s="65" t="s">
        <v>35</v>
      </c>
      <c r="D1595" s="65">
        <f>'TOTAL PORTFOLIO'!$B$1</f>
        <v>1379686449.5432096</v>
      </c>
      <c r="E1595" s="29">
        <v>61335.667932987446</v>
      </c>
      <c r="F1595" s="29">
        <v>0</v>
      </c>
      <c r="G1595" s="29">
        <v>0</v>
      </c>
      <c r="H1595" s="29">
        <v>0</v>
      </c>
      <c r="I1595" s="29">
        <v>0</v>
      </c>
      <c r="J1595" s="29">
        <v>0</v>
      </c>
      <c r="K1595" s="65" t="s">
        <v>37</v>
      </c>
      <c r="L1595" s="65" t="s">
        <v>38</v>
      </c>
    </row>
    <row r="1596" spans="1:12" x14ac:dyDescent="0.25">
      <c r="A1596" s="65">
        <v>341547</v>
      </c>
      <c r="B1596" s="71">
        <v>42278</v>
      </c>
      <c r="C1596" s="65" t="s">
        <v>35</v>
      </c>
      <c r="D1596" s="65">
        <f>'TOTAL PORTFOLIO'!$B$1</f>
        <v>1379686449.5432096</v>
      </c>
      <c r="E1596" s="29">
        <v>686498.71</v>
      </c>
      <c r="F1596" s="29">
        <v>0</v>
      </c>
      <c r="G1596" s="29">
        <v>0</v>
      </c>
      <c r="H1596" s="29">
        <v>0</v>
      </c>
      <c r="I1596" s="29">
        <v>0</v>
      </c>
      <c r="J1596" s="29">
        <v>0</v>
      </c>
      <c r="K1596" s="65" t="s">
        <v>37</v>
      </c>
      <c r="L1596" s="65" t="s">
        <v>83</v>
      </c>
    </row>
    <row r="1597" spans="1:12" x14ac:dyDescent="0.25">
      <c r="A1597" s="65">
        <v>333976</v>
      </c>
      <c r="B1597" s="71">
        <v>42278</v>
      </c>
      <c r="C1597" s="65" t="s">
        <v>35</v>
      </c>
      <c r="D1597" s="65">
        <f>'TOTAL PORTFOLIO'!$B$1</f>
        <v>1379686449.5432096</v>
      </c>
      <c r="E1597" s="29">
        <v>710725.7697071319</v>
      </c>
      <c r="F1597" s="29">
        <v>0</v>
      </c>
      <c r="G1597" s="29">
        <v>0</v>
      </c>
      <c r="H1597" s="29">
        <v>0</v>
      </c>
      <c r="I1597" s="29">
        <v>0</v>
      </c>
      <c r="J1597" s="29">
        <v>0</v>
      </c>
      <c r="K1597" s="65" t="s">
        <v>37</v>
      </c>
      <c r="L1597" s="65" t="s">
        <v>38</v>
      </c>
    </row>
    <row r="1598" spans="1:12" x14ac:dyDescent="0.25">
      <c r="A1598" s="65">
        <v>315558</v>
      </c>
      <c r="B1598" s="71">
        <v>42278</v>
      </c>
      <c r="C1598" s="65" t="s">
        <v>35</v>
      </c>
      <c r="D1598" s="65">
        <f>'TOTAL PORTFOLIO'!$B$1</f>
        <v>1379686449.5432096</v>
      </c>
      <c r="E1598" s="29">
        <v>30595.747578685987</v>
      </c>
      <c r="F1598" s="29">
        <v>0</v>
      </c>
      <c r="G1598" s="29">
        <v>0</v>
      </c>
      <c r="H1598" s="29">
        <v>0</v>
      </c>
      <c r="I1598" s="29">
        <v>0</v>
      </c>
      <c r="J1598" s="29">
        <v>0</v>
      </c>
      <c r="K1598" s="65" t="s">
        <v>37</v>
      </c>
      <c r="L1598" s="65" t="s">
        <v>38</v>
      </c>
    </row>
    <row r="1599" spans="1:12" x14ac:dyDescent="0.25">
      <c r="A1599" s="65">
        <v>320583</v>
      </c>
      <c r="B1599" s="71">
        <v>42278</v>
      </c>
      <c r="C1599" s="65" t="s">
        <v>35</v>
      </c>
      <c r="D1599" s="65">
        <f>'TOTAL PORTFOLIO'!$B$1</f>
        <v>1379686449.5432096</v>
      </c>
      <c r="E1599" s="29">
        <v>1395387.7548534647</v>
      </c>
      <c r="F1599" s="29">
        <v>0</v>
      </c>
      <c r="G1599" s="29">
        <v>0</v>
      </c>
      <c r="H1599" s="29">
        <v>0</v>
      </c>
      <c r="I1599" s="29">
        <v>0</v>
      </c>
      <c r="J1599" s="29">
        <v>0</v>
      </c>
      <c r="K1599" s="65" t="s">
        <v>37</v>
      </c>
      <c r="L1599" s="65" t="s">
        <v>38</v>
      </c>
    </row>
    <row r="1600" spans="1:12" x14ac:dyDescent="0.25">
      <c r="A1600" s="65">
        <v>320598</v>
      </c>
      <c r="B1600" s="71">
        <v>42278</v>
      </c>
      <c r="C1600" s="65" t="s">
        <v>35</v>
      </c>
      <c r="D1600" s="65">
        <f>'TOTAL PORTFOLIO'!$B$1</f>
        <v>1379686449.5432096</v>
      </c>
      <c r="E1600" s="29">
        <v>206321.84726415898</v>
      </c>
      <c r="F1600" s="29">
        <v>0</v>
      </c>
      <c r="G1600" s="29">
        <v>0</v>
      </c>
      <c r="H1600" s="29">
        <v>0</v>
      </c>
      <c r="I1600" s="29">
        <v>0</v>
      </c>
      <c r="J1600" s="29">
        <v>0</v>
      </c>
      <c r="K1600" s="65" t="s">
        <v>37</v>
      </c>
      <c r="L1600" s="65" t="s">
        <v>38</v>
      </c>
    </row>
    <row r="1601" spans="1:12" x14ac:dyDescent="0.25">
      <c r="A1601" s="65">
        <v>310230</v>
      </c>
      <c r="B1601" s="71">
        <v>42278</v>
      </c>
      <c r="C1601" s="65" t="s">
        <v>35</v>
      </c>
      <c r="D1601" s="65">
        <f>'TOTAL PORTFOLIO'!$B$1</f>
        <v>1379686449.5432096</v>
      </c>
      <c r="E1601" s="29">
        <v>1018799.27</v>
      </c>
      <c r="F1601" s="29">
        <v>0</v>
      </c>
      <c r="G1601" s="29">
        <v>0</v>
      </c>
      <c r="H1601" s="29">
        <v>0</v>
      </c>
      <c r="I1601" s="29">
        <v>0</v>
      </c>
      <c r="J1601" s="29">
        <v>0</v>
      </c>
      <c r="K1601" s="65" t="s">
        <v>37</v>
      </c>
      <c r="L1601" s="65" t="s">
        <v>38</v>
      </c>
    </row>
    <row r="1602" spans="1:12" x14ac:dyDescent="0.25">
      <c r="A1602" s="65">
        <v>356307</v>
      </c>
      <c r="B1602" s="71">
        <v>42278</v>
      </c>
      <c r="C1602" s="65" t="s">
        <v>35</v>
      </c>
      <c r="D1602" s="65">
        <f>'TOTAL PORTFOLIO'!$B$1</f>
        <v>1379686449.5432096</v>
      </c>
      <c r="E1602" s="29">
        <v>185159.75</v>
      </c>
      <c r="F1602" s="29">
        <v>0</v>
      </c>
      <c r="G1602" s="29">
        <v>0</v>
      </c>
      <c r="H1602" s="29">
        <v>0</v>
      </c>
      <c r="I1602" s="29">
        <v>0</v>
      </c>
      <c r="J1602" s="29">
        <v>0</v>
      </c>
      <c r="K1602" s="65" t="s">
        <v>37</v>
      </c>
      <c r="L1602" s="65" t="s">
        <v>45</v>
      </c>
    </row>
    <row r="1603" spans="1:12" x14ac:dyDescent="0.25">
      <c r="A1603" s="65">
        <v>357774</v>
      </c>
      <c r="B1603" s="71">
        <v>42278</v>
      </c>
      <c r="C1603" s="65" t="s">
        <v>35</v>
      </c>
      <c r="D1603" s="65">
        <f>'TOTAL PORTFOLIO'!$B$1</f>
        <v>1379686449.5432096</v>
      </c>
      <c r="E1603" s="29">
        <v>76759.188006043929</v>
      </c>
      <c r="F1603" s="29">
        <v>0</v>
      </c>
      <c r="G1603" s="29">
        <v>0</v>
      </c>
      <c r="H1603" s="29">
        <v>0</v>
      </c>
      <c r="I1603" s="29">
        <v>0</v>
      </c>
      <c r="J1603" s="29">
        <v>0</v>
      </c>
      <c r="K1603" s="65" t="s">
        <v>37</v>
      </c>
      <c r="L1603" s="65" t="s">
        <v>38</v>
      </c>
    </row>
    <row r="1604" spans="1:12" x14ac:dyDescent="0.25">
      <c r="A1604" s="65">
        <v>310263</v>
      </c>
      <c r="B1604" s="71">
        <v>42278</v>
      </c>
      <c r="C1604" s="65" t="s">
        <v>35</v>
      </c>
      <c r="D1604" s="65">
        <f>'TOTAL PORTFOLIO'!$B$1</f>
        <v>1379686449.5432096</v>
      </c>
      <c r="E1604" s="29">
        <v>10970.975356378283</v>
      </c>
      <c r="F1604" s="29">
        <v>0</v>
      </c>
      <c r="G1604" s="29">
        <v>0</v>
      </c>
      <c r="H1604" s="29">
        <v>0</v>
      </c>
      <c r="I1604" s="29">
        <v>0</v>
      </c>
      <c r="J1604" s="29">
        <v>0</v>
      </c>
      <c r="K1604" s="65" t="s">
        <v>37</v>
      </c>
      <c r="L1604" s="65" t="s">
        <v>38</v>
      </c>
    </row>
    <row r="1605" spans="1:12" x14ac:dyDescent="0.25">
      <c r="A1605" s="65">
        <v>337160</v>
      </c>
      <c r="B1605" s="71">
        <v>42278</v>
      </c>
      <c r="C1605" s="65" t="s">
        <v>35</v>
      </c>
      <c r="D1605" s="65">
        <f>'TOTAL PORTFOLIO'!$B$1</f>
        <v>1379686449.5432096</v>
      </c>
      <c r="E1605" s="29">
        <v>19611.163742106241</v>
      </c>
      <c r="F1605" s="29">
        <v>0</v>
      </c>
      <c r="G1605" s="29">
        <v>0</v>
      </c>
      <c r="H1605" s="29">
        <v>0</v>
      </c>
      <c r="I1605" s="29">
        <v>0</v>
      </c>
      <c r="J1605" s="29">
        <v>0</v>
      </c>
      <c r="K1605" s="65" t="s">
        <v>37</v>
      </c>
      <c r="L1605" s="65" t="s">
        <v>38</v>
      </c>
    </row>
    <row r="1606" spans="1:12" x14ac:dyDescent="0.25">
      <c r="A1606" s="65">
        <v>342123</v>
      </c>
      <c r="B1606" s="71">
        <v>42278</v>
      </c>
      <c r="C1606" s="65" t="s">
        <v>35</v>
      </c>
      <c r="D1606" s="65">
        <f>'TOTAL PORTFOLIO'!$B$1</f>
        <v>1379686449.5432096</v>
      </c>
      <c r="E1606" s="29">
        <v>108000</v>
      </c>
      <c r="F1606" s="29">
        <v>0</v>
      </c>
      <c r="G1606" s="29">
        <v>0</v>
      </c>
      <c r="H1606" s="29">
        <v>0</v>
      </c>
      <c r="I1606" s="29">
        <v>0</v>
      </c>
      <c r="J1606" s="29">
        <v>0</v>
      </c>
      <c r="K1606" s="65" t="s">
        <v>37</v>
      </c>
      <c r="L1606" s="65" t="s">
        <v>83</v>
      </c>
    </row>
    <row r="1607" spans="1:12" x14ac:dyDescent="0.25">
      <c r="A1607" s="65">
        <v>356853</v>
      </c>
      <c r="B1607" s="71">
        <v>42278</v>
      </c>
      <c r="C1607" s="65" t="s">
        <v>35</v>
      </c>
      <c r="D1607" s="65">
        <f>'TOTAL PORTFOLIO'!$B$1</f>
        <v>1379686449.5432096</v>
      </c>
      <c r="E1607" s="29">
        <v>24553.213088437016</v>
      </c>
      <c r="F1607" s="29">
        <v>0</v>
      </c>
      <c r="G1607" s="29">
        <v>0</v>
      </c>
      <c r="H1607" s="29">
        <v>0</v>
      </c>
      <c r="I1607" s="29">
        <v>0</v>
      </c>
      <c r="J1607" s="29">
        <v>0</v>
      </c>
      <c r="K1607" s="65" t="s">
        <v>37</v>
      </c>
      <c r="L1607" s="65" t="s">
        <v>38</v>
      </c>
    </row>
    <row r="1608" spans="1:12" x14ac:dyDescent="0.25">
      <c r="A1608" s="65">
        <v>315343</v>
      </c>
      <c r="B1608" s="71">
        <v>42278</v>
      </c>
      <c r="C1608" s="65" t="s">
        <v>35</v>
      </c>
      <c r="D1608" s="65">
        <f>'TOTAL PORTFOLIO'!$B$1</f>
        <v>1379686449.5432096</v>
      </c>
      <c r="E1608" s="29">
        <v>281976.63</v>
      </c>
      <c r="F1608" s="29">
        <v>0</v>
      </c>
      <c r="G1608" s="29">
        <v>0</v>
      </c>
      <c r="H1608" s="29">
        <v>0</v>
      </c>
      <c r="I1608" s="29">
        <v>0</v>
      </c>
      <c r="J1608" s="29">
        <v>0</v>
      </c>
      <c r="K1608" s="65" t="s">
        <v>37</v>
      </c>
      <c r="L1608" s="65" t="s">
        <v>45</v>
      </c>
    </row>
    <row r="1609" spans="1:12" x14ac:dyDescent="0.25">
      <c r="A1609" s="65">
        <v>320760</v>
      </c>
      <c r="B1609" s="71">
        <v>42278</v>
      </c>
      <c r="C1609" s="65" t="s">
        <v>35</v>
      </c>
      <c r="D1609" s="65">
        <f>'TOTAL PORTFOLIO'!$B$1</f>
        <v>1379686449.5432096</v>
      </c>
      <c r="E1609" s="29">
        <v>2015795.76</v>
      </c>
      <c r="F1609" s="29">
        <v>0</v>
      </c>
      <c r="G1609" s="29">
        <v>0</v>
      </c>
      <c r="H1609" s="29">
        <v>0</v>
      </c>
      <c r="I1609" s="29">
        <v>0</v>
      </c>
      <c r="J1609" s="29">
        <v>0</v>
      </c>
      <c r="K1609" s="65" t="s">
        <v>37</v>
      </c>
      <c r="L1609" s="65" t="s">
        <v>270</v>
      </c>
    </row>
    <row r="1610" spans="1:12" x14ac:dyDescent="0.25">
      <c r="A1610" s="65">
        <v>312512</v>
      </c>
      <c r="B1610" s="71">
        <v>42278</v>
      </c>
      <c r="C1610" s="65" t="s">
        <v>35</v>
      </c>
      <c r="D1610" s="65">
        <f>'TOTAL PORTFOLIO'!$B$1</f>
        <v>1379686449.5432096</v>
      </c>
      <c r="E1610" s="29">
        <v>143628.70431702572</v>
      </c>
      <c r="F1610" s="29">
        <v>0</v>
      </c>
      <c r="G1610" s="29">
        <v>0</v>
      </c>
      <c r="H1610" s="29">
        <v>0</v>
      </c>
      <c r="I1610" s="29">
        <v>0</v>
      </c>
      <c r="J1610" s="29">
        <v>0</v>
      </c>
      <c r="K1610" s="65" t="s">
        <v>37</v>
      </c>
      <c r="L1610" s="65" t="s">
        <v>38</v>
      </c>
    </row>
    <row r="1611" spans="1:12" x14ac:dyDescent="0.25">
      <c r="A1611" s="65">
        <v>317701</v>
      </c>
      <c r="B1611" s="71">
        <v>42278</v>
      </c>
      <c r="C1611" s="65" t="s">
        <v>35</v>
      </c>
      <c r="D1611" s="65">
        <f>'TOTAL PORTFOLIO'!$B$1</f>
        <v>1379686449.5432096</v>
      </c>
      <c r="E1611" s="29">
        <v>26730.333387870836</v>
      </c>
      <c r="F1611" s="29">
        <v>0</v>
      </c>
      <c r="G1611" s="29">
        <v>0</v>
      </c>
      <c r="H1611" s="29">
        <v>0</v>
      </c>
      <c r="I1611" s="29">
        <v>0</v>
      </c>
      <c r="J1611" s="29">
        <v>0</v>
      </c>
      <c r="K1611" s="65" t="s">
        <v>37</v>
      </c>
      <c r="L1611" s="65" t="s">
        <v>38</v>
      </c>
    </row>
    <row r="1612" spans="1:12" x14ac:dyDescent="0.25">
      <c r="A1612" s="65">
        <v>338212</v>
      </c>
      <c r="B1612" s="71">
        <v>42278</v>
      </c>
      <c r="C1612" s="65" t="s">
        <v>35</v>
      </c>
      <c r="D1612" s="65">
        <f>'TOTAL PORTFOLIO'!$B$1</f>
        <v>1379686449.5432096</v>
      </c>
      <c r="E1612" s="29">
        <v>1068483.6300165551</v>
      </c>
      <c r="F1612" s="29">
        <v>0</v>
      </c>
      <c r="G1612" s="29">
        <v>0</v>
      </c>
      <c r="H1612" s="29">
        <v>0</v>
      </c>
      <c r="I1612" s="29">
        <v>0</v>
      </c>
      <c r="J1612" s="29">
        <v>0</v>
      </c>
      <c r="K1612" s="65" t="s">
        <v>37</v>
      </c>
      <c r="L1612" s="65" t="s">
        <v>38</v>
      </c>
    </row>
    <row r="1613" spans="1:12" x14ac:dyDescent="0.25">
      <c r="A1613" s="65">
        <v>328019</v>
      </c>
      <c r="B1613" s="71">
        <v>42278</v>
      </c>
      <c r="C1613" s="65" t="s">
        <v>35</v>
      </c>
      <c r="D1613" s="65">
        <f>'TOTAL PORTFOLIO'!$B$1</f>
        <v>1379686449.5432096</v>
      </c>
      <c r="E1613" s="29">
        <v>14816.786891391323</v>
      </c>
      <c r="F1613" s="29">
        <v>0</v>
      </c>
      <c r="G1613" s="29">
        <v>0</v>
      </c>
      <c r="H1613" s="29">
        <v>0</v>
      </c>
      <c r="I1613" s="29">
        <v>0</v>
      </c>
      <c r="J1613" s="29">
        <v>0</v>
      </c>
      <c r="K1613" s="65" t="s">
        <v>37</v>
      </c>
      <c r="L1613" s="65" t="s">
        <v>38</v>
      </c>
    </row>
    <row r="1614" spans="1:12" x14ac:dyDescent="0.25">
      <c r="A1614" s="65">
        <v>338673</v>
      </c>
      <c r="B1614" s="71">
        <v>42278</v>
      </c>
      <c r="C1614" s="65" t="s">
        <v>35</v>
      </c>
      <c r="D1614" s="65">
        <f>'TOTAL PORTFOLIO'!$B$1</f>
        <v>1379686449.5432096</v>
      </c>
      <c r="E1614" s="29">
        <v>25461.062178934517</v>
      </c>
      <c r="F1614" s="29">
        <v>0</v>
      </c>
      <c r="G1614" s="29">
        <v>0</v>
      </c>
      <c r="H1614" s="29">
        <v>0</v>
      </c>
      <c r="I1614" s="29">
        <v>0</v>
      </c>
      <c r="J1614" s="29">
        <v>0</v>
      </c>
      <c r="K1614" s="65" t="s">
        <v>37</v>
      </c>
      <c r="L1614" s="65" t="s">
        <v>38</v>
      </c>
    </row>
    <row r="1615" spans="1:12" x14ac:dyDescent="0.25">
      <c r="A1615" s="65">
        <v>317740</v>
      </c>
      <c r="B1615" s="71">
        <v>42278</v>
      </c>
      <c r="C1615" s="65" t="s">
        <v>35</v>
      </c>
      <c r="D1615" s="65">
        <f>'TOTAL PORTFOLIO'!$B$1</f>
        <v>1379686449.5432096</v>
      </c>
      <c r="E1615" s="29">
        <v>25378.84</v>
      </c>
      <c r="F1615" s="29">
        <v>0</v>
      </c>
      <c r="G1615" s="29">
        <v>0</v>
      </c>
      <c r="H1615" s="29">
        <v>0</v>
      </c>
      <c r="I1615" s="29">
        <v>0</v>
      </c>
      <c r="J1615" s="29">
        <v>0</v>
      </c>
      <c r="K1615" s="65" t="s">
        <v>37</v>
      </c>
      <c r="L1615" s="65" t="s">
        <v>38</v>
      </c>
    </row>
    <row r="1616" spans="1:12" x14ac:dyDescent="0.25">
      <c r="A1616" s="65">
        <v>308885</v>
      </c>
      <c r="B1616" s="71">
        <v>42278</v>
      </c>
      <c r="C1616" s="65" t="s">
        <v>35</v>
      </c>
      <c r="D1616" s="65">
        <f>'TOTAL PORTFOLIO'!$B$1</f>
        <v>1379686449.5432096</v>
      </c>
      <c r="E1616" s="29">
        <v>27712.080272976276</v>
      </c>
      <c r="F1616" s="29">
        <v>0</v>
      </c>
      <c r="G1616" s="29">
        <v>0</v>
      </c>
      <c r="H1616" s="29">
        <v>0</v>
      </c>
      <c r="I1616" s="29">
        <v>0</v>
      </c>
      <c r="J1616" s="29">
        <v>0</v>
      </c>
      <c r="K1616" s="65" t="s">
        <v>37</v>
      </c>
      <c r="L1616" s="65" t="s">
        <v>38</v>
      </c>
    </row>
    <row r="1617" spans="1:12" x14ac:dyDescent="0.25">
      <c r="A1617" s="65">
        <v>336687</v>
      </c>
      <c r="B1617" s="71">
        <v>42278</v>
      </c>
      <c r="C1617" s="65" t="s">
        <v>35</v>
      </c>
      <c r="D1617" s="65">
        <f>'TOTAL PORTFOLIO'!$B$1</f>
        <v>1379686449.5432096</v>
      </c>
      <c r="E1617" s="29">
        <v>60427.47</v>
      </c>
      <c r="F1617" s="29">
        <v>0</v>
      </c>
      <c r="G1617" s="29">
        <v>0</v>
      </c>
      <c r="H1617" s="29">
        <v>0</v>
      </c>
      <c r="I1617" s="29">
        <v>0</v>
      </c>
      <c r="J1617" s="29">
        <v>0</v>
      </c>
      <c r="K1617" s="65" t="s">
        <v>37</v>
      </c>
      <c r="L1617" s="65" t="s">
        <v>270</v>
      </c>
    </row>
    <row r="1618" spans="1:12" x14ac:dyDescent="0.25">
      <c r="A1618" s="65">
        <v>341204</v>
      </c>
      <c r="B1618" s="71">
        <v>42278</v>
      </c>
      <c r="C1618" s="65" t="s">
        <v>35</v>
      </c>
      <c r="D1618" s="65">
        <f>'TOTAL PORTFOLIO'!$B$1</f>
        <v>1379686449.5432096</v>
      </c>
      <c r="E1618" s="29">
        <v>106050.46</v>
      </c>
      <c r="F1618" s="29">
        <v>0</v>
      </c>
      <c r="G1618" s="29">
        <v>0</v>
      </c>
      <c r="H1618" s="29">
        <v>0</v>
      </c>
      <c r="I1618" s="29">
        <v>0</v>
      </c>
      <c r="J1618" s="29">
        <v>0</v>
      </c>
      <c r="K1618" s="65" t="s">
        <v>37</v>
      </c>
      <c r="L1618" s="65" t="s">
        <v>38</v>
      </c>
    </row>
    <row r="1619" spans="1:12" x14ac:dyDescent="0.25">
      <c r="A1619" s="65">
        <v>314604</v>
      </c>
      <c r="B1619" s="71">
        <v>42278</v>
      </c>
      <c r="C1619" s="65" t="s">
        <v>35</v>
      </c>
      <c r="D1619" s="65">
        <f>'TOTAL PORTFOLIO'!$B$1</f>
        <v>1379686449.5432096</v>
      </c>
      <c r="E1619" s="29">
        <v>44409.025360569532</v>
      </c>
      <c r="F1619" s="29">
        <v>0</v>
      </c>
      <c r="G1619" s="29">
        <v>0</v>
      </c>
      <c r="H1619" s="29">
        <v>0</v>
      </c>
      <c r="I1619" s="29">
        <v>0</v>
      </c>
      <c r="J1619" s="29">
        <v>0</v>
      </c>
      <c r="K1619" s="65" t="s">
        <v>37</v>
      </c>
      <c r="L1619" s="65" t="s">
        <v>38</v>
      </c>
    </row>
    <row r="1620" spans="1:12" x14ac:dyDescent="0.25">
      <c r="A1620" s="65">
        <v>351644</v>
      </c>
      <c r="B1620" s="71">
        <v>42278</v>
      </c>
      <c r="C1620" s="65" t="s">
        <v>35</v>
      </c>
      <c r="D1620" s="65">
        <f>'TOTAL PORTFOLIO'!$B$1</f>
        <v>1379686449.5432096</v>
      </c>
      <c r="E1620" s="29">
        <v>92313.03</v>
      </c>
      <c r="F1620" s="29">
        <v>0</v>
      </c>
      <c r="G1620" s="29">
        <v>0</v>
      </c>
      <c r="H1620" s="29">
        <v>0</v>
      </c>
      <c r="I1620" s="29">
        <v>0</v>
      </c>
      <c r="J1620" s="29">
        <v>0</v>
      </c>
      <c r="K1620" s="65" t="s">
        <v>37</v>
      </c>
      <c r="L1620" s="65" t="s">
        <v>45</v>
      </c>
    </row>
    <row r="1621" spans="1:12" x14ac:dyDescent="0.25">
      <c r="A1621" s="65">
        <v>310921</v>
      </c>
      <c r="B1621" s="71">
        <v>42278</v>
      </c>
      <c r="C1621" s="65" t="s">
        <v>35</v>
      </c>
      <c r="D1621" s="65">
        <f>'TOTAL PORTFOLIO'!$B$1</f>
        <v>1379686449.5432096</v>
      </c>
      <c r="E1621" s="29">
        <v>9594.902950830492</v>
      </c>
      <c r="F1621" s="29">
        <v>0</v>
      </c>
      <c r="G1621" s="29">
        <v>0</v>
      </c>
      <c r="H1621" s="29">
        <v>0</v>
      </c>
      <c r="I1621" s="29">
        <v>0</v>
      </c>
      <c r="J1621" s="29">
        <v>0</v>
      </c>
      <c r="K1621" s="65" t="s">
        <v>37</v>
      </c>
      <c r="L1621" s="65" t="s">
        <v>38</v>
      </c>
    </row>
    <row r="1622" spans="1:12" x14ac:dyDescent="0.25">
      <c r="A1622" s="65">
        <v>357286</v>
      </c>
      <c r="B1622" s="71">
        <v>42278</v>
      </c>
      <c r="C1622" s="65" t="s">
        <v>35</v>
      </c>
      <c r="D1622" s="65">
        <f>'TOTAL PORTFOLIO'!$B$1</f>
        <v>1379686449.5432096</v>
      </c>
      <c r="E1622" s="29">
        <v>95771.14</v>
      </c>
      <c r="F1622" s="29">
        <v>0</v>
      </c>
      <c r="G1622" s="29">
        <v>0</v>
      </c>
      <c r="H1622" s="29">
        <v>0</v>
      </c>
      <c r="I1622" s="29">
        <v>0</v>
      </c>
      <c r="J1622" s="29">
        <v>0</v>
      </c>
      <c r="K1622" s="65" t="s">
        <v>37</v>
      </c>
      <c r="L1622" s="65" t="s">
        <v>270</v>
      </c>
    </row>
    <row r="1623" spans="1:12" x14ac:dyDescent="0.25">
      <c r="A1623" s="65">
        <v>318173</v>
      </c>
      <c r="B1623" s="71">
        <v>42278</v>
      </c>
      <c r="C1623" s="65" t="s">
        <v>35</v>
      </c>
      <c r="D1623" s="65">
        <f>'TOTAL PORTFOLIO'!$B$1</f>
        <v>1379686449.5432096</v>
      </c>
      <c r="E1623" s="29">
        <v>1883112.8900000001</v>
      </c>
      <c r="F1623" s="29">
        <v>0</v>
      </c>
      <c r="G1623" s="29">
        <v>0</v>
      </c>
      <c r="H1623" s="29">
        <v>0</v>
      </c>
      <c r="I1623" s="29">
        <v>0</v>
      </c>
      <c r="J1623" s="29">
        <v>0</v>
      </c>
      <c r="K1623" s="65" t="s">
        <v>37</v>
      </c>
      <c r="L1623" s="65" t="s">
        <v>38</v>
      </c>
    </row>
    <row r="1624" spans="1:12" x14ac:dyDescent="0.25">
      <c r="A1624" s="65">
        <v>315652</v>
      </c>
      <c r="B1624" s="71">
        <v>42278</v>
      </c>
      <c r="C1624" s="65" t="s">
        <v>35</v>
      </c>
      <c r="D1624" s="65">
        <f>'TOTAL PORTFOLIO'!$B$1</f>
        <v>1379686449.5432096</v>
      </c>
      <c r="E1624" s="29">
        <v>98411.16</v>
      </c>
      <c r="F1624" s="29">
        <v>0</v>
      </c>
      <c r="G1624" s="29">
        <v>0</v>
      </c>
      <c r="H1624" s="29">
        <v>0</v>
      </c>
      <c r="I1624" s="29">
        <v>0</v>
      </c>
      <c r="J1624" s="29">
        <v>0</v>
      </c>
      <c r="K1624" s="65" t="s">
        <v>37</v>
      </c>
      <c r="L1624" s="65" t="s">
        <v>62</v>
      </c>
    </row>
    <row r="1625" spans="1:12" x14ac:dyDescent="0.25">
      <c r="A1625" s="65">
        <v>333899</v>
      </c>
      <c r="B1625" s="71">
        <v>42278</v>
      </c>
      <c r="C1625" s="65" t="s">
        <v>35</v>
      </c>
      <c r="D1625" s="65">
        <f>'TOTAL PORTFOLIO'!$B$1</f>
        <v>1379686449.5432096</v>
      </c>
      <c r="E1625" s="29">
        <v>135262.19886252715</v>
      </c>
      <c r="F1625" s="29">
        <v>0</v>
      </c>
      <c r="G1625" s="29">
        <v>0</v>
      </c>
      <c r="H1625" s="29">
        <v>0</v>
      </c>
      <c r="I1625" s="29">
        <v>0</v>
      </c>
      <c r="J1625" s="29">
        <v>0</v>
      </c>
      <c r="K1625" s="65" t="s">
        <v>37</v>
      </c>
      <c r="L1625" s="65" t="s">
        <v>38</v>
      </c>
    </row>
    <row r="1626" spans="1:12" x14ac:dyDescent="0.25">
      <c r="A1626" s="65">
        <v>339632</v>
      </c>
      <c r="B1626" s="71">
        <v>42278</v>
      </c>
      <c r="C1626" s="65" t="s">
        <v>35</v>
      </c>
      <c r="D1626" s="65">
        <f>'TOTAL PORTFOLIO'!$B$1</f>
        <v>1379686449.5432096</v>
      </c>
      <c r="E1626" s="29">
        <v>36896.053945562635</v>
      </c>
      <c r="F1626" s="29">
        <v>0</v>
      </c>
      <c r="G1626" s="29">
        <v>0</v>
      </c>
      <c r="H1626" s="29">
        <v>0</v>
      </c>
      <c r="I1626" s="29">
        <v>0</v>
      </c>
      <c r="J1626" s="29">
        <v>0</v>
      </c>
      <c r="K1626" s="65" t="s">
        <v>37</v>
      </c>
      <c r="L1626" s="65" t="s">
        <v>38</v>
      </c>
    </row>
    <row r="1627" spans="1:12" x14ac:dyDescent="0.25">
      <c r="A1627" s="65">
        <v>317812</v>
      </c>
      <c r="B1627" s="71">
        <v>42278</v>
      </c>
      <c r="C1627" s="65" t="s">
        <v>35</v>
      </c>
      <c r="D1627" s="65">
        <f>'TOTAL PORTFOLIO'!$B$1</f>
        <v>1379686449.5432096</v>
      </c>
      <c r="E1627" s="29">
        <v>76180.19</v>
      </c>
      <c r="F1627" s="29">
        <v>0</v>
      </c>
      <c r="G1627" s="29">
        <v>0</v>
      </c>
      <c r="H1627" s="29">
        <v>0</v>
      </c>
      <c r="I1627" s="29">
        <v>0</v>
      </c>
      <c r="J1627" s="29">
        <v>0</v>
      </c>
      <c r="K1627" s="65" t="s">
        <v>37</v>
      </c>
      <c r="L1627" s="65" t="s">
        <v>134</v>
      </c>
    </row>
    <row r="1628" spans="1:12" x14ac:dyDescent="0.25">
      <c r="A1628" s="65">
        <v>317671</v>
      </c>
      <c r="B1628" s="71">
        <v>42278</v>
      </c>
      <c r="C1628" s="65" t="s">
        <v>35</v>
      </c>
      <c r="D1628" s="65">
        <f>'TOTAL PORTFOLIO'!$B$1</f>
        <v>1379686449.5432096</v>
      </c>
      <c r="E1628" s="29">
        <v>10567.569872734957</v>
      </c>
      <c r="F1628" s="29">
        <v>0</v>
      </c>
      <c r="G1628" s="29">
        <v>0</v>
      </c>
      <c r="H1628" s="29">
        <v>0</v>
      </c>
      <c r="I1628" s="29">
        <v>0</v>
      </c>
      <c r="J1628" s="29">
        <v>0</v>
      </c>
      <c r="K1628" s="65" t="s">
        <v>37</v>
      </c>
      <c r="L1628" s="65" t="s">
        <v>38</v>
      </c>
    </row>
    <row r="1629" spans="1:12" x14ac:dyDescent="0.25">
      <c r="A1629" s="65">
        <v>335808</v>
      </c>
      <c r="B1629" s="71">
        <v>42278</v>
      </c>
      <c r="C1629" s="65" t="s">
        <v>35</v>
      </c>
      <c r="D1629" s="65">
        <f>'TOTAL PORTFOLIO'!$B$1</f>
        <v>1379686449.5432096</v>
      </c>
      <c r="E1629" s="29">
        <v>54462.282416049253</v>
      </c>
      <c r="F1629" s="29">
        <v>0</v>
      </c>
      <c r="G1629" s="29">
        <v>0</v>
      </c>
      <c r="H1629" s="29">
        <v>0</v>
      </c>
      <c r="I1629" s="29">
        <v>0</v>
      </c>
      <c r="J1629" s="29">
        <v>0</v>
      </c>
      <c r="K1629" s="65" t="s">
        <v>37</v>
      </c>
      <c r="L1629" s="65" t="s">
        <v>38</v>
      </c>
    </row>
    <row r="1630" spans="1:12" x14ac:dyDescent="0.25">
      <c r="A1630" s="65">
        <v>341755</v>
      </c>
      <c r="B1630" s="71">
        <v>42278</v>
      </c>
      <c r="C1630" s="65" t="s">
        <v>35</v>
      </c>
      <c r="D1630" s="65">
        <f>'TOTAL PORTFOLIO'!$B$1</f>
        <v>1379686449.5432096</v>
      </c>
      <c r="E1630" s="29">
        <v>34828.800000000003</v>
      </c>
      <c r="F1630" s="29">
        <v>0</v>
      </c>
      <c r="G1630" s="29">
        <v>0</v>
      </c>
      <c r="H1630" s="29">
        <v>0</v>
      </c>
      <c r="I1630" s="29">
        <v>0</v>
      </c>
      <c r="J1630" s="29">
        <v>0</v>
      </c>
      <c r="K1630" s="65" t="s">
        <v>37</v>
      </c>
      <c r="L1630" s="65" t="s">
        <v>83</v>
      </c>
    </row>
    <row r="1631" spans="1:12" x14ac:dyDescent="0.25">
      <c r="A1631" s="65">
        <v>350529</v>
      </c>
      <c r="B1631" s="71">
        <v>42278</v>
      </c>
      <c r="C1631" s="65" t="s">
        <v>35</v>
      </c>
      <c r="D1631" s="65">
        <f>'TOTAL PORTFOLIO'!$B$1</f>
        <v>1379686449.5432096</v>
      </c>
      <c r="E1631" s="29">
        <v>83870.47</v>
      </c>
      <c r="F1631" s="29">
        <v>0</v>
      </c>
      <c r="G1631" s="29">
        <v>0</v>
      </c>
      <c r="H1631" s="29">
        <v>0</v>
      </c>
      <c r="I1631" s="29">
        <v>0</v>
      </c>
      <c r="J1631" s="29">
        <v>0</v>
      </c>
      <c r="K1631" s="65" t="s">
        <v>37</v>
      </c>
      <c r="L1631" s="65" t="s">
        <v>270</v>
      </c>
    </row>
    <row r="1632" spans="1:12" x14ac:dyDescent="0.25">
      <c r="A1632" s="65">
        <v>317704</v>
      </c>
      <c r="B1632" s="71">
        <v>42278</v>
      </c>
      <c r="C1632" s="65" t="s">
        <v>35</v>
      </c>
      <c r="D1632" s="65">
        <f>'TOTAL PORTFOLIO'!$B$1</f>
        <v>1379686449.5432096</v>
      </c>
      <c r="E1632" s="29">
        <v>124066.65708564443</v>
      </c>
      <c r="F1632" s="29">
        <v>0</v>
      </c>
      <c r="G1632" s="29">
        <v>0</v>
      </c>
      <c r="H1632" s="29">
        <v>0</v>
      </c>
      <c r="I1632" s="29">
        <v>0</v>
      </c>
      <c r="J1632" s="29">
        <v>0</v>
      </c>
      <c r="K1632" s="65" t="s">
        <v>37</v>
      </c>
      <c r="L1632" s="65" t="s">
        <v>38</v>
      </c>
    </row>
    <row r="1633" spans="1:12" x14ac:dyDescent="0.25">
      <c r="A1633" s="65">
        <v>312015</v>
      </c>
      <c r="B1633" s="71">
        <v>42278</v>
      </c>
      <c r="C1633" s="65" t="s">
        <v>35</v>
      </c>
      <c r="D1633" s="65">
        <f>'TOTAL PORTFOLIO'!$B$1</f>
        <v>1379686449.5432096</v>
      </c>
      <c r="E1633" s="29">
        <v>2786.6532570992863</v>
      </c>
      <c r="F1633" s="29">
        <v>0</v>
      </c>
      <c r="G1633" s="29">
        <v>0</v>
      </c>
      <c r="H1633" s="29">
        <v>0</v>
      </c>
      <c r="I1633" s="29">
        <v>0</v>
      </c>
      <c r="J1633" s="29">
        <v>0</v>
      </c>
      <c r="K1633" s="65" t="s">
        <v>37</v>
      </c>
      <c r="L1633" s="65" t="s">
        <v>38</v>
      </c>
    </row>
    <row r="1634" spans="1:12" x14ac:dyDescent="0.25">
      <c r="A1634" s="65">
        <v>342868</v>
      </c>
      <c r="B1634" s="71">
        <v>42278</v>
      </c>
      <c r="C1634" s="65" t="s">
        <v>35</v>
      </c>
      <c r="D1634" s="65">
        <f>'TOTAL PORTFOLIO'!$B$1</f>
        <v>1379686449.5432096</v>
      </c>
      <c r="E1634" s="29">
        <v>55128.94</v>
      </c>
      <c r="F1634" s="29">
        <v>0</v>
      </c>
      <c r="G1634" s="29">
        <v>0</v>
      </c>
      <c r="H1634" s="29">
        <v>0</v>
      </c>
      <c r="I1634" s="29">
        <v>0</v>
      </c>
      <c r="J1634" s="29">
        <v>0</v>
      </c>
      <c r="K1634" s="65" t="s">
        <v>37</v>
      </c>
      <c r="L1634" s="65" t="s">
        <v>45</v>
      </c>
    </row>
    <row r="1635" spans="1:12" x14ac:dyDescent="0.25">
      <c r="A1635" s="65">
        <v>318193</v>
      </c>
      <c r="B1635" s="71">
        <v>42278</v>
      </c>
      <c r="C1635" s="65" t="s">
        <v>35</v>
      </c>
      <c r="D1635" s="65">
        <f>'TOTAL PORTFOLIO'!$B$1</f>
        <v>1379686449.5432096</v>
      </c>
      <c r="E1635" s="29">
        <v>5258.717286764786</v>
      </c>
      <c r="F1635" s="29">
        <v>0</v>
      </c>
      <c r="G1635" s="29">
        <v>0</v>
      </c>
      <c r="H1635" s="29">
        <v>0</v>
      </c>
      <c r="I1635" s="29">
        <v>0</v>
      </c>
      <c r="J1635" s="29">
        <v>0</v>
      </c>
      <c r="K1635" s="65" t="s">
        <v>37</v>
      </c>
      <c r="L1635" s="65" t="s">
        <v>38</v>
      </c>
    </row>
    <row r="1636" spans="1:12" x14ac:dyDescent="0.25">
      <c r="A1636" s="65">
        <v>318217</v>
      </c>
      <c r="B1636" s="71">
        <v>42278</v>
      </c>
      <c r="C1636" s="65" t="s">
        <v>35</v>
      </c>
      <c r="D1636" s="65">
        <f>'TOTAL PORTFOLIO'!$B$1</f>
        <v>1379686449.5432096</v>
      </c>
      <c r="E1636" s="29">
        <v>22424.6</v>
      </c>
      <c r="F1636" s="29">
        <v>0</v>
      </c>
      <c r="G1636" s="29">
        <v>0</v>
      </c>
      <c r="H1636" s="29">
        <v>0</v>
      </c>
      <c r="I1636" s="29">
        <v>0</v>
      </c>
      <c r="J1636" s="29">
        <v>0</v>
      </c>
      <c r="K1636" s="65" t="s">
        <v>37</v>
      </c>
      <c r="L1636" s="65" t="s">
        <v>45</v>
      </c>
    </row>
    <row r="1637" spans="1:12" x14ac:dyDescent="0.25">
      <c r="A1637" s="65">
        <v>318234</v>
      </c>
      <c r="B1637" s="71">
        <v>42278</v>
      </c>
      <c r="C1637" s="65" t="s">
        <v>35</v>
      </c>
      <c r="D1637" s="65">
        <f>'TOTAL PORTFOLIO'!$B$1</f>
        <v>1379686449.5432096</v>
      </c>
      <c r="E1637" s="29">
        <v>2377.7339042553685</v>
      </c>
      <c r="F1637" s="29">
        <v>0</v>
      </c>
      <c r="G1637" s="29">
        <v>0</v>
      </c>
      <c r="H1637" s="29">
        <v>0</v>
      </c>
      <c r="I1637" s="29">
        <v>0</v>
      </c>
      <c r="J1637" s="29">
        <v>0</v>
      </c>
      <c r="K1637" s="65" t="s">
        <v>37</v>
      </c>
      <c r="L1637" s="65" t="s">
        <v>38</v>
      </c>
    </row>
    <row r="1638" spans="1:12" x14ac:dyDescent="0.25">
      <c r="A1638" s="65">
        <v>354884</v>
      </c>
      <c r="B1638" s="71">
        <v>42278</v>
      </c>
      <c r="C1638" s="65" t="s">
        <v>35</v>
      </c>
      <c r="D1638" s="65">
        <f>'TOTAL PORTFOLIO'!$B$1</f>
        <v>1379686449.5432096</v>
      </c>
      <c r="E1638" s="29">
        <v>151628.89226888493</v>
      </c>
      <c r="F1638" s="29">
        <v>0</v>
      </c>
      <c r="G1638" s="29">
        <v>0</v>
      </c>
      <c r="H1638" s="29">
        <v>0</v>
      </c>
      <c r="I1638" s="29">
        <v>0</v>
      </c>
      <c r="J1638" s="29">
        <v>0</v>
      </c>
      <c r="K1638" s="65" t="s">
        <v>37</v>
      </c>
      <c r="L1638" s="65" t="s">
        <v>38</v>
      </c>
    </row>
    <row r="1639" spans="1:12" x14ac:dyDescent="0.25">
      <c r="A1639" s="65">
        <v>336135</v>
      </c>
      <c r="B1639" s="71">
        <v>42278</v>
      </c>
      <c r="C1639" s="65" t="s">
        <v>35</v>
      </c>
      <c r="D1639" s="65">
        <f>'TOTAL PORTFOLIO'!$B$1</f>
        <v>1379686449.5432096</v>
      </c>
      <c r="E1639" s="29">
        <v>6430434.5499999998</v>
      </c>
      <c r="F1639" s="29">
        <v>0</v>
      </c>
      <c r="G1639" s="29">
        <v>0</v>
      </c>
      <c r="H1639" s="29">
        <v>0</v>
      </c>
      <c r="I1639" s="29">
        <v>0</v>
      </c>
      <c r="J1639" s="29">
        <v>0</v>
      </c>
      <c r="K1639" s="65" t="s">
        <v>37</v>
      </c>
      <c r="L1639" s="65" t="s">
        <v>45</v>
      </c>
    </row>
    <row r="1640" spans="1:12" x14ac:dyDescent="0.25">
      <c r="A1640" s="65">
        <v>317746</v>
      </c>
      <c r="B1640" s="71">
        <v>42278</v>
      </c>
      <c r="C1640" s="65" t="s">
        <v>35</v>
      </c>
      <c r="D1640" s="65">
        <f>'TOTAL PORTFOLIO'!$B$1</f>
        <v>1379686449.5432096</v>
      </c>
      <c r="E1640" s="29">
        <v>110205333.33</v>
      </c>
      <c r="F1640" s="29">
        <v>0</v>
      </c>
      <c r="G1640" s="29">
        <v>0</v>
      </c>
      <c r="H1640" s="29">
        <v>0</v>
      </c>
      <c r="I1640" s="29">
        <v>0</v>
      </c>
      <c r="J1640" s="29">
        <v>0</v>
      </c>
      <c r="K1640" s="65" t="s">
        <v>37</v>
      </c>
      <c r="L1640" s="65" t="s">
        <v>4427</v>
      </c>
    </row>
    <row r="1641" spans="1:12" x14ac:dyDescent="0.25">
      <c r="A1641" s="65">
        <v>349580</v>
      </c>
      <c r="B1641" s="71">
        <v>42278</v>
      </c>
      <c r="C1641" s="65" t="s">
        <v>35</v>
      </c>
      <c r="D1641" s="65">
        <f>'TOTAL PORTFOLIO'!$B$1</f>
        <v>1379686449.5432096</v>
      </c>
      <c r="E1641" s="29">
        <v>232661.11</v>
      </c>
      <c r="F1641" s="29">
        <v>0</v>
      </c>
      <c r="G1641" s="29">
        <v>0</v>
      </c>
      <c r="H1641" s="29">
        <v>0</v>
      </c>
      <c r="I1641" s="29">
        <v>0</v>
      </c>
      <c r="J1641" s="29">
        <v>0</v>
      </c>
      <c r="K1641" s="65" t="s">
        <v>37</v>
      </c>
      <c r="L1641" s="65" t="s">
        <v>94</v>
      </c>
    </row>
    <row r="1642" spans="1:12" x14ac:dyDescent="0.25">
      <c r="A1642" s="65">
        <v>356640</v>
      </c>
      <c r="B1642" s="71">
        <v>42278</v>
      </c>
      <c r="C1642" s="65" t="s">
        <v>35</v>
      </c>
      <c r="D1642" s="65">
        <f>'TOTAL PORTFOLIO'!$B$1</f>
        <v>1379686449.5432096</v>
      </c>
      <c r="E1642" s="29">
        <v>235062.2</v>
      </c>
      <c r="F1642" s="29">
        <v>0</v>
      </c>
      <c r="G1642" s="29">
        <v>0</v>
      </c>
      <c r="H1642" s="29">
        <v>0</v>
      </c>
      <c r="I1642" s="29">
        <v>0</v>
      </c>
      <c r="J1642" s="29">
        <v>0</v>
      </c>
      <c r="K1642" s="65" t="s">
        <v>37</v>
      </c>
      <c r="L1642" s="65" t="s">
        <v>83</v>
      </c>
    </row>
    <row r="1643" spans="1:12" x14ac:dyDescent="0.25">
      <c r="A1643" s="65">
        <v>318139</v>
      </c>
      <c r="B1643" s="71">
        <v>42278</v>
      </c>
      <c r="C1643" s="65" t="s">
        <v>35</v>
      </c>
      <c r="D1643" s="65">
        <f>'TOTAL PORTFOLIO'!$B$1</f>
        <v>1379686449.5432096</v>
      </c>
      <c r="E1643" s="29">
        <v>10444.33688732172</v>
      </c>
      <c r="F1643" s="29">
        <v>0</v>
      </c>
      <c r="G1643" s="29">
        <v>0</v>
      </c>
      <c r="H1643" s="29">
        <v>0</v>
      </c>
      <c r="I1643" s="29">
        <v>0</v>
      </c>
      <c r="J1643" s="29">
        <v>0</v>
      </c>
      <c r="K1643" s="65" t="s">
        <v>37</v>
      </c>
      <c r="L1643" s="65" t="s">
        <v>38</v>
      </c>
    </row>
    <row r="1644" spans="1:12" x14ac:dyDescent="0.25">
      <c r="A1644" s="65">
        <v>355746</v>
      </c>
      <c r="B1644" s="71">
        <v>42278</v>
      </c>
      <c r="C1644" s="65" t="s">
        <v>35</v>
      </c>
      <c r="D1644" s="65">
        <f>'TOTAL PORTFOLIO'!$B$1</f>
        <v>1379686449.5432096</v>
      </c>
      <c r="E1644" s="29">
        <v>70180.100000000006</v>
      </c>
      <c r="F1644" s="29">
        <v>0</v>
      </c>
      <c r="G1644" s="29">
        <v>0</v>
      </c>
      <c r="H1644" s="29">
        <v>0</v>
      </c>
      <c r="I1644" s="29">
        <v>0</v>
      </c>
      <c r="J1644" s="29">
        <v>0</v>
      </c>
      <c r="K1644" s="65" t="s">
        <v>37</v>
      </c>
      <c r="L1644" s="65" t="s">
        <v>270</v>
      </c>
    </row>
    <row r="1645" spans="1:12" x14ac:dyDescent="0.25">
      <c r="A1645" s="65">
        <v>351170</v>
      </c>
      <c r="B1645" s="71">
        <v>42278</v>
      </c>
      <c r="C1645" s="65" t="s">
        <v>35</v>
      </c>
      <c r="D1645" s="65">
        <f>'TOTAL PORTFOLIO'!$B$1</f>
        <v>1379686449.5432096</v>
      </c>
      <c r="E1645" s="29">
        <v>208218.52</v>
      </c>
      <c r="F1645" s="29">
        <v>0</v>
      </c>
      <c r="G1645" s="29">
        <v>0</v>
      </c>
      <c r="H1645" s="29">
        <v>0</v>
      </c>
      <c r="I1645" s="29">
        <v>0</v>
      </c>
      <c r="J1645" s="29">
        <v>0</v>
      </c>
      <c r="K1645" s="65" t="s">
        <v>37</v>
      </c>
      <c r="L1645" s="65" t="s">
        <v>270</v>
      </c>
    </row>
    <row r="1646" spans="1:12" x14ac:dyDescent="0.25">
      <c r="A1646" s="65">
        <v>329341</v>
      </c>
      <c r="B1646" s="71">
        <v>42278</v>
      </c>
      <c r="C1646" s="65" t="s">
        <v>35</v>
      </c>
      <c r="D1646" s="65">
        <f>'TOTAL PORTFOLIO'!$B$1</f>
        <v>1379686449.5432096</v>
      </c>
      <c r="E1646" s="29">
        <v>33970.589999999997</v>
      </c>
      <c r="F1646" s="29">
        <v>0</v>
      </c>
      <c r="G1646" s="29">
        <v>0</v>
      </c>
      <c r="H1646" s="29">
        <v>0</v>
      </c>
      <c r="I1646" s="29">
        <v>0</v>
      </c>
      <c r="J1646" s="29">
        <v>0</v>
      </c>
      <c r="K1646" s="65" t="s">
        <v>37</v>
      </c>
      <c r="L1646" s="65" t="s">
        <v>270</v>
      </c>
    </row>
    <row r="1647" spans="1:12" x14ac:dyDescent="0.25">
      <c r="A1647" s="65">
        <v>331029</v>
      </c>
      <c r="B1647" s="71">
        <v>42278</v>
      </c>
      <c r="C1647" s="65" t="s">
        <v>35</v>
      </c>
      <c r="D1647" s="65">
        <f>'TOTAL PORTFOLIO'!$B$1</f>
        <v>1379686449.5432096</v>
      </c>
      <c r="E1647" s="29">
        <v>34553.69</v>
      </c>
      <c r="F1647" s="29">
        <v>0</v>
      </c>
      <c r="G1647" s="29">
        <v>0</v>
      </c>
      <c r="H1647" s="29">
        <v>0</v>
      </c>
      <c r="I1647" s="29">
        <v>0</v>
      </c>
      <c r="J1647" s="29">
        <v>0</v>
      </c>
      <c r="K1647" s="65" t="s">
        <v>37</v>
      </c>
      <c r="L1647" s="65" t="s">
        <v>270</v>
      </c>
    </row>
    <row r="1648" spans="1:12" x14ac:dyDescent="0.25">
      <c r="A1648" s="65">
        <v>320680</v>
      </c>
      <c r="B1648" s="71">
        <v>42278</v>
      </c>
      <c r="C1648" s="65" t="s">
        <v>35</v>
      </c>
      <c r="D1648" s="65">
        <f>'TOTAL PORTFOLIO'!$B$1</f>
        <v>1379686449.5432096</v>
      </c>
      <c r="E1648" s="29">
        <v>707408.85000000009</v>
      </c>
      <c r="F1648" s="29">
        <v>0</v>
      </c>
      <c r="G1648" s="29">
        <v>0</v>
      </c>
      <c r="H1648" s="29">
        <v>0</v>
      </c>
      <c r="I1648" s="29">
        <v>0</v>
      </c>
      <c r="J1648" s="29">
        <v>0</v>
      </c>
      <c r="K1648" s="65" t="s">
        <v>37</v>
      </c>
      <c r="L1648" s="65" t="s">
        <v>270</v>
      </c>
    </row>
    <row r="1649" spans="1:12" x14ac:dyDescent="0.25">
      <c r="A1649" s="65">
        <v>312580</v>
      </c>
      <c r="B1649" s="71">
        <v>42278</v>
      </c>
      <c r="C1649" s="65" t="s">
        <v>35</v>
      </c>
      <c r="D1649" s="65">
        <f>'TOTAL PORTFOLIO'!$B$1</f>
        <v>1379686449.5432096</v>
      </c>
      <c r="E1649" s="29">
        <v>16163.074266135913</v>
      </c>
      <c r="F1649" s="29">
        <v>0</v>
      </c>
      <c r="G1649" s="29">
        <v>0</v>
      </c>
      <c r="H1649" s="29">
        <v>0</v>
      </c>
      <c r="I1649" s="29">
        <v>0</v>
      </c>
      <c r="J1649" s="29">
        <v>0</v>
      </c>
      <c r="K1649" s="65" t="s">
        <v>37</v>
      </c>
      <c r="L1649" s="65" t="s">
        <v>38</v>
      </c>
    </row>
    <row r="1650" spans="1:12" x14ac:dyDescent="0.25">
      <c r="A1650" s="65">
        <v>350953</v>
      </c>
      <c r="B1650" s="71">
        <v>42278</v>
      </c>
      <c r="C1650" s="65" t="s">
        <v>35</v>
      </c>
      <c r="D1650" s="65">
        <f>'TOTAL PORTFOLIO'!$B$1</f>
        <v>1379686449.5432096</v>
      </c>
      <c r="E1650" s="29">
        <v>66998.61</v>
      </c>
      <c r="F1650" s="29">
        <v>0</v>
      </c>
      <c r="G1650" s="29">
        <v>0</v>
      </c>
      <c r="H1650" s="29">
        <v>0</v>
      </c>
      <c r="I1650" s="29">
        <v>0</v>
      </c>
      <c r="J1650" s="29">
        <v>0</v>
      </c>
      <c r="K1650" s="65" t="s">
        <v>37</v>
      </c>
      <c r="L1650" s="65" t="s">
        <v>270</v>
      </c>
    </row>
    <row r="1651" spans="1:12" x14ac:dyDescent="0.25">
      <c r="A1651" s="65">
        <v>337888</v>
      </c>
      <c r="B1651" s="71">
        <v>42278</v>
      </c>
      <c r="C1651" s="65" t="s">
        <v>35</v>
      </c>
      <c r="D1651" s="65">
        <f>'TOTAL PORTFOLIO'!$B$1</f>
        <v>1379686449.5432096</v>
      </c>
      <c r="E1651" s="29">
        <v>87909.68</v>
      </c>
      <c r="F1651" s="29">
        <v>0</v>
      </c>
      <c r="G1651" s="29">
        <v>0</v>
      </c>
      <c r="H1651" s="29">
        <v>0</v>
      </c>
      <c r="I1651" s="29">
        <v>0</v>
      </c>
      <c r="J1651" s="29">
        <v>0</v>
      </c>
      <c r="K1651" s="65" t="s">
        <v>37</v>
      </c>
      <c r="L1651" s="65" t="s">
        <v>45</v>
      </c>
    </row>
    <row r="1652" spans="1:12" x14ac:dyDescent="0.25">
      <c r="A1652" s="65">
        <v>356921</v>
      </c>
      <c r="B1652" s="71">
        <v>42278</v>
      </c>
      <c r="C1652" s="65" t="s">
        <v>35</v>
      </c>
      <c r="D1652" s="65">
        <f>'TOTAL PORTFOLIO'!$B$1</f>
        <v>1379686449.5432096</v>
      </c>
      <c r="E1652" s="29">
        <v>71493.09</v>
      </c>
      <c r="F1652" s="29">
        <v>0</v>
      </c>
      <c r="G1652" s="29">
        <v>0</v>
      </c>
      <c r="H1652" s="29">
        <v>0</v>
      </c>
      <c r="I1652" s="29">
        <v>0</v>
      </c>
      <c r="J1652" s="29">
        <v>0</v>
      </c>
      <c r="K1652" s="65" t="s">
        <v>37</v>
      </c>
      <c r="L1652" s="65" t="s">
        <v>270</v>
      </c>
    </row>
    <row r="1653" spans="1:12" x14ac:dyDescent="0.25">
      <c r="A1653" s="65">
        <v>340620</v>
      </c>
      <c r="B1653" s="71">
        <v>42278</v>
      </c>
      <c r="C1653" s="65" t="s">
        <v>35</v>
      </c>
      <c r="D1653" s="65">
        <f>'TOTAL PORTFOLIO'!$B$1</f>
        <v>1379686449.5432096</v>
      </c>
      <c r="E1653" s="29">
        <v>28898.32</v>
      </c>
      <c r="F1653" s="29">
        <v>0</v>
      </c>
      <c r="G1653" s="29">
        <v>0</v>
      </c>
      <c r="H1653" s="29">
        <v>0</v>
      </c>
      <c r="I1653" s="29">
        <v>0</v>
      </c>
      <c r="J1653" s="29">
        <v>0</v>
      </c>
      <c r="K1653" s="65" t="s">
        <v>37</v>
      </c>
      <c r="L1653" s="65" t="s">
        <v>62</v>
      </c>
    </row>
    <row r="1654" spans="1:12" x14ac:dyDescent="0.25">
      <c r="A1654" s="65">
        <v>337549</v>
      </c>
      <c r="B1654" s="71">
        <v>42278</v>
      </c>
      <c r="C1654" s="65" t="s">
        <v>35</v>
      </c>
      <c r="D1654" s="65">
        <f>'TOTAL PORTFOLIO'!$B$1</f>
        <v>1379686449.5432096</v>
      </c>
      <c r="E1654" s="29">
        <v>22688.25</v>
      </c>
      <c r="F1654" s="29">
        <v>0</v>
      </c>
      <c r="G1654" s="29">
        <v>0</v>
      </c>
      <c r="H1654" s="29">
        <v>0</v>
      </c>
      <c r="I1654" s="29">
        <v>0</v>
      </c>
      <c r="J1654" s="29">
        <v>0</v>
      </c>
      <c r="K1654" s="65" t="s">
        <v>37</v>
      </c>
      <c r="L1654" s="65" t="s">
        <v>270</v>
      </c>
    </row>
    <row r="1655" spans="1:12" x14ac:dyDescent="0.25">
      <c r="A1655" s="65">
        <v>355863</v>
      </c>
      <c r="B1655" s="71">
        <v>42278</v>
      </c>
      <c r="C1655" s="65" t="s">
        <v>35</v>
      </c>
      <c r="D1655" s="65">
        <f>'TOTAL PORTFOLIO'!$B$1</f>
        <v>1379686449.5432096</v>
      </c>
      <c r="E1655" s="29">
        <v>344321.65804878017</v>
      </c>
      <c r="F1655" s="29">
        <v>0</v>
      </c>
      <c r="G1655" s="29">
        <v>0</v>
      </c>
      <c r="H1655" s="29">
        <v>0</v>
      </c>
      <c r="I1655" s="29">
        <v>0</v>
      </c>
      <c r="J1655" s="29">
        <v>0</v>
      </c>
      <c r="K1655" s="65" t="s">
        <v>37</v>
      </c>
      <c r="L1655" s="65" t="s">
        <v>38</v>
      </c>
    </row>
    <row r="1656" spans="1:12" x14ac:dyDescent="0.25">
      <c r="A1656" s="65">
        <v>327605</v>
      </c>
      <c r="B1656" s="71">
        <v>42278</v>
      </c>
      <c r="C1656" s="65" t="s">
        <v>35</v>
      </c>
      <c r="D1656" s="65">
        <f>'TOTAL PORTFOLIO'!$B$1</f>
        <v>1379686449.5432096</v>
      </c>
      <c r="E1656" s="29">
        <v>16582.061951380914</v>
      </c>
      <c r="F1656" s="29">
        <v>0</v>
      </c>
      <c r="G1656" s="29">
        <v>0</v>
      </c>
      <c r="H1656" s="29">
        <v>0</v>
      </c>
      <c r="I1656" s="29">
        <v>0</v>
      </c>
      <c r="J1656" s="29">
        <v>0</v>
      </c>
      <c r="K1656" s="65" t="s">
        <v>37</v>
      </c>
      <c r="L1656" s="65" t="s">
        <v>38</v>
      </c>
    </row>
    <row r="1657" spans="1:12" x14ac:dyDescent="0.25">
      <c r="A1657" s="65">
        <v>19761</v>
      </c>
      <c r="B1657" s="71">
        <v>42278</v>
      </c>
      <c r="C1657" s="65" t="s">
        <v>35</v>
      </c>
      <c r="D1657" s="65">
        <f>'TOTAL PORTFOLIO'!$B$1</f>
        <v>1379686449.5432096</v>
      </c>
      <c r="E1657" s="29">
        <v>31563.333331066588</v>
      </c>
      <c r="F1657" s="48"/>
      <c r="G1657" s="48"/>
      <c r="H1657" s="48"/>
      <c r="I1657" s="48"/>
      <c r="J1657" s="48"/>
      <c r="K1657" s="48"/>
      <c r="L1657" s="65" t="s">
        <v>2428</v>
      </c>
    </row>
    <row r="1658" spans="1:12" x14ac:dyDescent="0.25">
      <c r="A1658" s="65">
        <v>19866</v>
      </c>
      <c r="B1658" s="71">
        <v>42278</v>
      </c>
      <c r="C1658" s="65" t="s">
        <v>35</v>
      </c>
      <c r="D1658" s="65">
        <f>'TOTAL PORTFOLIO'!$B$1</f>
        <v>1379686449.5432096</v>
      </c>
      <c r="E1658" s="29">
        <v>51541.158960000001</v>
      </c>
      <c r="F1658" s="48"/>
      <c r="G1658" s="48"/>
      <c r="H1658" s="48"/>
      <c r="I1658" s="48"/>
      <c r="J1658" s="48"/>
      <c r="K1658" s="48"/>
      <c r="L1658" s="65" t="s">
        <v>2428</v>
      </c>
    </row>
    <row r="1659" spans="1:12" x14ac:dyDescent="0.25">
      <c r="A1659" s="65">
        <v>19935</v>
      </c>
      <c r="B1659" s="71">
        <v>42278</v>
      </c>
      <c r="C1659" s="65" t="s">
        <v>35</v>
      </c>
      <c r="D1659" s="65">
        <f>'TOTAL PORTFOLIO'!$B$1</f>
        <v>1379686449.5432096</v>
      </c>
      <c r="E1659" s="29">
        <v>19415.230800000001</v>
      </c>
      <c r="F1659" s="48"/>
      <c r="G1659" s="48"/>
      <c r="H1659" s="48"/>
      <c r="I1659" s="48"/>
      <c r="J1659" s="48"/>
      <c r="K1659" s="48"/>
      <c r="L1659" s="65" t="s">
        <v>2428</v>
      </c>
    </row>
    <row r="1660" spans="1:12" x14ac:dyDescent="0.25">
      <c r="A1660" s="65">
        <v>18997</v>
      </c>
      <c r="B1660" s="71">
        <v>42278</v>
      </c>
      <c r="C1660" s="65" t="s">
        <v>35</v>
      </c>
      <c r="D1660" s="65">
        <f>'TOTAL PORTFOLIO'!$B$1</f>
        <v>1379686449.5432096</v>
      </c>
      <c r="E1660" s="29">
        <v>192111.49268000002</v>
      </c>
      <c r="F1660" s="48"/>
      <c r="G1660" s="48"/>
      <c r="H1660" s="48"/>
      <c r="I1660" s="48"/>
      <c r="J1660" s="48"/>
      <c r="K1660" s="48"/>
      <c r="L1660" s="65" t="s">
        <v>2428</v>
      </c>
    </row>
    <row r="1661" spans="1:12" x14ac:dyDescent="0.25">
      <c r="A1661" s="65">
        <v>19897</v>
      </c>
      <c r="B1661" s="71">
        <v>42278</v>
      </c>
      <c r="C1661" s="65" t="s">
        <v>35</v>
      </c>
      <c r="D1661" s="65">
        <f>'TOTAL PORTFOLIO'!$B$1</f>
        <v>1379686449.5432096</v>
      </c>
      <c r="E1661" s="29">
        <v>52773.192480000005</v>
      </c>
      <c r="F1661" s="48"/>
      <c r="G1661" s="48"/>
      <c r="H1661" s="48"/>
      <c r="I1661" s="48"/>
      <c r="J1661" s="48"/>
      <c r="K1661" s="48"/>
      <c r="L1661" s="65" t="s">
        <v>2428</v>
      </c>
    </row>
    <row r="1662" spans="1:12" x14ac:dyDescent="0.25">
      <c r="A1662" s="65">
        <v>19992</v>
      </c>
      <c r="B1662" s="71">
        <v>42278</v>
      </c>
      <c r="C1662" s="65" t="s">
        <v>35</v>
      </c>
      <c r="D1662" s="65">
        <f>'TOTAL PORTFOLIO'!$B$1</f>
        <v>1379686449.5432096</v>
      </c>
      <c r="E1662" s="29">
        <v>36380.781320000002</v>
      </c>
      <c r="F1662" s="48"/>
      <c r="G1662" s="48"/>
      <c r="H1662" s="48"/>
      <c r="I1662" s="48"/>
      <c r="J1662" s="48"/>
      <c r="K1662" s="48"/>
      <c r="L1662" s="65" t="s">
        <v>2428</v>
      </c>
    </row>
    <row r="1663" spans="1:12" x14ac:dyDescent="0.25">
      <c r="A1663" s="65">
        <v>19832</v>
      </c>
      <c r="B1663" s="71">
        <v>42278</v>
      </c>
      <c r="C1663" s="65" t="s">
        <v>35</v>
      </c>
      <c r="D1663" s="65">
        <f>'TOTAL PORTFOLIO'!$B$1</f>
        <v>1379686449.5432096</v>
      </c>
      <c r="E1663" s="29">
        <v>182353.54368</v>
      </c>
      <c r="F1663" s="48"/>
      <c r="G1663" s="48"/>
      <c r="H1663" s="48"/>
      <c r="I1663" s="48"/>
      <c r="J1663" s="48"/>
      <c r="K1663" s="48"/>
      <c r="L1663" s="65" t="s">
        <v>2428</v>
      </c>
    </row>
    <row r="1664" spans="1:12" x14ac:dyDescent="0.25">
      <c r="A1664" s="65">
        <v>19723</v>
      </c>
      <c r="B1664" s="71">
        <v>42278</v>
      </c>
      <c r="C1664" s="65" t="s">
        <v>35</v>
      </c>
      <c r="D1664" s="65">
        <f>'TOTAL PORTFOLIO'!$B$1</f>
        <v>1379686449.5432096</v>
      </c>
      <c r="E1664" s="29">
        <v>156642.9416220517</v>
      </c>
      <c r="F1664" s="48"/>
      <c r="G1664" s="48"/>
      <c r="H1664" s="48"/>
      <c r="I1664" s="48"/>
      <c r="J1664" s="48"/>
      <c r="K1664" s="48"/>
      <c r="L1664" s="65" t="s">
        <v>2428</v>
      </c>
    </row>
    <row r="1665" spans="1:12" x14ac:dyDescent="0.25">
      <c r="A1665" s="65">
        <v>19801</v>
      </c>
      <c r="B1665" s="71">
        <v>42278</v>
      </c>
      <c r="C1665" s="65" t="s">
        <v>35</v>
      </c>
      <c r="D1665" s="65">
        <f>'TOTAL PORTFOLIO'!$B$1</f>
        <v>1379686449.5432096</v>
      </c>
      <c r="E1665" s="29">
        <v>186230.82922000001</v>
      </c>
      <c r="F1665" s="48"/>
      <c r="G1665" s="48"/>
      <c r="H1665" s="48"/>
      <c r="I1665" s="48"/>
      <c r="J1665" s="48"/>
      <c r="K1665" s="48"/>
      <c r="L1665" s="65" t="s">
        <v>2428</v>
      </c>
    </row>
    <row r="1666" spans="1:12" x14ac:dyDescent="0.25">
      <c r="A1666" s="65">
        <v>19956</v>
      </c>
      <c r="B1666" s="71">
        <v>42278</v>
      </c>
      <c r="C1666" s="65" t="s">
        <v>35</v>
      </c>
      <c r="D1666" s="65">
        <f>'TOTAL PORTFOLIO'!$B$1</f>
        <v>1379686449.5432096</v>
      </c>
      <c r="E1666" s="29">
        <v>60567.076400000005</v>
      </c>
      <c r="F1666" s="48"/>
      <c r="G1666" s="48"/>
      <c r="H1666" s="48"/>
      <c r="I1666" s="48"/>
      <c r="J1666" s="48"/>
      <c r="K1666" s="48"/>
      <c r="L1666" s="65" t="s">
        <v>2428</v>
      </c>
    </row>
    <row r="1667" spans="1:12" x14ac:dyDescent="0.25">
      <c r="A1667" s="65">
        <v>19825</v>
      </c>
      <c r="B1667" s="71">
        <v>42278</v>
      </c>
      <c r="C1667" s="65" t="s">
        <v>35</v>
      </c>
      <c r="D1667" s="65">
        <f>'TOTAL PORTFOLIO'!$B$1</f>
        <v>1379686449.5432096</v>
      </c>
      <c r="E1667" s="29">
        <v>45485.863782</v>
      </c>
      <c r="F1667" s="48"/>
      <c r="G1667" s="48"/>
      <c r="H1667" s="48"/>
      <c r="I1667" s="48"/>
      <c r="J1667" s="48"/>
      <c r="K1667" s="48"/>
      <c r="L1667" s="65" t="s">
        <v>2428</v>
      </c>
    </row>
    <row r="1668" spans="1:12" x14ac:dyDescent="0.25">
      <c r="A1668" s="65">
        <v>19511</v>
      </c>
      <c r="B1668" s="71">
        <v>42278</v>
      </c>
      <c r="C1668" s="65" t="s">
        <v>35</v>
      </c>
      <c r="D1668" s="65">
        <f>'TOTAL PORTFOLIO'!$B$1</f>
        <v>1379686449.5432096</v>
      </c>
      <c r="E1668" s="29">
        <v>17669.658120834614</v>
      </c>
      <c r="F1668" s="48"/>
      <c r="G1668" s="48"/>
      <c r="H1668" s="48"/>
      <c r="I1668" s="48"/>
      <c r="J1668" s="48"/>
      <c r="K1668" s="48"/>
      <c r="L1668" s="65" t="s">
        <v>2428</v>
      </c>
    </row>
    <row r="1669" spans="1:12" x14ac:dyDescent="0.25">
      <c r="A1669" s="65">
        <v>19824</v>
      </c>
      <c r="B1669" s="71">
        <v>42278</v>
      </c>
      <c r="C1669" s="65" t="s">
        <v>35</v>
      </c>
      <c r="D1669" s="65">
        <f>'TOTAL PORTFOLIO'!$B$1</f>
        <v>1379686449.5432096</v>
      </c>
      <c r="E1669" s="29">
        <v>49454.901960000003</v>
      </c>
      <c r="F1669" s="48"/>
      <c r="G1669" s="48"/>
      <c r="H1669" s="48"/>
      <c r="I1669" s="48"/>
      <c r="J1669" s="48"/>
      <c r="K1669" s="48"/>
      <c r="L1669" s="65" t="s">
        <v>2428</v>
      </c>
    </row>
    <row r="1670" spans="1:12" x14ac:dyDescent="0.25">
      <c r="A1670" s="65">
        <v>19784</v>
      </c>
      <c r="B1670" s="71">
        <v>42278</v>
      </c>
      <c r="C1670" s="65" t="s">
        <v>35</v>
      </c>
      <c r="D1670" s="65">
        <f>'TOTAL PORTFOLIO'!$B$1</f>
        <v>1379686449.5432096</v>
      </c>
      <c r="E1670" s="29">
        <v>77004.096240000013</v>
      </c>
      <c r="F1670" s="48"/>
      <c r="G1670" s="48"/>
      <c r="H1670" s="48"/>
      <c r="I1670" s="48"/>
      <c r="J1670" s="48"/>
      <c r="K1670" s="48"/>
      <c r="L1670" s="65" t="s">
        <v>2428</v>
      </c>
    </row>
    <row r="1671" spans="1:12" x14ac:dyDescent="0.25">
      <c r="A1671" s="65">
        <v>20002</v>
      </c>
      <c r="B1671" s="71">
        <v>42278</v>
      </c>
      <c r="C1671" s="65" t="s">
        <v>35</v>
      </c>
      <c r="D1671" s="65">
        <f>'TOTAL PORTFOLIO'!$B$1</f>
        <v>1379686449.5432096</v>
      </c>
      <c r="E1671" s="29">
        <v>78640.419680000006</v>
      </c>
      <c r="F1671" s="48"/>
      <c r="G1671" s="48"/>
      <c r="H1671" s="48"/>
      <c r="I1671" s="48"/>
      <c r="J1671" s="48"/>
      <c r="K1671" s="48"/>
      <c r="L1671" s="65" t="s">
        <v>2428</v>
      </c>
    </row>
    <row r="1672" spans="1:12" x14ac:dyDescent="0.25">
      <c r="A1672" s="65">
        <v>20049</v>
      </c>
      <c r="B1672" s="71">
        <v>42278</v>
      </c>
      <c r="C1672" s="65" t="s">
        <v>35</v>
      </c>
      <c r="D1672" s="65">
        <f>'TOTAL PORTFOLIO'!$B$1</f>
        <v>1379686449.5432096</v>
      </c>
      <c r="E1672" s="29">
        <v>67626.000054400007</v>
      </c>
      <c r="F1672" s="48"/>
      <c r="G1672" s="48"/>
      <c r="H1672" s="48"/>
      <c r="I1672" s="48"/>
      <c r="J1672" s="48"/>
      <c r="K1672" s="48"/>
      <c r="L1672" s="65" t="s">
        <v>2428</v>
      </c>
    </row>
    <row r="1673" spans="1:12" x14ac:dyDescent="0.25">
      <c r="A1673" s="65">
        <v>19839</v>
      </c>
      <c r="B1673" s="71">
        <v>42278</v>
      </c>
      <c r="C1673" s="65" t="s">
        <v>35</v>
      </c>
      <c r="D1673" s="65">
        <f>'TOTAL PORTFOLIO'!$B$1</f>
        <v>1379686449.5432096</v>
      </c>
      <c r="E1673" s="29">
        <v>193385.48730000001</v>
      </c>
      <c r="F1673" s="48"/>
      <c r="G1673" s="48"/>
      <c r="H1673" s="48"/>
      <c r="I1673" s="48"/>
      <c r="J1673" s="48"/>
      <c r="K1673" s="48"/>
      <c r="L1673" s="65" t="s">
        <v>2428</v>
      </c>
    </row>
    <row r="1674" spans="1:12" x14ac:dyDescent="0.25">
      <c r="A1674" s="65">
        <v>19816</v>
      </c>
      <c r="B1674" s="71">
        <v>42278</v>
      </c>
      <c r="C1674" s="65" t="s">
        <v>35</v>
      </c>
      <c r="D1674" s="65">
        <f>'TOTAL PORTFOLIO'!$B$1</f>
        <v>1379686449.5432096</v>
      </c>
      <c r="E1674" s="29">
        <v>17522.457260000003</v>
      </c>
      <c r="F1674" s="48"/>
      <c r="G1674" s="48"/>
      <c r="H1674" s="48"/>
      <c r="I1674" s="48"/>
      <c r="J1674" s="48"/>
      <c r="K1674" s="48"/>
      <c r="L1674" s="65" t="s">
        <v>2428</v>
      </c>
    </row>
    <row r="1675" spans="1:12" x14ac:dyDescent="0.25">
      <c r="A1675" s="65">
        <v>19888</v>
      </c>
      <c r="B1675" s="71">
        <v>42278</v>
      </c>
      <c r="C1675" s="65" t="s">
        <v>35</v>
      </c>
      <c r="D1675" s="65">
        <f>'TOTAL PORTFOLIO'!$B$1</f>
        <v>1379686449.5432096</v>
      </c>
      <c r="E1675" s="29">
        <v>56341.683220000006</v>
      </c>
      <c r="F1675" s="48"/>
      <c r="G1675" s="48"/>
      <c r="H1675" s="48"/>
      <c r="I1675" s="48"/>
      <c r="J1675" s="48"/>
      <c r="K1675" s="48"/>
      <c r="L1675" s="65" t="s">
        <v>2428</v>
      </c>
    </row>
    <row r="1676" spans="1:12" x14ac:dyDescent="0.25">
      <c r="A1676" s="65">
        <v>19980</v>
      </c>
      <c r="B1676" s="71">
        <v>42278</v>
      </c>
      <c r="C1676" s="65" t="s">
        <v>35</v>
      </c>
      <c r="D1676" s="65">
        <f>'TOTAL PORTFOLIO'!$B$1</f>
        <v>1379686449.5432096</v>
      </c>
      <c r="E1676" s="29">
        <v>83088.260920000001</v>
      </c>
      <c r="F1676" s="48"/>
      <c r="G1676" s="48"/>
      <c r="H1676" s="48"/>
      <c r="I1676" s="48"/>
      <c r="J1676" s="48"/>
      <c r="K1676" s="48"/>
      <c r="L1676" s="65" t="s">
        <v>2428</v>
      </c>
    </row>
    <row r="1677" spans="1:12" x14ac:dyDescent="0.25">
      <c r="A1677" s="65">
        <v>19975</v>
      </c>
      <c r="B1677" s="71">
        <v>42278</v>
      </c>
      <c r="C1677" s="65" t="s">
        <v>35</v>
      </c>
      <c r="D1677" s="65">
        <f>'TOTAL PORTFOLIO'!$B$1</f>
        <v>1379686449.5432096</v>
      </c>
      <c r="E1677" s="29">
        <v>361457.09740000003</v>
      </c>
      <c r="F1677" s="48"/>
      <c r="G1677" s="48"/>
      <c r="H1677" s="48"/>
      <c r="I1677" s="48"/>
      <c r="J1677" s="48"/>
      <c r="K1677" s="48"/>
      <c r="L1677" s="65" t="s">
        <v>2428</v>
      </c>
    </row>
    <row r="1678" spans="1:12" x14ac:dyDescent="0.25">
      <c r="A1678" s="65">
        <v>19750</v>
      </c>
      <c r="B1678" s="71">
        <v>42278</v>
      </c>
      <c r="C1678" s="65" t="s">
        <v>35</v>
      </c>
      <c r="D1678" s="65">
        <f>'TOTAL PORTFOLIO'!$B$1</f>
        <v>1379686449.5432096</v>
      </c>
      <c r="E1678" s="29">
        <v>715290.47136000008</v>
      </c>
      <c r="F1678" s="48"/>
      <c r="G1678" s="48"/>
      <c r="H1678" s="48"/>
      <c r="I1678" s="48"/>
      <c r="J1678" s="48"/>
      <c r="K1678" s="48"/>
      <c r="L1678" s="65" t="s">
        <v>2428</v>
      </c>
    </row>
    <row r="1679" spans="1:12" x14ac:dyDescent="0.25">
      <c r="A1679" s="65">
        <v>18758</v>
      </c>
      <c r="B1679" s="71">
        <v>42278</v>
      </c>
      <c r="C1679" s="65" t="s">
        <v>35</v>
      </c>
      <c r="D1679" s="65">
        <f>'TOTAL PORTFOLIO'!$B$1</f>
        <v>1379686449.5432096</v>
      </c>
      <c r="E1679" s="29">
        <v>10129.52649546678</v>
      </c>
      <c r="F1679" s="48"/>
      <c r="G1679" s="48"/>
      <c r="H1679" s="48"/>
      <c r="I1679" s="48"/>
      <c r="J1679" s="48"/>
      <c r="K1679" s="48"/>
      <c r="L1679" s="65" t="s">
        <v>2428</v>
      </c>
    </row>
    <row r="1680" spans="1:12" x14ac:dyDescent="0.25">
      <c r="A1680" s="65">
        <v>19753</v>
      </c>
      <c r="B1680" s="71">
        <v>42278</v>
      </c>
      <c r="C1680" s="65" t="s">
        <v>35</v>
      </c>
      <c r="D1680" s="65">
        <f>'TOTAL PORTFOLIO'!$B$1</f>
        <v>1379686449.5432096</v>
      </c>
      <c r="E1680" s="29">
        <v>112079.6961</v>
      </c>
      <c r="F1680" s="48"/>
      <c r="G1680" s="48"/>
      <c r="H1680" s="48"/>
      <c r="I1680" s="48"/>
      <c r="J1680" s="48"/>
      <c r="K1680" s="48"/>
      <c r="L1680" s="65" t="s">
        <v>2428</v>
      </c>
    </row>
    <row r="1681" spans="1:12" x14ac:dyDescent="0.25">
      <c r="A1681" s="65">
        <v>19981</v>
      </c>
      <c r="B1681" s="71">
        <v>42278</v>
      </c>
      <c r="C1681" s="65" t="s">
        <v>35</v>
      </c>
      <c r="D1681" s="65">
        <f>'TOTAL PORTFOLIO'!$B$1</f>
        <v>1379686449.5432096</v>
      </c>
      <c r="E1681" s="29">
        <v>46966.191720000003</v>
      </c>
      <c r="F1681" s="48"/>
      <c r="G1681" s="48"/>
      <c r="H1681" s="48"/>
      <c r="I1681" s="48"/>
      <c r="J1681" s="48"/>
      <c r="K1681" s="48"/>
      <c r="L1681" s="65" t="s">
        <v>2428</v>
      </c>
    </row>
    <row r="1682" spans="1:12" x14ac:dyDescent="0.25">
      <c r="A1682" s="65">
        <v>19853</v>
      </c>
      <c r="B1682" s="71">
        <v>42278</v>
      </c>
      <c r="C1682" s="65" t="s">
        <v>35</v>
      </c>
      <c r="D1682" s="65">
        <f>'TOTAL PORTFOLIO'!$B$1</f>
        <v>1379686449.5432096</v>
      </c>
      <c r="E1682" s="29">
        <v>38821.50634</v>
      </c>
      <c r="F1682" s="48"/>
      <c r="G1682" s="48"/>
      <c r="H1682" s="48"/>
      <c r="I1682" s="48"/>
      <c r="J1682" s="48"/>
      <c r="K1682" s="48"/>
      <c r="L1682" s="65" t="s">
        <v>2428</v>
      </c>
    </row>
    <row r="1683" spans="1:12" x14ac:dyDescent="0.25">
      <c r="A1683" s="65">
        <v>19933</v>
      </c>
      <c r="B1683" s="71">
        <v>42278</v>
      </c>
      <c r="C1683" s="65" t="s">
        <v>35</v>
      </c>
      <c r="D1683" s="65">
        <f>'TOTAL PORTFOLIO'!$B$1</f>
        <v>1379686449.5432096</v>
      </c>
      <c r="E1683" s="29">
        <v>361635.14078000002</v>
      </c>
      <c r="F1683" s="48"/>
      <c r="G1683" s="48"/>
      <c r="H1683" s="48"/>
      <c r="I1683" s="48"/>
      <c r="J1683" s="48"/>
      <c r="K1683" s="48"/>
      <c r="L1683" s="65" t="s">
        <v>2428</v>
      </c>
    </row>
    <row r="1684" spans="1:12" x14ac:dyDescent="0.25">
      <c r="A1684" s="65">
        <v>19865</v>
      </c>
      <c r="B1684" s="71">
        <v>42278</v>
      </c>
      <c r="C1684" s="65" t="s">
        <v>35</v>
      </c>
      <c r="D1684" s="65">
        <f>'TOTAL PORTFOLIO'!$B$1</f>
        <v>1379686449.5432096</v>
      </c>
      <c r="E1684" s="29">
        <v>39341.398639999999</v>
      </c>
      <c r="F1684" s="48"/>
      <c r="G1684" s="48"/>
      <c r="H1684" s="48"/>
      <c r="I1684" s="48"/>
      <c r="J1684" s="48"/>
      <c r="K1684" s="48"/>
      <c r="L1684" s="65" t="s">
        <v>2428</v>
      </c>
    </row>
    <row r="1685" spans="1:12" x14ac:dyDescent="0.25">
      <c r="A1685" s="65">
        <v>19375</v>
      </c>
      <c r="B1685" s="71">
        <v>42278</v>
      </c>
      <c r="C1685" s="65" t="s">
        <v>35</v>
      </c>
      <c r="D1685" s="65">
        <f>'TOTAL PORTFOLIO'!$B$1</f>
        <v>1379686449.5432096</v>
      </c>
      <c r="E1685" s="29">
        <v>289407.48852099763</v>
      </c>
      <c r="F1685" s="48"/>
      <c r="G1685" s="48"/>
      <c r="H1685" s="48"/>
      <c r="I1685" s="48"/>
      <c r="J1685" s="48"/>
      <c r="K1685" s="48"/>
      <c r="L1685" s="65" t="s">
        <v>2428</v>
      </c>
    </row>
    <row r="1686" spans="1:12" x14ac:dyDescent="0.25">
      <c r="A1686" s="65">
        <v>19714</v>
      </c>
      <c r="B1686" s="71">
        <v>42278</v>
      </c>
      <c r="C1686" s="65" t="s">
        <v>35</v>
      </c>
      <c r="D1686" s="65">
        <f>'TOTAL PORTFOLIO'!$B$1</f>
        <v>1379686449.5432096</v>
      </c>
      <c r="E1686" s="29">
        <v>9188.3159901864055</v>
      </c>
      <c r="F1686" s="48"/>
      <c r="G1686" s="48"/>
      <c r="H1686" s="48"/>
      <c r="I1686" s="48"/>
      <c r="J1686" s="48"/>
      <c r="K1686" s="48"/>
      <c r="L1686" s="65" t="s">
        <v>2428</v>
      </c>
    </row>
    <row r="1687" spans="1:12" x14ac:dyDescent="0.25">
      <c r="A1687" s="65">
        <v>19715</v>
      </c>
      <c r="B1687" s="71">
        <v>42278</v>
      </c>
      <c r="C1687" s="65" t="s">
        <v>35</v>
      </c>
      <c r="D1687" s="65">
        <f>'TOTAL PORTFOLIO'!$B$1</f>
        <v>1379686449.5432096</v>
      </c>
      <c r="E1687" s="29">
        <v>271901.40741625003</v>
      </c>
      <c r="F1687" s="48"/>
      <c r="G1687" s="48"/>
      <c r="H1687" s="48"/>
      <c r="I1687" s="48"/>
      <c r="J1687" s="48"/>
      <c r="K1687" s="48"/>
      <c r="L1687" s="65" t="s">
        <v>2428</v>
      </c>
    </row>
    <row r="1688" spans="1:12" x14ac:dyDescent="0.25">
      <c r="A1688" s="65">
        <v>19220</v>
      </c>
      <c r="B1688" s="71">
        <v>42278</v>
      </c>
      <c r="C1688" s="65" t="s">
        <v>35</v>
      </c>
      <c r="D1688" s="65">
        <f>'TOTAL PORTFOLIO'!$B$1</f>
        <v>1379686449.5432096</v>
      </c>
      <c r="E1688" s="29">
        <v>122436.26480346679</v>
      </c>
      <c r="F1688" s="48"/>
      <c r="G1688" s="48"/>
      <c r="H1688" s="48"/>
      <c r="I1688" s="48"/>
      <c r="J1688" s="48"/>
      <c r="K1688" s="48"/>
      <c r="L1688" s="65" t="s">
        <v>2428</v>
      </c>
    </row>
    <row r="1689" spans="1:12" x14ac:dyDescent="0.25">
      <c r="A1689" s="65">
        <v>19768</v>
      </c>
      <c r="B1689" s="71">
        <v>42278</v>
      </c>
      <c r="C1689" s="65" t="s">
        <v>35</v>
      </c>
      <c r="D1689" s="65">
        <f>'TOTAL PORTFOLIO'!$B$1</f>
        <v>1379686449.5432096</v>
      </c>
      <c r="E1689" s="29">
        <v>45405.199360000006</v>
      </c>
      <c r="F1689" s="48"/>
      <c r="G1689" s="48"/>
      <c r="H1689" s="48"/>
      <c r="I1689" s="48"/>
      <c r="J1689" s="48"/>
      <c r="K1689" s="48"/>
      <c r="L1689" s="65" t="s">
        <v>2428</v>
      </c>
    </row>
    <row r="1690" spans="1:12" x14ac:dyDescent="0.25">
      <c r="A1690" s="65">
        <v>19914</v>
      </c>
      <c r="B1690" s="71">
        <v>42278</v>
      </c>
      <c r="C1690" s="65" t="s">
        <v>35</v>
      </c>
      <c r="D1690" s="65">
        <f>'TOTAL PORTFOLIO'!$B$1</f>
        <v>1379686449.5432096</v>
      </c>
      <c r="E1690" s="29">
        <v>57047.703420000005</v>
      </c>
      <c r="F1690" s="48"/>
      <c r="G1690" s="48"/>
      <c r="H1690" s="48"/>
      <c r="I1690" s="48"/>
      <c r="J1690" s="48"/>
      <c r="K1690" s="48"/>
      <c r="L1690" s="65" t="s">
        <v>2428</v>
      </c>
    </row>
    <row r="1691" spans="1:12" x14ac:dyDescent="0.25">
      <c r="A1691" s="65">
        <v>19989</v>
      </c>
      <c r="B1691" s="71">
        <v>42278</v>
      </c>
      <c r="C1691" s="65" t="s">
        <v>35</v>
      </c>
      <c r="D1691" s="65">
        <f>'TOTAL PORTFOLIO'!$B$1</f>
        <v>1379686449.5432096</v>
      </c>
      <c r="E1691" s="29">
        <v>166223.42271840002</v>
      </c>
      <c r="F1691" s="48"/>
      <c r="G1691" s="48"/>
      <c r="H1691" s="48"/>
      <c r="I1691" s="48"/>
      <c r="J1691" s="48"/>
      <c r="K1691" s="48"/>
      <c r="L1691" s="65" t="s">
        <v>2428</v>
      </c>
    </row>
    <row r="1692" spans="1:12" x14ac:dyDescent="0.25">
      <c r="A1692" s="65">
        <v>19922</v>
      </c>
      <c r="B1692" s="71">
        <v>42278</v>
      </c>
      <c r="C1692" s="65" t="s">
        <v>35</v>
      </c>
      <c r="D1692" s="65">
        <f>'TOTAL PORTFOLIO'!$B$1</f>
        <v>1379686449.5432096</v>
      </c>
      <c r="E1692" s="29">
        <v>276726.31823999999</v>
      </c>
      <c r="F1692" s="48"/>
      <c r="G1692" s="48"/>
      <c r="H1692" s="48"/>
      <c r="I1692" s="48"/>
      <c r="J1692" s="48"/>
      <c r="K1692" s="48"/>
      <c r="L1692" s="65" t="s">
        <v>2428</v>
      </c>
    </row>
    <row r="1693" spans="1:12" x14ac:dyDescent="0.25">
      <c r="A1693" s="65">
        <v>19758</v>
      </c>
      <c r="B1693" s="71">
        <v>42278</v>
      </c>
      <c r="C1693" s="65" t="s">
        <v>35</v>
      </c>
      <c r="D1693" s="65">
        <f>'TOTAL PORTFOLIO'!$B$1</f>
        <v>1379686449.5432096</v>
      </c>
      <c r="E1693" s="29">
        <v>17502.054540000005</v>
      </c>
      <c r="F1693" s="48"/>
      <c r="G1693" s="48"/>
      <c r="H1693" s="48"/>
      <c r="I1693" s="48"/>
      <c r="J1693" s="48"/>
      <c r="K1693" s="48"/>
      <c r="L1693" s="65" t="s">
        <v>2428</v>
      </c>
    </row>
    <row r="1694" spans="1:12" x14ac:dyDescent="0.25">
      <c r="A1694" s="65">
        <v>19191</v>
      </c>
      <c r="B1694" s="71">
        <v>42278</v>
      </c>
      <c r="C1694" s="65" t="s">
        <v>35</v>
      </c>
      <c r="D1694" s="65">
        <f>'TOTAL PORTFOLIO'!$B$1</f>
        <v>1379686449.5432096</v>
      </c>
      <c r="E1694" s="29">
        <v>75967.968259760004</v>
      </c>
      <c r="F1694" s="48"/>
      <c r="G1694" s="48"/>
      <c r="H1694" s="48"/>
      <c r="I1694" s="48"/>
      <c r="J1694" s="48"/>
      <c r="K1694" s="48"/>
      <c r="L1694" s="65" t="s">
        <v>2428</v>
      </c>
    </row>
    <row r="1695" spans="1:12" x14ac:dyDescent="0.25">
      <c r="A1695" s="65">
        <v>19722</v>
      </c>
      <c r="B1695" s="71">
        <v>42278</v>
      </c>
      <c r="C1695" s="65" t="s">
        <v>35</v>
      </c>
      <c r="D1695" s="65">
        <f>'TOTAL PORTFOLIO'!$B$1</f>
        <v>1379686449.5432096</v>
      </c>
      <c r="E1695" s="29">
        <v>195627.60627346</v>
      </c>
      <c r="F1695" s="48"/>
      <c r="G1695" s="48"/>
      <c r="H1695" s="48"/>
      <c r="I1695" s="48"/>
      <c r="J1695" s="48"/>
      <c r="K1695" s="48"/>
      <c r="L1695" s="65" t="s">
        <v>2428</v>
      </c>
    </row>
    <row r="1696" spans="1:12" x14ac:dyDescent="0.25">
      <c r="A1696" s="65">
        <v>19738</v>
      </c>
      <c r="B1696" s="71">
        <v>42278</v>
      </c>
      <c r="C1696" s="65" t="s">
        <v>35</v>
      </c>
      <c r="D1696" s="65">
        <f>'TOTAL PORTFOLIO'!$B$1</f>
        <v>1379686449.5432096</v>
      </c>
      <c r="E1696" s="29">
        <v>742804.27429577068</v>
      </c>
      <c r="F1696" s="48"/>
      <c r="G1696" s="48"/>
      <c r="H1696" s="48"/>
      <c r="I1696" s="48"/>
      <c r="J1696" s="48"/>
      <c r="K1696" s="48"/>
      <c r="L1696" s="65" t="s">
        <v>2428</v>
      </c>
    </row>
    <row r="1697" spans="1:12" x14ac:dyDescent="0.25">
      <c r="A1697" s="65">
        <v>19745</v>
      </c>
      <c r="B1697" s="71">
        <v>42278</v>
      </c>
      <c r="C1697" s="65" t="s">
        <v>35</v>
      </c>
      <c r="D1697" s="65">
        <f>'TOTAL PORTFOLIO'!$B$1</f>
        <v>1379686449.5432096</v>
      </c>
      <c r="E1697" s="29">
        <v>1875.0966000000001</v>
      </c>
      <c r="F1697" s="48"/>
      <c r="G1697" s="48"/>
      <c r="H1697" s="48"/>
      <c r="I1697" s="48"/>
      <c r="J1697" s="48"/>
      <c r="K1697" s="48"/>
      <c r="L1697" s="65" t="s">
        <v>2428</v>
      </c>
    </row>
    <row r="1698" spans="1:12" x14ac:dyDescent="0.25">
      <c r="A1698" s="65">
        <v>19777</v>
      </c>
      <c r="B1698" s="71">
        <v>42278</v>
      </c>
      <c r="C1698" s="65" t="s">
        <v>35</v>
      </c>
      <c r="D1698" s="65">
        <f>'TOTAL PORTFOLIO'!$B$1</f>
        <v>1379686449.5432096</v>
      </c>
      <c r="E1698" s="29">
        <v>204167.87274240004</v>
      </c>
      <c r="F1698" s="48"/>
      <c r="G1698" s="48"/>
      <c r="H1698" s="48"/>
      <c r="I1698" s="48"/>
      <c r="J1698" s="48"/>
      <c r="K1698" s="48"/>
      <c r="L1698" s="65" t="s">
        <v>2428</v>
      </c>
    </row>
    <row r="1699" spans="1:12" x14ac:dyDescent="0.25">
      <c r="A1699" s="65">
        <v>19773</v>
      </c>
      <c r="B1699" s="71">
        <v>42278</v>
      </c>
      <c r="C1699" s="65" t="s">
        <v>35</v>
      </c>
      <c r="D1699" s="65">
        <f>'TOTAL PORTFOLIO'!$B$1</f>
        <v>1379686449.5432096</v>
      </c>
      <c r="E1699" s="29">
        <v>12556.288060000001</v>
      </c>
      <c r="F1699" s="48"/>
      <c r="G1699" s="48"/>
      <c r="H1699" s="48"/>
      <c r="I1699" s="48"/>
      <c r="J1699" s="48"/>
      <c r="K1699" s="48"/>
      <c r="L1699" s="65" t="s">
        <v>2428</v>
      </c>
    </row>
    <row r="1700" spans="1:12" x14ac:dyDescent="0.25">
      <c r="A1700" s="65">
        <v>19906</v>
      </c>
      <c r="B1700" s="71">
        <v>42278</v>
      </c>
      <c r="C1700" s="65" t="s">
        <v>35</v>
      </c>
      <c r="D1700" s="65">
        <f>'TOTAL PORTFOLIO'!$B$1</f>
        <v>1379686449.5432096</v>
      </c>
      <c r="E1700" s="29">
        <v>28262.500000000004</v>
      </c>
      <c r="F1700" s="48"/>
      <c r="G1700" s="48"/>
      <c r="H1700" s="48"/>
      <c r="I1700" s="48"/>
      <c r="J1700" s="48"/>
      <c r="K1700" s="48"/>
      <c r="L1700" s="65" t="s">
        <v>2428</v>
      </c>
    </row>
    <row r="1701" spans="1:12" x14ac:dyDescent="0.25">
      <c r="A1701" s="65">
        <v>19828</v>
      </c>
      <c r="B1701" s="71">
        <v>42278</v>
      </c>
      <c r="C1701" s="65" t="s">
        <v>35</v>
      </c>
      <c r="D1701" s="65">
        <f>'TOTAL PORTFOLIO'!$B$1</f>
        <v>1379686449.5432096</v>
      </c>
      <c r="E1701" s="29">
        <v>231712.74992000003</v>
      </c>
      <c r="F1701" s="48"/>
      <c r="G1701" s="48"/>
      <c r="H1701" s="48"/>
      <c r="I1701" s="48"/>
      <c r="J1701" s="48"/>
      <c r="K1701" s="48"/>
      <c r="L1701" s="65" t="s">
        <v>2428</v>
      </c>
    </row>
    <row r="1702" spans="1:12" x14ac:dyDescent="0.25">
      <c r="A1702" s="65">
        <v>19292</v>
      </c>
      <c r="B1702" s="71">
        <v>42278</v>
      </c>
      <c r="C1702" s="65" t="s">
        <v>35</v>
      </c>
      <c r="D1702" s="65">
        <f>'TOTAL PORTFOLIO'!$B$1</f>
        <v>1379686449.5432096</v>
      </c>
      <c r="E1702" s="29">
        <v>64491.772496760008</v>
      </c>
      <c r="F1702" s="48"/>
      <c r="G1702" s="48"/>
      <c r="H1702" s="48"/>
      <c r="I1702" s="48"/>
      <c r="J1702" s="48"/>
      <c r="K1702" s="48"/>
      <c r="L1702" s="65" t="s">
        <v>2428</v>
      </c>
    </row>
    <row r="1703" spans="1:12" x14ac:dyDescent="0.25">
      <c r="A1703" s="65">
        <v>8914</v>
      </c>
      <c r="B1703" s="71">
        <v>42278</v>
      </c>
      <c r="C1703" s="65" t="s">
        <v>35</v>
      </c>
      <c r="D1703" s="65">
        <f>'TOTAL PORTFOLIO'!$B$1</f>
        <v>1379686449.5432096</v>
      </c>
      <c r="E1703" s="29">
        <v>725630.83466840012</v>
      </c>
      <c r="F1703" s="48"/>
      <c r="G1703" s="48"/>
      <c r="H1703" s="48"/>
      <c r="I1703" s="48"/>
      <c r="J1703" s="48"/>
      <c r="K1703" s="48"/>
      <c r="L1703" s="65" t="s">
        <v>2428</v>
      </c>
    </row>
    <row r="1704" spans="1:12" x14ac:dyDescent="0.25">
      <c r="A1704" s="65">
        <v>18647</v>
      </c>
      <c r="B1704" s="71">
        <v>42278</v>
      </c>
      <c r="C1704" s="65" t="s">
        <v>35</v>
      </c>
      <c r="D1704" s="65">
        <f>'TOTAL PORTFOLIO'!$B$1</f>
        <v>1379686449.5432096</v>
      </c>
      <c r="E1704" s="29">
        <v>4243.5043000000005</v>
      </c>
      <c r="F1704" s="48"/>
      <c r="G1704" s="48"/>
      <c r="H1704" s="48"/>
      <c r="I1704" s="48"/>
      <c r="J1704" s="48"/>
      <c r="K1704" s="48"/>
      <c r="L1704" s="65" t="s">
        <v>2428</v>
      </c>
    </row>
    <row r="1705" spans="1:12" x14ac:dyDescent="0.25">
      <c r="A1705" s="65">
        <v>19863</v>
      </c>
      <c r="B1705" s="71">
        <v>42278</v>
      </c>
      <c r="C1705" s="65" t="s">
        <v>35</v>
      </c>
      <c r="D1705" s="65">
        <f>'TOTAL PORTFOLIO'!$B$1</f>
        <v>1379686449.5432096</v>
      </c>
      <c r="E1705" s="29">
        <v>29325.001360000002</v>
      </c>
      <c r="F1705" s="48"/>
      <c r="G1705" s="48"/>
      <c r="H1705" s="48"/>
      <c r="I1705" s="48"/>
      <c r="J1705" s="48"/>
      <c r="K1705" s="48"/>
      <c r="L1705" s="65" t="s">
        <v>2428</v>
      </c>
    </row>
    <row r="1706" spans="1:12" x14ac:dyDescent="0.25">
      <c r="A1706" s="65">
        <v>18562</v>
      </c>
      <c r="B1706" s="71">
        <v>42278</v>
      </c>
      <c r="C1706" s="65" t="s">
        <v>35</v>
      </c>
      <c r="D1706" s="65">
        <f>'TOTAL PORTFOLIO'!$B$1</f>
        <v>1379686449.5432096</v>
      </c>
      <c r="E1706" s="29">
        <v>119104.4647076</v>
      </c>
      <c r="F1706" s="48"/>
      <c r="G1706" s="48"/>
      <c r="H1706" s="48"/>
      <c r="I1706" s="48"/>
      <c r="J1706" s="48"/>
      <c r="K1706" s="48"/>
      <c r="L1706" s="65" t="s">
        <v>2428</v>
      </c>
    </row>
    <row r="1707" spans="1:12" x14ac:dyDescent="0.25">
      <c r="A1707" s="65">
        <v>19765</v>
      </c>
      <c r="B1707" s="71">
        <v>42278</v>
      </c>
      <c r="C1707" s="65" t="s">
        <v>35</v>
      </c>
      <c r="D1707" s="65">
        <f>'TOTAL PORTFOLIO'!$B$1</f>
        <v>1379686449.5432096</v>
      </c>
      <c r="E1707" s="29">
        <v>59672.719320000004</v>
      </c>
      <c r="F1707" s="48"/>
      <c r="G1707" s="48"/>
      <c r="H1707" s="48"/>
      <c r="I1707" s="48"/>
      <c r="J1707" s="48"/>
      <c r="K1707" s="48"/>
      <c r="L1707" s="65" t="s">
        <v>2428</v>
      </c>
    </row>
    <row r="1708" spans="1:12" x14ac:dyDescent="0.25">
      <c r="A1708" s="65">
        <v>19793</v>
      </c>
      <c r="B1708" s="71">
        <v>42278</v>
      </c>
      <c r="C1708" s="65" t="s">
        <v>35</v>
      </c>
      <c r="D1708" s="65">
        <f>'TOTAL PORTFOLIO'!$B$1</f>
        <v>1379686449.5432096</v>
      </c>
      <c r="E1708" s="29">
        <v>1522727.7226600002</v>
      </c>
      <c r="F1708" s="48"/>
      <c r="G1708" s="48"/>
      <c r="H1708" s="48"/>
      <c r="I1708" s="48"/>
      <c r="J1708" s="48"/>
      <c r="K1708" s="48"/>
      <c r="L1708" s="65" t="s">
        <v>2428</v>
      </c>
    </row>
    <row r="1709" spans="1:12" x14ac:dyDescent="0.25">
      <c r="A1709" s="65">
        <v>19727</v>
      </c>
      <c r="B1709" s="71">
        <v>42278</v>
      </c>
      <c r="C1709" s="65" t="s">
        <v>35</v>
      </c>
      <c r="D1709" s="65">
        <f>'TOTAL PORTFOLIO'!$B$1</f>
        <v>1379686449.5432096</v>
      </c>
      <c r="E1709" s="29">
        <v>22384.031298934377</v>
      </c>
      <c r="F1709" s="48"/>
      <c r="G1709" s="48"/>
      <c r="H1709" s="48"/>
      <c r="I1709" s="48"/>
      <c r="J1709" s="48"/>
      <c r="K1709" s="48"/>
      <c r="L1709" s="65" t="s">
        <v>2428</v>
      </c>
    </row>
    <row r="1710" spans="1:12" x14ac:dyDescent="0.25">
      <c r="A1710" s="65">
        <v>19719</v>
      </c>
      <c r="B1710" s="71">
        <v>42278</v>
      </c>
      <c r="C1710" s="65" t="s">
        <v>35</v>
      </c>
      <c r="D1710" s="65">
        <f>'TOTAL PORTFOLIO'!$B$1</f>
        <v>1379686449.5432096</v>
      </c>
      <c r="E1710" s="29">
        <v>163760.18310491601</v>
      </c>
      <c r="F1710" s="48"/>
      <c r="G1710" s="48"/>
      <c r="H1710" s="48"/>
      <c r="I1710" s="48"/>
      <c r="J1710" s="48"/>
      <c r="K1710" s="48"/>
      <c r="L1710" s="65" t="s">
        <v>2428</v>
      </c>
    </row>
    <row r="1711" spans="1:12" x14ac:dyDescent="0.25">
      <c r="A1711" s="65">
        <v>20069</v>
      </c>
      <c r="B1711" s="71">
        <v>42278</v>
      </c>
      <c r="C1711" s="65" t="s">
        <v>35</v>
      </c>
      <c r="D1711" s="65">
        <f>'TOTAL PORTFOLIO'!$B$1</f>
        <v>1379686449.5432096</v>
      </c>
      <c r="E1711" s="29">
        <v>99670.231181800002</v>
      </c>
      <c r="F1711" s="48"/>
      <c r="G1711" s="48"/>
      <c r="H1711" s="48"/>
      <c r="I1711" s="48"/>
      <c r="J1711" s="48"/>
      <c r="K1711" s="48"/>
      <c r="L1711" s="65" t="s">
        <v>2428</v>
      </c>
    </row>
    <row r="1712" spans="1:12" x14ac:dyDescent="0.25">
      <c r="A1712" s="65">
        <v>19951</v>
      </c>
      <c r="B1712" s="71">
        <v>42278</v>
      </c>
      <c r="C1712" s="65" t="s">
        <v>35</v>
      </c>
      <c r="D1712" s="65">
        <f>'TOTAL PORTFOLIO'!$B$1</f>
        <v>1379686449.5432096</v>
      </c>
      <c r="E1712" s="29">
        <v>180684.25622000001</v>
      </c>
      <c r="F1712" s="48"/>
      <c r="G1712" s="48"/>
      <c r="H1712" s="48"/>
      <c r="I1712" s="48"/>
      <c r="J1712" s="48"/>
      <c r="K1712" s="48"/>
      <c r="L1712" s="65" t="s">
        <v>2428</v>
      </c>
    </row>
    <row r="1713" spans="1:12" x14ac:dyDescent="0.25">
      <c r="A1713" s="65">
        <v>20053</v>
      </c>
      <c r="B1713" s="71">
        <v>42278</v>
      </c>
      <c r="C1713" s="65" t="s">
        <v>35</v>
      </c>
      <c r="D1713" s="65">
        <f>'TOTAL PORTFOLIO'!$B$1</f>
        <v>1379686449.5432096</v>
      </c>
      <c r="E1713" s="29">
        <v>50676.219360000003</v>
      </c>
      <c r="F1713" s="48"/>
      <c r="G1713" s="48"/>
      <c r="H1713" s="48"/>
      <c r="I1713" s="48"/>
      <c r="J1713" s="48"/>
      <c r="K1713" s="48"/>
      <c r="L1713" s="65" t="s">
        <v>2428</v>
      </c>
    </row>
    <row r="1714" spans="1:12" x14ac:dyDescent="0.25">
      <c r="A1714" s="65">
        <v>19815</v>
      </c>
      <c r="B1714" s="71">
        <v>42278</v>
      </c>
      <c r="C1714" s="65" t="s">
        <v>35</v>
      </c>
      <c r="D1714" s="65">
        <f>'TOTAL PORTFOLIO'!$B$1</f>
        <v>1379686449.5432096</v>
      </c>
      <c r="E1714" s="29">
        <v>101201.95880000001</v>
      </c>
      <c r="F1714" s="48"/>
      <c r="G1714" s="48"/>
      <c r="H1714" s="48"/>
      <c r="I1714" s="48"/>
      <c r="J1714" s="48"/>
      <c r="K1714" s="48"/>
      <c r="L1714" s="65" t="s">
        <v>2428</v>
      </c>
    </row>
    <row r="1715" spans="1:12" x14ac:dyDescent="0.25">
      <c r="A1715" s="65">
        <v>19970</v>
      </c>
      <c r="B1715" s="71">
        <v>42278</v>
      </c>
      <c r="C1715" s="65" t="s">
        <v>35</v>
      </c>
      <c r="D1715" s="65">
        <f>'TOTAL PORTFOLIO'!$B$1</f>
        <v>1379686449.5432096</v>
      </c>
      <c r="E1715" s="29">
        <v>19465.000340000002</v>
      </c>
      <c r="F1715" s="48"/>
      <c r="G1715" s="48"/>
      <c r="H1715" s="48"/>
      <c r="I1715" s="48"/>
      <c r="J1715" s="48"/>
      <c r="K1715" s="48"/>
      <c r="L1715" s="65" t="s">
        <v>2428</v>
      </c>
    </row>
    <row r="1716" spans="1:12" x14ac:dyDescent="0.25">
      <c r="A1716" s="65">
        <v>19802</v>
      </c>
      <c r="B1716" s="71">
        <v>42278</v>
      </c>
      <c r="C1716" s="65" t="s">
        <v>35</v>
      </c>
      <c r="D1716" s="65">
        <f>'TOTAL PORTFOLIO'!$B$1</f>
        <v>1379686449.5432096</v>
      </c>
      <c r="E1716" s="29">
        <v>2338.4387400000001</v>
      </c>
      <c r="F1716" s="48"/>
      <c r="G1716" s="48"/>
      <c r="H1716" s="48"/>
      <c r="I1716" s="48"/>
      <c r="J1716" s="48"/>
      <c r="K1716" s="48"/>
      <c r="L1716" s="65" t="s">
        <v>2428</v>
      </c>
    </row>
    <row r="1717" spans="1:12" x14ac:dyDescent="0.25">
      <c r="A1717" s="65">
        <v>20021</v>
      </c>
      <c r="B1717" s="71">
        <v>42278</v>
      </c>
      <c r="C1717" s="65" t="s">
        <v>35</v>
      </c>
      <c r="D1717" s="65">
        <f>'TOTAL PORTFOLIO'!$B$1</f>
        <v>1379686449.5432096</v>
      </c>
      <c r="E1717" s="29">
        <v>638497.60250000004</v>
      </c>
      <c r="F1717" s="48"/>
      <c r="G1717" s="48"/>
      <c r="H1717" s="48"/>
      <c r="I1717" s="48"/>
      <c r="J1717" s="48"/>
      <c r="K1717" s="48"/>
      <c r="L1717" s="65" t="s">
        <v>2428</v>
      </c>
    </row>
    <row r="1718" spans="1:12" x14ac:dyDescent="0.25">
      <c r="A1718" s="65">
        <v>19718</v>
      </c>
      <c r="B1718" s="71">
        <v>42278</v>
      </c>
      <c r="C1718" s="65" t="s">
        <v>35</v>
      </c>
      <c r="D1718" s="65">
        <f>'TOTAL PORTFOLIO'!$B$1</f>
        <v>1379686449.5432096</v>
      </c>
      <c r="E1718" s="29">
        <v>22654.713324519998</v>
      </c>
      <c r="F1718" s="48"/>
      <c r="G1718" s="48"/>
      <c r="H1718" s="48"/>
      <c r="I1718" s="48"/>
      <c r="J1718" s="48"/>
      <c r="K1718" s="48"/>
      <c r="L1718" s="65" t="s">
        <v>2428</v>
      </c>
    </row>
    <row r="1719" spans="1:12" x14ac:dyDescent="0.25">
      <c r="A1719" s="65">
        <v>19772</v>
      </c>
      <c r="B1719" s="71">
        <v>42278</v>
      </c>
      <c r="C1719" s="65" t="s">
        <v>35</v>
      </c>
      <c r="D1719" s="65">
        <f>'TOTAL PORTFOLIO'!$B$1</f>
        <v>1379686449.5432096</v>
      </c>
      <c r="E1719" s="29">
        <v>48449.998300000007</v>
      </c>
      <c r="F1719" s="48"/>
      <c r="G1719" s="48"/>
      <c r="H1719" s="48"/>
      <c r="I1719" s="48"/>
      <c r="J1719" s="48"/>
      <c r="K1719" s="48"/>
      <c r="L1719" s="65" t="s">
        <v>2428</v>
      </c>
    </row>
    <row r="1720" spans="1:12" x14ac:dyDescent="0.25">
      <c r="A1720" s="65">
        <v>19940</v>
      </c>
      <c r="B1720" s="71">
        <v>42278</v>
      </c>
      <c r="C1720" s="65" t="s">
        <v>35</v>
      </c>
      <c r="D1720" s="65">
        <f>'TOTAL PORTFOLIO'!$B$1</f>
        <v>1379686449.5432096</v>
      </c>
      <c r="E1720" s="29">
        <v>173995.00034</v>
      </c>
      <c r="F1720" s="48"/>
      <c r="G1720" s="48"/>
      <c r="H1720" s="48"/>
      <c r="I1720" s="48"/>
      <c r="J1720" s="48"/>
      <c r="K1720" s="48"/>
      <c r="L1720" s="65" t="s">
        <v>2428</v>
      </c>
    </row>
    <row r="1721" spans="1:12" x14ac:dyDescent="0.25">
      <c r="A1721" s="65">
        <v>19195</v>
      </c>
      <c r="B1721" s="71">
        <v>42278</v>
      </c>
      <c r="C1721" s="65" t="s">
        <v>35</v>
      </c>
      <c r="D1721" s="65">
        <f>'TOTAL PORTFOLIO'!$B$1</f>
        <v>1379686449.5432096</v>
      </c>
      <c r="E1721" s="29">
        <v>54109.670340376004</v>
      </c>
      <c r="F1721" s="48"/>
      <c r="G1721" s="48"/>
      <c r="H1721" s="48"/>
      <c r="I1721" s="48"/>
      <c r="J1721" s="48"/>
      <c r="K1721" s="48"/>
      <c r="L1721" s="65" t="s">
        <v>2428</v>
      </c>
    </row>
    <row r="1722" spans="1:12" x14ac:dyDescent="0.25">
      <c r="A1722" s="65">
        <v>19917</v>
      </c>
      <c r="B1722" s="71">
        <v>42278</v>
      </c>
      <c r="C1722" s="65" t="s">
        <v>35</v>
      </c>
      <c r="D1722" s="65">
        <f>'TOTAL PORTFOLIO'!$B$1</f>
        <v>1379686449.5432096</v>
      </c>
      <c r="E1722" s="29">
        <v>27420.248600000003</v>
      </c>
      <c r="F1722" s="48"/>
      <c r="G1722" s="48"/>
      <c r="H1722" s="48"/>
      <c r="I1722" s="48"/>
      <c r="J1722" s="48"/>
      <c r="K1722" s="48"/>
      <c r="L1722" s="65" t="s">
        <v>2428</v>
      </c>
    </row>
    <row r="1723" spans="1:12" x14ac:dyDescent="0.25">
      <c r="A1723" s="65">
        <v>19966</v>
      </c>
      <c r="B1723" s="71">
        <v>42278</v>
      </c>
      <c r="C1723" s="65" t="s">
        <v>35</v>
      </c>
      <c r="D1723" s="65">
        <f>'TOTAL PORTFOLIO'!$B$1</f>
        <v>1379686449.5432096</v>
      </c>
      <c r="E1723" s="29">
        <v>396190.79190000007</v>
      </c>
      <c r="F1723" s="48"/>
      <c r="G1723" s="48"/>
      <c r="H1723" s="48"/>
      <c r="I1723" s="48"/>
      <c r="J1723" s="48"/>
      <c r="K1723" s="48"/>
      <c r="L1723" s="65" t="s">
        <v>2428</v>
      </c>
    </row>
    <row r="1724" spans="1:12" x14ac:dyDescent="0.25">
      <c r="A1724" s="65">
        <v>19197</v>
      </c>
      <c r="B1724" s="71">
        <v>42278</v>
      </c>
      <c r="C1724" s="65" t="s">
        <v>35</v>
      </c>
      <c r="D1724" s="65">
        <f>'TOTAL PORTFOLIO'!$B$1</f>
        <v>1379686449.5432096</v>
      </c>
      <c r="E1724" s="29">
        <v>26347.329673246357</v>
      </c>
      <c r="F1724" s="48"/>
      <c r="G1724" s="48"/>
      <c r="H1724" s="48"/>
      <c r="I1724" s="48"/>
      <c r="J1724" s="48"/>
      <c r="K1724" s="48"/>
      <c r="L1724" s="65" t="s">
        <v>2428</v>
      </c>
    </row>
    <row r="1725" spans="1:12" x14ac:dyDescent="0.25">
      <c r="A1725" s="65">
        <v>19597</v>
      </c>
      <c r="B1725" s="71">
        <v>42278</v>
      </c>
      <c r="C1725" s="65" t="s">
        <v>35</v>
      </c>
      <c r="D1725" s="65">
        <f>'TOTAL PORTFOLIO'!$B$1</f>
        <v>1379686449.5432096</v>
      </c>
      <c r="E1725" s="29">
        <v>311173.83013300004</v>
      </c>
      <c r="F1725" s="48"/>
      <c r="G1725" s="48"/>
      <c r="H1725" s="48"/>
      <c r="I1725" s="48"/>
      <c r="J1725" s="48"/>
      <c r="K1725" s="48"/>
      <c r="L1725" s="65" t="s">
        <v>2428</v>
      </c>
    </row>
    <row r="1726" spans="1:12" x14ac:dyDescent="0.25">
      <c r="A1726" s="65">
        <v>19747</v>
      </c>
      <c r="B1726" s="71">
        <v>42278</v>
      </c>
      <c r="C1726" s="65" t="s">
        <v>35</v>
      </c>
      <c r="D1726" s="65">
        <f>'TOTAL PORTFOLIO'!$B$1</f>
        <v>1379686449.5432096</v>
      </c>
      <c r="E1726" s="29">
        <v>277113.51974300004</v>
      </c>
      <c r="F1726" s="48"/>
      <c r="G1726" s="48"/>
      <c r="H1726" s="48"/>
      <c r="I1726" s="48"/>
      <c r="J1726" s="48"/>
      <c r="K1726" s="48"/>
      <c r="L1726" s="65" t="s">
        <v>2428</v>
      </c>
    </row>
    <row r="1727" spans="1:12" x14ac:dyDescent="0.25">
      <c r="A1727" s="65">
        <v>20015</v>
      </c>
      <c r="B1727" s="71">
        <v>42278</v>
      </c>
      <c r="C1727" s="65" t="s">
        <v>35</v>
      </c>
      <c r="D1727" s="65">
        <f>'TOTAL PORTFOLIO'!$B$1</f>
        <v>1379686449.5432096</v>
      </c>
      <c r="E1727" s="29">
        <v>68693.351800000004</v>
      </c>
      <c r="F1727" s="48"/>
      <c r="G1727" s="48"/>
      <c r="H1727" s="48"/>
      <c r="I1727" s="48"/>
      <c r="J1727" s="48"/>
      <c r="K1727" s="48"/>
      <c r="L1727" s="65" t="s">
        <v>2428</v>
      </c>
    </row>
    <row r="1728" spans="1:12" x14ac:dyDescent="0.25">
      <c r="A1728" s="65">
        <v>19807</v>
      </c>
      <c r="B1728" s="71">
        <v>42278</v>
      </c>
      <c r="C1728" s="65" t="s">
        <v>35</v>
      </c>
      <c r="D1728" s="65">
        <f>'TOTAL PORTFOLIO'!$B$1</f>
        <v>1379686449.5432096</v>
      </c>
      <c r="E1728" s="29">
        <v>50124.461920000002</v>
      </c>
      <c r="F1728" s="48"/>
      <c r="G1728" s="48"/>
      <c r="H1728" s="48"/>
      <c r="I1728" s="48"/>
      <c r="J1728" s="48"/>
      <c r="K1728" s="48"/>
      <c r="L1728" s="65" t="s">
        <v>2428</v>
      </c>
    </row>
    <row r="1729" spans="1:12" x14ac:dyDescent="0.25">
      <c r="A1729" s="65">
        <v>19874</v>
      </c>
      <c r="B1729" s="71">
        <v>42278</v>
      </c>
      <c r="C1729" s="65" t="s">
        <v>35</v>
      </c>
      <c r="D1729" s="65">
        <f>'TOTAL PORTFOLIO'!$B$1</f>
        <v>1379686449.5432096</v>
      </c>
      <c r="E1729" s="29">
        <v>49595.283880000003</v>
      </c>
      <c r="F1729" s="48"/>
      <c r="G1729" s="48"/>
      <c r="H1729" s="48"/>
      <c r="I1729" s="48"/>
      <c r="J1729" s="48"/>
      <c r="K1729" s="48"/>
      <c r="L1729" s="65" t="s">
        <v>2428</v>
      </c>
    </row>
    <row r="1730" spans="1:12" x14ac:dyDescent="0.25">
      <c r="A1730" s="65">
        <v>19515</v>
      </c>
      <c r="B1730" s="71">
        <v>42278</v>
      </c>
      <c r="C1730" s="65" t="s">
        <v>35</v>
      </c>
      <c r="D1730" s="65">
        <f>'TOTAL PORTFOLIO'!$B$1</f>
        <v>1379686449.5432096</v>
      </c>
      <c r="E1730" s="29">
        <v>23566.604620000002</v>
      </c>
      <c r="F1730" s="48"/>
      <c r="G1730" s="48"/>
      <c r="H1730" s="48"/>
      <c r="I1730" s="48"/>
      <c r="J1730" s="48"/>
      <c r="K1730" s="48"/>
      <c r="L1730" s="65" t="s">
        <v>2428</v>
      </c>
    </row>
    <row r="1731" spans="1:12" x14ac:dyDescent="0.25">
      <c r="A1731" s="65">
        <v>19644</v>
      </c>
      <c r="B1731" s="71">
        <v>42278</v>
      </c>
      <c r="C1731" s="65" t="s">
        <v>35</v>
      </c>
      <c r="D1731" s="65">
        <f>'TOTAL PORTFOLIO'!$B$1</f>
        <v>1379686449.5432096</v>
      </c>
      <c r="E1731" s="29">
        <v>138457.71469759999</v>
      </c>
      <c r="F1731" s="48"/>
      <c r="G1731" s="48"/>
      <c r="H1731" s="48"/>
      <c r="I1731" s="48"/>
      <c r="J1731" s="48"/>
      <c r="K1731" s="48"/>
      <c r="L1731" s="65" t="s">
        <v>2428</v>
      </c>
    </row>
    <row r="1732" spans="1:12" x14ac:dyDescent="0.25">
      <c r="A1732" s="65">
        <v>19789</v>
      </c>
      <c r="B1732" s="71">
        <v>42278</v>
      </c>
      <c r="C1732" s="65" t="s">
        <v>35</v>
      </c>
      <c r="D1732" s="65">
        <f>'TOTAL PORTFOLIO'!$B$1</f>
        <v>1379686449.5432096</v>
      </c>
      <c r="E1732" s="29">
        <v>86700</v>
      </c>
      <c r="F1732" s="48"/>
      <c r="G1732" s="48"/>
      <c r="H1732" s="48"/>
      <c r="I1732" s="48"/>
      <c r="J1732" s="48"/>
      <c r="K1732" s="48"/>
      <c r="L1732" s="65" t="s">
        <v>2428</v>
      </c>
    </row>
    <row r="1733" spans="1:12" x14ac:dyDescent="0.25">
      <c r="A1733" s="65">
        <v>19988</v>
      </c>
      <c r="B1733" s="71">
        <v>42278</v>
      </c>
      <c r="C1733" s="65" t="s">
        <v>35</v>
      </c>
      <c r="D1733" s="65">
        <f>'TOTAL PORTFOLIO'!$B$1</f>
        <v>1379686449.5432096</v>
      </c>
      <c r="E1733" s="29">
        <v>196903.57672900002</v>
      </c>
      <c r="F1733" s="48"/>
      <c r="G1733" s="48"/>
      <c r="H1733" s="48"/>
      <c r="I1733" s="48"/>
      <c r="J1733" s="48"/>
      <c r="K1733" s="48"/>
      <c r="L1733" s="65" t="s">
        <v>2428</v>
      </c>
    </row>
    <row r="1734" spans="1:12" x14ac:dyDescent="0.25">
      <c r="A1734" s="65">
        <v>19739</v>
      </c>
      <c r="B1734" s="71">
        <v>42278</v>
      </c>
      <c r="C1734" s="65" t="s">
        <v>35</v>
      </c>
      <c r="D1734" s="65">
        <f>'TOTAL PORTFOLIO'!$B$1</f>
        <v>1379686449.5432096</v>
      </c>
      <c r="E1734" s="29">
        <v>137963.90807833601</v>
      </c>
      <c r="F1734" s="48"/>
      <c r="G1734" s="48"/>
      <c r="H1734" s="48"/>
      <c r="I1734" s="48"/>
      <c r="J1734" s="48"/>
      <c r="K1734" s="48"/>
      <c r="L1734" s="65" t="s">
        <v>2428</v>
      </c>
    </row>
    <row r="1735" spans="1:12" x14ac:dyDescent="0.25">
      <c r="A1735" s="65">
        <v>19869</v>
      </c>
      <c r="B1735" s="71">
        <v>42278</v>
      </c>
      <c r="C1735" s="65" t="s">
        <v>35</v>
      </c>
      <c r="D1735" s="65">
        <f>'TOTAL PORTFOLIO'!$B$1</f>
        <v>1379686449.5432096</v>
      </c>
      <c r="E1735" s="29">
        <v>49786.985400000005</v>
      </c>
      <c r="F1735" s="48"/>
      <c r="G1735" s="48"/>
      <c r="H1735" s="48"/>
      <c r="I1735" s="48"/>
      <c r="J1735" s="48"/>
      <c r="K1735" s="48"/>
      <c r="L1735" s="65" t="s">
        <v>2428</v>
      </c>
    </row>
    <row r="1736" spans="1:12" x14ac:dyDescent="0.25">
      <c r="A1736" s="65">
        <v>19827</v>
      </c>
      <c r="B1736" s="71">
        <v>42278</v>
      </c>
      <c r="C1736" s="65" t="s">
        <v>35</v>
      </c>
      <c r="D1736" s="65">
        <f>'TOTAL PORTFOLIO'!$B$1</f>
        <v>1379686449.5432096</v>
      </c>
      <c r="E1736" s="29">
        <v>66300</v>
      </c>
      <c r="F1736" s="48"/>
      <c r="G1736" s="48"/>
      <c r="H1736" s="48"/>
      <c r="I1736" s="48"/>
      <c r="J1736" s="48"/>
      <c r="K1736" s="48"/>
      <c r="L1736" s="65" t="s">
        <v>2428</v>
      </c>
    </row>
    <row r="1737" spans="1:12" x14ac:dyDescent="0.25">
      <c r="A1737" s="65">
        <v>19796</v>
      </c>
      <c r="B1737" s="71">
        <v>42278</v>
      </c>
      <c r="C1737" s="65" t="s">
        <v>35</v>
      </c>
      <c r="D1737" s="65">
        <f>'TOTAL PORTFOLIO'!$B$1</f>
        <v>1379686449.5432096</v>
      </c>
      <c r="E1737" s="29">
        <v>18320.415500000003</v>
      </c>
      <c r="F1737" s="48"/>
      <c r="G1737" s="48"/>
      <c r="H1737" s="48"/>
      <c r="I1737" s="48"/>
      <c r="J1737" s="48"/>
      <c r="K1737" s="48"/>
      <c r="L1737" s="65" t="s">
        <v>2428</v>
      </c>
    </row>
    <row r="1738" spans="1:12" x14ac:dyDescent="0.25">
      <c r="A1738" s="65">
        <v>18766</v>
      </c>
      <c r="B1738" s="71">
        <v>42278</v>
      </c>
      <c r="C1738" s="65" t="s">
        <v>35</v>
      </c>
      <c r="D1738" s="65">
        <f>'TOTAL PORTFOLIO'!$B$1</f>
        <v>1379686449.5432096</v>
      </c>
      <c r="E1738" s="29">
        <v>66081.935237000012</v>
      </c>
      <c r="F1738" s="48"/>
      <c r="G1738" s="48"/>
      <c r="H1738" s="48"/>
      <c r="I1738" s="48"/>
      <c r="J1738" s="48"/>
      <c r="K1738" s="48"/>
      <c r="L1738" s="65" t="s">
        <v>2428</v>
      </c>
    </row>
    <row r="1739" spans="1:12" x14ac:dyDescent="0.25">
      <c r="A1739" s="65">
        <v>19804</v>
      </c>
      <c r="B1739" s="71">
        <v>42278</v>
      </c>
      <c r="C1739" s="65" t="s">
        <v>35</v>
      </c>
      <c r="D1739" s="65">
        <f>'TOTAL PORTFOLIO'!$B$1</f>
        <v>1379686449.5432096</v>
      </c>
      <c r="E1739" s="29">
        <v>43628.750020000007</v>
      </c>
      <c r="F1739" s="48"/>
      <c r="G1739" s="48"/>
      <c r="H1739" s="48"/>
      <c r="I1739" s="48"/>
      <c r="J1739" s="48"/>
      <c r="K1739" s="48"/>
      <c r="L1739" s="65" t="s">
        <v>2428</v>
      </c>
    </row>
    <row r="1740" spans="1:12" x14ac:dyDescent="0.25">
      <c r="A1740" s="65">
        <v>19858</v>
      </c>
      <c r="B1740" s="71">
        <v>42278</v>
      </c>
      <c r="C1740" s="65" t="s">
        <v>35</v>
      </c>
      <c r="D1740" s="65">
        <f>'TOTAL PORTFOLIO'!$B$1</f>
        <v>1379686449.5432096</v>
      </c>
      <c r="E1740" s="29">
        <v>36234.766620000002</v>
      </c>
      <c r="F1740" s="48"/>
      <c r="G1740" s="48"/>
      <c r="H1740" s="48"/>
      <c r="I1740" s="48"/>
      <c r="J1740" s="48"/>
      <c r="K1740" s="48"/>
      <c r="L1740" s="65" t="s">
        <v>2428</v>
      </c>
    </row>
    <row r="1741" spans="1:12" x14ac:dyDescent="0.25">
      <c r="A1741" s="65">
        <v>19910</v>
      </c>
      <c r="B1741" s="71">
        <v>42278</v>
      </c>
      <c r="C1741" s="65" t="s">
        <v>35</v>
      </c>
      <c r="D1741" s="65">
        <f>'TOTAL PORTFOLIO'!$B$1</f>
        <v>1379686449.5432096</v>
      </c>
      <c r="E1741" s="29">
        <v>88498.741100000014</v>
      </c>
      <c r="F1741" s="48"/>
      <c r="G1741" s="48"/>
      <c r="H1741" s="48"/>
      <c r="I1741" s="48"/>
      <c r="J1741" s="48"/>
      <c r="K1741" s="48"/>
      <c r="L1741" s="65" t="s">
        <v>2428</v>
      </c>
    </row>
    <row r="1742" spans="1:12" x14ac:dyDescent="0.25">
      <c r="A1742" s="65">
        <v>20022</v>
      </c>
      <c r="B1742" s="71">
        <v>42278</v>
      </c>
      <c r="C1742" s="65" t="s">
        <v>35</v>
      </c>
      <c r="D1742" s="65">
        <f>'TOTAL PORTFOLIO'!$B$1</f>
        <v>1379686449.5432096</v>
      </c>
      <c r="E1742" s="29">
        <v>46730.171880000002</v>
      </c>
      <c r="F1742" s="48"/>
      <c r="G1742" s="48"/>
      <c r="H1742" s="48"/>
      <c r="I1742" s="48"/>
      <c r="J1742" s="48"/>
      <c r="K1742" s="48"/>
      <c r="L1742" s="65" t="s">
        <v>2428</v>
      </c>
    </row>
    <row r="1743" spans="1:12" x14ac:dyDescent="0.25">
      <c r="A1743" s="65">
        <v>19923</v>
      </c>
      <c r="B1743" s="71">
        <v>42278</v>
      </c>
      <c r="C1743" s="65" t="s">
        <v>35</v>
      </c>
      <c r="D1743" s="65">
        <f>'TOTAL PORTFOLIO'!$B$1</f>
        <v>1379686449.5432096</v>
      </c>
      <c r="E1743" s="29">
        <v>346621.21848000004</v>
      </c>
      <c r="F1743" s="48"/>
      <c r="G1743" s="48"/>
      <c r="H1743" s="48"/>
      <c r="I1743" s="48"/>
      <c r="J1743" s="48"/>
      <c r="K1743" s="48"/>
      <c r="L1743" s="65" t="s">
        <v>2428</v>
      </c>
    </row>
    <row r="1744" spans="1:12" x14ac:dyDescent="0.25">
      <c r="A1744" s="65">
        <v>19740</v>
      </c>
      <c r="B1744" s="71">
        <v>42278</v>
      </c>
      <c r="C1744" s="65" t="s">
        <v>35</v>
      </c>
      <c r="D1744" s="65">
        <f>'TOTAL PORTFOLIO'!$B$1</f>
        <v>1379686449.5432096</v>
      </c>
      <c r="E1744" s="29">
        <v>123025.61292000001</v>
      </c>
      <c r="F1744" s="48"/>
      <c r="G1744" s="48"/>
      <c r="H1744" s="48"/>
      <c r="I1744" s="48"/>
      <c r="J1744" s="48"/>
      <c r="K1744" s="48"/>
      <c r="L1744" s="65" t="s">
        <v>2428</v>
      </c>
    </row>
    <row r="1745" spans="1:12" x14ac:dyDescent="0.25">
      <c r="A1745" s="65">
        <v>19776</v>
      </c>
      <c r="B1745" s="71">
        <v>42278</v>
      </c>
      <c r="C1745" s="65" t="s">
        <v>35</v>
      </c>
      <c r="D1745" s="65">
        <f>'TOTAL PORTFOLIO'!$B$1</f>
        <v>1379686449.5432096</v>
      </c>
      <c r="E1745" s="29">
        <v>24650.001360000002</v>
      </c>
      <c r="F1745" s="48"/>
      <c r="G1745" s="48"/>
      <c r="H1745" s="48"/>
      <c r="I1745" s="48"/>
      <c r="J1745" s="48"/>
      <c r="K1745" s="48"/>
      <c r="L1745" s="65" t="s">
        <v>2428</v>
      </c>
    </row>
    <row r="1746" spans="1:12" x14ac:dyDescent="0.25">
      <c r="A1746" s="65">
        <v>19762</v>
      </c>
      <c r="B1746" s="71">
        <v>42278</v>
      </c>
      <c r="C1746" s="65" t="s">
        <v>35</v>
      </c>
      <c r="D1746" s="65">
        <f>'TOTAL PORTFOLIO'!$B$1</f>
        <v>1379686449.5432096</v>
      </c>
      <c r="E1746" s="29">
        <v>2315512.7448942005</v>
      </c>
      <c r="F1746" s="48"/>
      <c r="G1746" s="48"/>
      <c r="H1746" s="48"/>
      <c r="I1746" s="48"/>
      <c r="J1746" s="48"/>
      <c r="K1746" s="48"/>
      <c r="L1746" s="65" t="s">
        <v>2428</v>
      </c>
    </row>
    <row r="1747" spans="1:12" x14ac:dyDescent="0.25">
      <c r="A1747" s="65">
        <v>19455</v>
      </c>
      <c r="B1747" s="71">
        <v>42278</v>
      </c>
      <c r="C1747" s="65" t="s">
        <v>35</v>
      </c>
      <c r="D1747" s="65">
        <f>'TOTAL PORTFOLIO'!$B$1</f>
        <v>1379686449.5432096</v>
      </c>
      <c r="E1747" s="29">
        <v>69579.386033600007</v>
      </c>
      <c r="F1747" s="48"/>
      <c r="G1747" s="48"/>
      <c r="H1747" s="48"/>
      <c r="I1747" s="48"/>
      <c r="J1747" s="48"/>
      <c r="K1747" s="48"/>
      <c r="L1747" s="65" t="s">
        <v>2428</v>
      </c>
    </row>
    <row r="1748" spans="1:12" x14ac:dyDescent="0.25">
      <c r="A1748" s="65">
        <v>19889</v>
      </c>
      <c r="B1748" s="71">
        <v>42278</v>
      </c>
      <c r="C1748" s="65" t="s">
        <v>35</v>
      </c>
      <c r="D1748" s="65">
        <f>'TOTAL PORTFOLIO'!$B$1</f>
        <v>1379686449.5432096</v>
      </c>
      <c r="E1748" s="29">
        <v>27624.99898</v>
      </c>
      <c r="F1748" s="48"/>
      <c r="G1748" s="48"/>
      <c r="H1748" s="48"/>
      <c r="I1748" s="48"/>
      <c r="J1748" s="48"/>
      <c r="K1748" s="48"/>
      <c r="L1748" s="65" t="s">
        <v>2428</v>
      </c>
    </row>
    <row r="1749" spans="1:12" x14ac:dyDescent="0.25">
      <c r="A1749" s="65">
        <v>19733</v>
      </c>
      <c r="B1749" s="71">
        <v>42278</v>
      </c>
      <c r="C1749" s="65" t="s">
        <v>35</v>
      </c>
      <c r="D1749" s="65">
        <f>'TOTAL PORTFOLIO'!$B$1</f>
        <v>1379686449.5432096</v>
      </c>
      <c r="E1749" s="29">
        <v>19294.073245000207</v>
      </c>
      <c r="F1749" s="48"/>
      <c r="G1749" s="48"/>
      <c r="H1749" s="48"/>
      <c r="I1749" s="48"/>
      <c r="J1749" s="48"/>
      <c r="K1749" s="48"/>
      <c r="L1749" s="65" t="s">
        <v>2428</v>
      </c>
    </row>
    <row r="1750" spans="1:12" x14ac:dyDescent="0.25">
      <c r="A1750" s="65">
        <v>19779</v>
      </c>
      <c r="B1750" s="71">
        <v>42278</v>
      </c>
      <c r="C1750" s="65" t="s">
        <v>35</v>
      </c>
      <c r="D1750" s="65">
        <f>'TOTAL PORTFOLIO'!$B$1</f>
        <v>1379686449.5432096</v>
      </c>
      <c r="E1750" s="29">
        <v>14619.798040000001</v>
      </c>
      <c r="F1750" s="48"/>
      <c r="G1750" s="48"/>
      <c r="H1750" s="48"/>
      <c r="I1750" s="48"/>
      <c r="J1750" s="48"/>
      <c r="K1750" s="48"/>
      <c r="L1750" s="65" t="s">
        <v>2428</v>
      </c>
    </row>
    <row r="1751" spans="1:12" x14ac:dyDescent="0.25">
      <c r="A1751" s="65">
        <v>1995</v>
      </c>
      <c r="B1751" s="71">
        <v>42278</v>
      </c>
      <c r="C1751" s="65" t="s">
        <v>35</v>
      </c>
      <c r="D1751" s="65">
        <f>'TOTAL PORTFOLIO'!$B$1</f>
        <v>1379686449.5432096</v>
      </c>
      <c r="E1751" s="29">
        <v>66390.842220000006</v>
      </c>
      <c r="F1751" s="48"/>
      <c r="G1751" s="48"/>
      <c r="H1751" s="48"/>
      <c r="I1751" s="48"/>
      <c r="J1751" s="48"/>
      <c r="K1751" s="48"/>
      <c r="L1751" s="65" t="s">
        <v>2428</v>
      </c>
    </row>
    <row r="1752" spans="1:12" x14ac:dyDescent="0.25">
      <c r="A1752" s="65">
        <v>19862</v>
      </c>
      <c r="B1752" s="71">
        <v>42278</v>
      </c>
      <c r="C1752" s="65" t="s">
        <v>35</v>
      </c>
      <c r="D1752" s="65">
        <f>'TOTAL PORTFOLIO'!$B$1</f>
        <v>1379686449.5432096</v>
      </c>
      <c r="E1752" s="29">
        <v>21333.042620000004</v>
      </c>
      <c r="F1752" s="48"/>
      <c r="G1752" s="48"/>
      <c r="H1752" s="48"/>
      <c r="I1752" s="48"/>
      <c r="J1752" s="48"/>
      <c r="K1752" s="48"/>
      <c r="L1752" s="65" t="s">
        <v>2428</v>
      </c>
    </row>
    <row r="1753" spans="1:12" x14ac:dyDescent="0.25">
      <c r="A1753" s="65">
        <v>19851</v>
      </c>
      <c r="B1753" s="71">
        <v>42278</v>
      </c>
      <c r="C1753" s="65" t="s">
        <v>35</v>
      </c>
      <c r="D1753" s="65">
        <f>'TOTAL PORTFOLIO'!$B$1</f>
        <v>1379686449.5432096</v>
      </c>
      <c r="E1753" s="29">
        <v>89163.3</v>
      </c>
      <c r="F1753" s="48"/>
      <c r="G1753" s="48"/>
      <c r="H1753" s="48"/>
      <c r="I1753" s="48"/>
      <c r="J1753" s="48"/>
      <c r="K1753" s="48"/>
      <c r="L1753" s="65" t="s">
        <v>2428</v>
      </c>
    </row>
    <row r="1754" spans="1:12" x14ac:dyDescent="0.25">
      <c r="A1754" s="65">
        <v>19785</v>
      </c>
      <c r="B1754" s="71">
        <v>42278</v>
      </c>
      <c r="C1754" s="65" t="s">
        <v>35</v>
      </c>
      <c r="D1754" s="65">
        <f>'TOTAL PORTFOLIO'!$B$1</f>
        <v>1379686449.5432096</v>
      </c>
      <c r="E1754" s="29">
        <v>72435.702220000006</v>
      </c>
      <c r="F1754" s="48"/>
      <c r="G1754" s="48"/>
      <c r="H1754" s="48"/>
      <c r="I1754" s="48"/>
      <c r="J1754" s="48"/>
      <c r="K1754" s="48"/>
      <c r="L1754" s="65" t="s">
        <v>2428</v>
      </c>
    </row>
    <row r="1755" spans="1:12" x14ac:dyDescent="0.25">
      <c r="A1755" s="65">
        <v>19823</v>
      </c>
      <c r="B1755" s="71">
        <v>42278</v>
      </c>
      <c r="C1755" s="65" t="s">
        <v>35</v>
      </c>
      <c r="D1755" s="65">
        <f>'TOTAL PORTFOLIO'!$B$1</f>
        <v>1379686449.5432096</v>
      </c>
      <c r="E1755" s="29">
        <v>43779.522000000004</v>
      </c>
      <c r="F1755" s="48"/>
      <c r="G1755" s="48"/>
      <c r="H1755" s="48"/>
      <c r="I1755" s="48"/>
      <c r="J1755" s="48"/>
      <c r="K1755" s="48"/>
      <c r="L1755" s="65" t="s">
        <v>2428</v>
      </c>
    </row>
    <row r="1756" spans="1:12" x14ac:dyDescent="0.25">
      <c r="A1756" s="65">
        <v>19760</v>
      </c>
      <c r="B1756" s="71">
        <v>42278</v>
      </c>
      <c r="C1756" s="65" t="s">
        <v>35</v>
      </c>
      <c r="D1756" s="65">
        <f>'TOTAL PORTFOLIO'!$B$1</f>
        <v>1379686449.5432096</v>
      </c>
      <c r="E1756" s="29">
        <v>76381.171700000006</v>
      </c>
      <c r="F1756" s="48"/>
      <c r="G1756" s="48"/>
      <c r="H1756" s="48"/>
      <c r="I1756" s="48"/>
      <c r="J1756" s="48"/>
      <c r="K1756" s="48"/>
      <c r="L1756" s="65" t="s">
        <v>2428</v>
      </c>
    </row>
    <row r="1757" spans="1:12" x14ac:dyDescent="0.25">
      <c r="A1757" s="65">
        <v>19860</v>
      </c>
      <c r="B1757" s="71">
        <v>42278</v>
      </c>
      <c r="C1757" s="65" t="s">
        <v>35</v>
      </c>
      <c r="D1757" s="65">
        <f>'TOTAL PORTFOLIO'!$B$1</f>
        <v>1379686449.5432096</v>
      </c>
      <c r="E1757" s="29">
        <v>80587.802660000001</v>
      </c>
      <c r="F1757" s="48"/>
      <c r="G1757" s="48"/>
      <c r="H1757" s="48"/>
      <c r="I1757" s="48"/>
      <c r="J1757" s="48"/>
      <c r="K1757" s="48"/>
      <c r="L1757" s="65" t="s">
        <v>2428</v>
      </c>
    </row>
    <row r="1758" spans="1:12" x14ac:dyDescent="0.25">
      <c r="A1758" s="65">
        <v>19805</v>
      </c>
      <c r="B1758" s="71">
        <v>42278</v>
      </c>
      <c r="C1758" s="65" t="s">
        <v>35</v>
      </c>
      <c r="D1758" s="65">
        <f>'TOTAL PORTFOLIO'!$B$1</f>
        <v>1379686449.5432096</v>
      </c>
      <c r="E1758" s="29">
        <v>95418.517659999998</v>
      </c>
      <c r="F1758" s="48"/>
      <c r="G1758" s="48"/>
      <c r="H1758" s="48"/>
      <c r="I1758" s="48"/>
      <c r="J1758" s="48"/>
      <c r="K1758" s="48"/>
      <c r="L1758" s="65" t="s">
        <v>2428</v>
      </c>
    </row>
    <row r="1759" spans="1:12" x14ac:dyDescent="0.25">
      <c r="A1759" s="65">
        <v>19730</v>
      </c>
      <c r="B1759" s="71">
        <v>42278</v>
      </c>
      <c r="C1759" s="65" t="s">
        <v>35</v>
      </c>
      <c r="D1759" s="65">
        <f>'TOTAL PORTFOLIO'!$B$1</f>
        <v>1379686449.5432096</v>
      </c>
      <c r="E1759" s="29">
        <v>75403.785464002052</v>
      </c>
      <c r="F1759" s="48"/>
      <c r="G1759" s="48"/>
      <c r="H1759" s="48"/>
      <c r="I1759" s="48"/>
      <c r="J1759" s="48"/>
      <c r="K1759" s="48"/>
      <c r="L1759" s="65" t="s">
        <v>2428</v>
      </c>
    </row>
    <row r="1760" spans="1:12" x14ac:dyDescent="0.25">
      <c r="A1760" s="65">
        <v>19475</v>
      </c>
      <c r="B1760" s="71">
        <v>42278</v>
      </c>
      <c r="C1760" s="65" t="s">
        <v>35</v>
      </c>
      <c r="D1760" s="65">
        <f>'TOTAL PORTFOLIO'!$B$1</f>
        <v>1379686449.5432096</v>
      </c>
      <c r="E1760" s="29">
        <v>40725.629486639999</v>
      </c>
      <c r="F1760" s="48"/>
      <c r="G1760" s="48"/>
      <c r="H1760" s="48"/>
      <c r="I1760" s="48"/>
      <c r="J1760" s="48"/>
      <c r="K1760" s="48"/>
      <c r="L1760" s="65" t="s">
        <v>2428</v>
      </c>
    </row>
    <row r="1761" spans="1:12" x14ac:dyDescent="0.25">
      <c r="A1761" s="65">
        <v>19892</v>
      </c>
      <c r="B1761" s="71">
        <v>42278</v>
      </c>
      <c r="C1761" s="65" t="s">
        <v>35</v>
      </c>
      <c r="D1761" s="65">
        <f>'TOTAL PORTFOLIO'!$B$1</f>
        <v>1379686449.5432096</v>
      </c>
      <c r="E1761" s="29">
        <v>61796.570120000004</v>
      </c>
      <c r="F1761" s="48"/>
      <c r="G1761" s="48"/>
      <c r="H1761" s="48"/>
      <c r="I1761" s="48"/>
      <c r="J1761" s="48"/>
      <c r="K1761" s="48"/>
      <c r="L1761" s="65" t="s">
        <v>2428</v>
      </c>
    </row>
    <row r="1762" spans="1:12" x14ac:dyDescent="0.25">
      <c r="A1762" s="65">
        <v>19946</v>
      </c>
      <c r="B1762" s="71">
        <v>42278</v>
      </c>
      <c r="C1762" s="65" t="s">
        <v>35</v>
      </c>
      <c r="D1762" s="65">
        <f>'TOTAL PORTFOLIO'!$B$1</f>
        <v>1379686449.5432096</v>
      </c>
      <c r="E1762" s="29">
        <v>3185467.4137000004</v>
      </c>
      <c r="F1762" s="48"/>
      <c r="G1762" s="48"/>
      <c r="H1762" s="48"/>
      <c r="I1762" s="48"/>
      <c r="J1762" s="48"/>
      <c r="K1762" s="48"/>
      <c r="L1762" s="65" t="s">
        <v>2428</v>
      </c>
    </row>
    <row r="1763" spans="1:12" x14ac:dyDescent="0.25">
      <c r="A1763" s="65">
        <v>19919</v>
      </c>
      <c r="B1763" s="71">
        <v>42278</v>
      </c>
      <c r="C1763" s="65" t="s">
        <v>35</v>
      </c>
      <c r="D1763" s="65">
        <f>'TOTAL PORTFOLIO'!$B$1</f>
        <v>1379686449.5432096</v>
      </c>
      <c r="E1763" s="29">
        <v>236.18542000000002</v>
      </c>
      <c r="F1763" s="48"/>
      <c r="G1763" s="48"/>
      <c r="H1763" s="48"/>
      <c r="I1763" s="48"/>
      <c r="J1763" s="48"/>
      <c r="K1763" s="48"/>
      <c r="L1763" s="65" t="s">
        <v>2428</v>
      </c>
    </row>
    <row r="1764" spans="1:12" x14ac:dyDescent="0.25">
      <c r="A1764" s="65">
        <v>19929</v>
      </c>
      <c r="B1764" s="71">
        <v>42278</v>
      </c>
      <c r="C1764" s="65" t="s">
        <v>35</v>
      </c>
      <c r="D1764" s="65">
        <f>'TOTAL PORTFOLIO'!$B$1</f>
        <v>1379686449.5432096</v>
      </c>
      <c r="E1764" s="29">
        <v>61363.310160000008</v>
      </c>
      <c r="F1764" s="48"/>
      <c r="G1764" s="48"/>
      <c r="H1764" s="48"/>
      <c r="I1764" s="48"/>
      <c r="J1764" s="48"/>
      <c r="K1764" s="48"/>
      <c r="L1764" s="65" t="s">
        <v>2428</v>
      </c>
    </row>
    <row r="1765" spans="1:12" x14ac:dyDescent="0.25">
      <c r="A1765" s="65">
        <v>19756</v>
      </c>
      <c r="B1765" s="71">
        <v>42278</v>
      </c>
      <c r="C1765" s="65" t="s">
        <v>35</v>
      </c>
      <c r="D1765" s="65">
        <f>'TOTAL PORTFOLIO'!$B$1</f>
        <v>1379686449.5432096</v>
      </c>
      <c r="E1765" s="29">
        <v>236788.59792140004</v>
      </c>
      <c r="F1765" s="48"/>
      <c r="G1765" s="48"/>
      <c r="H1765" s="48"/>
      <c r="I1765" s="48"/>
      <c r="J1765" s="48"/>
      <c r="K1765" s="48"/>
      <c r="L1765" s="65" t="s">
        <v>2428</v>
      </c>
    </row>
    <row r="1766" spans="1:12" x14ac:dyDescent="0.25">
      <c r="A1766" s="65">
        <v>19737</v>
      </c>
      <c r="B1766" s="71">
        <v>42278</v>
      </c>
      <c r="C1766" s="65" t="s">
        <v>35</v>
      </c>
      <c r="D1766" s="65">
        <f>'TOTAL PORTFOLIO'!$B$1</f>
        <v>1379686449.5432096</v>
      </c>
      <c r="E1766" s="29">
        <v>42458.702223</v>
      </c>
      <c r="F1766" s="48"/>
      <c r="G1766" s="48"/>
      <c r="H1766" s="48"/>
      <c r="I1766" s="48"/>
      <c r="J1766" s="48"/>
      <c r="K1766" s="48"/>
      <c r="L1766" s="65" t="s">
        <v>2428</v>
      </c>
    </row>
    <row r="1767" spans="1:12" x14ac:dyDescent="0.25">
      <c r="A1767" s="65">
        <v>19885</v>
      </c>
      <c r="B1767" s="71">
        <v>42278</v>
      </c>
      <c r="C1767" s="65" t="s">
        <v>35</v>
      </c>
      <c r="D1767" s="65">
        <f>'TOTAL PORTFOLIO'!$B$1</f>
        <v>1379686449.5432096</v>
      </c>
      <c r="E1767" s="29">
        <v>41309.11464</v>
      </c>
      <c r="F1767" s="48"/>
      <c r="G1767" s="48"/>
      <c r="H1767" s="48"/>
      <c r="I1767" s="48"/>
      <c r="J1767" s="48"/>
      <c r="K1767" s="48"/>
      <c r="L1767" s="65" t="s">
        <v>2428</v>
      </c>
    </row>
    <row r="1768" spans="1:12" x14ac:dyDescent="0.25">
      <c r="A1768" s="65">
        <v>19783</v>
      </c>
      <c r="B1768" s="71">
        <v>42278</v>
      </c>
      <c r="C1768" s="65" t="s">
        <v>35</v>
      </c>
      <c r="D1768" s="65">
        <f>'TOTAL PORTFOLIO'!$B$1</f>
        <v>1379686449.5432096</v>
      </c>
      <c r="E1768" s="29">
        <v>19952.805820000001</v>
      </c>
      <c r="F1768" s="48"/>
      <c r="G1768" s="48"/>
      <c r="H1768" s="48"/>
      <c r="I1768" s="48"/>
      <c r="J1768" s="48"/>
      <c r="K1768" s="48"/>
      <c r="L1768" s="65" t="s">
        <v>2428</v>
      </c>
    </row>
    <row r="1769" spans="1:12" x14ac:dyDescent="0.25">
      <c r="A1769" s="65">
        <v>19720</v>
      </c>
      <c r="B1769" s="71">
        <v>42278</v>
      </c>
      <c r="C1769" s="65" t="s">
        <v>35</v>
      </c>
      <c r="D1769" s="65">
        <f>'TOTAL PORTFOLIO'!$B$1</f>
        <v>1379686449.5432096</v>
      </c>
      <c r="E1769" s="29">
        <v>18000.699616007114</v>
      </c>
      <c r="F1769" s="48"/>
      <c r="G1769" s="48"/>
      <c r="H1769" s="48"/>
      <c r="I1769" s="48"/>
      <c r="J1769" s="48"/>
      <c r="K1769" s="48"/>
      <c r="L1769" s="65" t="s">
        <v>2428</v>
      </c>
    </row>
    <row r="1770" spans="1:12" x14ac:dyDescent="0.25">
      <c r="A1770" s="65">
        <v>19795</v>
      </c>
      <c r="B1770" s="71">
        <v>42278</v>
      </c>
      <c r="C1770" s="65" t="s">
        <v>35</v>
      </c>
      <c r="D1770" s="65">
        <f>'TOTAL PORTFOLIO'!$B$1</f>
        <v>1379686449.5432096</v>
      </c>
      <c r="E1770" s="29">
        <v>64297.963040000002</v>
      </c>
      <c r="F1770" s="48"/>
      <c r="G1770" s="48"/>
      <c r="H1770" s="48"/>
      <c r="I1770" s="48"/>
      <c r="J1770" s="48"/>
      <c r="K1770" s="48"/>
      <c r="L1770" s="65" t="s">
        <v>2428</v>
      </c>
    </row>
    <row r="1771" spans="1:12" x14ac:dyDescent="0.25">
      <c r="A1771" s="65">
        <v>19800</v>
      </c>
      <c r="B1771" s="71">
        <v>42278</v>
      </c>
      <c r="C1771" s="65" t="s">
        <v>35</v>
      </c>
      <c r="D1771" s="65">
        <f>'TOTAL PORTFOLIO'!$B$1</f>
        <v>1379686449.5432096</v>
      </c>
      <c r="E1771" s="29">
        <v>441232.53058000002</v>
      </c>
      <c r="F1771" s="48"/>
      <c r="G1771" s="48"/>
      <c r="H1771" s="48"/>
      <c r="I1771" s="48"/>
      <c r="J1771" s="48"/>
      <c r="K1771" s="48"/>
      <c r="L1771" s="65" t="s">
        <v>2428</v>
      </c>
    </row>
    <row r="1772" spans="1:12" x14ac:dyDescent="0.25">
      <c r="A1772" s="65">
        <v>20036</v>
      </c>
      <c r="B1772" s="71">
        <v>42278</v>
      </c>
      <c r="C1772" s="65" t="s">
        <v>35</v>
      </c>
      <c r="D1772" s="65">
        <f>'TOTAL PORTFOLIO'!$B$1</f>
        <v>1379686449.5432096</v>
      </c>
      <c r="E1772" s="29">
        <v>14286.467942400001</v>
      </c>
      <c r="F1772" s="48"/>
      <c r="G1772" s="48"/>
      <c r="H1772" s="48"/>
      <c r="I1772" s="48"/>
      <c r="J1772" s="48"/>
      <c r="K1772" s="48"/>
      <c r="L1772" s="65" t="s">
        <v>2428</v>
      </c>
    </row>
    <row r="1773" spans="1:12" x14ac:dyDescent="0.25">
      <c r="A1773" s="65">
        <v>19819</v>
      </c>
      <c r="B1773" s="71">
        <v>42278</v>
      </c>
      <c r="C1773" s="65" t="s">
        <v>35</v>
      </c>
      <c r="D1773" s="65">
        <f>'TOTAL PORTFOLIO'!$B$1</f>
        <v>1379686449.5432096</v>
      </c>
      <c r="E1773" s="29">
        <v>83426.418120000002</v>
      </c>
      <c r="F1773" s="48"/>
      <c r="G1773" s="48"/>
      <c r="H1773" s="48"/>
      <c r="I1773" s="48"/>
      <c r="J1773" s="48"/>
      <c r="K1773" s="48"/>
      <c r="L1773" s="65" t="s">
        <v>2428</v>
      </c>
    </row>
    <row r="1774" spans="1:12" x14ac:dyDescent="0.25">
      <c r="A1774" s="65">
        <v>19969</v>
      </c>
      <c r="B1774" s="71">
        <v>42278</v>
      </c>
      <c r="C1774" s="65" t="s">
        <v>35</v>
      </c>
      <c r="D1774" s="65">
        <f>'TOTAL PORTFOLIO'!$B$1</f>
        <v>1379686449.5432096</v>
      </c>
      <c r="E1774" s="29">
        <v>29326.522860000001</v>
      </c>
      <c r="F1774" s="48"/>
      <c r="G1774" s="48"/>
      <c r="H1774" s="48"/>
      <c r="I1774" s="48"/>
      <c r="J1774" s="48"/>
      <c r="K1774" s="48"/>
      <c r="L1774" s="65" t="s">
        <v>2428</v>
      </c>
    </row>
    <row r="1775" spans="1:12" x14ac:dyDescent="0.25">
      <c r="A1775" s="65">
        <v>19781</v>
      </c>
      <c r="B1775" s="71">
        <v>42278</v>
      </c>
      <c r="C1775" s="65" t="s">
        <v>35</v>
      </c>
      <c r="D1775" s="65">
        <f>'TOTAL PORTFOLIO'!$B$1</f>
        <v>1379686449.5432096</v>
      </c>
      <c r="E1775" s="29">
        <v>131830.3352</v>
      </c>
      <c r="F1775" s="48"/>
      <c r="G1775" s="48"/>
      <c r="H1775" s="48"/>
      <c r="I1775" s="48"/>
      <c r="J1775" s="48"/>
      <c r="K1775" s="48"/>
      <c r="L1775" s="65" t="s">
        <v>2428</v>
      </c>
    </row>
    <row r="1776" spans="1:12" x14ac:dyDescent="0.25">
      <c r="A1776" s="65">
        <v>19971</v>
      </c>
      <c r="B1776" s="71">
        <v>42278</v>
      </c>
      <c r="C1776" s="65" t="s">
        <v>35</v>
      </c>
      <c r="D1776" s="65">
        <f>'TOTAL PORTFOLIO'!$B$1</f>
        <v>1379686449.5432096</v>
      </c>
      <c r="E1776" s="29">
        <v>223695.59208000003</v>
      </c>
      <c r="F1776" s="48"/>
      <c r="G1776" s="48"/>
      <c r="H1776" s="48"/>
      <c r="I1776" s="48"/>
      <c r="J1776" s="48"/>
      <c r="K1776" s="48"/>
      <c r="L1776" s="65" t="s">
        <v>2428</v>
      </c>
    </row>
    <row r="1777" spans="1:12" x14ac:dyDescent="0.25">
      <c r="A1777" s="65">
        <v>19194</v>
      </c>
      <c r="B1777" s="71">
        <v>42278</v>
      </c>
      <c r="C1777" s="65" t="s">
        <v>35</v>
      </c>
      <c r="D1777" s="65">
        <f>'TOTAL PORTFOLIO'!$B$1</f>
        <v>1379686449.5432096</v>
      </c>
      <c r="E1777" s="29">
        <v>65247.735452051602</v>
      </c>
      <c r="F1777" s="48"/>
      <c r="G1777" s="48"/>
      <c r="H1777" s="48"/>
      <c r="I1777" s="48"/>
      <c r="J1777" s="48"/>
      <c r="K1777" s="48"/>
      <c r="L1777" s="65" t="s">
        <v>2428</v>
      </c>
    </row>
    <row r="1778" spans="1:12" x14ac:dyDescent="0.25">
      <c r="A1778" s="65">
        <v>19957</v>
      </c>
      <c r="B1778" s="71">
        <v>42278</v>
      </c>
      <c r="C1778" s="65" t="s">
        <v>35</v>
      </c>
      <c r="D1778" s="65">
        <f>'TOTAL PORTFOLIO'!$B$1</f>
        <v>1379686449.5432096</v>
      </c>
      <c r="E1778" s="29">
        <v>121147.27884000001</v>
      </c>
      <c r="F1778" s="48"/>
      <c r="G1778" s="48"/>
      <c r="H1778" s="48"/>
      <c r="I1778" s="48"/>
      <c r="J1778" s="48"/>
      <c r="K1778" s="48"/>
      <c r="L1778" s="65" t="s">
        <v>2428</v>
      </c>
    </row>
    <row r="1779" spans="1:12" x14ac:dyDescent="0.25">
      <c r="A1779" s="65">
        <v>20029</v>
      </c>
      <c r="B1779" s="71">
        <v>42278</v>
      </c>
      <c r="C1779" s="65" t="s">
        <v>35</v>
      </c>
      <c r="D1779" s="65">
        <f>'TOTAL PORTFOLIO'!$B$1</f>
        <v>1379686449.5432096</v>
      </c>
      <c r="E1779" s="29">
        <v>72939.414940000002</v>
      </c>
      <c r="F1779" s="48"/>
      <c r="G1779" s="48"/>
      <c r="H1779" s="48"/>
      <c r="I1779" s="48"/>
      <c r="J1779" s="48"/>
      <c r="K1779" s="48"/>
      <c r="L1779" s="65" t="s">
        <v>2428</v>
      </c>
    </row>
    <row r="1780" spans="1:12" x14ac:dyDescent="0.25">
      <c r="A1780" s="65">
        <v>19798</v>
      </c>
      <c r="B1780" s="71">
        <v>42278</v>
      </c>
      <c r="C1780" s="65" t="s">
        <v>35</v>
      </c>
      <c r="D1780" s="65">
        <f>'TOTAL PORTFOLIO'!$B$1</f>
        <v>1379686449.5432096</v>
      </c>
      <c r="E1780" s="29">
        <v>42731.550067400007</v>
      </c>
      <c r="F1780" s="48"/>
      <c r="G1780" s="48"/>
      <c r="H1780" s="48"/>
      <c r="I1780" s="48"/>
      <c r="J1780" s="48"/>
      <c r="K1780" s="48"/>
      <c r="L1780" s="65" t="s">
        <v>2428</v>
      </c>
    </row>
    <row r="1781" spans="1:12" x14ac:dyDescent="0.25">
      <c r="A1781" s="65">
        <v>19755</v>
      </c>
      <c r="B1781" s="71">
        <v>42278</v>
      </c>
      <c r="C1781" s="65" t="s">
        <v>35</v>
      </c>
      <c r="D1781" s="65">
        <f>'TOTAL PORTFOLIO'!$B$1</f>
        <v>1379686449.5432096</v>
      </c>
      <c r="E1781" s="29">
        <v>54640.082160000005</v>
      </c>
      <c r="F1781" s="48"/>
      <c r="G1781" s="48"/>
      <c r="H1781" s="48"/>
      <c r="I1781" s="48"/>
      <c r="J1781" s="48"/>
      <c r="K1781" s="48"/>
      <c r="L1781" s="65" t="s">
        <v>2428</v>
      </c>
    </row>
    <row r="1782" spans="1:12" x14ac:dyDescent="0.25">
      <c r="A1782" s="65">
        <v>20073</v>
      </c>
      <c r="B1782" s="71">
        <v>42278</v>
      </c>
      <c r="C1782" s="65" t="s">
        <v>35</v>
      </c>
      <c r="D1782" s="65">
        <f>'TOTAL PORTFOLIO'!$B$1</f>
        <v>1379686449.5432096</v>
      </c>
      <c r="E1782" s="29">
        <v>133131.26768000002</v>
      </c>
      <c r="F1782" s="48"/>
      <c r="G1782" s="48"/>
      <c r="H1782" s="48"/>
      <c r="I1782" s="48"/>
      <c r="J1782" s="48"/>
      <c r="K1782" s="48"/>
      <c r="L1782" s="65" t="s">
        <v>2428</v>
      </c>
    </row>
    <row r="1783" spans="1:12" x14ac:dyDescent="0.25">
      <c r="A1783" s="65">
        <v>19752</v>
      </c>
      <c r="B1783" s="71">
        <v>42278</v>
      </c>
      <c r="C1783" s="65" t="s">
        <v>35</v>
      </c>
      <c r="D1783" s="65">
        <f>'TOTAL PORTFOLIO'!$B$1</f>
        <v>1379686449.5432096</v>
      </c>
      <c r="E1783" s="29">
        <v>215443.00708800001</v>
      </c>
      <c r="F1783" s="48"/>
      <c r="G1783" s="48"/>
      <c r="H1783" s="48"/>
      <c r="I1783" s="48"/>
      <c r="J1783" s="48"/>
      <c r="K1783" s="48"/>
      <c r="L1783" s="65" t="s">
        <v>2428</v>
      </c>
    </row>
    <row r="1784" spans="1:12" x14ac:dyDescent="0.25">
      <c r="A1784" s="65">
        <v>19973</v>
      </c>
      <c r="B1784" s="71">
        <v>42278</v>
      </c>
      <c r="C1784" s="65" t="s">
        <v>35</v>
      </c>
      <c r="D1784" s="65">
        <f>'TOTAL PORTFOLIO'!$B$1</f>
        <v>1379686449.5432096</v>
      </c>
      <c r="E1784" s="29">
        <v>52670.077959999995</v>
      </c>
      <c r="F1784" s="48"/>
      <c r="G1784" s="48"/>
      <c r="H1784" s="48"/>
      <c r="I1784" s="48"/>
      <c r="J1784" s="48"/>
      <c r="K1784" s="48"/>
      <c r="L1784" s="65" t="s">
        <v>2428</v>
      </c>
    </row>
    <row r="1785" spans="1:12" x14ac:dyDescent="0.25">
      <c r="A1785" s="65">
        <v>19872</v>
      </c>
      <c r="B1785" s="71">
        <v>42278</v>
      </c>
      <c r="C1785" s="65" t="s">
        <v>35</v>
      </c>
      <c r="D1785" s="65">
        <f>'TOTAL PORTFOLIO'!$B$1</f>
        <v>1379686449.5432096</v>
      </c>
      <c r="E1785" s="29">
        <v>61006.122480000005</v>
      </c>
      <c r="F1785" s="48"/>
      <c r="G1785" s="48"/>
      <c r="H1785" s="48"/>
      <c r="I1785" s="48"/>
      <c r="J1785" s="48"/>
      <c r="K1785" s="48"/>
      <c r="L1785" s="65" t="s">
        <v>2428</v>
      </c>
    </row>
    <row r="1786" spans="1:12" x14ac:dyDescent="0.25">
      <c r="A1786" s="65">
        <v>19749</v>
      </c>
      <c r="B1786" s="71">
        <v>42278</v>
      </c>
      <c r="C1786" s="65" t="s">
        <v>35</v>
      </c>
      <c r="D1786" s="65">
        <f>'TOTAL PORTFOLIO'!$B$1</f>
        <v>1379686449.5432096</v>
      </c>
      <c r="E1786" s="29">
        <v>213453.67170859998</v>
      </c>
      <c r="F1786" s="48"/>
      <c r="G1786" s="48"/>
      <c r="H1786" s="48"/>
      <c r="I1786" s="48"/>
      <c r="J1786" s="48"/>
      <c r="K1786" s="48"/>
      <c r="L1786" s="65" t="s">
        <v>2428</v>
      </c>
    </row>
    <row r="1787" spans="1:12" x14ac:dyDescent="0.25">
      <c r="A1787" s="65">
        <v>20005</v>
      </c>
      <c r="B1787" s="71">
        <v>42278</v>
      </c>
      <c r="C1787" s="65" t="s">
        <v>35</v>
      </c>
      <c r="D1787" s="65">
        <f>'TOTAL PORTFOLIO'!$B$1</f>
        <v>1379686449.5432096</v>
      </c>
      <c r="E1787" s="29">
        <v>18308.048000000003</v>
      </c>
      <c r="F1787" s="48"/>
      <c r="G1787" s="48"/>
      <c r="H1787" s="48"/>
      <c r="I1787" s="48"/>
      <c r="J1787" s="48"/>
      <c r="K1787" s="48"/>
      <c r="L1787" s="65" t="s">
        <v>2428</v>
      </c>
    </row>
    <row r="1788" spans="1:12" x14ac:dyDescent="0.25">
      <c r="A1788" s="65">
        <v>19837</v>
      </c>
      <c r="B1788" s="71">
        <v>42278</v>
      </c>
      <c r="C1788" s="65" t="s">
        <v>35</v>
      </c>
      <c r="D1788" s="65">
        <f>'TOTAL PORTFOLIO'!$B$1</f>
        <v>1379686449.5432096</v>
      </c>
      <c r="E1788" s="29">
        <v>49547.441460000002</v>
      </c>
      <c r="F1788" s="48"/>
      <c r="G1788" s="48"/>
      <c r="H1788" s="48"/>
      <c r="I1788" s="48"/>
      <c r="J1788" s="48"/>
      <c r="K1788" s="48"/>
      <c r="L1788" s="65" t="s">
        <v>2428</v>
      </c>
    </row>
    <row r="1789" spans="1:12" x14ac:dyDescent="0.25">
      <c r="A1789" s="65">
        <v>19742</v>
      </c>
      <c r="B1789" s="71">
        <v>42278</v>
      </c>
      <c r="C1789" s="65" t="s">
        <v>35</v>
      </c>
      <c r="D1789" s="65">
        <f>'TOTAL PORTFOLIO'!$B$1</f>
        <v>1379686449.5432096</v>
      </c>
      <c r="E1789" s="29">
        <v>104552.97210320001</v>
      </c>
      <c r="F1789" s="48"/>
      <c r="G1789" s="48"/>
      <c r="H1789" s="48"/>
      <c r="I1789" s="48"/>
      <c r="J1789" s="48"/>
      <c r="K1789" s="48"/>
      <c r="L1789" s="65" t="s">
        <v>2428</v>
      </c>
    </row>
    <row r="1790" spans="1:12" x14ac:dyDescent="0.25">
      <c r="A1790" s="65">
        <v>20014</v>
      </c>
      <c r="B1790" s="71">
        <v>42278</v>
      </c>
      <c r="C1790" s="65" t="s">
        <v>35</v>
      </c>
      <c r="D1790" s="65">
        <f>'TOTAL PORTFOLIO'!$B$1</f>
        <v>1379686449.5432096</v>
      </c>
      <c r="E1790" s="29">
        <v>23343.947120000001</v>
      </c>
      <c r="F1790" s="48"/>
      <c r="G1790" s="48"/>
      <c r="H1790" s="48"/>
      <c r="I1790" s="48"/>
      <c r="J1790" s="48"/>
      <c r="K1790" s="48"/>
      <c r="L1790" s="65" t="s">
        <v>2428</v>
      </c>
    </row>
    <row r="1791" spans="1:12" x14ac:dyDescent="0.25">
      <c r="A1791" s="65">
        <v>19741</v>
      </c>
      <c r="B1791" s="71">
        <v>42278</v>
      </c>
      <c r="C1791" s="65" t="s">
        <v>35</v>
      </c>
      <c r="D1791" s="65">
        <f>'TOTAL PORTFOLIO'!$B$1</f>
        <v>1379686449.5432096</v>
      </c>
      <c r="E1791" s="29">
        <v>62564.023399248006</v>
      </c>
      <c r="F1791" s="48"/>
      <c r="G1791" s="48"/>
      <c r="H1791" s="48"/>
      <c r="I1791" s="48"/>
      <c r="J1791" s="48"/>
      <c r="K1791" s="48"/>
      <c r="L1791" s="65" t="s">
        <v>2428</v>
      </c>
    </row>
    <row r="1792" spans="1:12" x14ac:dyDescent="0.25">
      <c r="A1792" s="65">
        <v>18792</v>
      </c>
      <c r="B1792" s="71">
        <v>42278</v>
      </c>
      <c r="C1792" s="65" t="s">
        <v>35</v>
      </c>
      <c r="D1792" s="65">
        <f>'TOTAL PORTFOLIO'!$B$1</f>
        <v>1379686449.5432096</v>
      </c>
      <c r="E1792" s="29">
        <v>73102.78901026785</v>
      </c>
      <c r="F1792" s="48"/>
      <c r="G1792" s="48"/>
      <c r="H1792" s="48"/>
      <c r="I1792" s="48"/>
      <c r="J1792" s="48"/>
      <c r="K1792" s="48"/>
      <c r="L1792" s="65" t="s">
        <v>2428</v>
      </c>
    </row>
    <row r="1793" spans="1:12" x14ac:dyDescent="0.25">
      <c r="A1793" s="65">
        <v>19948</v>
      </c>
      <c r="B1793" s="71">
        <v>42278</v>
      </c>
      <c r="C1793" s="65" t="s">
        <v>35</v>
      </c>
      <c r="D1793" s="65">
        <f>'TOTAL PORTFOLIO'!$B$1</f>
        <v>1379686449.5432096</v>
      </c>
      <c r="E1793" s="29">
        <v>27631.800000000003</v>
      </c>
      <c r="F1793" s="48"/>
      <c r="G1793" s="48"/>
      <c r="H1793" s="48"/>
      <c r="I1793" s="48"/>
      <c r="J1793" s="48"/>
      <c r="K1793" s="48"/>
      <c r="L1793" s="65" t="s">
        <v>2428</v>
      </c>
    </row>
    <row r="1794" spans="1:12" x14ac:dyDescent="0.25">
      <c r="A1794" s="65">
        <v>19209</v>
      </c>
      <c r="B1794" s="71">
        <v>42278</v>
      </c>
      <c r="C1794" s="65" t="s">
        <v>35</v>
      </c>
      <c r="D1794" s="65">
        <f>'TOTAL PORTFOLIO'!$B$1</f>
        <v>1379686449.5432096</v>
      </c>
      <c r="E1794" s="29">
        <v>74524.089530346799</v>
      </c>
      <c r="F1794" s="48"/>
      <c r="G1794" s="48"/>
      <c r="H1794" s="48"/>
      <c r="I1794" s="48"/>
      <c r="J1794" s="48"/>
      <c r="K1794" s="48"/>
      <c r="L1794" s="65" t="s">
        <v>2428</v>
      </c>
    </row>
    <row r="1795" spans="1:12" x14ac:dyDescent="0.25">
      <c r="A1795" s="65">
        <v>19763</v>
      </c>
      <c r="B1795" s="71">
        <v>42278</v>
      </c>
      <c r="C1795" s="65" t="s">
        <v>35</v>
      </c>
      <c r="D1795" s="65">
        <f>'TOTAL PORTFOLIO'!$B$1</f>
        <v>1379686449.5432096</v>
      </c>
      <c r="E1795" s="29">
        <v>129678.98214000001</v>
      </c>
      <c r="F1795" s="48"/>
      <c r="G1795" s="48"/>
      <c r="H1795" s="48"/>
      <c r="I1795" s="48"/>
      <c r="J1795" s="48"/>
      <c r="K1795" s="48"/>
      <c r="L1795" s="65" t="s">
        <v>2428</v>
      </c>
    </row>
    <row r="1796" spans="1:12" x14ac:dyDescent="0.25">
      <c r="A1796" s="65">
        <v>19725</v>
      </c>
      <c r="B1796" s="71">
        <v>42278</v>
      </c>
      <c r="C1796" s="65" t="s">
        <v>35</v>
      </c>
      <c r="D1796" s="65">
        <f>'TOTAL PORTFOLIO'!$B$1</f>
        <v>1379686449.5432096</v>
      </c>
      <c r="E1796" s="29">
        <v>48420.622022709598</v>
      </c>
      <c r="F1796" s="48"/>
      <c r="G1796" s="48"/>
      <c r="H1796" s="48"/>
      <c r="I1796" s="48"/>
      <c r="J1796" s="48"/>
      <c r="K1796" s="48"/>
      <c r="L1796" s="65" t="s">
        <v>2428</v>
      </c>
    </row>
    <row r="1797" spans="1:12" x14ac:dyDescent="0.25">
      <c r="A1797" s="65">
        <v>19794</v>
      </c>
      <c r="B1797" s="71">
        <v>42278</v>
      </c>
      <c r="C1797" s="65" t="s">
        <v>35</v>
      </c>
      <c r="D1797" s="65">
        <f>'TOTAL PORTFOLIO'!$B$1</f>
        <v>1379686449.5432096</v>
      </c>
      <c r="E1797" s="29">
        <v>66191.483560000008</v>
      </c>
      <c r="F1797" s="48"/>
      <c r="G1797" s="48"/>
      <c r="H1797" s="48"/>
      <c r="I1797" s="48"/>
      <c r="J1797" s="48"/>
      <c r="K1797" s="48"/>
      <c r="L1797" s="65" t="s">
        <v>2428</v>
      </c>
    </row>
    <row r="1798" spans="1:12" x14ac:dyDescent="0.25">
      <c r="A1798" s="65">
        <v>19775</v>
      </c>
      <c r="B1798" s="71">
        <v>42278</v>
      </c>
      <c r="C1798" s="65" t="s">
        <v>35</v>
      </c>
      <c r="D1798" s="65">
        <f>'TOTAL PORTFOLIO'!$B$1</f>
        <v>1379686449.5432096</v>
      </c>
      <c r="E1798" s="29">
        <v>85202.429539999997</v>
      </c>
      <c r="F1798" s="48"/>
      <c r="G1798" s="48"/>
      <c r="H1798" s="48"/>
      <c r="I1798" s="48"/>
      <c r="J1798" s="48"/>
      <c r="K1798" s="48"/>
      <c r="L1798" s="65" t="s">
        <v>2428</v>
      </c>
    </row>
    <row r="1799" spans="1:12" x14ac:dyDescent="0.25">
      <c r="A1799" s="65">
        <v>19478</v>
      </c>
      <c r="B1799" s="71">
        <v>42278</v>
      </c>
      <c r="C1799" s="65" t="s">
        <v>35</v>
      </c>
      <c r="D1799" s="65">
        <f>'TOTAL PORTFOLIO'!$B$1</f>
        <v>1379686449.5432096</v>
      </c>
      <c r="E1799" s="29">
        <v>361052.84659847297</v>
      </c>
      <c r="F1799" s="48"/>
      <c r="G1799" s="48"/>
      <c r="H1799" s="48"/>
      <c r="I1799" s="48"/>
      <c r="J1799" s="48"/>
      <c r="K1799" s="48"/>
      <c r="L1799" s="65" t="s">
        <v>2428</v>
      </c>
    </row>
    <row r="1800" spans="1:12" x14ac:dyDescent="0.25">
      <c r="A1800" s="65">
        <v>19766</v>
      </c>
      <c r="B1800" s="71">
        <v>42278</v>
      </c>
      <c r="C1800" s="65" t="s">
        <v>35</v>
      </c>
      <c r="D1800" s="65">
        <f>'TOTAL PORTFOLIO'!$B$1</f>
        <v>1379686449.5432096</v>
      </c>
      <c r="E1800" s="29">
        <v>28855.051782400005</v>
      </c>
      <c r="F1800" s="48"/>
      <c r="G1800" s="48"/>
      <c r="H1800" s="48"/>
      <c r="I1800" s="48"/>
      <c r="J1800" s="48"/>
      <c r="K1800" s="48"/>
      <c r="L1800" s="65" t="s">
        <v>2428</v>
      </c>
    </row>
    <row r="1801" spans="1:12" x14ac:dyDescent="0.25">
      <c r="A1801" s="65">
        <v>19724</v>
      </c>
      <c r="B1801" s="71">
        <v>42278</v>
      </c>
      <c r="C1801" s="65" t="s">
        <v>35</v>
      </c>
      <c r="D1801" s="65">
        <f>'TOTAL PORTFOLIO'!$B$1</f>
        <v>1379686449.5432096</v>
      </c>
      <c r="E1801" s="29">
        <v>598912.25405312004</v>
      </c>
      <c r="F1801" s="48"/>
      <c r="G1801" s="48"/>
      <c r="H1801" s="48"/>
      <c r="I1801" s="48"/>
      <c r="J1801" s="48"/>
      <c r="K1801" s="48"/>
      <c r="L1801" s="65" t="s">
        <v>2428</v>
      </c>
    </row>
    <row r="1802" spans="1:12" x14ac:dyDescent="0.25">
      <c r="A1802" s="65">
        <v>19838</v>
      </c>
      <c r="B1802" s="71">
        <v>42278</v>
      </c>
      <c r="C1802" s="65" t="s">
        <v>35</v>
      </c>
      <c r="D1802" s="65">
        <f>'TOTAL PORTFOLIO'!$B$1</f>
        <v>1379686449.5432096</v>
      </c>
      <c r="E1802" s="29">
        <v>39588.75</v>
      </c>
      <c r="F1802" s="48"/>
      <c r="G1802" s="48"/>
      <c r="H1802" s="48"/>
      <c r="I1802" s="48"/>
      <c r="J1802" s="48"/>
      <c r="K1802" s="48"/>
      <c r="L1802" s="65" t="s">
        <v>2428</v>
      </c>
    </row>
    <row r="1803" spans="1:12" x14ac:dyDescent="0.25">
      <c r="A1803" s="65">
        <v>18720</v>
      </c>
      <c r="B1803" s="71">
        <v>42278</v>
      </c>
      <c r="C1803" s="65" t="s">
        <v>35</v>
      </c>
      <c r="D1803" s="65">
        <f>'TOTAL PORTFOLIO'!$B$1</f>
        <v>1379686449.5432096</v>
      </c>
      <c r="E1803" s="29">
        <v>276067.41834596801</v>
      </c>
      <c r="F1803" s="48"/>
      <c r="G1803" s="48"/>
      <c r="H1803" s="48"/>
      <c r="I1803" s="48"/>
      <c r="J1803" s="48"/>
      <c r="K1803" s="48"/>
      <c r="L1803" s="65" t="s">
        <v>2428</v>
      </c>
    </row>
    <row r="1804" spans="1:12" x14ac:dyDescent="0.25">
      <c r="A1804" s="65">
        <v>19764</v>
      </c>
      <c r="B1804" s="71">
        <v>42278</v>
      </c>
      <c r="C1804" s="65" t="s">
        <v>35</v>
      </c>
      <c r="D1804" s="65">
        <f>'TOTAL PORTFOLIO'!$B$1</f>
        <v>1379686449.5432096</v>
      </c>
      <c r="E1804" s="29">
        <v>77263.701539999995</v>
      </c>
      <c r="F1804" s="48"/>
      <c r="G1804" s="48"/>
      <c r="H1804" s="48"/>
      <c r="I1804" s="48"/>
      <c r="J1804" s="48"/>
      <c r="K1804" s="48"/>
      <c r="L1804" s="65" t="s">
        <v>2428</v>
      </c>
    </row>
    <row r="1805" spans="1:12" x14ac:dyDescent="0.25">
      <c r="A1805" s="65">
        <v>19651</v>
      </c>
      <c r="B1805" s="71">
        <v>42278</v>
      </c>
      <c r="C1805" s="65" t="s">
        <v>35</v>
      </c>
      <c r="D1805" s="65">
        <f>'TOTAL PORTFOLIO'!$B$1</f>
        <v>1379686449.5432096</v>
      </c>
      <c r="E1805" s="29">
        <v>54888.302411250006</v>
      </c>
      <c r="F1805" s="48"/>
      <c r="G1805" s="48"/>
      <c r="H1805" s="48"/>
      <c r="I1805" s="48"/>
      <c r="J1805" s="48"/>
      <c r="K1805" s="48"/>
      <c r="L1805" s="65" t="s">
        <v>2428</v>
      </c>
    </row>
    <row r="1806" spans="1:12" x14ac:dyDescent="0.25">
      <c r="A1806" s="65">
        <v>19791</v>
      </c>
      <c r="B1806" s="71">
        <v>42278</v>
      </c>
      <c r="C1806" s="65" t="s">
        <v>35</v>
      </c>
      <c r="D1806" s="65">
        <f>'TOTAL PORTFOLIO'!$B$1</f>
        <v>1379686449.5432096</v>
      </c>
      <c r="E1806" s="29">
        <v>36450.723400000003</v>
      </c>
      <c r="F1806" s="48"/>
      <c r="G1806" s="48"/>
      <c r="H1806" s="48"/>
      <c r="I1806" s="48"/>
      <c r="J1806" s="48"/>
      <c r="K1806" s="48"/>
      <c r="L1806" s="65" t="s">
        <v>2428</v>
      </c>
    </row>
    <row r="1807" spans="1:12" x14ac:dyDescent="0.25">
      <c r="A1807" s="65">
        <v>20000</v>
      </c>
      <c r="B1807" s="71">
        <v>42278</v>
      </c>
      <c r="C1807" s="65" t="s">
        <v>35</v>
      </c>
      <c r="D1807" s="65">
        <f>'TOTAL PORTFOLIO'!$B$1</f>
        <v>1379686449.5432096</v>
      </c>
      <c r="E1807" s="29">
        <v>235763.54664000002</v>
      </c>
      <c r="F1807" s="48"/>
      <c r="G1807" s="48"/>
      <c r="H1807" s="48"/>
      <c r="I1807" s="48"/>
      <c r="J1807" s="48"/>
      <c r="K1807" s="48"/>
      <c r="L1807" s="65" t="s">
        <v>2428</v>
      </c>
    </row>
    <row r="1808" spans="1:12" x14ac:dyDescent="0.25">
      <c r="A1808" s="65">
        <v>19767</v>
      </c>
      <c r="B1808" s="71">
        <v>42278</v>
      </c>
      <c r="C1808" s="65" t="s">
        <v>35</v>
      </c>
      <c r="D1808" s="65">
        <f>'TOTAL PORTFOLIO'!$B$1</f>
        <v>1379686449.5432096</v>
      </c>
      <c r="E1808" s="29">
        <v>767626.16578000004</v>
      </c>
      <c r="F1808" s="48"/>
      <c r="G1808" s="48"/>
      <c r="H1808" s="48"/>
      <c r="I1808" s="48"/>
      <c r="J1808" s="48"/>
      <c r="K1808" s="48"/>
      <c r="L1808" s="65" t="s">
        <v>2428</v>
      </c>
    </row>
    <row r="1809" spans="1:12" x14ac:dyDescent="0.25">
      <c r="A1809" s="65">
        <v>19774</v>
      </c>
      <c r="B1809" s="71">
        <v>42278</v>
      </c>
      <c r="C1809" s="65" t="s">
        <v>35</v>
      </c>
      <c r="D1809" s="65">
        <f>'TOTAL PORTFOLIO'!$B$1</f>
        <v>1379686449.5432096</v>
      </c>
      <c r="E1809" s="29">
        <v>48467.706860000006</v>
      </c>
      <c r="F1809" s="48"/>
      <c r="G1809" s="48"/>
      <c r="H1809" s="48"/>
      <c r="I1809" s="48"/>
      <c r="J1809" s="48"/>
      <c r="K1809" s="48"/>
      <c r="L1809" s="65" t="s">
        <v>2428</v>
      </c>
    </row>
    <row r="1810" spans="1:12" x14ac:dyDescent="0.25">
      <c r="A1810" s="65">
        <v>19950</v>
      </c>
      <c r="B1810" s="71">
        <v>42278</v>
      </c>
      <c r="C1810" s="65" t="s">
        <v>35</v>
      </c>
      <c r="D1810" s="65">
        <f>'TOTAL PORTFOLIO'!$B$1</f>
        <v>1379686449.5432096</v>
      </c>
      <c r="E1810" s="29">
        <v>96463.931300000011</v>
      </c>
      <c r="F1810" s="48"/>
      <c r="G1810" s="48"/>
      <c r="H1810" s="48"/>
      <c r="I1810" s="48"/>
      <c r="J1810" s="48"/>
      <c r="K1810" s="48"/>
      <c r="L1810" s="65" t="s">
        <v>2428</v>
      </c>
    </row>
    <row r="1811" spans="1:12" x14ac:dyDescent="0.25">
      <c r="A1811" s="65">
        <v>19938</v>
      </c>
      <c r="B1811" s="71">
        <v>42278</v>
      </c>
      <c r="C1811" s="65" t="s">
        <v>35</v>
      </c>
      <c r="D1811" s="65">
        <f>'TOTAL PORTFOLIO'!$B$1</f>
        <v>1379686449.5432096</v>
      </c>
      <c r="E1811" s="29">
        <v>162554.75513999999</v>
      </c>
      <c r="F1811" s="48"/>
      <c r="G1811" s="48"/>
      <c r="H1811" s="48"/>
      <c r="I1811" s="48"/>
      <c r="J1811" s="48"/>
      <c r="K1811" s="48"/>
      <c r="L1811" s="65" t="s">
        <v>2428</v>
      </c>
    </row>
    <row r="1812" spans="1:12" x14ac:dyDescent="0.25">
      <c r="A1812" s="65">
        <v>19895</v>
      </c>
      <c r="B1812" s="71">
        <v>42278</v>
      </c>
      <c r="C1812" s="65" t="s">
        <v>35</v>
      </c>
      <c r="D1812" s="65">
        <f>'TOTAL PORTFOLIO'!$B$1</f>
        <v>1379686449.5432096</v>
      </c>
      <c r="E1812" s="29">
        <v>79498.502160000004</v>
      </c>
      <c r="F1812" s="48"/>
      <c r="G1812" s="48"/>
      <c r="H1812" s="48"/>
      <c r="I1812" s="48"/>
      <c r="J1812" s="48"/>
      <c r="K1812" s="48"/>
      <c r="L1812" s="65" t="s">
        <v>2428</v>
      </c>
    </row>
    <row r="1813" spans="1:12" x14ac:dyDescent="0.25">
      <c r="A1813" s="65">
        <v>19735</v>
      </c>
      <c r="B1813" s="71">
        <v>42278</v>
      </c>
      <c r="C1813" s="65" t="s">
        <v>35</v>
      </c>
      <c r="D1813" s="65">
        <f>'TOTAL PORTFOLIO'!$B$1</f>
        <v>1379686449.5432096</v>
      </c>
      <c r="E1813" s="29">
        <v>152046.49346000003</v>
      </c>
      <c r="F1813" s="48"/>
      <c r="G1813" s="48"/>
      <c r="H1813" s="48"/>
      <c r="I1813" s="48"/>
      <c r="J1813" s="48"/>
      <c r="K1813" s="48"/>
      <c r="L1813" s="65" t="s">
        <v>2428</v>
      </c>
    </row>
    <row r="1814" spans="1:12" x14ac:dyDescent="0.25">
      <c r="A1814" s="65">
        <v>19803</v>
      </c>
      <c r="B1814" s="71">
        <v>42278</v>
      </c>
      <c r="C1814" s="65" t="s">
        <v>35</v>
      </c>
      <c r="D1814" s="65">
        <f>'TOTAL PORTFOLIO'!$B$1</f>
        <v>1379686449.5432096</v>
      </c>
      <c r="E1814" s="29">
        <v>16657.237160000001</v>
      </c>
      <c r="F1814" s="48"/>
      <c r="G1814" s="48"/>
      <c r="H1814" s="48"/>
      <c r="I1814" s="48"/>
      <c r="J1814" s="48"/>
      <c r="K1814" s="48"/>
      <c r="L1814" s="65" t="s">
        <v>2428</v>
      </c>
    </row>
    <row r="1815" spans="1:12" x14ac:dyDescent="0.25">
      <c r="A1815" s="65">
        <v>19926</v>
      </c>
      <c r="B1815" s="71">
        <v>42278</v>
      </c>
      <c r="C1815" s="65" t="s">
        <v>35</v>
      </c>
      <c r="D1815" s="65">
        <f>'TOTAL PORTFOLIO'!$B$1</f>
        <v>1379686449.5432096</v>
      </c>
      <c r="E1815" s="29">
        <v>2990978.6906600008</v>
      </c>
      <c r="F1815" s="48"/>
      <c r="G1815" s="48"/>
      <c r="H1815" s="48"/>
      <c r="I1815" s="48"/>
      <c r="J1815" s="48"/>
      <c r="K1815" s="48"/>
      <c r="L1815" s="65" t="s">
        <v>2428</v>
      </c>
    </row>
    <row r="1816" spans="1:12" x14ac:dyDescent="0.25">
      <c r="A1816" s="65">
        <v>19836</v>
      </c>
      <c r="B1816" s="71">
        <v>42278</v>
      </c>
      <c r="C1816" s="65" t="s">
        <v>35</v>
      </c>
      <c r="D1816" s="65">
        <f>'TOTAL PORTFOLIO'!$B$1</f>
        <v>1379686449.5432096</v>
      </c>
      <c r="E1816" s="29">
        <v>38423.350360000004</v>
      </c>
      <c r="F1816" s="48"/>
      <c r="G1816" s="48"/>
      <c r="H1816" s="48"/>
      <c r="I1816" s="48"/>
      <c r="J1816" s="48"/>
      <c r="K1816" s="48"/>
      <c r="L1816" s="65" t="s">
        <v>2428</v>
      </c>
    </row>
    <row r="1817" spans="1:12" x14ac:dyDescent="0.25">
      <c r="A1817" s="65">
        <v>19736</v>
      </c>
      <c r="B1817" s="71">
        <v>42278</v>
      </c>
      <c r="C1817" s="65" t="s">
        <v>35</v>
      </c>
      <c r="D1817" s="65">
        <f>'TOTAL PORTFOLIO'!$B$1</f>
        <v>1379686449.5432096</v>
      </c>
      <c r="E1817" s="29">
        <v>192659.89974640004</v>
      </c>
      <c r="F1817" s="48"/>
      <c r="G1817" s="48"/>
      <c r="H1817" s="48"/>
      <c r="I1817" s="48"/>
      <c r="J1817" s="48"/>
      <c r="K1817" s="48"/>
      <c r="L1817" s="65" t="s">
        <v>2428</v>
      </c>
    </row>
    <row r="1818" spans="1:12" x14ac:dyDescent="0.25">
      <c r="A1818" s="65">
        <v>19732</v>
      </c>
      <c r="B1818" s="71">
        <v>42278</v>
      </c>
      <c r="C1818" s="65" t="s">
        <v>35</v>
      </c>
      <c r="D1818" s="65">
        <f>'TOTAL PORTFOLIO'!$B$1</f>
        <v>1379686449.5432096</v>
      </c>
      <c r="E1818" s="29">
        <v>115560.18753000002</v>
      </c>
      <c r="F1818" s="48"/>
      <c r="G1818" s="48"/>
      <c r="H1818" s="48"/>
      <c r="I1818" s="48"/>
      <c r="J1818" s="48"/>
      <c r="K1818" s="48"/>
      <c r="L1818" s="65" t="s">
        <v>2428</v>
      </c>
    </row>
    <row r="1819" spans="1:12" x14ac:dyDescent="0.25">
      <c r="A1819" s="65">
        <v>19790</v>
      </c>
      <c r="B1819" s="71">
        <v>42278</v>
      </c>
      <c r="C1819" s="65" t="s">
        <v>35</v>
      </c>
      <c r="D1819" s="65">
        <f>'TOTAL PORTFOLIO'!$B$1</f>
        <v>1379686449.5432096</v>
      </c>
      <c r="E1819" s="29">
        <v>15835.511560000001</v>
      </c>
      <c r="F1819" s="48"/>
      <c r="G1819" s="48"/>
      <c r="H1819" s="48"/>
      <c r="I1819" s="48"/>
      <c r="J1819" s="48"/>
      <c r="K1819" s="48"/>
      <c r="L1819" s="65" t="s">
        <v>2428</v>
      </c>
    </row>
  </sheetData>
  <autoFilter ref="A4:N30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284"/>
  <sheetViews>
    <sheetView workbookViewId="0">
      <selection activeCell="C1" sqref="C1"/>
    </sheetView>
  </sheetViews>
  <sheetFormatPr defaultRowHeight="15" x14ac:dyDescent="0.25"/>
  <sheetData>
    <row r="2" spans="1:24" ht="18.75" x14ac:dyDescent="0.3">
      <c r="A2" s="1"/>
      <c r="B2" s="1"/>
      <c r="C2" s="1"/>
      <c r="D2" s="1"/>
      <c r="E2" s="1"/>
      <c r="F2" s="1"/>
      <c r="G2" s="1"/>
      <c r="H2" s="6" t="s">
        <v>0</v>
      </c>
      <c r="I2" s="7">
        <v>37848579.769999996</v>
      </c>
      <c r="J2" s="1"/>
      <c r="K2" s="1"/>
      <c r="L2" s="8">
        <v>16.57275439</v>
      </c>
      <c r="M2" s="9" t="s">
        <v>1</v>
      </c>
      <c r="N2" s="1"/>
      <c r="O2" s="1"/>
      <c r="P2" s="1"/>
      <c r="Q2" s="10" t="s">
        <v>2</v>
      </c>
      <c r="R2" s="7">
        <v>28838357.92209667</v>
      </c>
      <c r="S2" s="1"/>
      <c r="T2" s="11" t="s">
        <v>3</v>
      </c>
      <c r="U2" s="12">
        <v>1554032461.7109065</v>
      </c>
      <c r="V2" s="1"/>
      <c r="W2" s="13" t="s">
        <v>4</v>
      </c>
      <c r="X2" s="1"/>
    </row>
    <row r="3" spans="1:24" ht="21" x14ac:dyDescent="0.3">
      <c r="A3" s="1"/>
      <c r="B3" s="1"/>
      <c r="C3" s="1"/>
      <c r="D3" s="1"/>
      <c r="E3" s="1"/>
      <c r="F3" s="26"/>
      <c r="G3" s="1"/>
      <c r="H3" s="1"/>
      <c r="I3" s="1"/>
      <c r="J3" s="1"/>
      <c r="K3" s="1"/>
      <c r="L3" s="15"/>
      <c r="M3" s="1"/>
      <c r="N3" s="1"/>
      <c r="O3" s="1"/>
      <c r="P3" s="1"/>
      <c r="Q3" s="10" t="s">
        <v>5</v>
      </c>
      <c r="R3" s="7">
        <v>1675796.4213480838</v>
      </c>
      <c r="S3" s="1" t="s">
        <v>6</v>
      </c>
      <c r="T3" s="11" t="s">
        <v>7</v>
      </c>
      <c r="U3" s="28">
        <v>136073034.39712003</v>
      </c>
      <c r="V3" s="1"/>
      <c r="W3" s="14">
        <v>8.7561256119007266E-2</v>
      </c>
      <c r="X3" s="1"/>
    </row>
    <row r="4" spans="1:2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5"/>
      <c r="M4" s="1"/>
      <c r="N4" s="27"/>
      <c r="O4" s="1"/>
      <c r="P4" s="1"/>
      <c r="Q4" s="1"/>
      <c r="R4" s="1"/>
      <c r="S4" s="1"/>
      <c r="T4" s="1"/>
      <c r="U4" s="1" t="s">
        <v>6</v>
      </c>
      <c r="V4" s="1"/>
      <c r="W4" s="1"/>
      <c r="X4" s="1"/>
    </row>
    <row r="5" spans="1:24" ht="15.7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25">
        <v>1487345524.0188098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x14ac:dyDescent="0.25">
      <c r="A6" s="2" t="s">
        <v>8</v>
      </c>
      <c r="B6" s="24" t="s">
        <v>9</v>
      </c>
      <c r="C6" s="23" t="s">
        <v>10</v>
      </c>
      <c r="D6" s="18" t="s">
        <v>11</v>
      </c>
      <c r="E6" s="16" t="s">
        <v>12</v>
      </c>
      <c r="F6" s="2" t="s">
        <v>13</v>
      </c>
      <c r="G6" s="17" t="s">
        <v>14</v>
      </c>
      <c r="H6" s="2" t="s">
        <v>15</v>
      </c>
      <c r="I6" s="18" t="s">
        <v>16</v>
      </c>
      <c r="J6" s="2" t="s">
        <v>17</v>
      </c>
      <c r="K6" s="2" t="s">
        <v>18</v>
      </c>
      <c r="L6" s="19" t="s">
        <v>19</v>
      </c>
      <c r="M6" s="2" t="s">
        <v>20</v>
      </c>
      <c r="N6" s="2" t="s">
        <v>21</v>
      </c>
      <c r="O6" s="2" t="s">
        <v>22</v>
      </c>
      <c r="P6" s="2" t="s">
        <v>23</v>
      </c>
      <c r="Q6" s="20" t="s">
        <v>24</v>
      </c>
      <c r="R6" s="20" t="s">
        <v>25</v>
      </c>
      <c r="S6" s="16" t="s">
        <v>26</v>
      </c>
      <c r="T6" s="2" t="s">
        <v>27</v>
      </c>
      <c r="U6" s="2" t="s">
        <v>28</v>
      </c>
      <c r="V6" s="2" t="s">
        <v>29</v>
      </c>
      <c r="W6" s="2" t="s">
        <v>30</v>
      </c>
      <c r="X6" s="2" t="s">
        <v>31</v>
      </c>
    </row>
    <row r="7" spans="1:24" ht="12.75" customHeight="1" x14ac:dyDescent="0.25">
      <c r="A7" s="3">
        <v>702</v>
      </c>
      <c r="B7" s="21" t="s">
        <v>32</v>
      </c>
      <c r="C7" s="4"/>
      <c r="D7" s="3">
        <v>312097</v>
      </c>
      <c r="E7" s="21"/>
      <c r="F7" s="4" t="s">
        <v>33</v>
      </c>
      <c r="G7" s="21" t="s">
        <v>33</v>
      </c>
      <c r="H7" s="4" t="s">
        <v>34</v>
      </c>
      <c r="I7" s="21" t="s">
        <v>35</v>
      </c>
      <c r="J7" s="4" t="s">
        <v>36</v>
      </c>
      <c r="K7" s="5">
        <v>267632.65999999997</v>
      </c>
      <c r="L7" s="5">
        <v>267632.65999999997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22" t="s">
        <v>37</v>
      </c>
      <c r="S7" s="22" t="s">
        <v>38</v>
      </c>
      <c r="T7" s="5">
        <v>0</v>
      </c>
      <c r="U7" s="4" t="s">
        <v>39</v>
      </c>
      <c r="V7" s="4" t="s">
        <v>39</v>
      </c>
      <c r="W7" s="4" t="s">
        <v>39</v>
      </c>
      <c r="X7" s="3">
        <v>306036.03000000003</v>
      </c>
    </row>
    <row r="8" spans="1:24" x14ac:dyDescent="0.25">
      <c r="A8" s="3">
        <v>702</v>
      </c>
      <c r="B8" s="21" t="s">
        <v>40</v>
      </c>
      <c r="C8" s="4"/>
      <c r="D8" s="3">
        <v>332377</v>
      </c>
      <c r="E8" s="21"/>
      <c r="F8" s="4" t="s">
        <v>33</v>
      </c>
      <c r="G8" s="21" t="s">
        <v>33</v>
      </c>
      <c r="H8" s="4" t="s">
        <v>34</v>
      </c>
      <c r="I8" s="21" t="s">
        <v>35</v>
      </c>
      <c r="J8" s="4" t="s">
        <v>41</v>
      </c>
      <c r="K8" s="5">
        <v>806530.03</v>
      </c>
      <c r="L8" s="5">
        <v>48666.02201542673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22" t="s">
        <v>37</v>
      </c>
      <c r="S8" s="22" t="s">
        <v>38</v>
      </c>
      <c r="T8" s="5">
        <v>0</v>
      </c>
      <c r="U8" s="4" t="s">
        <v>39</v>
      </c>
      <c r="V8" s="4" t="s">
        <v>39</v>
      </c>
      <c r="W8" s="4" t="s">
        <v>39</v>
      </c>
      <c r="X8" s="3">
        <v>926479.96</v>
      </c>
    </row>
    <row r="9" spans="1:24" x14ac:dyDescent="0.25">
      <c r="A9" s="3">
        <v>702</v>
      </c>
      <c r="B9" s="21" t="s">
        <v>42</v>
      </c>
      <c r="C9" s="4"/>
      <c r="D9" s="3">
        <v>341618</v>
      </c>
      <c r="E9" s="21"/>
      <c r="F9" s="4" t="s">
        <v>33</v>
      </c>
      <c r="G9" s="21" t="s">
        <v>33</v>
      </c>
      <c r="H9" s="4" t="s">
        <v>34</v>
      </c>
      <c r="I9" s="21" t="s">
        <v>35</v>
      </c>
      <c r="J9" s="4" t="s">
        <v>41</v>
      </c>
      <c r="K9" s="5">
        <v>608257</v>
      </c>
      <c r="L9" s="5">
        <v>36702.227383941819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22" t="s">
        <v>37</v>
      </c>
      <c r="S9" s="22" t="s">
        <v>38</v>
      </c>
      <c r="T9" s="5">
        <v>0</v>
      </c>
      <c r="U9" s="4" t="s">
        <v>39</v>
      </c>
      <c r="V9" s="4" t="s">
        <v>39</v>
      </c>
      <c r="W9" s="4" t="s">
        <v>39</v>
      </c>
      <c r="X9" s="3">
        <v>682113.96</v>
      </c>
    </row>
    <row r="10" spans="1:24" x14ac:dyDescent="0.25">
      <c r="A10" s="3">
        <v>702</v>
      </c>
      <c r="B10" s="21" t="s">
        <v>43</v>
      </c>
      <c r="C10" s="4"/>
      <c r="D10" s="3">
        <v>357800</v>
      </c>
      <c r="E10" s="21"/>
      <c r="F10" s="4" t="s">
        <v>44</v>
      </c>
      <c r="G10" s="21" t="s">
        <v>33</v>
      </c>
      <c r="H10" s="4" t="s">
        <v>34</v>
      </c>
      <c r="I10" s="21" t="s">
        <v>35</v>
      </c>
      <c r="J10" s="4" t="s">
        <v>36</v>
      </c>
      <c r="K10" s="5">
        <v>41072.559999999998</v>
      </c>
      <c r="L10" s="5">
        <v>41072.559999999998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22" t="s">
        <v>37</v>
      </c>
      <c r="S10" s="22" t="s">
        <v>45</v>
      </c>
      <c r="T10" s="5">
        <v>0</v>
      </c>
      <c r="U10" s="4" t="s">
        <v>39</v>
      </c>
      <c r="V10" s="4" t="s">
        <v>39</v>
      </c>
      <c r="W10" s="4" t="s">
        <v>39</v>
      </c>
      <c r="X10" s="3">
        <v>45632.62</v>
      </c>
    </row>
    <row r="11" spans="1:24" x14ac:dyDescent="0.25">
      <c r="A11" s="3">
        <v>702</v>
      </c>
      <c r="B11" s="21" t="s">
        <v>46</v>
      </c>
      <c r="C11" s="4"/>
      <c r="D11" s="3">
        <v>316408</v>
      </c>
      <c r="E11" s="21"/>
      <c r="F11" s="4" t="s">
        <v>33</v>
      </c>
      <c r="G11" s="21" t="s">
        <v>33</v>
      </c>
      <c r="H11" s="4" t="s">
        <v>34</v>
      </c>
      <c r="I11" s="21" t="s">
        <v>35</v>
      </c>
      <c r="J11" s="4" t="s">
        <v>41</v>
      </c>
      <c r="K11" s="5">
        <v>1272709.45</v>
      </c>
      <c r="L11" s="5">
        <v>76795.288221247814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22" t="s">
        <v>37</v>
      </c>
      <c r="S11" s="22" t="s">
        <v>38</v>
      </c>
      <c r="T11" s="5">
        <v>0</v>
      </c>
      <c r="U11" s="4" t="s">
        <v>39</v>
      </c>
      <c r="V11" s="4" t="s">
        <v>39</v>
      </c>
      <c r="W11" s="4" t="s">
        <v>39</v>
      </c>
      <c r="X11" s="3">
        <v>1444218.48</v>
      </c>
    </row>
    <row r="12" spans="1:24" x14ac:dyDescent="0.25">
      <c r="A12" s="3">
        <v>702</v>
      </c>
      <c r="B12" s="21" t="s">
        <v>47</v>
      </c>
      <c r="C12" s="4"/>
      <c r="D12" s="3">
        <v>310229</v>
      </c>
      <c r="E12" s="21"/>
      <c r="F12" s="4" t="s">
        <v>33</v>
      </c>
      <c r="G12" s="21" t="s">
        <v>33</v>
      </c>
      <c r="H12" s="4" t="s">
        <v>34</v>
      </c>
      <c r="I12" s="21" t="s">
        <v>35</v>
      </c>
      <c r="J12" s="4" t="s">
        <v>41</v>
      </c>
      <c r="K12" s="5">
        <v>1624108.64</v>
      </c>
      <c r="L12" s="5">
        <v>97998.715348125057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22" t="s">
        <v>37</v>
      </c>
      <c r="S12" s="22" t="s">
        <v>38</v>
      </c>
      <c r="T12" s="5">
        <v>0</v>
      </c>
      <c r="U12" s="4" t="s">
        <v>39</v>
      </c>
      <c r="V12" s="4" t="s">
        <v>39</v>
      </c>
      <c r="W12" s="4" t="s">
        <v>39</v>
      </c>
      <c r="X12" s="3">
        <v>1874518.85</v>
      </c>
    </row>
    <row r="13" spans="1:24" x14ac:dyDescent="0.25">
      <c r="A13" s="3">
        <v>702</v>
      </c>
      <c r="B13" s="21" t="s">
        <v>48</v>
      </c>
      <c r="C13" s="4"/>
      <c r="D13" s="3">
        <v>335609</v>
      </c>
      <c r="E13" s="21"/>
      <c r="F13" s="4" t="s">
        <v>44</v>
      </c>
      <c r="G13" s="21" t="s">
        <v>33</v>
      </c>
      <c r="H13" s="4" t="s">
        <v>34</v>
      </c>
      <c r="I13" s="21" t="s">
        <v>35</v>
      </c>
      <c r="J13" s="4" t="s">
        <v>36</v>
      </c>
      <c r="K13" s="5">
        <v>44368.34</v>
      </c>
      <c r="L13" s="5">
        <v>44368.34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22" t="s">
        <v>37</v>
      </c>
      <c r="S13" s="22" t="s">
        <v>45</v>
      </c>
      <c r="T13" s="5">
        <v>0</v>
      </c>
      <c r="U13" s="4" t="s">
        <v>39</v>
      </c>
      <c r="V13" s="4" t="s">
        <v>39</v>
      </c>
      <c r="W13" s="4" t="s">
        <v>39</v>
      </c>
      <c r="X13" s="3">
        <v>49007.37</v>
      </c>
    </row>
    <row r="14" spans="1:24" x14ac:dyDescent="0.25">
      <c r="A14" s="3">
        <v>702</v>
      </c>
      <c r="B14" s="21" t="s">
        <v>49</v>
      </c>
      <c r="C14" s="4"/>
      <c r="D14" s="3">
        <v>313564</v>
      </c>
      <c r="E14" s="21"/>
      <c r="F14" s="4" t="s">
        <v>44</v>
      </c>
      <c r="G14" s="21" t="s">
        <v>33</v>
      </c>
      <c r="H14" s="4" t="s">
        <v>34</v>
      </c>
      <c r="I14" s="21" t="s">
        <v>35</v>
      </c>
      <c r="J14" s="4" t="s">
        <v>41</v>
      </c>
      <c r="K14" s="5">
        <v>515903.78</v>
      </c>
      <c r="L14" s="5">
        <v>31129.634088543324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22" t="s">
        <v>37</v>
      </c>
      <c r="S14" s="22" t="s">
        <v>38</v>
      </c>
      <c r="T14" s="5">
        <v>0</v>
      </c>
      <c r="U14" s="4" t="s">
        <v>39</v>
      </c>
      <c r="V14" s="4" t="s">
        <v>39</v>
      </c>
      <c r="W14" s="4" t="s">
        <v>39</v>
      </c>
      <c r="X14" s="3">
        <v>515903.78</v>
      </c>
    </row>
    <row r="15" spans="1:24" x14ac:dyDescent="0.25">
      <c r="A15" s="3">
        <v>702</v>
      </c>
      <c r="B15" s="21" t="s">
        <v>50</v>
      </c>
      <c r="C15" s="4"/>
      <c r="D15" s="3">
        <v>318185</v>
      </c>
      <c r="E15" s="21"/>
      <c r="F15" s="4" t="s">
        <v>44</v>
      </c>
      <c r="G15" s="21" t="s">
        <v>33</v>
      </c>
      <c r="H15" s="4" t="s">
        <v>34</v>
      </c>
      <c r="I15" s="21" t="s">
        <v>35</v>
      </c>
      <c r="J15" s="4" t="s">
        <v>36</v>
      </c>
      <c r="K15" s="5">
        <v>609700.96</v>
      </c>
      <c r="L15" s="5">
        <v>609700.96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22" t="s">
        <v>37</v>
      </c>
      <c r="S15" s="22" t="s">
        <v>38</v>
      </c>
      <c r="T15" s="5">
        <v>0</v>
      </c>
      <c r="U15" s="4" t="s">
        <v>39</v>
      </c>
      <c r="V15" s="4" t="s">
        <v>39</v>
      </c>
      <c r="W15" s="4" t="s">
        <v>39</v>
      </c>
      <c r="X15" s="3">
        <v>682090.92</v>
      </c>
    </row>
    <row r="16" spans="1:24" x14ac:dyDescent="0.25">
      <c r="A16" s="3">
        <v>702</v>
      </c>
      <c r="B16" s="21" t="s">
        <v>51</v>
      </c>
      <c r="C16" s="4"/>
      <c r="D16" s="3">
        <v>313026</v>
      </c>
      <c r="E16" s="21"/>
      <c r="F16" s="4" t="s">
        <v>33</v>
      </c>
      <c r="G16" s="21" t="s">
        <v>33</v>
      </c>
      <c r="H16" s="4" t="s">
        <v>34</v>
      </c>
      <c r="I16" s="21" t="s">
        <v>35</v>
      </c>
      <c r="J16" s="4" t="s">
        <v>41</v>
      </c>
      <c r="K16" s="5">
        <v>400490.22</v>
      </c>
      <c r="L16" s="5">
        <v>24165.579877395383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22" t="s">
        <v>37</v>
      </c>
      <c r="S16" s="22" t="s">
        <v>38</v>
      </c>
      <c r="T16" s="5">
        <v>0</v>
      </c>
      <c r="U16" s="4" t="s">
        <v>39</v>
      </c>
      <c r="V16" s="4" t="s">
        <v>39</v>
      </c>
      <c r="W16" s="4" t="s">
        <v>39</v>
      </c>
      <c r="X16" s="3">
        <v>467238.6</v>
      </c>
    </row>
    <row r="17" spans="1:24" x14ac:dyDescent="0.25">
      <c r="A17" s="3">
        <v>702</v>
      </c>
      <c r="B17" s="21" t="s">
        <v>52</v>
      </c>
      <c r="C17" s="4"/>
      <c r="D17" s="3">
        <v>309075</v>
      </c>
      <c r="E17" s="21"/>
      <c r="F17" s="4" t="s">
        <v>44</v>
      </c>
      <c r="G17" s="21" t="s">
        <v>33</v>
      </c>
      <c r="H17" s="4" t="s">
        <v>34</v>
      </c>
      <c r="I17" s="21" t="s">
        <v>35</v>
      </c>
      <c r="J17" s="4" t="s">
        <v>36</v>
      </c>
      <c r="K17" s="5">
        <v>60822.559999999998</v>
      </c>
      <c r="L17" s="5">
        <v>60822.559999999998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22" t="s">
        <v>37</v>
      </c>
      <c r="S17" s="22" t="s">
        <v>53</v>
      </c>
      <c r="T17" s="5">
        <v>0</v>
      </c>
      <c r="U17" s="4" t="s">
        <v>39</v>
      </c>
      <c r="V17" s="4" t="s">
        <v>39</v>
      </c>
      <c r="W17" s="4" t="s">
        <v>39</v>
      </c>
      <c r="X17" s="3">
        <v>62714.9</v>
      </c>
    </row>
    <row r="18" spans="1:24" x14ac:dyDescent="0.25">
      <c r="A18" s="3">
        <v>702</v>
      </c>
      <c r="B18" s="21" t="s">
        <v>54</v>
      </c>
      <c r="C18" s="4"/>
      <c r="D18" s="3">
        <v>342979</v>
      </c>
      <c r="E18" s="21"/>
      <c r="F18" s="4" t="s">
        <v>33</v>
      </c>
      <c r="G18" s="21" t="s">
        <v>33</v>
      </c>
      <c r="H18" s="4" t="s">
        <v>34</v>
      </c>
      <c r="I18" s="21" t="s">
        <v>35</v>
      </c>
      <c r="J18" s="4" t="s">
        <v>41</v>
      </c>
      <c r="K18" s="5">
        <v>6645598.4900000002</v>
      </c>
      <c r="L18" s="5">
        <v>400995.41292966693</v>
      </c>
      <c r="M18" s="5">
        <v>0</v>
      </c>
      <c r="N18" s="5">
        <v>0</v>
      </c>
      <c r="O18" s="5">
        <v>0</v>
      </c>
      <c r="P18" s="5">
        <v>6645598.4900000002</v>
      </c>
      <c r="Q18" s="5">
        <v>6645598.4900000002</v>
      </c>
      <c r="R18" s="22" t="s">
        <v>55</v>
      </c>
      <c r="S18" s="22" t="s">
        <v>38</v>
      </c>
      <c r="T18" s="5">
        <v>0</v>
      </c>
      <c r="U18" s="4" t="s">
        <v>39</v>
      </c>
      <c r="V18" s="4" t="s">
        <v>39</v>
      </c>
      <c r="W18" s="4" t="s">
        <v>39</v>
      </c>
      <c r="X18" s="3">
        <v>7435793.7800000003</v>
      </c>
    </row>
    <row r="19" spans="1:24" x14ac:dyDescent="0.25">
      <c r="A19" s="3">
        <v>702</v>
      </c>
      <c r="B19" s="21" t="s">
        <v>56</v>
      </c>
      <c r="C19" s="4"/>
      <c r="D19" s="3">
        <v>310450</v>
      </c>
      <c r="E19" s="21"/>
      <c r="F19" s="4" t="s">
        <v>33</v>
      </c>
      <c r="G19" s="21" t="s">
        <v>33</v>
      </c>
      <c r="H19" s="4" t="s">
        <v>34</v>
      </c>
      <c r="I19" s="21" t="s">
        <v>35</v>
      </c>
      <c r="J19" s="4" t="s">
        <v>41</v>
      </c>
      <c r="K19" s="5">
        <v>1446385.54</v>
      </c>
      <c r="L19" s="5">
        <v>87274.903492973332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22" t="s">
        <v>37</v>
      </c>
      <c r="S19" s="22" t="s">
        <v>38</v>
      </c>
      <c r="T19" s="5">
        <v>0</v>
      </c>
      <c r="U19" s="4" t="s">
        <v>39</v>
      </c>
      <c r="V19" s="4" t="s">
        <v>39</v>
      </c>
      <c r="W19" s="4" t="s">
        <v>39</v>
      </c>
      <c r="X19" s="3">
        <v>1496260.9</v>
      </c>
    </row>
    <row r="20" spans="1:24" x14ac:dyDescent="0.25">
      <c r="A20" s="3">
        <v>702</v>
      </c>
      <c r="B20" s="21" t="s">
        <v>57</v>
      </c>
      <c r="C20" s="4"/>
      <c r="D20" s="3">
        <v>311432</v>
      </c>
      <c r="E20" s="21"/>
      <c r="F20" s="4" t="s">
        <v>33</v>
      </c>
      <c r="G20" s="21" t="s">
        <v>33</v>
      </c>
      <c r="H20" s="4" t="s">
        <v>34</v>
      </c>
      <c r="I20" s="21" t="s">
        <v>35</v>
      </c>
      <c r="J20" s="4" t="s">
        <v>41</v>
      </c>
      <c r="K20" s="5">
        <v>984525.55</v>
      </c>
      <c r="L20" s="5">
        <v>59406.271693380237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22" t="s">
        <v>37</v>
      </c>
      <c r="S20" s="22" t="s">
        <v>38</v>
      </c>
      <c r="T20" s="5">
        <v>0</v>
      </c>
      <c r="U20" s="4" t="s">
        <v>39</v>
      </c>
      <c r="V20" s="4" t="s">
        <v>39</v>
      </c>
      <c r="W20" s="4" t="s">
        <v>39</v>
      </c>
      <c r="X20" s="3">
        <v>1095617.52</v>
      </c>
    </row>
    <row r="21" spans="1:24" x14ac:dyDescent="0.25">
      <c r="A21" s="3">
        <v>702</v>
      </c>
      <c r="B21" s="21" t="s">
        <v>58</v>
      </c>
      <c r="C21" s="4"/>
      <c r="D21" s="3">
        <v>312097</v>
      </c>
      <c r="E21" s="21"/>
      <c r="F21" s="4" t="s">
        <v>33</v>
      </c>
      <c r="G21" s="21" t="s">
        <v>33</v>
      </c>
      <c r="H21" s="4" t="s">
        <v>34</v>
      </c>
      <c r="I21" s="21" t="s">
        <v>35</v>
      </c>
      <c r="J21" s="4" t="s">
        <v>36</v>
      </c>
      <c r="K21" s="5">
        <v>1299457.3400000001</v>
      </c>
      <c r="L21" s="5">
        <v>1299457.3400000001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22" t="s">
        <v>37</v>
      </c>
      <c r="S21" s="22" t="s">
        <v>38</v>
      </c>
      <c r="T21" s="5">
        <v>0</v>
      </c>
      <c r="U21" s="4" t="s">
        <v>39</v>
      </c>
      <c r="V21" s="4" t="s">
        <v>39</v>
      </c>
      <c r="W21" s="4" t="s">
        <v>39</v>
      </c>
      <c r="X21" s="3">
        <v>1485920.52</v>
      </c>
    </row>
    <row r="22" spans="1:24" x14ac:dyDescent="0.25">
      <c r="A22" s="3">
        <v>702</v>
      </c>
      <c r="B22" s="21" t="s">
        <v>59</v>
      </c>
      <c r="C22" s="4"/>
      <c r="D22" s="3">
        <v>316174</v>
      </c>
      <c r="E22" s="21"/>
      <c r="F22" s="4" t="s">
        <v>60</v>
      </c>
      <c r="G22" s="21" t="s">
        <v>33</v>
      </c>
      <c r="H22" s="4" t="s">
        <v>34</v>
      </c>
      <c r="I22" s="21" t="s">
        <v>35</v>
      </c>
      <c r="J22" s="4" t="s">
        <v>41</v>
      </c>
      <c r="K22" s="5">
        <v>33544653.100000001</v>
      </c>
      <c r="L22" s="5">
        <v>2024084.3682713867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22" t="s">
        <v>37</v>
      </c>
      <c r="S22" s="22" t="s">
        <v>38</v>
      </c>
      <c r="T22" s="5">
        <v>0</v>
      </c>
      <c r="U22" s="4" t="s">
        <v>39</v>
      </c>
      <c r="V22" s="4" t="s">
        <v>39</v>
      </c>
      <c r="W22" s="4" t="s">
        <v>39</v>
      </c>
      <c r="X22" s="3">
        <v>36504499.979999997</v>
      </c>
    </row>
    <row r="23" spans="1:24" x14ac:dyDescent="0.25">
      <c r="A23" s="3">
        <v>702</v>
      </c>
      <c r="B23" s="21" t="s">
        <v>61</v>
      </c>
      <c r="C23" s="4"/>
      <c r="D23" s="3">
        <v>312351</v>
      </c>
      <c r="E23" s="21"/>
      <c r="F23" s="4" t="s">
        <v>44</v>
      </c>
      <c r="G23" s="21" t="s">
        <v>33</v>
      </c>
      <c r="H23" s="4" t="s">
        <v>34</v>
      </c>
      <c r="I23" s="21" t="s">
        <v>35</v>
      </c>
      <c r="J23" s="4" t="s">
        <v>36</v>
      </c>
      <c r="K23" s="5">
        <v>147923.04</v>
      </c>
      <c r="L23" s="5">
        <v>147923.04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22" t="s">
        <v>37</v>
      </c>
      <c r="S23" s="22" t="s">
        <v>62</v>
      </c>
      <c r="T23" s="5">
        <v>0</v>
      </c>
      <c r="U23" s="4" t="s">
        <v>39</v>
      </c>
      <c r="V23" s="4" t="s">
        <v>39</v>
      </c>
      <c r="W23" s="4" t="s">
        <v>39</v>
      </c>
      <c r="X23" s="3">
        <v>152525.79999999999</v>
      </c>
    </row>
    <row r="24" spans="1:24" x14ac:dyDescent="0.25">
      <c r="A24" s="3">
        <v>702</v>
      </c>
      <c r="B24" s="21" t="s">
        <v>63</v>
      </c>
      <c r="C24" s="4"/>
      <c r="D24" s="3">
        <v>313491</v>
      </c>
      <c r="E24" s="21"/>
      <c r="F24" s="4" t="s">
        <v>33</v>
      </c>
      <c r="G24" s="21" t="s">
        <v>33</v>
      </c>
      <c r="H24" s="4" t="s">
        <v>34</v>
      </c>
      <c r="I24" s="21" t="s">
        <v>35</v>
      </c>
      <c r="J24" s="4" t="s">
        <v>41</v>
      </c>
      <c r="K24" s="5">
        <v>10068840.279999999</v>
      </c>
      <c r="L24" s="5">
        <v>607553.82256045123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22" t="s">
        <v>37</v>
      </c>
      <c r="S24" s="22" t="s">
        <v>38</v>
      </c>
      <c r="T24" s="5">
        <v>0</v>
      </c>
      <c r="U24" s="4" t="s">
        <v>39</v>
      </c>
      <c r="V24" s="4" t="s">
        <v>39</v>
      </c>
      <c r="W24" s="4" t="s">
        <v>39</v>
      </c>
      <c r="X24" s="3">
        <v>10661125</v>
      </c>
    </row>
    <row r="25" spans="1:24" x14ac:dyDescent="0.25">
      <c r="A25" s="3">
        <v>702</v>
      </c>
      <c r="B25" s="21" t="s">
        <v>64</v>
      </c>
      <c r="C25" s="4"/>
      <c r="D25" s="3">
        <v>309535</v>
      </c>
      <c r="E25" s="21"/>
      <c r="F25" s="4" t="s">
        <v>44</v>
      </c>
      <c r="G25" s="21" t="s">
        <v>33</v>
      </c>
      <c r="H25" s="4" t="s">
        <v>34</v>
      </c>
      <c r="I25" s="21" t="s">
        <v>35</v>
      </c>
      <c r="J25" s="4" t="s">
        <v>36</v>
      </c>
      <c r="K25" s="5">
        <v>276188.24</v>
      </c>
      <c r="L25" s="5">
        <v>276188.24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22" t="s">
        <v>37</v>
      </c>
      <c r="S25" s="22" t="s">
        <v>65</v>
      </c>
      <c r="T25" s="5">
        <v>0</v>
      </c>
      <c r="U25" s="4" t="s">
        <v>39</v>
      </c>
      <c r="V25" s="4" t="s">
        <v>39</v>
      </c>
      <c r="W25" s="4" t="s">
        <v>39</v>
      </c>
      <c r="X25" s="3">
        <v>314358.53999999998</v>
      </c>
    </row>
    <row r="26" spans="1:24" x14ac:dyDescent="0.25">
      <c r="A26" s="3">
        <v>702</v>
      </c>
      <c r="B26" s="21" t="s">
        <v>66</v>
      </c>
      <c r="C26" s="4"/>
      <c r="D26" s="3">
        <v>319268</v>
      </c>
      <c r="E26" s="21"/>
      <c r="F26" s="4" t="s">
        <v>33</v>
      </c>
      <c r="G26" s="21" t="s">
        <v>33</v>
      </c>
      <c r="H26" s="4" t="s">
        <v>34</v>
      </c>
      <c r="I26" s="21" t="s">
        <v>35</v>
      </c>
      <c r="J26" s="4" t="s">
        <v>41</v>
      </c>
      <c r="K26" s="5">
        <v>1006400</v>
      </c>
      <c r="L26" s="5">
        <v>60726.176006521993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22" t="s">
        <v>37</v>
      </c>
      <c r="S26" s="22" t="s">
        <v>38</v>
      </c>
      <c r="T26" s="5">
        <v>0</v>
      </c>
      <c r="U26" s="4" t="s">
        <v>39</v>
      </c>
      <c r="V26" s="4" t="s">
        <v>39</v>
      </c>
      <c r="W26" s="4" t="s">
        <v>39</v>
      </c>
      <c r="X26" s="3">
        <v>1132200</v>
      </c>
    </row>
    <row r="27" spans="1:24" x14ac:dyDescent="0.25">
      <c r="A27" s="3">
        <v>702</v>
      </c>
      <c r="B27" s="21" t="s">
        <v>67</v>
      </c>
      <c r="C27" s="4"/>
      <c r="D27" s="3">
        <v>314798</v>
      </c>
      <c r="E27" s="21"/>
      <c r="F27" s="4" t="s">
        <v>60</v>
      </c>
      <c r="G27" s="21" t="s">
        <v>60</v>
      </c>
      <c r="H27" s="4" t="s">
        <v>34</v>
      </c>
      <c r="I27" s="21" t="s">
        <v>35</v>
      </c>
      <c r="J27" s="4" t="s">
        <v>36</v>
      </c>
      <c r="K27" s="5">
        <v>131852.15</v>
      </c>
      <c r="L27" s="5">
        <v>131852.15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22" t="s">
        <v>37</v>
      </c>
      <c r="S27" s="22" t="s">
        <v>45</v>
      </c>
      <c r="T27" s="5">
        <v>0</v>
      </c>
      <c r="U27" s="4" t="s">
        <v>39</v>
      </c>
      <c r="V27" s="4" t="s">
        <v>39</v>
      </c>
      <c r="W27" s="4" t="s">
        <v>39</v>
      </c>
      <c r="X27" s="3">
        <v>137377.26999999999</v>
      </c>
    </row>
    <row r="28" spans="1:24" x14ac:dyDescent="0.25">
      <c r="A28" s="3">
        <v>702</v>
      </c>
      <c r="B28" s="21" t="s">
        <v>68</v>
      </c>
      <c r="C28" s="4"/>
      <c r="D28" s="3">
        <v>316522</v>
      </c>
      <c r="E28" s="21"/>
      <c r="F28" s="4" t="s">
        <v>33</v>
      </c>
      <c r="G28" s="21" t="s">
        <v>33</v>
      </c>
      <c r="H28" s="4" t="s">
        <v>34</v>
      </c>
      <c r="I28" s="21" t="s">
        <v>35</v>
      </c>
      <c r="J28" s="4" t="s">
        <v>41</v>
      </c>
      <c r="K28" s="5">
        <v>2848753.13</v>
      </c>
      <c r="L28" s="5">
        <v>171893.76388266138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22" t="s">
        <v>37</v>
      </c>
      <c r="S28" s="22" t="s">
        <v>38</v>
      </c>
      <c r="T28" s="5">
        <v>0</v>
      </c>
      <c r="U28" s="4" t="s">
        <v>39</v>
      </c>
      <c r="V28" s="4" t="s">
        <v>39</v>
      </c>
      <c r="W28" s="4" t="s">
        <v>39</v>
      </c>
      <c r="X28" s="3">
        <v>3168934.38</v>
      </c>
    </row>
    <row r="29" spans="1:24" x14ac:dyDescent="0.25">
      <c r="A29" s="3">
        <v>702</v>
      </c>
      <c r="B29" s="21" t="s">
        <v>69</v>
      </c>
      <c r="C29" s="4"/>
      <c r="D29" s="3">
        <v>313166</v>
      </c>
      <c r="E29" s="21"/>
      <c r="F29" s="4" t="s">
        <v>33</v>
      </c>
      <c r="G29" s="21" t="s">
        <v>33</v>
      </c>
      <c r="H29" s="4" t="s">
        <v>34</v>
      </c>
      <c r="I29" s="21" t="s">
        <v>35</v>
      </c>
      <c r="J29" s="4" t="s">
        <v>41</v>
      </c>
      <c r="K29" s="5">
        <v>3116914.26</v>
      </c>
      <c r="L29" s="5">
        <v>188074.6064685992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22" t="s">
        <v>37</v>
      </c>
      <c r="S29" s="22" t="s">
        <v>38</v>
      </c>
      <c r="T29" s="5">
        <v>0</v>
      </c>
      <c r="U29" s="4" t="s">
        <v>39</v>
      </c>
      <c r="V29" s="4" t="s">
        <v>39</v>
      </c>
      <c r="W29" s="4" t="s">
        <v>39</v>
      </c>
      <c r="X29" s="3">
        <v>3395215.72</v>
      </c>
    </row>
    <row r="30" spans="1:24" x14ac:dyDescent="0.25">
      <c r="A30" s="3">
        <v>702</v>
      </c>
      <c r="B30" s="21" t="s">
        <v>70</v>
      </c>
      <c r="C30" s="4"/>
      <c r="D30" s="3">
        <v>317180</v>
      </c>
      <c r="E30" s="21"/>
      <c r="F30" s="4" t="s">
        <v>44</v>
      </c>
      <c r="G30" s="21" t="s">
        <v>33</v>
      </c>
      <c r="H30" s="4" t="s">
        <v>34</v>
      </c>
      <c r="I30" s="21" t="s">
        <v>35</v>
      </c>
      <c r="J30" s="4" t="s">
        <v>36</v>
      </c>
      <c r="K30" s="5">
        <v>54020.86</v>
      </c>
      <c r="L30" s="5">
        <v>54020.86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22" t="s">
        <v>37</v>
      </c>
      <c r="S30" s="22" t="s">
        <v>65</v>
      </c>
      <c r="T30" s="5">
        <v>0</v>
      </c>
      <c r="U30" s="4" t="s">
        <v>39</v>
      </c>
      <c r="V30" s="4" t="s">
        <v>39</v>
      </c>
      <c r="W30" s="4" t="s">
        <v>39</v>
      </c>
      <c r="X30" s="3">
        <v>59180.11</v>
      </c>
    </row>
    <row r="31" spans="1:24" x14ac:dyDescent="0.25">
      <c r="A31" s="3">
        <v>702</v>
      </c>
      <c r="B31" s="21" t="s">
        <v>71</v>
      </c>
      <c r="C31" s="4"/>
      <c r="D31" s="3">
        <v>318205</v>
      </c>
      <c r="E31" s="21"/>
      <c r="F31" s="4" t="s">
        <v>33</v>
      </c>
      <c r="G31" s="21" t="s">
        <v>33</v>
      </c>
      <c r="H31" s="4" t="s">
        <v>34</v>
      </c>
      <c r="I31" s="21" t="s">
        <v>35</v>
      </c>
      <c r="J31" s="4" t="s">
        <v>41</v>
      </c>
      <c r="K31" s="5">
        <v>1216360.53</v>
      </c>
      <c r="L31" s="5">
        <v>73395.194388082644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22" t="s">
        <v>37</v>
      </c>
      <c r="S31" s="22" t="s">
        <v>38</v>
      </c>
      <c r="T31" s="5">
        <v>0</v>
      </c>
      <c r="U31" s="4" t="s">
        <v>39</v>
      </c>
      <c r="V31" s="4" t="s">
        <v>39</v>
      </c>
      <c r="W31" s="4" t="s">
        <v>39</v>
      </c>
      <c r="X31" s="3">
        <v>1625928.7</v>
      </c>
    </row>
    <row r="32" spans="1:24" x14ac:dyDescent="0.25">
      <c r="A32" s="3">
        <v>702</v>
      </c>
      <c r="B32" s="21" t="s">
        <v>72</v>
      </c>
      <c r="C32" s="4"/>
      <c r="D32" s="3">
        <v>318185</v>
      </c>
      <c r="E32" s="21"/>
      <c r="F32" s="4" t="s">
        <v>44</v>
      </c>
      <c r="G32" s="21" t="s">
        <v>33</v>
      </c>
      <c r="H32" s="4" t="s">
        <v>34</v>
      </c>
      <c r="I32" s="21" t="s">
        <v>35</v>
      </c>
      <c r="J32" s="4" t="s">
        <v>36</v>
      </c>
      <c r="K32" s="5">
        <v>200981.99</v>
      </c>
      <c r="L32" s="5">
        <v>200981.99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22" t="s">
        <v>37</v>
      </c>
      <c r="S32" s="22" t="s">
        <v>38</v>
      </c>
      <c r="T32" s="5">
        <v>0</v>
      </c>
      <c r="U32" s="4" t="s">
        <v>39</v>
      </c>
      <c r="V32" s="4" t="s">
        <v>39</v>
      </c>
      <c r="W32" s="4" t="s">
        <v>39</v>
      </c>
      <c r="X32" s="3">
        <v>217569.23</v>
      </c>
    </row>
    <row r="33" spans="1:24" x14ac:dyDescent="0.25">
      <c r="A33" s="3">
        <v>702</v>
      </c>
      <c r="B33" s="21" t="s">
        <v>73</v>
      </c>
      <c r="C33" s="4"/>
      <c r="D33" s="3">
        <v>315653</v>
      </c>
      <c r="E33" s="21"/>
      <c r="F33" s="4" t="s">
        <v>33</v>
      </c>
      <c r="G33" s="21" t="s">
        <v>33</v>
      </c>
      <c r="H33" s="4" t="s">
        <v>34</v>
      </c>
      <c r="I33" s="21" t="s">
        <v>35</v>
      </c>
      <c r="J33" s="4" t="s">
        <v>41</v>
      </c>
      <c r="K33" s="5">
        <v>1991109.87</v>
      </c>
      <c r="L33" s="5">
        <v>120143.56956870343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22" t="s">
        <v>37</v>
      </c>
      <c r="S33" s="22" t="s">
        <v>38</v>
      </c>
      <c r="T33" s="5">
        <v>0</v>
      </c>
      <c r="U33" s="4" t="s">
        <v>39</v>
      </c>
      <c r="V33" s="4" t="s">
        <v>39</v>
      </c>
      <c r="W33" s="4" t="s">
        <v>39</v>
      </c>
      <c r="X33" s="3">
        <v>2298074.33</v>
      </c>
    </row>
    <row r="34" spans="1:24" x14ac:dyDescent="0.25">
      <c r="A34" s="3">
        <v>702</v>
      </c>
      <c r="B34" s="21" t="s">
        <v>74</v>
      </c>
      <c r="C34" s="4"/>
      <c r="D34" s="3">
        <v>311432</v>
      </c>
      <c r="E34" s="21"/>
      <c r="F34" s="4" t="s">
        <v>33</v>
      </c>
      <c r="G34" s="21" t="s">
        <v>33</v>
      </c>
      <c r="H34" s="4" t="s">
        <v>34</v>
      </c>
      <c r="I34" s="21" t="s">
        <v>35</v>
      </c>
      <c r="J34" s="4" t="s">
        <v>41</v>
      </c>
      <c r="K34" s="5">
        <v>1746735.21</v>
      </c>
      <c r="L34" s="5">
        <v>105398.00258271974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22" t="s">
        <v>37</v>
      </c>
      <c r="S34" s="22" t="s">
        <v>38</v>
      </c>
      <c r="T34" s="5">
        <v>0</v>
      </c>
      <c r="U34" s="4" t="s">
        <v>39</v>
      </c>
      <c r="V34" s="4" t="s">
        <v>39</v>
      </c>
      <c r="W34" s="4" t="s">
        <v>39</v>
      </c>
      <c r="X34" s="3">
        <v>1958904.94</v>
      </c>
    </row>
    <row r="35" spans="1:24" x14ac:dyDescent="0.25">
      <c r="A35" s="3">
        <v>702</v>
      </c>
      <c r="B35" s="21" t="s">
        <v>75</v>
      </c>
      <c r="C35" s="4"/>
      <c r="D35" s="3">
        <v>348349</v>
      </c>
      <c r="E35" s="21"/>
      <c r="F35" s="4" t="s">
        <v>33</v>
      </c>
      <c r="G35" s="21" t="s">
        <v>33</v>
      </c>
      <c r="H35" s="4" t="s">
        <v>34</v>
      </c>
      <c r="I35" s="21" t="s">
        <v>35</v>
      </c>
      <c r="J35" s="4" t="s">
        <v>41</v>
      </c>
      <c r="K35" s="5">
        <v>2258098.48</v>
      </c>
      <c r="L35" s="5">
        <v>136253.66229783365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22" t="s">
        <v>37</v>
      </c>
      <c r="S35" s="22" t="s">
        <v>38</v>
      </c>
      <c r="T35" s="5">
        <v>0</v>
      </c>
      <c r="U35" s="4" t="s">
        <v>39</v>
      </c>
      <c r="V35" s="4" t="s">
        <v>39</v>
      </c>
      <c r="W35" s="4" t="s">
        <v>39</v>
      </c>
      <c r="X35" s="3">
        <v>2512897.8199999998</v>
      </c>
    </row>
    <row r="36" spans="1:24" x14ac:dyDescent="0.25">
      <c r="A36" s="3">
        <v>702</v>
      </c>
      <c r="B36" s="21" t="s">
        <v>76</v>
      </c>
      <c r="C36" s="4"/>
      <c r="D36" s="3">
        <v>354448</v>
      </c>
      <c r="E36" s="21"/>
      <c r="F36" s="4" t="s">
        <v>33</v>
      </c>
      <c r="G36" s="21" t="s">
        <v>33</v>
      </c>
      <c r="H36" s="4" t="s">
        <v>34</v>
      </c>
      <c r="I36" s="21" t="s">
        <v>35</v>
      </c>
      <c r="J36" s="4" t="s">
        <v>41</v>
      </c>
      <c r="K36" s="5">
        <v>5262115.87</v>
      </c>
      <c r="L36" s="5">
        <v>317516.07162990124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22" t="s">
        <v>37</v>
      </c>
      <c r="S36" s="22" t="s">
        <v>38</v>
      </c>
      <c r="T36" s="5">
        <v>0</v>
      </c>
      <c r="U36" s="4" t="s">
        <v>39</v>
      </c>
      <c r="V36" s="4" t="s">
        <v>39</v>
      </c>
      <c r="W36" s="4" t="s">
        <v>39</v>
      </c>
      <c r="X36" s="3">
        <v>5490903.5199999996</v>
      </c>
    </row>
    <row r="37" spans="1:24" x14ac:dyDescent="0.25">
      <c r="A37" s="3">
        <v>702</v>
      </c>
      <c r="B37" s="21" t="s">
        <v>77</v>
      </c>
      <c r="C37" s="4"/>
      <c r="D37" s="3">
        <v>335834</v>
      </c>
      <c r="E37" s="21"/>
      <c r="F37" s="4" t="s">
        <v>44</v>
      </c>
      <c r="G37" s="21" t="s">
        <v>33</v>
      </c>
      <c r="H37" s="4" t="s">
        <v>34</v>
      </c>
      <c r="I37" s="21" t="s">
        <v>35</v>
      </c>
      <c r="J37" s="4" t="s">
        <v>41</v>
      </c>
      <c r="K37" s="5">
        <v>2528887.7400000002</v>
      </c>
      <c r="L37" s="5">
        <v>152593.08624798851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22" t="s">
        <v>37</v>
      </c>
      <c r="S37" s="22" t="s">
        <v>38</v>
      </c>
      <c r="T37" s="5">
        <v>0</v>
      </c>
      <c r="U37" s="4" t="s">
        <v>39</v>
      </c>
      <c r="V37" s="4" t="s">
        <v>39</v>
      </c>
      <c r="W37" s="4" t="s">
        <v>39</v>
      </c>
      <c r="X37" s="3">
        <v>2528887.7400000002</v>
      </c>
    </row>
    <row r="38" spans="1:24" x14ac:dyDescent="0.25">
      <c r="A38" s="3">
        <v>702</v>
      </c>
      <c r="B38" s="21" t="s">
        <v>78</v>
      </c>
      <c r="C38" s="4"/>
      <c r="D38" s="3">
        <v>312352</v>
      </c>
      <c r="E38" s="21"/>
      <c r="F38" s="4" t="s">
        <v>44</v>
      </c>
      <c r="G38" s="21" t="s">
        <v>33</v>
      </c>
      <c r="H38" s="4" t="s">
        <v>34</v>
      </c>
      <c r="I38" s="21" t="s">
        <v>35</v>
      </c>
      <c r="J38" s="4" t="s">
        <v>36</v>
      </c>
      <c r="K38" s="5">
        <v>54543.31</v>
      </c>
      <c r="L38" s="5">
        <v>54543.31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22" t="s">
        <v>37</v>
      </c>
      <c r="S38" s="22" t="s">
        <v>62</v>
      </c>
      <c r="T38" s="5">
        <v>0</v>
      </c>
      <c r="U38" s="4" t="s">
        <v>39</v>
      </c>
      <c r="V38" s="4" t="s">
        <v>39</v>
      </c>
      <c r="W38" s="4" t="s">
        <v>39</v>
      </c>
      <c r="X38" s="3">
        <v>56497.4</v>
      </c>
    </row>
    <row r="39" spans="1:24" x14ac:dyDescent="0.25">
      <c r="A39" s="3">
        <v>702</v>
      </c>
      <c r="B39" s="21" t="s">
        <v>79</v>
      </c>
      <c r="C39" s="4"/>
      <c r="D39" s="3">
        <v>315630</v>
      </c>
      <c r="E39" s="21"/>
      <c r="F39" s="4" t="s">
        <v>33</v>
      </c>
      <c r="G39" s="21" t="s">
        <v>33</v>
      </c>
      <c r="H39" s="4" t="s">
        <v>34</v>
      </c>
      <c r="I39" s="21" t="s">
        <v>35</v>
      </c>
      <c r="J39" s="4" t="s">
        <v>41</v>
      </c>
      <c r="K39" s="5">
        <v>1293791.3500000001</v>
      </c>
      <c r="L39" s="5">
        <v>78067.370067384443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22" t="s">
        <v>37</v>
      </c>
      <c r="S39" s="22" t="s">
        <v>38</v>
      </c>
      <c r="T39" s="5">
        <v>0</v>
      </c>
      <c r="U39" s="4" t="s">
        <v>39</v>
      </c>
      <c r="V39" s="4" t="s">
        <v>39</v>
      </c>
      <c r="W39" s="4" t="s">
        <v>39</v>
      </c>
      <c r="X39" s="3">
        <v>1408769.4</v>
      </c>
    </row>
    <row r="40" spans="1:24" x14ac:dyDescent="0.25">
      <c r="A40" s="3">
        <v>702</v>
      </c>
      <c r="B40" s="21" t="s">
        <v>80</v>
      </c>
      <c r="C40" s="4"/>
      <c r="D40" s="3">
        <v>317427</v>
      </c>
      <c r="E40" s="21"/>
      <c r="F40" s="4" t="s">
        <v>44</v>
      </c>
      <c r="G40" s="21" t="s">
        <v>33</v>
      </c>
      <c r="H40" s="4" t="s">
        <v>34</v>
      </c>
      <c r="I40" s="21" t="s">
        <v>35</v>
      </c>
      <c r="J40" s="4" t="s">
        <v>36</v>
      </c>
      <c r="K40" s="5">
        <v>228725.99</v>
      </c>
      <c r="L40" s="5">
        <v>228725.99</v>
      </c>
      <c r="M40" s="5">
        <v>0</v>
      </c>
      <c r="N40" s="5">
        <v>0</v>
      </c>
      <c r="O40" s="5">
        <v>0</v>
      </c>
      <c r="P40" s="5">
        <v>228725.99</v>
      </c>
      <c r="Q40" s="5">
        <v>228725.99</v>
      </c>
      <c r="R40" s="22" t="s">
        <v>55</v>
      </c>
      <c r="S40" s="22" t="s">
        <v>38</v>
      </c>
      <c r="T40" s="5">
        <v>0</v>
      </c>
      <c r="U40" s="4" t="s">
        <v>39</v>
      </c>
      <c r="V40" s="4" t="s">
        <v>39</v>
      </c>
      <c r="W40" s="4" t="s">
        <v>39</v>
      </c>
      <c r="X40" s="3">
        <v>228725.99</v>
      </c>
    </row>
    <row r="41" spans="1:24" x14ac:dyDescent="0.25">
      <c r="A41" s="3">
        <v>702</v>
      </c>
      <c r="B41" s="21" t="s">
        <v>81</v>
      </c>
      <c r="C41" s="4"/>
      <c r="D41" s="3">
        <v>337888</v>
      </c>
      <c r="E41" s="21"/>
      <c r="F41" s="4" t="s">
        <v>44</v>
      </c>
      <c r="G41" s="21" t="s">
        <v>33</v>
      </c>
      <c r="H41" s="4" t="s">
        <v>34</v>
      </c>
      <c r="I41" s="21" t="s">
        <v>35</v>
      </c>
      <c r="J41" s="4" t="s">
        <v>36</v>
      </c>
      <c r="K41" s="5">
        <v>38055.730000000003</v>
      </c>
      <c r="L41" s="5">
        <v>38055.730000000003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22" t="s">
        <v>37</v>
      </c>
      <c r="S41" s="22" t="s">
        <v>45</v>
      </c>
      <c r="T41" s="5">
        <v>0</v>
      </c>
      <c r="U41" s="4" t="s">
        <v>39</v>
      </c>
      <c r="V41" s="4" t="s">
        <v>39</v>
      </c>
      <c r="W41" s="4" t="s">
        <v>39</v>
      </c>
      <c r="X41" s="3">
        <v>41226.129999999997</v>
      </c>
    </row>
    <row r="42" spans="1:24" x14ac:dyDescent="0.25">
      <c r="A42" s="3">
        <v>702</v>
      </c>
      <c r="B42" s="21" t="s">
        <v>82</v>
      </c>
      <c r="C42" s="4"/>
      <c r="D42" s="3">
        <v>348308</v>
      </c>
      <c r="E42" s="21"/>
      <c r="F42" s="4" t="s">
        <v>44</v>
      </c>
      <c r="G42" s="21" t="s">
        <v>33</v>
      </c>
      <c r="H42" s="4" t="s">
        <v>34</v>
      </c>
      <c r="I42" s="21" t="s">
        <v>35</v>
      </c>
      <c r="J42" s="4" t="s">
        <v>36</v>
      </c>
      <c r="K42" s="5">
        <v>104441.18</v>
      </c>
      <c r="L42" s="5">
        <v>104441.18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22" t="s">
        <v>37</v>
      </c>
      <c r="S42" s="22" t="s">
        <v>83</v>
      </c>
      <c r="T42" s="5">
        <v>0</v>
      </c>
      <c r="U42" s="4" t="s">
        <v>39</v>
      </c>
      <c r="V42" s="4" t="s">
        <v>39</v>
      </c>
      <c r="W42" s="4" t="s">
        <v>39</v>
      </c>
      <c r="X42" s="3">
        <v>121492.8</v>
      </c>
    </row>
    <row r="43" spans="1:24" x14ac:dyDescent="0.25">
      <c r="A43" s="3">
        <v>702</v>
      </c>
      <c r="B43" s="21" t="s">
        <v>84</v>
      </c>
      <c r="C43" s="4"/>
      <c r="D43" s="3">
        <v>319214</v>
      </c>
      <c r="E43" s="21"/>
      <c r="F43" s="4" t="s">
        <v>33</v>
      </c>
      <c r="G43" s="21" t="s">
        <v>33</v>
      </c>
      <c r="H43" s="4" t="s">
        <v>34</v>
      </c>
      <c r="I43" s="21" t="s">
        <v>35</v>
      </c>
      <c r="J43" s="4" t="s">
        <v>41</v>
      </c>
      <c r="K43" s="5">
        <v>5171718.93</v>
      </c>
      <c r="L43" s="5">
        <v>312061.5202697154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22" t="s">
        <v>37</v>
      </c>
      <c r="S43" s="22" t="s">
        <v>38</v>
      </c>
      <c r="T43" s="5">
        <v>0</v>
      </c>
      <c r="U43" s="4" t="s">
        <v>39</v>
      </c>
      <c r="V43" s="4" t="s">
        <v>39</v>
      </c>
      <c r="W43" s="4" t="s">
        <v>39</v>
      </c>
      <c r="X43" s="3">
        <v>5780156.6299999999</v>
      </c>
    </row>
    <row r="44" spans="1:24" x14ac:dyDescent="0.25">
      <c r="A44" s="3">
        <v>702</v>
      </c>
      <c r="B44" s="21" t="s">
        <v>85</v>
      </c>
      <c r="C44" s="4"/>
      <c r="D44" s="3">
        <v>348338</v>
      </c>
      <c r="E44" s="21"/>
      <c r="F44" s="4" t="s">
        <v>33</v>
      </c>
      <c r="G44" s="21" t="s">
        <v>33</v>
      </c>
      <c r="H44" s="4" t="s">
        <v>34</v>
      </c>
      <c r="I44" s="21" t="s">
        <v>35</v>
      </c>
      <c r="J44" s="4" t="s">
        <v>41</v>
      </c>
      <c r="K44" s="5">
        <v>1016500.96</v>
      </c>
      <c r="L44" s="5">
        <v>61335.667932987446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22" t="s">
        <v>37</v>
      </c>
      <c r="S44" s="22" t="s">
        <v>38</v>
      </c>
      <c r="T44" s="5">
        <v>0</v>
      </c>
      <c r="U44" s="4" t="s">
        <v>39</v>
      </c>
      <c r="V44" s="4" t="s">
        <v>39</v>
      </c>
      <c r="W44" s="4" t="s">
        <v>39</v>
      </c>
      <c r="X44" s="3">
        <v>1070164.83</v>
      </c>
    </row>
    <row r="45" spans="1:24" x14ac:dyDescent="0.25">
      <c r="A45" s="3">
        <v>702</v>
      </c>
      <c r="B45" s="21" t="s">
        <v>86</v>
      </c>
      <c r="C45" s="4"/>
      <c r="D45" s="3">
        <v>348339</v>
      </c>
      <c r="E45" s="21"/>
      <c r="F45" s="4" t="s">
        <v>33</v>
      </c>
      <c r="G45" s="21" t="s">
        <v>33</v>
      </c>
      <c r="H45" s="4" t="s">
        <v>34</v>
      </c>
      <c r="I45" s="21" t="s">
        <v>35</v>
      </c>
      <c r="J45" s="4" t="s">
        <v>41</v>
      </c>
      <c r="K45" s="5">
        <v>430560</v>
      </c>
      <c r="L45" s="5">
        <v>25979.990402790252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22" t="s">
        <v>37</v>
      </c>
      <c r="S45" s="22" t="s">
        <v>38</v>
      </c>
      <c r="T45" s="5">
        <v>0</v>
      </c>
      <c r="U45" s="4" t="s">
        <v>39</v>
      </c>
      <c r="V45" s="4" t="s">
        <v>39</v>
      </c>
      <c r="W45" s="4" t="s">
        <v>39</v>
      </c>
      <c r="X45" s="3">
        <v>466440</v>
      </c>
    </row>
    <row r="46" spans="1:24" x14ac:dyDescent="0.25">
      <c r="A46" s="3">
        <v>702</v>
      </c>
      <c r="B46" s="21" t="s">
        <v>87</v>
      </c>
      <c r="C46" s="4"/>
      <c r="D46" s="3">
        <v>314591</v>
      </c>
      <c r="E46" s="21"/>
      <c r="F46" s="4" t="s">
        <v>33</v>
      </c>
      <c r="G46" s="21" t="s">
        <v>33</v>
      </c>
      <c r="H46" s="4" t="s">
        <v>34</v>
      </c>
      <c r="I46" s="21" t="s">
        <v>35</v>
      </c>
      <c r="J46" s="4" t="s">
        <v>41</v>
      </c>
      <c r="K46" s="5">
        <v>251294.04</v>
      </c>
      <c r="L46" s="5">
        <v>15163.082375228516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22" t="s">
        <v>37</v>
      </c>
      <c r="S46" s="22" t="s">
        <v>38</v>
      </c>
      <c r="T46" s="5">
        <v>0</v>
      </c>
      <c r="U46" s="4" t="s">
        <v>39</v>
      </c>
      <c r="V46" s="4" t="s">
        <v>39</v>
      </c>
      <c r="W46" s="4" t="s">
        <v>39</v>
      </c>
      <c r="X46" s="3">
        <v>293176.38</v>
      </c>
    </row>
    <row r="47" spans="1:24" x14ac:dyDescent="0.25">
      <c r="A47" s="3">
        <v>702</v>
      </c>
      <c r="B47" s="21" t="s">
        <v>88</v>
      </c>
      <c r="C47" s="4"/>
      <c r="D47" s="3">
        <v>356662</v>
      </c>
      <c r="E47" s="21"/>
      <c r="F47" s="4" t="s">
        <v>33</v>
      </c>
      <c r="G47" s="21" t="s">
        <v>33</v>
      </c>
      <c r="H47" s="4" t="s">
        <v>34</v>
      </c>
      <c r="I47" s="21" t="s">
        <v>35</v>
      </c>
      <c r="J47" s="4" t="s">
        <v>41</v>
      </c>
      <c r="K47" s="5">
        <v>792790.95</v>
      </c>
      <c r="L47" s="5">
        <v>47837.005928137689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22" t="s">
        <v>37</v>
      </c>
      <c r="S47" s="22" t="s">
        <v>38</v>
      </c>
      <c r="T47" s="5">
        <v>0</v>
      </c>
      <c r="U47" s="4" t="s">
        <v>39</v>
      </c>
      <c r="V47" s="4" t="s">
        <v>39</v>
      </c>
      <c r="W47" s="4" t="s">
        <v>39</v>
      </c>
      <c r="X47" s="3">
        <v>982966.93</v>
      </c>
    </row>
    <row r="48" spans="1:24" x14ac:dyDescent="0.25">
      <c r="A48" s="3">
        <v>702</v>
      </c>
      <c r="B48" s="21" t="s">
        <v>89</v>
      </c>
      <c r="C48" s="4"/>
      <c r="D48" s="3">
        <v>335609</v>
      </c>
      <c r="E48" s="21"/>
      <c r="F48" s="4" t="s">
        <v>44</v>
      </c>
      <c r="G48" s="21" t="s">
        <v>33</v>
      </c>
      <c r="H48" s="4" t="s">
        <v>34</v>
      </c>
      <c r="I48" s="21" t="s">
        <v>35</v>
      </c>
      <c r="J48" s="4" t="s">
        <v>36</v>
      </c>
      <c r="K48" s="5">
        <v>44368.34</v>
      </c>
      <c r="L48" s="5">
        <v>44368.34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22" t="s">
        <v>37</v>
      </c>
      <c r="S48" s="22" t="s">
        <v>45</v>
      </c>
      <c r="T48" s="5">
        <v>0</v>
      </c>
      <c r="U48" s="4" t="s">
        <v>39</v>
      </c>
      <c r="V48" s="4" t="s">
        <v>39</v>
      </c>
      <c r="W48" s="4" t="s">
        <v>39</v>
      </c>
      <c r="X48" s="3">
        <v>49007.38</v>
      </c>
    </row>
    <row r="49" spans="1:24" x14ac:dyDescent="0.25">
      <c r="A49" s="3">
        <v>702</v>
      </c>
      <c r="B49" s="21" t="s">
        <v>90</v>
      </c>
      <c r="C49" s="4"/>
      <c r="D49" s="3">
        <v>356666</v>
      </c>
      <c r="E49" s="21"/>
      <c r="F49" s="4" t="s">
        <v>44</v>
      </c>
      <c r="G49" s="21" t="s">
        <v>33</v>
      </c>
      <c r="H49" s="4" t="s">
        <v>34</v>
      </c>
      <c r="I49" s="21" t="s">
        <v>35</v>
      </c>
      <c r="J49" s="4" t="s">
        <v>36</v>
      </c>
      <c r="K49" s="5">
        <v>54176.36</v>
      </c>
      <c r="L49" s="5">
        <v>54176.36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22" t="s">
        <v>37</v>
      </c>
      <c r="S49" s="22" t="s">
        <v>45</v>
      </c>
      <c r="T49" s="5">
        <v>0</v>
      </c>
      <c r="U49" s="4" t="s">
        <v>39</v>
      </c>
      <c r="V49" s="4" t="s">
        <v>39</v>
      </c>
      <c r="W49" s="4" t="s">
        <v>39</v>
      </c>
      <c r="X49" s="3">
        <v>63492.5</v>
      </c>
    </row>
    <row r="50" spans="1:24" x14ac:dyDescent="0.25">
      <c r="A50" s="3">
        <v>702</v>
      </c>
      <c r="B50" s="21" t="s">
        <v>91</v>
      </c>
      <c r="C50" s="4"/>
      <c r="D50" s="3">
        <v>320398</v>
      </c>
      <c r="E50" s="21"/>
      <c r="F50" s="4" t="s">
        <v>44</v>
      </c>
      <c r="G50" s="21" t="s">
        <v>60</v>
      </c>
      <c r="H50" s="4" t="s">
        <v>34</v>
      </c>
      <c r="I50" s="21" t="s">
        <v>35</v>
      </c>
      <c r="J50" s="4" t="s">
        <v>41</v>
      </c>
      <c r="K50" s="5">
        <v>225056.37</v>
      </c>
      <c r="L50" s="5">
        <v>13579.901367258481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22" t="s">
        <v>37</v>
      </c>
      <c r="S50" s="22" t="s">
        <v>38</v>
      </c>
      <c r="T50" s="5">
        <v>0</v>
      </c>
      <c r="U50" s="4" t="s">
        <v>39</v>
      </c>
      <c r="V50" s="4" t="s">
        <v>39</v>
      </c>
      <c r="W50" s="4" t="s">
        <v>39</v>
      </c>
      <c r="X50" s="3">
        <v>251652.45</v>
      </c>
    </row>
    <row r="51" spans="1:24" x14ac:dyDescent="0.25">
      <c r="A51" s="3">
        <v>702</v>
      </c>
      <c r="B51" s="21" t="s">
        <v>92</v>
      </c>
      <c r="C51" s="4"/>
      <c r="D51" s="3">
        <v>356980</v>
      </c>
      <c r="E51" s="21"/>
      <c r="F51" s="4" t="s">
        <v>33</v>
      </c>
      <c r="G51" s="21" t="s">
        <v>33</v>
      </c>
      <c r="H51" s="4" t="s">
        <v>34</v>
      </c>
      <c r="I51" s="21" t="s">
        <v>35</v>
      </c>
      <c r="J51" s="4" t="s">
        <v>41</v>
      </c>
      <c r="K51" s="5">
        <v>481151.85</v>
      </c>
      <c r="L51" s="5">
        <v>29032.702632118111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22" t="s">
        <v>37</v>
      </c>
      <c r="S51" s="22" t="s">
        <v>38</v>
      </c>
      <c r="T51" s="5">
        <v>0</v>
      </c>
      <c r="U51" s="4" t="s">
        <v>39</v>
      </c>
      <c r="V51" s="4" t="s">
        <v>39</v>
      </c>
      <c r="W51" s="4" t="s">
        <v>39</v>
      </c>
      <c r="X51" s="3">
        <v>509454.9</v>
      </c>
    </row>
    <row r="52" spans="1:24" x14ac:dyDescent="0.25">
      <c r="A52" s="3">
        <v>702</v>
      </c>
      <c r="B52" s="21" t="s">
        <v>93</v>
      </c>
      <c r="C52" s="4"/>
      <c r="D52" s="3">
        <v>320482</v>
      </c>
      <c r="E52" s="21"/>
      <c r="F52" s="4" t="s">
        <v>44</v>
      </c>
      <c r="G52" s="21" t="s">
        <v>33</v>
      </c>
      <c r="H52" s="4" t="s">
        <v>34</v>
      </c>
      <c r="I52" s="21" t="s">
        <v>35</v>
      </c>
      <c r="J52" s="4" t="s">
        <v>36</v>
      </c>
      <c r="K52" s="5">
        <v>220343.88</v>
      </c>
      <c r="L52" s="5">
        <v>220343.88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22" t="s">
        <v>37</v>
      </c>
      <c r="S52" s="22" t="s">
        <v>94</v>
      </c>
      <c r="T52" s="5">
        <v>0</v>
      </c>
      <c r="U52" s="4" t="s">
        <v>39</v>
      </c>
      <c r="V52" s="4" t="s">
        <v>39</v>
      </c>
      <c r="W52" s="4" t="s">
        <v>39</v>
      </c>
      <c r="X52" s="3">
        <v>249310.78</v>
      </c>
    </row>
    <row r="53" spans="1:24" x14ac:dyDescent="0.25">
      <c r="A53" s="3">
        <v>702</v>
      </c>
      <c r="B53" s="21" t="s">
        <v>95</v>
      </c>
      <c r="C53" s="4"/>
      <c r="D53" s="3">
        <v>320096</v>
      </c>
      <c r="E53" s="21"/>
      <c r="F53" s="4" t="s">
        <v>33</v>
      </c>
      <c r="G53" s="21" t="s">
        <v>33</v>
      </c>
      <c r="H53" s="4" t="s">
        <v>34</v>
      </c>
      <c r="I53" s="21" t="s">
        <v>35</v>
      </c>
      <c r="J53" s="4" t="s">
        <v>41</v>
      </c>
      <c r="K53" s="5">
        <v>9916190.5700000003</v>
      </c>
      <c r="L53" s="5">
        <v>598342.93905806204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22" t="s">
        <v>37</v>
      </c>
      <c r="S53" s="22" t="s">
        <v>38</v>
      </c>
      <c r="T53" s="5">
        <v>0</v>
      </c>
      <c r="U53" s="4" t="s">
        <v>39</v>
      </c>
      <c r="V53" s="4" t="s">
        <v>39</v>
      </c>
      <c r="W53" s="4" t="s">
        <v>39</v>
      </c>
      <c r="X53" s="3">
        <v>11584554.449999999</v>
      </c>
    </row>
    <row r="54" spans="1:24" x14ac:dyDescent="0.25">
      <c r="A54" s="3">
        <v>702</v>
      </c>
      <c r="B54" s="21" t="s">
        <v>96</v>
      </c>
      <c r="C54" s="4"/>
      <c r="D54" s="3">
        <v>318071</v>
      </c>
      <c r="E54" s="21"/>
      <c r="F54" s="4" t="s">
        <v>33</v>
      </c>
      <c r="G54" s="21" t="s">
        <v>33</v>
      </c>
      <c r="H54" s="4" t="s">
        <v>34</v>
      </c>
      <c r="I54" s="21" t="s">
        <v>35</v>
      </c>
      <c r="J54" s="4" t="s">
        <v>41</v>
      </c>
      <c r="K54" s="5">
        <v>1040439.27</v>
      </c>
      <c r="L54" s="5">
        <v>62780.105558542586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22" t="s">
        <v>37</v>
      </c>
      <c r="S54" s="22" t="s">
        <v>38</v>
      </c>
      <c r="T54" s="5">
        <v>0</v>
      </c>
      <c r="U54" s="4" t="s">
        <v>39</v>
      </c>
      <c r="V54" s="4" t="s">
        <v>39</v>
      </c>
      <c r="W54" s="4" t="s">
        <v>39</v>
      </c>
      <c r="X54" s="3">
        <v>1085675.76</v>
      </c>
    </row>
    <row r="55" spans="1:24" x14ac:dyDescent="0.25">
      <c r="A55" s="3">
        <v>702</v>
      </c>
      <c r="B55" s="21" t="s">
        <v>97</v>
      </c>
      <c r="C55" s="4"/>
      <c r="D55" s="3">
        <v>320482</v>
      </c>
      <c r="E55" s="21"/>
      <c r="F55" s="4" t="s">
        <v>44</v>
      </c>
      <c r="G55" s="21" t="s">
        <v>33</v>
      </c>
      <c r="H55" s="4" t="s">
        <v>34</v>
      </c>
      <c r="I55" s="21" t="s">
        <v>35</v>
      </c>
      <c r="J55" s="4" t="s">
        <v>36</v>
      </c>
      <c r="K55" s="5">
        <v>231068.9</v>
      </c>
      <c r="L55" s="5">
        <v>231068.9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22" t="s">
        <v>37</v>
      </c>
      <c r="S55" s="22" t="s">
        <v>94</v>
      </c>
      <c r="T55" s="5">
        <v>0</v>
      </c>
      <c r="U55" s="4" t="s">
        <v>39</v>
      </c>
      <c r="V55" s="4" t="s">
        <v>39</v>
      </c>
      <c r="W55" s="4" t="s">
        <v>39</v>
      </c>
      <c r="X55" s="3">
        <v>260993.25</v>
      </c>
    </row>
    <row r="56" spans="1:24" x14ac:dyDescent="0.25">
      <c r="A56" s="3">
        <v>702</v>
      </c>
      <c r="B56" s="21" t="s">
        <v>98</v>
      </c>
      <c r="C56" s="4"/>
      <c r="D56" s="3">
        <v>311380</v>
      </c>
      <c r="E56" s="21"/>
      <c r="F56" s="4" t="s">
        <v>44</v>
      </c>
      <c r="G56" s="21" t="s">
        <v>33</v>
      </c>
      <c r="H56" s="4" t="s">
        <v>34</v>
      </c>
      <c r="I56" s="21" t="s">
        <v>35</v>
      </c>
      <c r="J56" s="4" t="s">
        <v>41</v>
      </c>
      <c r="K56" s="5">
        <v>383821.14</v>
      </c>
      <c r="L56" s="5">
        <v>23159.767590087358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22" t="s">
        <v>37</v>
      </c>
      <c r="S56" s="22" t="s">
        <v>38</v>
      </c>
      <c r="T56" s="5">
        <v>0</v>
      </c>
      <c r="U56" s="4" t="s">
        <v>39</v>
      </c>
      <c r="V56" s="4" t="s">
        <v>39</v>
      </c>
      <c r="W56" s="4" t="s">
        <v>39</v>
      </c>
      <c r="X56" s="3">
        <v>418713.97</v>
      </c>
    </row>
    <row r="57" spans="1:24" x14ac:dyDescent="0.25">
      <c r="A57" s="3">
        <v>702</v>
      </c>
      <c r="B57" s="21" t="s">
        <v>99</v>
      </c>
      <c r="C57" s="4"/>
      <c r="D57" s="3">
        <v>341013</v>
      </c>
      <c r="E57" s="21"/>
      <c r="F57" s="4" t="s">
        <v>33</v>
      </c>
      <c r="G57" s="21" t="s">
        <v>33</v>
      </c>
      <c r="H57" s="4" t="s">
        <v>34</v>
      </c>
      <c r="I57" s="21" t="s">
        <v>35</v>
      </c>
      <c r="J57" s="4" t="s">
        <v>41</v>
      </c>
      <c r="K57" s="5">
        <v>409478.94</v>
      </c>
      <c r="L57" s="5">
        <v>24707.959242253633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22" t="s">
        <v>37</v>
      </c>
      <c r="S57" s="22" t="s">
        <v>38</v>
      </c>
      <c r="T57" s="5">
        <v>0</v>
      </c>
      <c r="U57" s="4" t="s">
        <v>39</v>
      </c>
      <c r="V57" s="4" t="s">
        <v>39</v>
      </c>
      <c r="W57" s="4" t="s">
        <v>39</v>
      </c>
      <c r="X57" s="3">
        <v>508924.13</v>
      </c>
    </row>
    <row r="58" spans="1:24" x14ac:dyDescent="0.25">
      <c r="A58" s="3">
        <v>702</v>
      </c>
      <c r="B58" s="21" t="s">
        <v>100</v>
      </c>
      <c r="C58" s="4"/>
      <c r="D58" s="3">
        <v>310580</v>
      </c>
      <c r="E58" s="21"/>
      <c r="F58" s="4" t="s">
        <v>101</v>
      </c>
      <c r="G58" s="21" t="s">
        <v>101</v>
      </c>
      <c r="H58" s="4" t="s">
        <v>34</v>
      </c>
      <c r="I58" s="21" t="s">
        <v>35</v>
      </c>
      <c r="J58" s="4" t="s">
        <v>36</v>
      </c>
      <c r="K58" s="5">
        <v>196787.78</v>
      </c>
      <c r="L58" s="5">
        <v>196787.78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22" t="s">
        <v>37</v>
      </c>
      <c r="S58" s="22" t="s">
        <v>38</v>
      </c>
      <c r="T58" s="5">
        <v>0</v>
      </c>
      <c r="U58" s="4" t="s">
        <v>39</v>
      </c>
      <c r="V58" s="4" t="s">
        <v>39</v>
      </c>
      <c r="W58" s="4" t="s">
        <v>39</v>
      </c>
      <c r="X58" s="3">
        <v>71605.38</v>
      </c>
    </row>
    <row r="59" spans="1:24" x14ac:dyDescent="0.25">
      <c r="A59" s="3">
        <v>702</v>
      </c>
      <c r="B59" s="21" t="s">
        <v>102</v>
      </c>
      <c r="C59" s="4"/>
      <c r="D59" s="3">
        <v>356785</v>
      </c>
      <c r="E59" s="21"/>
      <c r="F59" s="4" t="s">
        <v>33</v>
      </c>
      <c r="G59" s="21" t="s">
        <v>33</v>
      </c>
      <c r="H59" s="4" t="s">
        <v>34</v>
      </c>
      <c r="I59" s="21" t="s">
        <v>35</v>
      </c>
      <c r="J59" s="4" t="s">
        <v>41</v>
      </c>
      <c r="K59" s="5">
        <v>3422243.5</v>
      </c>
      <c r="L59" s="5">
        <v>206498.17281217792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22" t="s">
        <v>37</v>
      </c>
      <c r="S59" s="22" t="s">
        <v>38</v>
      </c>
      <c r="T59" s="5">
        <v>0</v>
      </c>
      <c r="U59" s="4" t="s">
        <v>39</v>
      </c>
      <c r="V59" s="4" t="s">
        <v>39</v>
      </c>
      <c r="W59" s="4" t="s">
        <v>39</v>
      </c>
      <c r="X59" s="3">
        <v>3571036.7</v>
      </c>
    </row>
    <row r="60" spans="1:24" x14ac:dyDescent="0.25">
      <c r="A60" s="3">
        <v>702</v>
      </c>
      <c r="B60" s="21" t="s">
        <v>103</v>
      </c>
      <c r="C60" s="4"/>
      <c r="D60" s="3">
        <v>356981</v>
      </c>
      <c r="E60" s="21"/>
      <c r="F60" s="4" t="s">
        <v>33</v>
      </c>
      <c r="G60" s="21" t="s">
        <v>33</v>
      </c>
      <c r="H60" s="4" t="s">
        <v>34</v>
      </c>
      <c r="I60" s="21" t="s">
        <v>35</v>
      </c>
      <c r="J60" s="4" t="s">
        <v>36</v>
      </c>
      <c r="K60" s="5">
        <v>120833.33</v>
      </c>
      <c r="L60" s="5">
        <v>120833.33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22" t="s">
        <v>37</v>
      </c>
      <c r="S60" s="22" t="s">
        <v>38</v>
      </c>
      <c r="T60" s="5">
        <v>0</v>
      </c>
      <c r="U60" s="4" t="s">
        <v>39</v>
      </c>
      <c r="V60" s="4" t="s">
        <v>39</v>
      </c>
      <c r="W60" s="4" t="s">
        <v>39</v>
      </c>
      <c r="X60" s="3">
        <v>125000</v>
      </c>
    </row>
    <row r="61" spans="1:24" x14ac:dyDescent="0.25">
      <c r="A61" s="3">
        <v>702</v>
      </c>
      <c r="B61" s="21" t="s">
        <v>104</v>
      </c>
      <c r="C61" s="4"/>
      <c r="D61" s="3">
        <v>319271</v>
      </c>
      <c r="E61" s="21"/>
      <c r="F61" s="4" t="s">
        <v>33</v>
      </c>
      <c r="G61" s="21" t="s">
        <v>33</v>
      </c>
      <c r="H61" s="4" t="s">
        <v>34</v>
      </c>
      <c r="I61" s="21" t="s">
        <v>35</v>
      </c>
      <c r="J61" s="4" t="s">
        <v>41</v>
      </c>
      <c r="K61" s="5">
        <v>1337342.19</v>
      </c>
      <c r="L61" s="5">
        <v>80695.227753266663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22" t="s">
        <v>37</v>
      </c>
      <c r="S61" s="22" t="s">
        <v>38</v>
      </c>
      <c r="T61" s="5">
        <v>0</v>
      </c>
      <c r="U61" s="4" t="s">
        <v>39</v>
      </c>
      <c r="V61" s="4" t="s">
        <v>39</v>
      </c>
      <c r="W61" s="4" t="s">
        <v>39</v>
      </c>
      <c r="X61" s="3">
        <v>1395487.5</v>
      </c>
    </row>
    <row r="62" spans="1:24" x14ac:dyDescent="0.25">
      <c r="A62" s="3">
        <v>702</v>
      </c>
      <c r="B62" s="21" t="s">
        <v>105</v>
      </c>
      <c r="C62" s="4"/>
      <c r="D62" s="3">
        <v>314557</v>
      </c>
      <c r="E62" s="21"/>
      <c r="F62" s="4" t="s">
        <v>33</v>
      </c>
      <c r="G62" s="21" t="s">
        <v>33</v>
      </c>
      <c r="H62" s="4" t="s">
        <v>34</v>
      </c>
      <c r="I62" s="21" t="s">
        <v>35</v>
      </c>
      <c r="J62" s="4" t="s">
        <v>41</v>
      </c>
      <c r="K62" s="5">
        <v>1037677.54</v>
      </c>
      <c r="L62" s="5">
        <v>62613.462770324688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22" t="s">
        <v>37</v>
      </c>
      <c r="S62" s="22" t="s">
        <v>38</v>
      </c>
      <c r="T62" s="5">
        <v>0</v>
      </c>
      <c r="U62" s="4" t="s">
        <v>39</v>
      </c>
      <c r="V62" s="4" t="s">
        <v>39</v>
      </c>
      <c r="W62" s="4" t="s">
        <v>39</v>
      </c>
      <c r="X62" s="3">
        <v>1098717.4099999999</v>
      </c>
    </row>
    <row r="63" spans="1:24" x14ac:dyDescent="0.25">
      <c r="A63" s="3">
        <v>702</v>
      </c>
      <c r="B63" s="21" t="s">
        <v>106</v>
      </c>
      <c r="C63" s="4"/>
      <c r="D63" s="3">
        <v>356853</v>
      </c>
      <c r="E63" s="21"/>
      <c r="F63" s="4" t="s">
        <v>33</v>
      </c>
      <c r="G63" s="21" t="s">
        <v>33</v>
      </c>
      <c r="H63" s="4" t="s">
        <v>34</v>
      </c>
      <c r="I63" s="21" t="s">
        <v>35</v>
      </c>
      <c r="J63" s="4" t="s">
        <v>41</v>
      </c>
      <c r="K63" s="5">
        <v>406914.37</v>
      </c>
      <c r="L63" s="5">
        <v>24553.213088437016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22" t="s">
        <v>37</v>
      </c>
      <c r="S63" s="22" t="s">
        <v>38</v>
      </c>
      <c r="T63" s="5">
        <v>0</v>
      </c>
      <c r="U63" s="4" t="s">
        <v>39</v>
      </c>
      <c r="V63" s="4" t="s">
        <v>39</v>
      </c>
      <c r="W63" s="4" t="s">
        <v>39</v>
      </c>
      <c r="X63" s="3">
        <v>465045</v>
      </c>
    </row>
    <row r="64" spans="1:24" x14ac:dyDescent="0.25">
      <c r="A64" s="3">
        <v>702</v>
      </c>
      <c r="B64" s="21" t="s">
        <v>107</v>
      </c>
      <c r="C64" s="4"/>
      <c r="D64" s="3">
        <v>320482</v>
      </c>
      <c r="E64" s="21"/>
      <c r="F64" s="4" t="s">
        <v>44</v>
      </c>
      <c r="G64" s="21" t="s">
        <v>33</v>
      </c>
      <c r="H64" s="4" t="s">
        <v>34</v>
      </c>
      <c r="I64" s="21" t="s">
        <v>35</v>
      </c>
      <c r="J64" s="4" t="s">
        <v>36</v>
      </c>
      <c r="K64" s="5">
        <v>196836.35</v>
      </c>
      <c r="L64" s="5">
        <v>196836.35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22" t="s">
        <v>37</v>
      </c>
      <c r="S64" s="22" t="s">
        <v>94</v>
      </c>
      <c r="T64" s="5">
        <v>0</v>
      </c>
      <c r="U64" s="4" t="s">
        <v>39</v>
      </c>
      <c r="V64" s="4" t="s">
        <v>39</v>
      </c>
      <c r="W64" s="4" t="s">
        <v>39</v>
      </c>
      <c r="X64" s="3">
        <v>223182.96</v>
      </c>
    </row>
    <row r="65" spans="1:24" x14ac:dyDescent="0.25">
      <c r="A65" s="3">
        <v>702</v>
      </c>
      <c r="B65" s="21" t="s">
        <v>108</v>
      </c>
      <c r="C65" s="4"/>
      <c r="D65" s="3">
        <v>320482</v>
      </c>
      <c r="E65" s="21"/>
      <c r="F65" s="4" t="s">
        <v>44</v>
      </c>
      <c r="G65" s="21" t="s">
        <v>33</v>
      </c>
      <c r="H65" s="4" t="s">
        <v>34</v>
      </c>
      <c r="I65" s="21" t="s">
        <v>35</v>
      </c>
      <c r="J65" s="4" t="s">
        <v>36</v>
      </c>
      <c r="K65" s="5">
        <v>68464.820000000007</v>
      </c>
      <c r="L65" s="5">
        <v>68464.820000000007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22" t="s">
        <v>37</v>
      </c>
      <c r="S65" s="22" t="s">
        <v>94</v>
      </c>
      <c r="T65" s="5">
        <v>0</v>
      </c>
      <c r="U65" s="4" t="s">
        <v>39</v>
      </c>
      <c r="V65" s="4" t="s">
        <v>39</v>
      </c>
      <c r="W65" s="4" t="s">
        <v>39</v>
      </c>
      <c r="X65" s="3">
        <v>77628.88</v>
      </c>
    </row>
    <row r="66" spans="1:24" x14ac:dyDescent="0.25">
      <c r="A66" s="3">
        <v>702</v>
      </c>
      <c r="B66" s="21" t="s">
        <v>109</v>
      </c>
      <c r="C66" s="4"/>
      <c r="D66" s="3">
        <v>356784</v>
      </c>
      <c r="E66" s="21"/>
      <c r="F66" s="4" t="s">
        <v>33</v>
      </c>
      <c r="G66" s="21" t="s">
        <v>33</v>
      </c>
      <c r="H66" s="4" t="s">
        <v>34</v>
      </c>
      <c r="I66" s="21" t="s">
        <v>35</v>
      </c>
      <c r="J66" s="4" t="s">
        <v>41</v>
      </c>
      <c r="K66" s="5">
        <v>5143688.22</v>
      </c>
      <c r="L66" s="5">
        <v>310370.14722813375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22" t="s">
        <v>37</v>
      </c>
      <c r="S66" s="22" t="s">
        <v>38</v>
      </c>
      <c r="T66" s="5">
        <v>0</v>
      </c>
      <c r="U66" s="4" t="s">
        <v>39</v>
      </c>
      <c r="V66" s="4" t="s">
        <v>39</v>
      </c>
      <c r="W66" s="4" t="s">
        <v>39</v>
      </c>
      <c r="X66" s="3">
        <v>5446258.1200000001</v>
      </c>
    </row>
    <row r="67" spans="1:24" x14ac:dyDescent="0.25">
      <c r="A67" s="3">
        <v>702</v>
      </c>
      <c r="B67" s="21" t="s">
        <v>110</v>
      </c>
      <c r="C67" s="4"/>
      <c r="D67" s="3">
        <v>357313</v>
      </c>
      <c r="E67" s="21"/>
      <c r="F67" s="4" t="s">
        <v>33</v>
      </c>
      <c r="G67" s="21" t="s">
        <v>33</v>
      </c>
      <c r="H67" s="4" t="s">
        <v>34</v>
      </c>
      <c r="I67" s="21" t="s">
        <v>35</v>
      </c>
      <c r="J67" s="4" t="s">
        <v>41</v>
      </c>
      <c r="K67" s="5">
        <v>1741635.83</v>
      </c>
      <c r="L67" s="5">
        <v>105090.30599348671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22" t="s">
        <v>37</v>
      </c>
      <c r="S67" s="22" t="s">
        <v>38</v>
      </c>
      <c r="T67" s="5">
        <v>0</v>
      </c>
      <c r="U67" s="4" t="s">
        <v>39</v>
      </c>
      <c r="V67" s="4" t="s">
        <v>39</v>
      </c>
      <c r="W67" s="4" t="s">
        <v>39</v>
      </c>
      <c r="X67" s="3">
        <v>1844085</v>
      </c>
    </row>
    <row r="68" spans="1:24" x14ac:dyDescent="0.25">
      <c r="A68" s="3">
        <v>702</v>
      </c>
      <c r="B68" s="21" t="s">
        <v>111</v>
      </c>
      <c r="C68" s="4"/>
      <c r="D68" s="3">
        <v>356640</v>
      </c>
      <c r="E68" s="21"/>
      <c r="F68" s="4" t="s">
        <v>44</v>
      </c>
      <c r="G68" s="21" t="s">
        <v>33</v>
      </c>
      <c r="H68" s="4" t="s">
        <v>34</v>
      </c>
      <c r="I68" s="21" t="s">
        <v>35</v>
      </c>
      <c r="J68" s="4" t="s">
        <v>36</v>
      </c>
      <c r="K68" s="5">
        <v>80911.66</v>
      </c>
      <c r="L68" s="5">
        <v>80911.66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22" t="s">
        <v>37</v>
      </c>
      <c r="S68" s="22" t="s">
        <v>83</v>
      </c>
      <c r="T68" s="5">
        <v>0</v>
      </c>
      <c r="U68" s="4" t="s">
        <v>39</v>
      </c>
      <c r="V68" s="4" t="s">
        <v>39</v>
      </c>
      <c r="W68" s="4" t="s">
        <v>39</v>
      </c>
      <c r="X68" s="3">
        <v>84185.600000000006</v>
      </c>
    </row>
    <row r="69" spans="1:24" x14ac:dyDescent="0.25">
      <c r="A69" s="3">
        <v>702</v>
      </c>
      <c r="B69" s="21" t="s">
        <v>112</v>
      </c>
      <c r="C69" s="4"/>
      <c r="D69" s="3">
        <v>313825</v>
      </c>
      <c r="E69" s="21"/>
      <c r="F69" s="4" t="s">
        <v>60</v>
      </c>
      <c r="G69" s="21" t="s">
        <v>60</v>
      </c>
      <c r="H69" s="4" t="s">
        <v>34</v>
      </c>
      <c r="I69" s="21" t="s">
        <v>35</v>
      </c>
      <c r="J69" s="4" t="s">
        <v>36</v>
      </c>
      <c r="K69" s="5">
        <v>17922.41</v>
      </c>
      <c r="L69" s="5">
        <v>17922.41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22" t="s">
        <v>37</v>
      </c>
      <c r="S69" s="22" t="s">
        <v>38</v>
      </c>
      <c r="T69" s="5">
        <v>0</v>
      </c>
      <c r="U69" s="4" t="s">
        <v>39</v>
      </c>
      <c r="V69" s="4" t="s">
        <v>39</v>
      </c>
      <c r="W69" s="4" t="s">
        <v>39</v>
      </c>
      <c r="X69" s="3">
        <v>18653.439999999999</v>
      </c>
    </row>
    <row r="70" spans="1:24" x14ac:dyDescent="0.25">
      <c r="A70" s="3">
        <v>702</v>
      </c>
      <c r="B70" s="21" t="s">
        <v>113</v>
      </c>
      <c r="C70" s="4"/>
      <c r="D70" s="3">
        <v>356693</v>
      </c>
      <c r="E70" s="21"/>
      <c r="F70" s="4" t="s">
        <v>44</v>
      </c>
      <c r="G70" s="21" t="s">
        <v>33</v>
      </c>
      <c r="H70" s="4" t="s">
        <v>34</v>
      </c>
      <c r="I70" s="21" t="s">
        <v>35</v>
      </c>
      <c r="J70" s="4" t="s">
        <v>36</v>
      </c>
      <c r="K70" s="5">
        <v>80500</v>
      </c>
      <c r="L70" s="5">
        <v>80500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22" t="s">
        <v>37</v>
      </c>
      <c r="S70" s="22" t="s">
        <v>83</v>
      </c>
      <c r="T70" s="5">
        <v>0</v>
      </c>
      <c r="U70" s="4" t="s">
        <v>39</v>
      </c>
      <c r="V70" s="4" t="s">
        <v>39</v>
      </c>
      <c r="W70" s="4" t="s">
        <v>39</v>
      </c>
      <c r="X70" s="3">
        <v>80500</v>
      </c>
    </row>
    <row r="71" spans="1:24" x14ac:dyDescent="0.25">
      <c r="A71" s="3">
        <v>702</v>
      </c>
      <c r="B71" s="21" t="s">
        <v>114</v>
      </c>
      <c r="C71" s="4"/>
      <c r="D71" s="3">
        <v>356811</v>
      </c>
      <c r="E71" s="21"/>
      <c r="F71" s="4" t="s">
        <v>60</v>
      </c>
      <c r="G71" s="21" t="s">
        <v>60</v>
      </c>
      <c r="H71" s="4" t="s">
        <v>34</v>
      </c>
      <c r="I71" s="21" t="s">
        <v>35</v>
      </c>
      <c r="J71" s="4" t="s">
        <v>36</v>
      </c>
      <c r="K71" s="5">
        <v>311967.03000000003</v>
      </c>
      <c r="L71" s="5">
        <v>311967.03000000003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22" t="s">
        <v>37</v>
      </c>
      <c r="S71" s="22" t="s">
        <v>38</v>
      </c>
      <c r="T71" s="5">
        <v>0</v>
      </c>
      <c r="U71" s="4" t="s">
        <v>39</v>
      </c>
      <c r="V71" s="4" t="s">
        <v>39</v>
      </c>
      <c r="W71" s="4" t="s">
        <v>39</v>
      </c>
      <c r="X71" s="3">
        <v>324694.84999999998</v>
      </c>
    </row>
    <row r="72" spans="1:24" x14ac:dyDescent="0.25">
      <c r="A72" s="3">
        <v>702</v>
      </c>
      <c r="B72" s="21" t="s">
        <v>115</v>
      </c>
      <c r="C72" s="4"/>
      <c r="D72" s="3">
        <v>309736</v>
      </c>
      <c r="E72" s="21"/>
      <c r="F72" s="4" t="s">
        <v>44</v>
      </c>
      <c r="G72" s="21" t="s">
        <v>33</v>
      </c>
      <c r="H72" s="4" t="s">
        <v>34</v>
      </c>
      <c r="I72" s="21" t="s">
        <v>35</v>
      </c>
      <c r="J72" s="4" t="s">
        <v>36</v>
      </c>
      <c r="K72" s="5">
        <v>61140.43</v>
      </c>
      <c r="L72" s="5">
        <v>61140.43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22" t="s">
        <v>37</v>
      </c>
      <c r="S72" s="22" t="s">
        <v>83</v>
      </c>
      <c r="T72" s="5">
        <v>0</v>
      </c>
      <c r="U72" s="4" t="s">
        <v>39</v>
      </c>
      <c r="V72" s="4" t="s">
        <v>39</v>
      </c>
      <c r="W72" s="4" t="s">
        <v>39</v>
      </c>
      <c r="X72" s="3">
        <v>71821.97</v>
      </c>
    </row>
    <row r="73" spans="1:24" x14ac:dyDescent="0.25">
      <c r="A73" s="3">
        <v>702</v>
      </c>
      <c r="B73" s="21" t="s">
        <v>116</v>
      </c>
      <c r="C73" s="4"/>
      <c r="D73" s="3">
        <v>318577</v>
      </c>
      <c r="E73" s="21"/>
      <c r="F73" s="4" t="s">
        <v>33</v>
      </c>
      <c r="G73" s="21" t="s">
        <v>33</v>
      </c>
      <c r="H73" s="4" t="s">
        <v>34</v>
      </c>
      <c r="I73" s="21" t="s">
        <v>35</v>
      </c>
      <c r="J73" s="4" t="s">
        <v>41</v>
      </c>
      <c r="K73" s="5">
        <v>1979358.63</v>
      </c>
      <c r="L73" s="5">
        <v>119434.49974702726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22" t="s">
        <v>37</v>
      </c>
      <c r="S73" s="22" t="s">
        <v>38</v>
      </c>
      <c r="T73" s="5">
        <v>0</v>
      </c>
      <c r="U73" s="4" t="s">
        <v>39</v>
      </c>
      <c r="V73" s="4" t="s">
        <v>39</v>
      </c>
      <c r="W73" s="4" t="s">
        <v>39</v>
      </c>
      <c r="X73" s="3">
        <v>2282771.4300000002</v>
      </c>
    </row>
    <row r="74" spans="1:24" x14ac:dyDescent="0.25">
      <c r="A74" s="3">
        <v>702</v>
      </c>
      <c r="B74" s="21" t="s">
        <v>117</v>
      </c>
      <c r="C74" s="4"/>
      <c r="D74" s="3">
        <v>356810</v>
      </c>
      <c r="E74" s="21"/>
      <c r="F74" s="4" t="s">
        <v>33</v>
      </c>
      <c r="G74" s="21" t="s">
        <v>33</v>
      </c>
      <c r="H74" s="4" t="s">
        <v>34</v>
      </c>
      <c r="I74" s="21" t="s">
        <v>35</v>
      </c>
      <c r="J74" s="4" t="s">
        <v>41</v>
      </c>
      <c r="K74" s="5">
        <v>1381533.33</v>
      </c>
      <c r="L74" s="5">
        <v>83361.721141153059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22" t="s">
        <v>37</v>
      </c>
      <c r="S74" s="22" t="s">
        <v>38</v>
      </c>
      <c r="T74" s="5">
        <v>0</v>
      </c>
      <c r="U74" s="4" t="s">
        <v>39</v>
      </c>
      <c r="V74" s="4" t="s">
        <v>39</v>
      </c>
      <c r="W74" s="4" t="s">
        <v>39</v>
      </c>
      <c r="X74" s="3">
        <v>1441600</v>
      </c>
    </row>
    <row r="75" spans="1:24" x14ac:dyDescent="0.25">
      <c r="A75" s="3">
        <v>702</v>
      </c>
      <c r="B75" s="21" t="s">
        <v>118</v>
      </c>
      <c r="C75" s="4"/>
      <c r="D75" s="3">
        <v>309373</v>
      </c>
      <c r="E75" s="21"/>
      <c r="F75" s="4" t="s">
        <v>44</v>
      </c>
      <c r="G75" s="21" t="s">
        <v>33</v>
      </c>
      <c r="H75" s="4" t="s">
        <v>34</v>
      </c>
      <c r="I75" s="21" t="s">
        <v>35</v>
      </c>
      <c r="J75" s="4" t="s">
        <v>36</v>
      </c>
      <c r="K75" s="5">
        <v>284760</v>
      </c>
      <c r="L75" s="5">
        <v>284760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22" t="s">
        <v>37</v>
      </c>
      <c r="S75" s="22" t="s">
        <v>62</v>
      </c>
      <c r="T75" s="5">
        <v>0</v>
      </c>
      <c r="U75" s="4" t="s">
        <v>39</v>
      </c>
      <c r="V75" s="4" t="s">
        <v>39</v>
      </c>
      <c r="W75" s="4" t="s">
        <v>39</v>
      </c>
      <c r="X75" s="3">
        <v>284760</v>
      </c>
    </row>
    <row r="76" spans="1:24" x14ac:dyDescent="0.25">
      <c r="A76" s="3">
        <v>702</v>
      </c>
      <c r="B76" s="21" t="s">
        <v>119</v>
      </c>
      <c r="C76" s="4"/>
      <c r="D76" s="3">
        <v>312199</v>
      </c>
      <c r="E76" s="21"/>
      <c r="F76" s="4" t="s">
        <v>44</v>
      </c>
      <c r="G76" s="21" t="s">
        <v>33</v>
      </c>
      <c r="H76" s="4" t="s">
        <v>34</v>
      </c>
      <c r="I76" s="21" t="s">
        <v>35</v>
      </c>
      <c r="J76" s="4" t="s">
        <v>36</v>
      </c>
      <c r="K76" s="5">
        <v>28658.14</v>
      </c>
      <c r="L76" s="5">
        <v>28658.14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22" t="s">
        <v>37</v>
      </c>
      <c r="S76" s="22" t="s">
        <v>62</v>
      </c>
      <c r="T76" s="5">
        <v>0</v>
      </c>
      <c r="U76" s="4" t="s">
        <v>39</v>
      </c>
      <c r="V76" s="4" t="s">
        <v>39</v>
      </c>
      <c r="W76" s="4" t="s">
        <v>39</v>
      </c>
      <c r="X76" s="3">
        <v>28658.14</v>
      </c>
    </row>
    <row r="77" spans="1:24" x14ac:dyDescent="0.25">
      <c r="A77" s="3">
        <v>702</v>
      </c>
      <c r="B77" s="21" t="s">
        <v>120</v>
      </c>
      <c r="C77" s="4"/>
      <c r="D77" s="3">
        <v>356734</v>
      </c>
      <c r="E77" s="21"/>
      <c r="F77" s="4" t="s">
        <v>33</v>
      </c>
      <c r="G77" s="21" t="s">
        <v>33</v>
      </c>
      <c r="H77" s="4" t="s">
        <v>34</v>
      </c>
      <c r="I77" s="21" t="s">
        <v>35</v>
      </c>
      <c r="J77" s="4" t="s">
        <v>41</v>
      </c>
      <c r="K77" s="5">
        <v>1587553.2</v>
      </c>
      <c r="L77" s="5">
        <v>95792.960098288168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22" t="s">
        <v>37</v>
      </c>
      <c r="S77" s="22" t="s">
        <v>38</v>
      </c>
      <c r="T77" s="5">
        <v>0</v>
      </c>
      <c r="U77" s="4" t="s">
        <v>39</v>
      </c>
      <c r="V77" s="4" t="s">
        <v>39</v>
      </c>
      <c r="W77" s="4" t="s">
        <v>39</v>
      </c>
      <c r="X77" s="3">
        <v>1723290.47</v>
      </c>
    </row>
    <row r="78" spans="1:24" x14ac:dyDescent="0.25">
      <c r="A78" s="3">
        <v>702</v>
      </c>
      <c r="B78" s="21" t="s">
        <v>121</v>
      </c>
      <c r="C78" s="4"/>
      <c r="D78" s="3">
        <v>310908</v>
      </c>
      <c r="E78" s="21"/>
      <c r="F78" s="4" t="s">
        <v>44</v>
      </c>
      <c r="G78" s="21" t="s">
        <v>33</v>
      </c>
      <c r="H78" s="4" t="s">
        <v>34</v>
      </c>
      <c r="I78" s="21" t="s">
        <v>35</v>
      </c>
      <c r="J78" s="4" t="s">
        <v>36</v>
      </c>
      <c r="K78" s="5">
        <v>60750.85</v>
      </c>
      <c r="L78" s="5">
        <v>60750.85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22" t="s">
        <v>37</v>
      </c>
      <c r="S78" s="22" t="s">
        <v>83</v>
      </c>
      <c r="T78" s="5">
        <v>0</v>
      </c>
      <c r="U78" s="4" t="s">
        <v>39</v>
      </c>
      <c r="V78" s="4" t="s">
        <v>39</v>
      </c>
      <c r="W78" s="4" t="s">
        <v>39</v>
      </c>
      <c r="X78" s="3">
        <v>60750.85</v>
      </c>
    </row>
    <row r="79" spans="1:24" x14ac:dyDescent="0.25">
      <c r="A79" s="3">
        <v>702</v>
      </c>
      <c r="B79" s="21" t="s">
        <v>122</v>
      </c>
      <c r="C79" s="4"/>
      <c r="D79" s="3">
        <v>310038</v>
      </c>
      <c r="E79" s="21"/>
      <c r="F79" s="4" t="s">
        <v>33</v>
      </c>
      <c r="G79" s="21" t="s">
        <v>33</v>
      </c>
      <c r="H79" s="4" t="s">
        <v>34</v>
      </c>
      <c r="I79" s="21" t="s">
        <v>35</v>
      </c>
      <c r="J79" s="4" t="s">
        <v>41</v>
      </c>
      <c r="K79" s="5">
        <v>7595775.6200000001</v>
      </c>
      <c r="L79" s="5">
        <v>458329.10096002457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22" t="s">
        <v>37</v>
      </c>
      <c r="S79" s="22" t="s">
        <v>38</v>
      </c>
      <c r="T79" s="5">
        <v>0</v>
      </c>
      <c r="U79" s="4" t="s">
        <v>39</v>
      </c>
      <c r="V79" s="4" t="s">
        <v>39</v>
      </c>
      <c r="W79" s="4" t="s">
        <v>39</v>
      </c>
      <c r="X79" s="3">
        <v>7941038.1500000004</v>
      </c>
    </row>
    <row r="80" spans="1:24" x14ac:dyDescent="0.25">
      <c r="A80" s="3">
        <v>702</v>
      </c>
      <c r="B80" s="21" t="s">
        <v>123</v>
      </c>
      <c r="C80" s="4"/>
      <c r="D80" s="3">
        <v>356734</v>
      </c>
      <c r="E80" s="21"/>
      <c r="F80" s="4" t="s">
        <v>33</v>
      </c>
      <c r="G80" s="21" t="s">
        <v>33</v>
      </c>
      <c r="H80" s="4" t="s">
        <v>34</v>
      </c>
      <c r="I80" s="21" t="s">
        <v>35</v>
      </c>
      <c r="J80" s="4" t="s">
        <v>41</v>
      </c>
      <c r="K80" s="5">
        <v>3101118.75</v>
      </c>
      <c r="L80" s="5">
        <v>187121.50539509684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22" t="s">
        <v>37</v>
      </c>
      <c r="S80" s="22" t="s">
        <v>38</v>
      </c>
      <c r="T80" s="5">
        <v>0</v>
      </c>
      <c r="U80" s="4" t="s">
        <v>39</v>
      </c>
      <c r="V80" s="4" t="s">
        <v>39</v>
      </c>
      <c r="W80" s="4" t="s">
        <v>39</v>
      </c>
      <c r="X80" s="3">
        <v>3235950</v>
      </c>
    </row>
    <row r="81" spans="1:24" x14ac:dyDescent="0.25">
      <c r="A81" s="3">
        <v>702</v>
      </c>
      <c r="B81" s="21" t="s">
        <v>124</v>
      </c>
      <c r="C81" s="4"/>
      <c r="D81" s="3">
        <v>313548</v>
      </c>
      <c r="E81" s="21"/>
      <c r="F81" s="4" t="s">
        <v>60</v>
      </c>
      <c r="G81" s="21" t="s">
        <v>60</v>
      </c>
      <c r="H81" s="4" t="s">
        <v>34</v>
      </c>
      <c r="I81" s="21" t="s">
        <v>35</v>
      </c>
      <c r="J81" s="4" t="s">
        <v>36</v>
      </c>
      <c r="K81" s="5">
        <v>17502.88</v>
      </c>
      <c r="L81" s="5">
        <v>17502.88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22" t="s">
        <v>37</v>
      </c>
      <c r="S81" s="22" t="s">
        <v>83</v>
      </c>
      <c r="T81" s="5">
        <v>0</v>
      </c>
      <c r="U81" s="4" t="s">
        <v>39</v>
      </c>
      <c r="V81" s="4" t="s">
        <v>39</v>
      </c>
      <c r="W81" s="4" t="s">
        <v>39</v>
      </c>
      <c r="X81" s="3">
        <v>18502.73</v>
      </c>
    </row>
    <row r="82" spans="1:24" x14ac:dyDescent="0.25">
      <c r="A82" s="3">
        <v>702</v>
      </c>
      <c r="B82" s="21" t="s">
        <v>125</v>
      </c>
      <c r="C82" s="4"/>
      <c r="D82" s="3">
        <v>311352</v>
      </c>
      <c r="E82" s="21"/>
      <c r="F82" s="4" t="s">
        <v>44</v>
      </c>
      <c r="G82" s="21" t="s">
        <v>33</v>
      </c>
      <c r="H82" s="4" t="s">
        <v>34</v>
      </c>
      <c r="I82" s="21" t="s">
        <v>35</v>
      </c>
      <c r="J82" s="4" t="s">
        <v>36</v>
      </c>
      <c r="K82" s="5">
        <v>73410</v>
      </c>
      <c r="L82" s="5">
        <v>73410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22" t="s">
        <v>37</v>
      </c>
      <c r="S82" s="22" t="s">
        <v>94</v>
      </c>
      <c r="T82" s="5">
        <v>0</v>
      </c>
      <c r="U82" s="4" t="s">
        <v>39</v>
      </c>
      <c r="V82" s="4" t="s">
        <v>39</v>
      </c>
      <c r="W82" s="4" t="s">
        <v>39</v>
      </c>
      <c r="X82" s="3">
        <v>82650.789999999994</v>
      </c>
    </row>
    <row r="83" spans="1:24" x14ac:dyDescent="0.25">
      <c r="A83" s="3">
        <v>702</v>
      </c>
      <c r="B83" s="21" t="s">
        <v>126</v>
      </c>
      <c r="C83" s="4"/>
      <c r="D83" s="3">
        <v>337354</v>
      </c>
      <c r="E83" s="21"/>
      <c r="F83" s="4" t="s">
        <v>33</v>
      </c>
      <c r="G83" s="21" t="s">
        <v>33</v>
      </c>
      <c r="H83" s="4" t="s">
        <v>34</v>
      </c>
      <c r="I83" s="21" t="s">
        <v>35</v>
      </c>
      <c r="J83" s="4" t="s">
        <v>41</v>
      </c>
      <c r="K83" s="5">
        <v>1161339.47</v>
      </c>
      <c r="L83" s="5">
        <v>70075.223627326079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22" t="s">
        <v>37</v>
      </c>
      <c r="S83" s="22" t="s">
        <v>38</v>
      </c>
      <c r="T83" s="5">
        <v>0</v>
      </c>
      <c r="U83" s="4" t="s">
        <v>39</v>
      </c>
      <c r="V83" s="4" t="s">
        <v>39</v>
      </c>
      <c r="W83" s="4" t="s">
        <v>39</v>
      </c>
      <c r="X83" s="3">
        <v>1211832.49</v>
      </c>
    </row>
    <row r="84" spans="1:24" x14ac:dyDescent="0.25">
      <c r="A84" s="3">
        <v>702</v>
      </c>
      <c r="B84" s="21" t="s">
        <v>127</v>
      </c>
      <c r="C84" s="4"/>
      <c r="D84" s="3">
        <v>354884</v>
      </c>
      <c r="E84" s="21"/>
      <c r="F84" s="4" t="s">
        <v>33</v>
      </c>
      <c r="G84" s="21" t="s">
        <v>33</v>
      </c>
      <c r="H84" s="4" t="s">
        <v>34</v>
      </c>
      <c r="I84" s="21" t="s">
        <v>35</v>
      </c>
      <c r="J84" s="4" t="s">
        <v>41</v>
      </c>
      <c r="K84" s="5">
        <v>1780722.39</v>
      </c>
      <c r="L84" s="5">
        <v>107448.78902413999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22" t="s">
        <v>37</v>
      </c>
      <c r="S84" s="22" t="s">
        <v>38</v>
      </c>
      <c r="T84" s="5">
        <v>0</v>
      </c>
      <c r="U84" s="4" t="s">
        <v>39</v>
      </c>
      <c r="V84" s="4" t="s">
        <v>39</v>
      </c>
      <c r="W84" s="4" t="s">
        <v>39</v>
      </c>
      <c r="X84" s="3">
        <v>1858145.1</v>
      </c>
    </row>
    <row r="85" spans="1:24" x14ac:dyDescent="0.25">
      <c r="A85" s="3">
        <v>702</v>
      </c>
      <c r="B85" s="21" t="s">
        <v>128</v>
      </c>
      <c r="C85" s="4"/>
      <c r="D85" s="3">
        <v>356734</v>
      </c>
      <c r="E85" s="21"/>
      <c r="F85" s="4" t="s">
        <v>33</v>
      </c>
      <c r="G85" s="21" t="s">
        <v>33</v>
      </c>
      <c r="H85" s="4" t="s">
        <v>34</v>
      </c>
      <c r="I85" s="21" t="s">
        <v>35</v>
      </c>
      <c r="J85" s="4" t="s">
        <v>41</v>
      </c>
      <c r="K85" s="5">
        <v>1002915</v>
      </c>
      <c r="L85" s="5">
        <v>60515.89110649941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22" t="s">
        <v>37</v>
      </c>
      <c r="S85" s="22" t="s">
        <v>38</v>
      </c>
      <c r="T85" s="5">
        <v>0</v>
      </c>
      <c r="U85" s="4" t="s">
        <v>39</v>
      </c>
      <c r="V85" s="4" t="s">
        <v>39</v>
      </c>
      <c r="W85" s="4" t="s">
        <v>39</v>
      </c>
      <c r="X85" s="3">
        <v>1046520</v>
      </c>
    </row>
    <row r="86" spans="1:24" x14ac:dyDescent="0.25">
      <c r="A86" s="3">
        <v>702</v>
      </c>
      <c r="B86" s="21" t="s">
        <v>129</v>
      </c>
      <c r="C86" s="4"/>
      <c r="D86" s="3">
        <v>308390</v>
      </c>
      <c r="E86" s="21"/>
      <c r="F86" s="4" t="s">
        <v>44</v>
      </c>
      <c r="G86" s="21" t="s">
        <v>33</v>
      </c>
      <c r="H86" s="4" t="s">
        <v>34</v>
      </c>
      <c r="I86" s="21" t="s">
        <v>35</v>
      </c>
      <c r="J86" s="4" t="s">
        <v>36</v>
      </c>
      <c r="K86" s="5">
        <v>248507.21</v>
      </c>
      <c r="L86" s="5">
        <v>248507.21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22" t="s">
        <v>37</v>
      </c>
      <c r="S86" s="22" t="s">
        <v>53</v>
      </c>
      <c r="T86" s="5">
        <v>0</v>
      </c>
      <c r="U86" s="4" t="s">
        <v>39</v>
      </c>
      <c r="V86" s="4" t="s">
        <v>39</v>
      </c>
      <c r="W86" s="4" t="s">
        <v>39</v>
      </c>
      <c r="X86" s="3">
        <v>275584.5</v>
      </c>
    </row>
    <row r="87" spans="1:24" x14ac:dyDescent="0.25">
      <c r="A87" s="3">
        <v>702</v>
      </c>
      <c r="B87" s="21" t="s">
        <v>130</v>
      </c>
      <c r="C87" s="4"/>
      <c r="D87" s="3">
        <v>356693</v>
      </c>
      <c r="E87" s="21"/>
      <c r="F87" s="4" t="s">
        <v>44</v>
      </c>
      <c r="G87" s="21" t="s">
        <v>33</v>
      </c>
      <c r="H87" s="4" t="s">
        <v>34</v>
      </c>
      <c r="I87" s="21" t="s">
        <v>35</v>
      </c>
      <c r="J87" s="4" t="s">
        <v>36</v>
      </c>
      <c r="K87" s="5">
        <v>136699.85</v>
      </c>
      <c r="L87" s="5">
        <v>136699.85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22" t="s">
        <v>37</v>
      </c>
      <c r="S87" s="22" t="s">
        <v>83</v>
      </c>
      <c r="T87" s="5">
        <v>0</v>
      </c>
      <c r="U87" s="4" t="s">
        <v>39</v>
      </c>
      <c r="V87" s="4" t="s">
        <v>39</v>
      </c>
      <c r="W87" s="4" t="s">
        <v>39</v>
      </c>
      <c r="X87" s="3">
        <v>161666.07999999999</v>
      </c>
    </row>
    <row r="88" spans="1:24" x14ac:dyDescent="0.25">
      <c r="A88" s="3">
        <v>702</v>
      </c>
      <c r="B88" s="21" t="s">
        <v>131</v>
      </c>
      <c r="C88" s="4"/>
      <c r="D88" s="3">
        <v>348787</v>
      </c>
      <c r="E88" s="21"/>
      <c r="F88" s="4" t="s">
        <v>33</v>
      </c>
      <c r="G88" s="21" t="s">
        <v>33</v>
      </c>
      <c r="H88" s="4" t="s">
        <v>34</v>
      </c>
      <c r="I88" s="21" t="s">
        <v>35</v>
      </c>
      <c r="J88" s="4" t="s">
        <v>41</v>
      </c>
      <c r="K88" s="5">
        <v>366718.32</v>
      </c>
      <c r="L88" s="5">
        <v>22127.783431176525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22" t="s">
        <v>37</v>
      </c>
      <c r="S88" s="22" t="s">
        <v>38</v>
      </c>
      <c r="T88" s="5">
        <v>0</v>
      </c>
      <c r="U88" s="4" t="s">
        <v>39</v>
      </c>
      <c r="V88" s="4" t="s">
        <v>39</v>
      </c>
      <c r="W88" s="4" t="s">
        <v>39</v>
      </c>
      <c r="X88" s="3">
        <v>409861.65</v>
      </c>
    </row>
    <row r="89" spans="1:24" x14ac:dyDescent="0.25">
      <c r="A89" s="3">
        <v>702</v>
      </c>
      <c r="B89" s="21" t="s">
        <v>132</v>
      </c>
      <c r="C89" s="4"/>
      <c r="D89" s="3">
        <v>356890</v>
      </c>
      <c r="E89" s="21"/>
      <c r="F89" s="4" t="s">
        <v>33</v>
      </c>
      <c r="G89" s="21" t="s">
        <v>33</v>
      </c>
      <c r="H89" s="4" t="s">
        <v>34</v>
      </c>
      <c r="I89" s="21" t="s">
        <v>35</v>
      </c>
      <c r="J89" s="4" t="s">
        <v>41</v>
      </c>
      <c r="K89" s="5">
        <v>3584497.1</v>
      </c>
      <c r="L89" s="5">
        <v>216288.55503722941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22" t="s">
        <v>37</v>
      </c>
      <c r="S89" s="22" t="s">
        <v>38</v>
      </c>
      <c r="T89" s="5">
        <v>0</v>
      </c>
      <c r="U89" s="4" t="s">
        <v>39</v>
      </c>
      <c r="V89" s="4" t="s">
        <v>39</v>
      </c>
      <c r="W89" s="4" t="s">
        <v>39</v>
      </c>
      <c r="X89" s="3">
        <v>3740344.8</v>
      </c>
    </row>
    <row r="90" spans="1:24" x14ac:dyDescent="0.25">
      <c r="A90" s="3">
        <v>702</v>
      </c>
      <c r="B90" s="21" t="s">
        <v>133</v>
      </c>
      <c r="C90" s="4"/>
      <c r="D90" s="3">
        <v>313547</v>
      </c>
      <c r="E90" s="21"/>
      <c r="F90" s="4" t="s">
        <v>44</v>
      </c>
      <c r="G90" s="21" t="s">
        <v>33</v>
      </c>
      <c r="H90" s="4" t="s">
        <v>34</v>
      </c>
      <c r="I90" s="21" t="s">
        <v>35</v>
      </c>
      <c r="J90" s="4" t="s">
        <v>36</v>
      </c>
      <c r="K90" s="5">
        <v>118622.42</v>
      </c>
      <c r="L90" s="5">
        <v>118622.42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22" t="s">
        <v>37</v>
      </c>
      <c r="S90" s="22" t="s">
        <v>134</v>
      </c>
      <c r="T90" s="5">
        <v>0</v>
      </c>
      <c r="U90" s="4" t="s">
        <v>39</v>
      </c>
      <c r="V90" s="4" t="s">
        <v>39</v>
      </c>
      <c r="W90" s="4" t="s">
        <v>39</v>
      </c>
      <c r="X90" s="3">
        <v>141313.34</v>
      </c>
    </row>
    <row r="91" spans="1:24" x14ac:dyDescent="0.25">
      <c r="A91" s="3">
        <v>702</v>
      </c>
      <c r="B91" s="21" t="s">
        <v>135</v>
      </c>
      <c r="C91" s="4"/>
      <c r="D91" s="3">
        <v>310119</v>
      </c>
      <c r="E91" s="21"/>
      <c r="F91" s="4" t="s">
        <v>33</v>
      </c>
      <c r="G91" s="21" t="s">
        <v>33</v>
      </c>
      <c r="H91" s="4" t="s">
        <v>34</v>
      </c>
      <c r="I91" s="21" t="s">
        <v>35</v>
      </c>
      <c r="J91" s="4" t="s">
        <v>41</v>
      </c>
      <c r="K91" s="5">
        <v>742742.18</v>
      </c>
      <c r="L91" s="5">
        <v>44817.063146013359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22" t="s">
        <v>37</v>
      </c>
      <c r="S91" s="22" t="s">
        <v>38</v>
      </c>
      <c r="T91" s="5">
        <v>0</v>
      </c>
      <c r="U91" s="4" t="s">
        <v>39</v>
      </c>
      <c r="V91" s="4" t="s">
        <v>39</v>
      </c>
      <c r="W91" s="4" t="s">
        <v>39</v>
      </c>
      <c r="X91" s="3">
        <v>786432.9</v>
      </c>
    </row>
    <row r="92" spans="1:24" x14ac:dyDescent="0.25">
      <c r="A92" s="3">
        <v>702</v>
      </c>
      <c r="B92" s="21" t="s">
        <v>136</v>
      </c>
      <c r="C92" s="4"/>
      <c r="D92" s="3">
        <v>312381</v>
      </c>
      <c r="E92" s="21"/>
      <c r="F92" s="4" t="s">
        <v>44</v>
      </c>
      <c r="G92" s="21" t="s">
        <v>33</v>
      </c>
      <c r="H92" s="4" t="s">
        <v>34</v>
      </c>
      <c r="I92" s="21" t="s">
        <v>35</v>
      </c>
      <c r="J92" s="4" t="s">
        <v>36</v>
      </c>
      <c r="K92" s="5">
        <v>42826.99</v>
      </c>
      <c r="L92" s="5">
        <v>42826.99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22" t="s">
        <v>37</v>
      </c>
      <c r="S92" s="22" t="s">
        <v>62</v>
      </c>
      <c r="T92" s="5">
        <v>0</v>
      </c>
      <c r="U92" s="4" t="s">
        <v>39</v>
      </c>
      <c r="V92" s="4" t="s">
        <v>39</v>
      </c>
      <c r="W92" s="4" t="s">
        <v>39</v>
      </c>
      <c r="X92" s="3">
        <v>42826.99</v>
      </c>
    </row>
    <row r="93" spans="1:24" x14ac:dyDescent="0.25">
      <c r="A93" s="3">
        <v>702</v>
      </c>
      <c r="B93" s="21" t="s">
        <v>137</v>
      </c>
      <c r="C93" s="4"/>
      <c r="D93" s="3">
        <v>355821</v>
      </c>
      <c r="E93" s="21"/>
      <c r="F93" s="4" t="s">
        <v>33</v>
      </c>
      <c r="G93" s="21" t="s">
        <v>33</v>
      </c>
      <c r="H93" s="4" t="s">
        <v>34</v>
      </c>
      <c r="I93" s="21" t="s">
        <v>35</v>
      </c>
      <c r="J93" s="4" t="s">
        <v>41</v>
      </c>
      <c r="K93" s="5">
        <v>1018670.78</v>
      </c>
      <c r="L93" s="5">
        <v>61466.594871801513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22" t="s">
        <v>37</v>
      </c>
      <c r="S93" s="22" t="s">
        <v>38</v>
      </c>
      <c r="T93" s="5">
        <v>0</v>
      </c>
      <c r="U93" s="4" t="s">
        <v>39</v>
      </c>
      <c r="V93" s="4" t="s">
        <v>39</v>
      </c>
      <c r="W93" s="4" t="s">
        <v>39</v>
      </c>
      <c r="X93" s="3">
        <v>1198926.3799999999</v>
      </c>
    </row>
    <row r="94" spans="1:24" x14ac:dyDescent="0.25">
      <c r="A94" s="3">
        <v>702</v>
      </c>
      <c r="B94" s="21" t="s">
        <v>138</v>
      </c>
      <c r="C94" s="4"/>
      <c r="D94" s="3">
        <v>310580</v>
      </c>
      <c r="E94" s="21"/>
      <c r="F94" s="4" t="s">
        <v>44</v>
      </c>
      <c r="G94" s="21" t="s">
        <v>33</v>
      </c>
      <c r="H94" s="4" t="s">
        <v>34</v>
      </c>
      <c r="I94" s="21" t="s">
        <v>35</v>
      </c>
      <c r="J94" s="4" t="s">
        <v>36</v>
      </c>
      <c r="K94" s="5">
        <v>383519.69</v>
      </c>
      <c r="L94" s="5">
        <v>383519.69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22" t="s">
        <v>37</v>
      </c>
      <c r="S94" s="22" t="s">
        <v>38</v>
      </c>
      <c r="T94" s="5">
        <v>0</v>
      </c>
      <c r="U94" s="4" t="s">
        <v>39</v>
      </c>
      <c r="V94" s="4" t="s">
        <v>39</v>
      </c>
      <c r="W94" s="4" t="s">
        <v>39</v>
      </c>
      <c r="X94" s="3">
        <v>399003.41</v>
      </c>
    </row>
    <row r="95" spans="1:24" x14ac:dyDescent="0.25">
      <c r="A95" s="3">
        <v>702</v>
      </c>
      <c r="B95" s="21" t="s">
        <v>139</v>
      </c>
      <c r="C95" s="4"/>
      <c r="D95" s="3">
        <v>342476</v>
      </c>
      <c r="E95" s="21"/>
      <c r="F95" s="4" t="s">
        <v>33</v>
      </c>
      <c r="G95" s="21" t="s">
        <v>33</v>
      </c>
      <c r="H95" s="4" t="s">
        <v>34</v>
      </c>
      <c r="I95" s="21" t="s">
        <v>35</v>
      </c>
      <c r="J95" s="4" t="s">
        <v>41</v>
      </c>
      <c r="K95" s="5">
        <v>264895.86</v>
      </c>
      <c r="L95" s="5">
        <v>15983.816194116662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22" t="s">
        <v>37</v>
      </c>
      <c r="S95" s="22" t="s">
        <v>38</v>
      </c>
      <c r="T95" s="5">
        <v>0</v>
      </c>
      <c r="U95" s="4" t="s">
        <v>39</v>
      </c>
      <c r="V95" s="4" t="s">
        <v>39</v>
      </c>
      <c r="W95" s="4" t="s">
        <v>39</v>
      </c>
      <c r="X95" s="3">
        <v>320117.78000000003</v>
      </c>
    </row>
    <row r="96" spans="1:24" x14ac:dyDescent="0.25">
      <c r="A96" s="3">
        <v>702</v>
      </c>
      <c r="B96" s="21" t="s">
        <v>140</v>
      </c>
      <c r="C96" s="4"/>
      <c r="D96" s="3">
        <v>348885</v>
      </c>
      <c r="E96" s="21"/>
      <c r="F96" s="4" t="s">
        <v>33</v>
      </c>
      <c r="G96" s="21" t="s">
        <v>33</v>
      </c>
      <c r="H96" s="4" t="s">
        <v>34</v>
      </c>
      <c r="I96" s="21" t="s">
        <v>35</v>
      </c>
      <c r="J96" s="4" t="s">
        <v>41</v>
      </c>
      <c r="K96" s="5">
        <v>975244.56</v>
      </c>
      <c r="L96" s="5">
        <v>58846.256756720089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22" t="s">
        <v>37</v>
      </c>
      <c r="S96" s="22" t="s">
        <v>38</v>
      </c>
      <c r="T96" s="5">
        <v>0</v>
      </c>
      <c r="U96" s="4" t="s">
        <v>39</v>
      </c>
      <c r="V96" s="4" t="s">
        <v>39</v>
      </c>
      <c r="W96" s="4" t="s">
        <v>39</v>
      </c>
      <c r="X96" s="3">
        <v>1167646.08</v>
      </c>
    </row>
    <row r="97" spans="1:24" x14ac:dyDescent="0.25">
      <c r="A97" s="3">
        <v>702</v>
      </c>
      <c r="B97" s="21" t="s">
        <v>141</v>
      </c>
      <c r="C97" s="4"/>
      <c r="D97" s="3">
        <v>331428</v>
      </c>
      <c r="E97" s="21"/>
      <c r="F97" s="4" t="s">
        <v>33</v>
      </c>
      <c r="G97" s="21" t="s">
        <v>33</v>
      </c>
      <c r="H97" s="4" t="s">
        <v>34</v>
      </c>
      <c r="I97" s="21" t="s">
        <v>35</v>
      </c>
      <c r="J97" s="4" t="s">
        <v>41</v>
      </c>
      <c r="K97" s="5">
        <v>333231.51</v>
      </c>
      <c r="L97" s="5">
        <v>20107.189315559513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22" t="s">
        <v>37</v>
      </c>
      <c r="S97" s="22" t="s">
        <v>38</v>
      </c>
      <c r="T97" s="5">
        <v>0</v>
      </c>
      <c r="U97" s="4" t="s">
        <v>39</v>
      </c>
      <c r="V97" s="4" t="s">
        <v>39</v>
      </c>
      <c r="W97" s="4" t="s">
        <v>39</v>
      </c>
      <c r="X97" s="3">
        <v>364406.32</v>
      </c>
    </row>
    <row r="98" spans="1:24" x14ac:dyDescent="0.25">
      <c r="A98" s="3">
        <v>702</v>
      </c>
      <c r="B98" s="21" t="s">
        <v>142</v>
      </c>
      <c r="C98" s="4"/>
      <c r="D98" s="3">
        <v>313991</v>
      </c>
      <c r="E98" s="21"/>
      <c r="F98" s="4" t="s">
        <v>33</v>
      </c>
      <c r="G98" s="21" t="s">
        <v>33</v>
      </c>
      <c r="H98" s="4" t="s">
        <v>34</v>
      </c>
      <c r="I98" s="21" t="s">
        <v>35</v>
      </c>
      <c r="J98" s="4" t="s">
        <v>41</v>
      </c>
      <c r="K98" s="5">
        <v>346129.44</v>
      </c>
      <c r="L98" s="5">
        <v>20885.450411843096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22" t="s">
        <v>37</v>
      </c>
      <c r="S98" s="22" t="s">
        <v>38</v>
      </c>
      <c r="T98" s="5">
        <v>0</v>
      </c>
      <c r="U98" s="4" t="s">
        <v>39</v>
      </c>
      <c r="V98" s="4" t="s">
        <v>39</v>
      </c>
      <c r="W98" s="4" t="s">
        <v>39</v>
      </c>
      <c r="X98" s="3">
        <v>401030.34</v>
      </c>
    </row>
    <row r="99" spans="1:24" x14ac:dyDescent="0.25">
      <c r="A99" s="3">
        <v>702</v>
      </c>
      <c r="B99" s="21" t="s">
        <v>143</v>
      </c>
      <c r="C99" s="4"/>
      <c r="D99" s="3">
        <v>310580</v>
      </c>
      <c r="E99" s="21"/>
      <c r="F99" s="4" t="s">
        <v>44</v>
      </c>
      <c r="G99" s="21" t="s">
        <v>33</v>
      </c>
      <c r="H99" s="4" t="s">
        <v>34</v>
      </c>
      <c r="I99" s="21" t="s">
        <v>35</v>
      </c>
      <c r="J99" s="4" t="s">
        <v>36</v>
      </c>
      <c r="K99" s="5">
        <v>3980942.14</v>
      </c>
      <c r="L99" s="5">
        <v>3980942.14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22" t="s">
        <v>37</v>
      </c>
      <c r="S99" s="22" t="s">
        <v>38</v>
      </c>
      <c r="T99" s="5">
        <v>0</v>
      </c>
      <c r="U99" s="4" t="s">
        <v>39</v>
      </c>
      <c r="V99" s="4" t="s">
        <v>39</v>
      </c>
      <c r="W99" s="4" t="s">
        <v>39</v>
      </c>
      <c r="X99" s="3">
        <v>4141663.2</v>
      </c>
    </row>
    <row r="100" spans="1:24" x14ac:dyDescent="0.25">
      <c r="A100" s="3">
        <v>702</v>
      </c>
      <c r="B100" s="21" t="s">
        <v>144</v>
      </c>
      <c r="C100" s="4"/>
      <c r="D100" s="3">
        <v>315235</v>
      </c>
      <c r="E100" s="21"/>
      <c r="F100" s="4" t="s">
        <v>33</v>
      </c>
      <c r="G100" s="21" t="s">
        <v>33</v>
      </c>
      <c r="H100" s="4" t="s">
        <v>34</v>
      </c>
      <c r="I100" s="21" t="s">
        <v>35</v>
      </c>
      <c r="J100" s="4" t="s">
        <v>41</v>
      </c>
      <c r="K100" s="5">
        <v>549131</v>
      </c>
      <c r="L100" s="5">
        <v>33134.564543558656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22" t="s">
        <v>37</v>
      </c>
      <c r="S100" s="22" t="s">
        <v>38</v>
      </c>
      <c r="T100" s="5">
        <v>0</v>
      </c>
      <c r="U100" s="4" t="s">
        <v>39</v>
      </c>
      <c r="V100" s="4" t="s">
        <v>39</v>
      </c>
      <c r="W100" s="4" t="s">
        <v>39</v>
      </c>
      <c r="X100" s="3">
        <v>608733.97</v>
      </c>
    </row>
    <row r="101" spans="1:24" x14ac:dyDescent="0.25">
      <c r="A101" s="3">
        <v>702</v>
      </c>
      <c r="B101" s="21" t="s">
        <v>145</v>
      </c>
      <c r="C101" s="4"/>
      <c r="D101" s="3">
        <v>348784</v>
      </c>
      <c r="E101" s="21"/>
      <c r="F101" s="4" t="s">
        <v>44</v>
      </c>
      <c r="G101" s="21" t="s">
        <v>33</v>
      </c>
      <c r="H101" s="4" t="s">
        <v>34</v>
      </c>
      <c r="I101" s="21" t="s">
        <v>35</v>
      </c>
      <c r="J101" s="4" t="s">
        <v>36</v>
      </c>
      <c r="K101" s="5">
        <v>43256.28</v>
      </c>
      <c r="L101" s="5">
        <v>43256.28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22" t="s">
        <v>37</v>
      </c>
      <c r="S101" s="22" t="s">
        <v>83</v>
      </c>
      <c r="T101" s="5">
        <v>0</v>
      </c>
      <c r="U101" s="4" t="s">
        <v>39</v>
      </c>
      <c r="V101" s="4" t="s">
        <v>39</v>
      </c>
      <c r="W101" s="4" t="s">
        <v>39</v>
      </c>
      <c r="X101" s="3">
        <v>43256.28</v>
      </c>
    </row>
    <row r="102" spans="1:24" x14ac:dyDescent="0.25">
      <c r="A102" s="3">
        <v>702</v>
      </c>
      <c r="B102" s="21" t="s">
        <v>146</v>
      </c>
      <c r="C102" s="4"/>
      <c r="D102" s="3">
        <v>348802</v>
      </c>
      <c r="E102" s="21"/>
      <c r="F102" s="4" t="s">
        <v>44</v>
      </c>
      <c r="G102" s="21" t="s">
        <v>33</v>
      </c>
      <c r="H102" s="4" t="s">
        <v>34</v>
      </c>
      <c r="I102" s="21" t="s">
        <v>35</v>
      </c>
      <c r="J102" s="4" t="s">
        <v>36</v>
      </c>
      <c r="K102" s="5">
        <v>136099.66</v>
      </c>
      <c r="L102" s="5">
        <v>136099.66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22" t="s">
        <v>37</v>
      </c>
      <c r="S102" s="22" t="s">
        <v>83</v>
      </c>
      <c r="T102" s="5">
        <v>0</v>
      </c>
      <c r="U102" s="4" t="s">
        <v>39</v>
      </c>
      <c r="V102" s="4" t="s">
        <v>39</v>
      </c>
      <c r="W102" s="4" t="s">
        <v>39</v>
      </c>
      <c r="X102" s="3">
        <v>158328.35999999999</v>
      </c>
    </row>
    <row r="103" spans="1:24" x14ac:dyDescent="0.25">
      <c r="A103" s="3">
        <v>702</v>
      </c>
      <c r="B103" s="21" t="s">
        <v>147</v>
      </c>
      <c r="C103" s="4"/>
      <c r="D103" s="3">
        <v>316737</v>
      </c>
      <c r="E103" s="21"/>
      <c r="F103" s="4" t="s">
        <v>44</v>
      </c>
      <c r="G103" s="21" t="s">
        <v>33</v>
      </c>
      <c r="H103" s="4" t="s">
        <v>34</v>
      </c>
      <c r="I103" s="21" t="s">
        <v>35</v>
      </c>
      <c r="J103" s="4" t="s">
        <v>41</v>
      </c>
      <c r="K103" s="5">
        <v>6975000</v>
      </c>
      <c r="L103" s="5">
        <v>420871.50004520162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22" t="s">
        <v>37</v>
      </c>
      <c r="S103" s="22" t="s">
        <v>38</v>
      </c>
      <c r="T103" s="5">
        <v>0</v>
      </c>
      <c r="U103" s="4" t="s">
        <v>39</v>
      </c>
      <c r="V103" s="4" t="s">
        <v>39</v>
      </c>
      <c r="W103" s="4" t="s">
        <v>39</v>
      </c>
      <c r="X103" s="3">
        <v>7114500</v>
      </c>
    </row>
    <row r="104" spans="1:24" x14ac:dyDescent="0.25">
      <c r="A104" s="3">
        <v>702</v>
      </c>
      <c r="B104" s="21" t="s">
        <v>148</v>
      </c>
      <c r="C104" s="4"/>
      <c r="D104" s="3">
        <v>314557</v>
      </c>
      <c r="E104" s="21"/>
      <c r="F104" s="4" t="s">
        <v>33</v>
      </c>
      <c r="G104" s="21" t="s">
        <v>33</v>
      </c>
      <c r="H104" s="4" t="s">
        <v>34</v>
      </c>
      <c r="I104" s="21" t="s">
        <v>35</v>
      </c>
      <c r="J104" s="4" t="s">
        <v>41</v>
      </c>
      <c r="K104" s="5">
        <v>1995629.94</v>
      </c>
      <c r="L104" s="5">
        <v>120416.31059253271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22" t="s">
        <v>37</v>
      </c>
      <c r="S104" s="22" t="s">
        <v>38</v>
      </c>
      <c r="T104" s="5">
        <v>0</v>
      </c>
      <c r="U104" s="4" t="s">
        <v>39</v>
      </c>
      <c r="V104" s="4" t="s">
        <v>39</v>
      </c>
      <c r="W104" s="4" t="s">
        <v>39</v>
      </c>
      <c r="X104" s="3">
        <v>2106498.27</v>
      </c>
    </row>
    <row r="105" spans="1:24" x14ac:dyDescent="0.25">
      <c r="A105" s="3">
        <v>702</v>
      </c>
      <c r="B105" s="21" t="s">
        <v>149</v>
      </c>
      <c r="C105" s="4"/>
      <c r="D105" s="3">
        <v>341013</v>
      </c>
      <c r="E105" s="21"/>
      <c r="F105" s="4" t="s">
        <v>33</v>
      </c>
      <c r="G105" s="21" t="s">
        <v>33</v>
      </c>
      <c r="H105" s="4" t="s">
        <v>34</v>
      </c>
      <c r="I105" s="21" t="s">
        <v>35</v>
      </c>
      <c r="J105" s="4" t="s">
        <v>41</v>
      </c>
      <c r="K105" s="5">
        <v>1016725.8</v>
      </c>
      <c r="L105" s="5">
        <v>61349.234778588907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22" t="s">
        <v>37</v>
      </c>
      <c r="S105" s="22" t="s">
        <v>38</v>
      </c>
      <c r="T105" s="5">
        <v>0</v>
      </c>
      <c r="U105" s="4" t="s">
        <v>39</v>
      </c>
      <c r="V105" s="4" t="s">
        <v>39</v>
      </c>
      <c r="W105" s="4" t="s">
        <v>39</v>
      </c>
      <c r="X105" s="3">
        <v>1070237.68</v>
      </c>
    </row>
    <row r="106" spans="1:24" x14ac:dyDescent="0.25">
      <c r="A106" s="3">
        <v>702</v>
      </c>
      <c r="B106" s="21" t="s">
        <v>150</v>
      </c>
      <c r="C106" s="4"/>
      <c r="D106" s="3">
        <v>348717</v>
      </c>
      <c r="E106" s="21"/>
      <c r="F106" s="4" t="s">
        <v>33</v>
      </c>
      <c r="G106" s="21" t="s">
        <v>33</v>
      </c>
      <c r="H106" s="4" t="s">
        <v>34</v>
      </c>
      <c r="I106" s="21" t="s">
        <v>35</v>
      </c>
      <c r="J106" s="4" t="s">
        <v>41</v>
      </c>
      <c r="K106" s="5">
        <v>1418651.28</v>
      </c>
      <c r="L106" s="5">
        <v>85601.418244393601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22" t="s">
        <v>37</v>
      </c>
      <c r="S106" s="22" t="s">
        <v>38</v>
      </c>
      <c r="T106" s="5">
        <v>0</v>
      </c>
      <c r="U106" s="4" t="s">
        <v>39</v>
      </c>
      <c r="V106" s="4" t="s">
        <v>39</v>
      </c>
      <c r="W106" s="4" t="s">
        <v>39</v>
      </c>
      <c r="X106" s="3">
        <v>1670813.97</v>
      </c>
    </row>
    <row r="107" spans="1:24" x14ac:dyDescent="0.25">
      <c r="A107" s="3">
        <v>702</v>
      </c>
      <c r="B107" s="21" t="s">
        <v>151</v>
      </c>
      <c r="C107" s="4"/>
      <c r="D107" s="3">
        <v>319246</v>
      </c>
      <c r="E107" s="21"/>
      <c r="F107" s="4" t="s">
        <v>44</v>
      </c>
      <c r="G107" s="21" t="s">
        <v>33</v>
      </c>
      <c r="H107" s="4" t="s">
        <v>34</v>
      </c>
      <c r="I107" s="21" t="s">
        <v>35</v>
      </c>
      <c r="J107" s="4" t="s">
        <v>36</v>
      </c>
      <c r="K107" s="5">
        <v>77032.56</v>
      </c>
      <c r="L107" s="5">
        <v>77032.56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22" t="s">
        <v>37</v>
      </c>
      <c r="S107" s="22" t="s">
        <v>45</v>
      </c>
      <c r="T107" s="5">
        <v>0</v>
      </c>
      <c r="U107" s="4" t="s">
        <v>39</v>
      </c>
      <c r="V107" s="4" t="s">
        <v>39</v>
      </c>
      <c r="W107" s="4" t="s">
        <v>39</v>
      </c>
      <c r="X107" s="3">
        <v>84151.6</v>
      </c>
    </row>
    <row r="108" spans="1:24" x14ac:dyDescent="0.25">
      <c r="A108" s="3">
        <v>702</v>
      </c>
      <c r="B108" s="21" t="s">
        <v>152</v>
      </c>
      <c r="C108" s="4"/>
      <c r="D108" s="3">
        <v>342476</v>
      </c>
      <c r="E108" s="21"/>
      <c r="F108" s="4" t="s">
        <v>33</v>
      </c>
      <c r="G108" s="21" t="s">
        <v>33</v>
      </c>
      <c r="H108" s="4" t="s">
        <v>34</v>
      </c>
      <c r="I108" s="21" t="s">
        <v>35</v>
      </c>
      <c r="J108" s="4" t="s">
        <v>41</v>
      </c>
      <c r="K108" s="5">
        <v>257813.91</v>
      </c>
      <c r="L108" s="5">
        <v>15556.491331070767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22" t="s">
        <v>37</v>
      </c>
      <c r="S108" s="22" t="s">
        <v>38</v>
      </c>
      <c r="T108" s="5">
        <v>0</v>
      </c>
      <c r="U108" s="4" t="s">
        <v>39</v>
      </c>
      <c r="V108" s="4" t="s">
        <v>39</v>
      </c>
      <c r="W108" s="4" t="s">
        <v>39</v>
      </c>
      <c r="X108" s="3">
        <v>311558.68</v>
      </c>
    </row>
    <row r="109" spans="1:24" x14ac:dyDescent="0.25">
      <c r="A109" s="3">
        <v>702</v>
      </c>
      <c r="B109" s="21" t="s">
        <v>153</v>
      </c>
      <c r="C109" s="4"/>
      <c r="D109" s="3">
        <v>313199</v>
      </c>
      <c r="E109" s="21"/>
      <c r="F109" s="4" t="s">
        <v>60</v>
      </c>
      <c r="G109" s="21" t="s">
        <v>33</v>
      </c>
      <c r="H109" s="4" t="s">
        <v>34</v>
      </c>
      <c r="I109" s="21" t="s">
        <v>35</v>
      </c>
      <c r="J109" s="4" t="s">
        <v>36</v>
      </c>
      <c r="K109" s="5">
        <v>60305.35</v>
      </c>
      <c r="L109" s="5">
        <v>60305.35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22" t="s">
        <v>37</v>
      </c>
      <c r="S109" s="22" t="s">
        <v>45</v>
      </c>
      <c r="T109" s="5">
        <v>0</v>
      </c>
      <c r="U109" s="4" t="s">
        <v>39</v>
      </c>
      <c r="V109" s="4" t="s">
        <v>39</v>
      </c>
      <c r="W109" s="4" t="s">
        <v>39</v>
      </c>
      <c r="X109" s="3">
        <v>67937.95</v>
      </c>
    </row>
    <row r="110" spans="1:24" x14ac:dyDescent="0.25">
      <c r="A110" s="3">
        <v>702</v>
      </c>
      <c r="B110" s="21" t="s">
        <v>154</v>
      </c>
      <c r="C110" s="4"/>
      <c r="D110" s="3">
        <v>316455</v>
      </c>
      <c r="E110" s="21"/>
      <c r="F110" s="4" t="s">
        <v>33</v>
      </c>
      <c r="G110" s="21" t="s">
        <v>33</v>
      </c>
      <c r="H110" s="4" t="s">
        <v>34</v>
      </c>
      <c r="I110" s="21" t="s">
        <v>35</v>
      </c>
      <c r="J110" s="4" t="s">
        <v>41</v>
      </c>
      <c r="K110" s="5">
        <v>3993876.69</v>
      </c>
      <c r="L110" s="5">
        <v>240990.51950048239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22" t="s">
        <v>37</v>
      </c>
      <c r="S110" s="22" t="s">
        <v>38</v>
      </c>
      <c r="T110" s="5">
        <v>0</v>
      </c>
      <c r="U110" s="4" t="s">
        <v>39</v>
      </c>
      <c r="V110" s="4" t="s">
        <v>39</v>
      </c>
      <c r="W110" s="4" t="s">
        <v>39</v>
      </c>
      <c r="X110" s="3">
        <v>4167523.5</v>
      </c>
    </row>
    <row r="111" spans="1:24" x14ac:dyDescent="0.25">
      <c r="A111" s="3">
        <v>702</v>
      </c>
      <c r="B111" s="21" t="s">
        <v>155</v>
      </c>
      <c r="C111" s="4"/>
      <c r="D111" s="3">
        <v>313199</v>
      </c>
      <c r="E111" s="21"/>
      <c r="F111" s="4" t="s">
        <v>60</v>
      </c>
      <c r="G111" s="21" t="s">
        <v>33</v>
      </c>
      <c r="H111" s="4" t="s">
        <v>34</v>
      </c>
      <c r="I111" s="21" t="s">
        <v>35</v>
      </c>
      <c r="J111" s="4" t="s">
        <v>36</v>
      </c>
      <c r="K111" s="5">
        <v>287364.21999999997</v>
      </c>
      <c r="L111" s="5">
        <v>287364.21999999997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22" t="s">
        <v>37</v>
      </c>
      <c r="S111" s="22" t="s">
        <v>45</v>
      </c>
      <c r="T111" s="5">
        <v>0</v>
      </c>
      <c r="U111" s="4" t="s">
        <v>39</v>
      </c>
      <c r="V111" s="4" t="s">
        <v>39</v>
      </c>
      <c r="W111" s="4" t="s">
        <v>39</v>
      </c>
      <c r="X111" s="3">
        <v>323734.82</v>
      </c>
    </row>
    <row r="112" spans="1:24" x14ac:dyDescent="0.25">
      <c r="A112" s="3">
        <v>702</v>
      </c>
      <c r="B112" s="21" t="s">
        <v>156</v>
      </c>
      <c r="C112" s="4"/>
      <c r="D112" s="3">
        <v>313199</v>
      </c>
      <c r="E112" s="21"/>
      <c r="F112" s="4" t="s">
        <v>60</v>
      </c>
      <c r="G112" s="21" t="s">
        <v>33</v>
      </c>
      <c r="H112" s="4" t="s">
        <v>34</v>
      </c>
      <c r="I112" s="21" t="s">
        <v>35</v>
      </c>
      <c r="J112" s="4" t="s">
        <v>36</v>
      </c>
      <c r="K112" s="5">
        <v>60305.35</v>
      </c>
      <c r="L112" s="5">
        <v>60305.35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22" t="s">
        <v>37</v>
      </c>
      <c r="S112" s="22" t="s">
        <v>45</v>
      </c>
      <c r="T112" s="5">
        <v>0</v>
      </c>
      <c r="U112" s="4" t="s">
        <v>39</v>
      </c>
      <c r="V112" s="4" t="s">
        <v>39</v>
      </c>
      <c r="W112" s="4" t="s">
        <v>39</v>
      </c>
      <c r="X112" s="3">
        <v>67937.95</v>
      </c>
    </row>
    <row r="113" spans="1:24" x14ac:dyDescent="0.25">
      <c r="A113" s="3">
        <v>702</v>
      </c>
      <c r="B113" s="21" t="s">
        <v>157</v>
      </c>
      <c r="C113" s="4"/>
      <c r="D113" s="3">
        <v>313199</v>
      </c>
      <c r="E113" s="21"/>
      <c r="F113" s="4" t="s">
        <v>60</v>
      </c>
      <c r="G113" s="21" t="s">
        <v>33</v>
      </c>
      <c r="H113" s="4" t="s">
        <v>34</v>
      </c>
      <c r="I113" s="21" t="s">
        <v>35</v>
      </c>
      <c r="J113" s="4" t="s">
        <v>36</v>
      </c>
      <c r="K113" s="5">
        <v>64255.360000000001</v>
      </c>
      <c r="L113" s="5">
        <v>64255.360000000001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22" t="s">
        <v>37</v>
      </c>
      <c r="S113" s="22" t="s">
        <v>45</v>
      </c>
      <c r="T113" s="5">
        <v>0</v>
      </c>
      <c r="U113" s="4" t="s">
        <v>39</v>
      </c>
      <c r="V113" s="4" t="s">
        <v>39</v>
      </c>
      <c r="W113" s="4" t="s">
        <v>39</v>
      </c>
      <c r="X113" s="3">
        <v>72387.899999999994</v>
      </c>
    </row>
    <row r="114" spans="1:24" x14ac:dyDescent="0.25">
      <c r="A114" s="3">
        <v>702</v>
      </c>
      <c r="B114" s="21" t="s">
        <v>158</v>
      </c>
      <c r="C114" s="4"/>
      <c r="D114" s="3">
        <v>312669</v>
      </c>
      <c r="E114" s="21"/>
      <c r="F114" s="4" t="s">
        <v>33</v>
      </c>
      <c r="G114" s="21" t="s">
        <v>33</v>
      </c>
      <c r="H114" s="4" t="s">
        <v>34</v>
      </c>
      <c r="I114" s="21" t="s">
        <v>35</v>
      </c>
      <c r="J114" s="4" t="s">
        <v>41</v>
      </c>
      <c r="K114" s="5">
        <v>10997790.060000001</v>
      </c>
      <c r="L114" s="5">
        <v>663606.65229167137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22" t="s">
        <v>37</v>
      </c>
      <c r="S114" s="22" t="s">
        <v>38</v>
      </c>
      <c r="T114" s="5">
        <v>0</v>
      </c>
      <c r="U114" s="4" t="s">
        <v>39</v>
      </c>
      <c r="V114" s="4" t="s">
        <v>39</v>
      </c>
      <c r="W114" s="4" t="s">
        <v>39</v>
      </c>
      <c r="X114" s="3">
        <v>11960948.859999999</v>
      </c>
    </row>
    <row r="115" spans="1:24" x14ac:dyDescent="0.25">
      <c r="A115" s="3">
        <v>702</v>
      </c>
      <c r="B115" s="21" t="s">
        <v>159</v>
      </c>
      <c r="C115" s="4"/>
      <c r="D115" s="3">
        <v>349026</v>
      </c>
      <c r="E115" s="21"/>
      <c r="F115" s="4" t="s">
        <v>44</v>
      </c>
      <c r="G115" s="21" t="s">
        <v>33</v>
      </c>
      <c r="H115" s="4" t="s">
        <v>34</v>
      </c>
      <c r="I115" s="21" t="s">
        <v>35</v>
      </c>
      <c r="J115" s="4" t="s">
        <v>36</v>
      </c>
      <c r="K115" s="5">
        <v>238681.57</v>
      </c>
      <c r="L115" s="5">
        <v>238681.57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22" t="s">
        <v>37</v>
      </c>
      <c r="S115" s="22" t="s">
        <v>53</v>
      </c>
      <c r="T115" s="5">
        <v>0</v>
      </c>
      <c r="U115" s="4" t="s">
        <v>39</v>
      </c>
      <c r="V115" s="4" t="s">
        <v>39</v>
      </c>
      <c r="W115" s="4" t="s">
        <v>39</v>
      </c>
      <c r="X115" s="3">
        <v>274235.94</v>
      </c>
    </row>
    <row r="116" spans="1:24" x14ac:dyDescent="0.25">
      <c r="A116" s="3">
        <v>702</v>
      </c>
      <c r="B116" s="21" t="s">
        <v>160</v>
      </c>
      <c r="C116" s="4"/>
      <c r="D116" s="3">
        <v>315382</v>
      </c>
      <c r="E116" s="21"/>
      <c r="F116" s="4" t="s">
        <v>44</v>
      </c>
      <c r="G116" s="21" t="s">
        <v>33</v>
      </c>
      <c r="H116" s="4" t="s">
        <v>34</v>
      </c>
      <c r="I116" s="21" t="s">
        <v>35</v>
      </c>
      <c r="J116" s="4" t="s">
        <v>36</v>
      </c>
      <c r="K116" s="5">
        <v>8104.03</v>
      </c>
      <c r="L116" s="5">
        <v>8104.03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22" t="s">
        <v>37</v>
      </c>
      <c r="S116" s="22" t="s">
        <v>53</v>
      </c>
      <c r="T116" s="5">
        <v>0</v>
      </c>
      <c r="U116" s="4" t="s">
        <v>39</v>
      </c>
      <c r="V116" s="4" t="s">
        <v>39</v>
      </c>
      <c r="W116" s="4" t="s">
        <v>39</v>
      </c>
      <c r="X116" s="3">
        <v>8390.6</v>
      </c>
    </row>
    <row r="117" spans="1:24" x14ac:dyDescent="0.25">
      <c r="A117" s="3">
        <v>702</v>
      </c>
      <c r="B117" s="21" t="s">
        <v>161</v>
      </c>
      <c r="C117" s="4"/>
      <c r="D117" s="3">
        <v>315382</v>
      </c>
      <c r="E117" s="21"/>
      <c r="F117" s="4" t="s">
        <v>44</v>
      </c>
      <c r="G117" s="21" t="s">
        <v>33</v>
      </c>
      <c r="H117" s="4" t="s">
        <v>34</v>
      </c>
      <c r="I117" s="21" t="s">
        <v>35</v>
      </c>
      <c r="J117" s="4" t="s">
        <v>36</v>
      </c>
      <c r="K117" s="5">
        <v>8104.03</v>
      </c>
      <c r="L117" s="5">
        <v>8104.03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22" t="s">
        <v>37</v>
      </c>
      <c r="S117" s="22" t="s">
        <v>53</v>
      </c>
      <c r="T117" s="5">
        <v>0</v>
      </c>
      <c r="U117" s="4" t="s">
        <v>39</v>
      </c>
      <c r="V117" s="4" t="s">
        <v>39</v>
      </c>
      <c r="W117" s="4" t="s">
        <v>39</v>
      </c>
      <c r="X117" s="3">
        <v>8390.6</v>
      </c>
    </row>
    <row r="118" spans="1:24" x14ac:dyDescent="0.25">
      <c r="A118" s="3">
        <v>702</v>
      </c>
      <c r="B118" s="21" t="s">
        <v>162</v>
      </c>
      <c r="C118" s="4"/>
      <c r="D118" s="3">
        <v>312218</v>
      </c>
      <c r="E118" s="21"/>
      <c r="F118" s="4" t="s">
        <v>33</v>
      </c>
      <c r="G118" s="21" t="s">
        <v>33</v>
      </c>
      <c r="H118" s="4" t="s">
        <v>34</v>
      </c>
      <c r="I118" s="21" t="s">
        <v>35</v>
      </c>
      <c r="J118" s="4" t="s">
        <v>41</v>
      </c>
      <c r="K118" s="5">
        <v>2930472.47</v>
      </c>
      <c r="L118" s="5">
        <v>176824.70885879098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22" t="s">
        <v>37</v>
      </c>
      <c r="S118" s="22" t="s">
        <v>38</v>
      </c>
      <c r="T118" s="5">
        <v>0</v>
      </c>
      <c r="U118" s="4" t="s">
        <v>39</v>
      </c>
      <c r="V118" s="4" t="s">
        <v>39</v>
      </c>
      <c r="W118" s="4" t="s">
        <v>39</v>
      </c>
      <c r="X118" s="3">
        <v>3189331.83</v>
      </c>
    </row>
    <row r="119" spans="1:24" x14ac:dyDescent="0.25">
      <c r="A119" s="3">
        <v>702</v>
      </c>
      <c r="B119" s="21" t="s">
        <v>163</v>
      </c>
      <c r="C119" s="4"/>
      <c r="D119" s="3">
        <v>316391</v>
      </c>
      <c r="E119" s="21"/>
      <c r="F119" s="4" t="s">
        <v>33</v>
      </c>
      <c r="G119" s="21" t="s">
        <v>33</v>
      </c>
      <c r="H119" s="4" t="s">
        <v>34</v>
      </c>
      <c r="I119" s="21" t="s">
        <v>35</v>
      </c>
      <c r="J119" s="4" t="s">
        <v>36</v>
      </c>
      <c r="K119" s="5">
        <v>166963.72</v>
      </c>
      <c r="L119" s="5">
        <v>166963.72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22" t="s">
        <v>37</v>
      </c>
      <c r="S119" s="22" t="s">
        <v>38</v>
      </c>
      <c r="T119" s="5">
        <v>0</v>
      </c>
      <c r="U119" s="4" t="s">
        <v>39</v>
      </c>
      <c r="V119" s="4" t="s">
        <v>39</v>
      </c>
      <c r="W119" s="4" t="s">
        <v>39</v>
      </c>
      <c r="X119" s="3">
        <v>186006.8</v>
      </c>
    </row>
    <row r="120" spans="1:24" x14ac:dyDescent="0.25">
      <c r="A120" s="3">
        <v>702</v>
      </c>
      <c r="B120" s="21" t="s">
        <v>164</v>
      </c>
      <c r="C120" s="4"/>
      <c r="D120" s="3">
        <v>350625</v>
      </c>
      <c r="E120" s="21"/>
      <c r="F120" s="4" t="s">
        <v>33</v>
      </c>
      <c r="G120" s="21" t="s">
        <v>33</v>
      </c>
      <c r="H120" s="4" t="s">
        <v>34</v>
      </c>
      <c r="I120" s="21" t="s">
        <v>35</v>
      </c>
      <c r="J120" s="4" t="s">
        <v>41</v>
      </c>
      <c r="K120" s="5">
        <v>387392</v>
      </c>
      <c r="L120" s="5">
        <v>23375.2332825105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22" t="s">
        <v>37</v>
      </c>
      <c r="S120" s="22" t="s">
        <v>38</v>
      </c>
      <c r="T120" s="5">
        <v>0</v>
      </c>
      <c r="U120" s="4" t="s">
        <v>39</v>
      </c>
      <c r="V120" s="4" t="s">
        <v>39</v>
      </c>
      <c r="W120" s="4" t="s">
        <v>39</v>
      </c>
      <c r="X120" s="3">
        <v>422609.46</v>
      </c>
    </row>
    <row r="121" spans="1:24" x14ac:dyDescent="0.25">
      <c r="A121" s="3">
        <v>702</v>
      </c>
      <c r="B121" s="21" t="s">
        <v>165</v>
      </c>
      <c r="C121" s="4"/>
      <c r="D121" s="3">
        <v>313199</v>
      </c>
      <c r="E121" s="21"/>
      <c r="F121" s="4" t="s">
        <v>60</v>
      </c>
      <c r="G121" s="21" t="s">
        <v>33</v>
      </c>
      <c r="H121" s="4" t="s">
        <v>34</v>
      </c>
      <c r="I121" s="21" t="s">
        <v>35</v>
      </c>
      <c r="J121" s="4" t="s">
        <v>36</v>
      </c>
      <c r="K121" s="5">
        <v>95940.34</v>
      </c>
      <c r="L121" s="5">
        <v>95940.34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22" t="s">
        <v>37</v>
      </c>
      <c r="S121" s="22" t="s">
        <v>45</v>
      </c>
      <c r="T121" s="5">
        <v>0</v>
      </c>
      <c r="U121" s="4" t="s">
        <v>39</v>
      </c>
      <c r="V121" s="4" t="s">
        <v>39</v>
      </c>
      <c r="W121" s="4" t="s">
        <v>39</v>
      </c>
      <c r="X121" s="3">
        <v>108083.13</v>
      </c>
    </row>
    <row r="122" spans="1:24" x14ac:dyDescent="0.25">
      <c r="A122" s="3">
        <v>702</v>
      </c>
      <c r="B122" s="21" t="s">
        <v>166</v>
      </c>
      <c r="C122" s="4"/>
      <c r="D122" s="3">
        <v>357803</v>
      </c>
      <c r="E122" s="21"/>
      <c r="F122" s="4" t="s">
        <v>33</v>
      </c>
      <c r="G122" s="21" t="s">
        <v>33</v>
      </c>
      <c r="H122" s="4" t="s">
        <v>34</v>
      </c>
      <c r="I122" s="21" t="s">
        <v>35</v>
      </c>
      <c r="J122" s="4" t="s">
        <v>41</v>
      </c>
      <c r="K122" s="5">
        <v>4123471.29</v>
      </c>
      <c r="L122" s="5">
        <v>248810.25766532222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22" t="s">
        <v>37</v>
      </c>
      <c r="S122" s="22" t="s">
        <v>38</v>
      </c>
      <c r="T122" s="5">
        <v>0</v>
      </c>
      <c r="U122" s="4" t="s">
        <v>39</v>
      </c>
      <c r="V122" s="4" t="s">
        <v>39</v>
      </c>
      <c r="W122" s="4" t="s">
        <v>39</v>
      </c>
      <c r="X122" s="3">
        <v>4302752.6500000004</v>
      </c>
    </row>
    <row r="123" spans="1:24" x14ac:dyDescent="0.25">
      <c r="A123" s="3">
        <v>702</v>
      </c>
      <c r="B123" s="21" t="s">
        <v>167</v>
      </c>
      <c r="C123" s="4"/>
      <c r="D123" s="3">
        <v>315382</v>
      </c>
      <c r="E123" s="21"/>
      <c r="F123" s="4" t="s">
        <v>44</v>
      </c>
      <c r="G123" s="21" t="s">
        <v>33</v>
      </c>
      <c r="H123" s="4" t="s">
        <v>34</v>
      </c>
      <c r="I123" s="21" t="s">
        <v>35</v>
      </c>
      <c r="J123" s="4" t="s">
        <v>36</v>
      </c>
      <c r="K123" s="5">
        <v>8104.03</v>
      </c>
      <c r="L123" s="5">
        <v>8104.03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22" t="s">
        <v>37</v>
      </c>
      <c r="S123" s="22" t="s">
        <v>53</v>
      </c>
      <c r="T123" s="5">
        <v>0</v>
      </c>
      <c r="U123" s="4" t="s">
        <v>39</v>
      </c>
      <c r="V123" s="4" t="s">
        <v>39</v>
      </c>
      <c r="W123" s="4" t="s">
        <v>39</v>
      </c>
      <c r="X123" s="3">
        <v>8390.6</v>
      </c>
    </row>
    <row r="124" spans="1:24" x14ac:dyDescent="0.25">
      <c r="A124" s="3">
        <v>702</v>
      </c>
      <c r="B124" s="21" t="s">
        <v>168</v>
      </c>
      <c r="C124" s="4"/>
      <c r="D124" s="3">
        <v>356627</v>
      </c>
      <c r="E124" s="21"/>
      <c r="F124" s="4" t="s">
        <v>33</v>
      </c>
      <c r="G124" s="21" t="s">
        <v>33</v>
      </c>
      <c r="H124" s="4" t="s">
        <v>34</v>
      </c>
      <c r="I124" s="21" t="s">
        <v>35</v>
      </c>
      <c r="J124" s="4" t="s">
        <v>41</v>
      </c>
      <c r="K124" s="5">
        <v>739737.5</v>
      </c>
      <c r="L124" s="5">
        <v>44635.760754793882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22" t="s">
        <v>37</v>
      </c>
      <c r="S124" s="22" t="s">
        <v>38</v>
      </c>
      <c r="T124" s="5">
        <v>0</v>
      </c>
      <c r="U124" s="4" t="s">
        <v>39</v>
      </c>
      <c r="V124" s="4" t="s">
        <v>39</v>
      </c>
      <c r="W124" s="4" t="s">
        <v>39</v>
      </c>
      <c r="X124" s="3">
        <v>771900</v>
      </c>
    </row>
    <row r="125" spans="1:24" x14ac:dyDescent="0.25">
      <c r="A125" s="3">
        <v>702</v>
      </c>
      <c r="B125" s="21" t="s">
        <v>169</v>
      </c>
      <c r="C125" s="4"/>
      <c r="D125" s="3">
        <v>315382</v>
      </c>
      <c r="E125" s="21"/>
      <c r="F125" s="4" t="s">
        <v>44</v>
      </c>
      <c r="G125" s="21" t="s">
        <v>33</v>
      </c>
      <c r="H125" s="4" t="s">
        <v>34</v>
      </c>
      <c r="I125" s="21" t="s">
        <v>35</v>
      </c>
      <c r="J125" s="4" t="s">
        <v>36</v>
      </c>
      <c r="K125" s="5">
        <v>8104.03</v>
      </c>
      <c r="L125" s="5">
        <v>8104.03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22" t="s">
        <v>37</v>
      </c>
      <c r="S125" s="22" t="s">
        <v>53</v>
      </c>
      <c r="T125" s="5">
        <v>0</v>
      </c>
      <c r="U125" s="4" t="s">
        <v>39</v>
      </c>
      <c r="V125" s="4" t="s">
        <v>39</v>
      </c>
      <c r="W125" s="4" t="s">
        <v>39</v>
      </c>
      <c r="X125" s="3">
        <v>8390.6</v>
      </c>
    </row>
    <row r="126" spans="1:24" x14ac:dyDescent="0.25">
      <c r="A126" s="3">
        <v>702</v>
      </c>
      <c r="B126" s="21" t="s">
        <v>170</v>
      </c>
      <c r="C126" s="4"/>
      <c r="D126" s="3">
        <v>356582</v>
      </c>
      <c r="E126" s="21"/>
      <c r="F126" s="4" t="s">
        <v>33</v>
      </c>
      <c r="G126" s="21" t="s">
        <v>33</v>
      </c>
      <c r="H126" s="4" t="s">
        <v>34</v>
      </c>
      <c r="I126" s="21" t="s">
        <v>35</v>
      </c>
      <c r="J126" s="4" t="s">
        <v>41</v>
      </c>
      <c r="K126" s="5">
        <v>1146326.06</v>
      </c>
      <c r="L126" s="5">
        <v>69169.314467828794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22" t="s">
        <v>37</v>
      </c>
      <c r="S126" s="22" t="s">
        <v>38</v>
      </c>
      <c r="T126" s="5">
        <v>0</v>
      </c>
      <c r="U126" s="4" t="s">
        <v>39</v>
      </c>
      <c r="V126" s="4" t="s">
        <v>39</v>
      </c>
      <c r="W126" s="4" t="s">
        <v>39</v>
      </c>
      <c r="X126" s="3">
        <v>1198431.79</v>
      </c>
    </row>
    <row r="127" spans="1:24" x14ac:dyDescent="0.25">
      <c r="A127" s="3">
        <v>702</v>
      </c>
      <c r="B127" s="21" t="s">
        <v>171</v>
      </c>
      <c r="C127" s="4"/>
      <c r="D127" s="3">
        <v>312381</v>
      </c>
      <c r="E127" s="21"/>
      <c r="F127" s="4" t="s">
        <v>44</v>
      </c>
      <c r="G127" s="21" t="s">
        <v>33</v>
      </c>
      <c r="H127" s="4" t="s">
        <v>34</v>
      </c>
      <c r="I127" s="21" t="s">
        <v>35</v>
      </c>
      <c r="J127" s="4" t="s">
        <v>36</v>
      </c>
      <c r="K127" s="5">
        <v>132827.75</v>
      </c>
      <c r="L127" s="5">
        <v>132827.75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22" t="s">
        <v>37</v>
      </c>
      <c r="S127" s="22" t="s">
        <v>62</v>
      </c>
      <c r="T127" s="5">
        <v>0</v>
      </c>
      <c r="U127" s="4" t="s">
        <v>39</v>
      </c>
      <c r="V127" s="4" t="s">
        <v>39</v>
      </c>
      <c r="W127" s="4" t="s">
        <v>39</v>
      </c>
      <c r="X127" s="3">
        <v>132827.75</v>
      </c>
    </row>
    <row r="128" spans="1:24" x14ac:dyDescent="0.25">
      <c r="A128" s="3">
        <v>702</v>
      </c>
      <c r="B128" s="21" t="s">
        <v>172</v>
      </c>
      <c r="C128" s="4"/>
      <c r="D128" s="3">
        <v>348906</v>
      </c>
      <c r="E128" s="21"/>
      <c r="F128" s="4" t="s">
        <v>33</v>
      </c>
      <c r="G128" s="21" t="s">
        <v>33</v>
      </c>
      <c r="H128" s="4" t="s">
        <v>34</v>
      </c>
      <c r="I128" s="21" t="s">
        <v>35</v>
      </c>
      <c r="J128" s="4" t="s">
        <v>41</v>
      </c>
      <c r="K128" s="5">
        <v>1047281.88</v>
      </c>
      <c r="L128" s="5">
        <v>63192.98864598693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22" t="s">
        <v>37</v>
      </c>
      <c r="S128" s="22" t="s">
        <v>38</v>
      </c>
      <c r="T128" s="5">
        <v>0</v>
      </c>
      <c r="U128" s="4" t="s">
        <v>39</v>
      </c>
      <c r="V128" s="4" t="s">
        <v>39</v>
      </c>
      <c r="W128" s="4" t="s">
        <v>39</v>
      </c>
      <c r="X128" s="3">
        <v>1102401.96</v>
      </c>
    </row>
    <row r="129" spans="1:24" x14ac:dyDescent="0.25">
      <c r="A129" s="3">
        <v>702</v>
      </c>
      <c r="B129" s="21" t="s">
        <v>173</v>
      </c>
      <c r="C129" s="4"/>
      <c r="D129" s="3">
        <v>313199</v>
      </c>
      <c r="E129" s="21"/>
      <c r="F129" s="4" t="s">
        <v>60</v>
      </c>
      <c r="G129" s="21" t="s">
        <v>33</v>
      </c>
      <c r="H129" s="4" t="s">
        <v>34</v>
      </c>
      <c r="I129" s="21" t="s">
        <v>35</v>
      </c>
      <c r="J129" s="4" t="s">
        <v>36</v>
      </c>
      <c r="K129" s="5">
        <v>198301.18</v>
      </c>
      <c r="L129" s="5">
        <v>198301.18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22" t="s">
        <v>37</v>
      </c>
      <c r="S129" s="22" t="s">
        <v>45</v>
      </c>
      <c r="T129" s="5">
        <v>0</v>
      </c>
      <c r="U129" s="4" t="s">
        <v>39</v>
      </c>
      <c r="V129" s="4" t="s">
        <v>39</v>
      </c>
      <c r="W129" s="4" t="s">
        <v>39</v>
      </c>
      <c r="X129" s="3">
        <v>223399.42</v>
      </c>
    </row>
    <row r="130" spans="1:24" x14ac:dyDescent="0.25">
      <c r="A130" s="3">
        <v>702</v>
      </c>
      <c r="B130" s="21" t="s">
        <v>174</v>
      </c>
      <c r="C130" s="4"/>
      <c r="D130" s="3">
        <v>316522</v>
      </c>
      <c r="E130" s="21"/>
      <c r="F130" s="4" t="s">
        <v>33</v>
      </c>
      <c r="G130" s="21" t="s">
        <v>33</v>
      </c>
      <c r="H130" s="4" t="s">
        <v>34</v>
      </c>
      <c r="I130" s="21" t="s">
        <v>35</v>
      </c>
      <c r="J130" s="4" t="s">
        <v>41</v>
      </c>
      <c r="K130" s="5">
        <v>2567708.31</v>
      </c>
      <c r="L130" s="5">
        <v>154935.51944204007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22" t="s">
        <v>37</v>
      </c>
      <c r="S130" s="22" t="s">
        <v>38</v>
      </c>
      <c r="T130" s="5">
        <v>0</v>
      </c>
      <c r="U130" s="4" t="s">
        <v>39</v>
      </c>
      <c r="V130" s="4" t="s">
        <v>39</v>
      </c>
      <c r="W130" s="4" t="s">
        <v>39</v>
      </c>
      <c r="X130" s="3">
        <v>2656249.98</v>
      </c>
    </row>
    <row r="131" spans="1:24" x14ac:dyDescent="0.25">
      <c r="A131" s="3">
        <v>702</v>
      </c>
      <c r="B131" s="21" t="s">
        <v>175</v>
      </c>
      <c r="C131" s="4"/>
      <c r="D131" s="3">
        <v>314798</v>
      </c>
      <c r="E131" s="21"/>
      <c r="F131" s="4" t="s">
        <v>60</v>
      </c>
      <c r="G131" s="21" t="s">
        <v>60</v>
      </c>
      <c r="H131" s="4" t="s">
        <v>34</v>
      </c>
      <c r="I131" s="21" t="s">
        <v>35</v>
      </c>
      <c r="J131" s="4" t="s">
        <v>36</v>
      </c>
      <c r="K131" s="5">
        <v>82785.539999999994</v>
      </c>
      <c r="L131" s="5">
        <v>82785.539999999994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22" t="s">
        <v>37</v>
      </c>
      <c r="S131" s="22" t="s">
        <v>45</v>
      </c>
      <c r="T131" s="5">
        <v>0</v>
      </c>
      <c r="U131" s="4" t="s">
        <v>39</v>
      </c>
      <c r="V131" s="4" t="s">
        <v>39</v>
      </c>
      <c r="W131" s="4" t="s">
        <v>39</v>
      </c>
      <c r="X131" s="3">
        <v>86392.85</v>
      </c>
    </row>
    <row r="132" spans="1:24" x14ac:dyDescent="0.25">
      <c r="A132" s="3">
        <v>702</v>
      </c>
      <c r="B132" s="21" t="s">
        <v>176</v>
      </c>
      <c r="C132" s="4"/>
      <c r="D132" s="3">
        <v>313551</v>
      </c>
      <c r="E132" s="21"/>
      <c r="F132" s="4" t="s">
        <v>44</v>
      </c>
      <c r="G132" s="21" t="s">
        <v>33</v>
      </c>
      <c r="H132" s="4" t="s">
        <v>34</v>
      </c>
      <c r="I132" s="21" t="s">
        <v>35</v>
      </c>
      <c r="J132" s="4" t="s">
        <v>36</v>
      </c>
      <c r="K132" s="5">
        <v>177170.11</v>
      </c>
      <c r="L132" s="5">
        <v>177170.11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22" t="s">
        <v>37</v>
      </c>
      <c r="S132" s="22" t="s">
        <v>62</v>
      </c>
      <c r="T132" s="5">
        <v>0</v>
      </c>
      <c r="U132" s="4" t="s">
        <v>39</v>
      </c>
      <c r="V132" s="4" t="s">
        <v>39</v>
      </c>
      <c r="W132" s="4" t="s">
        <v>39</v>
      </c>
      <c r="X132" s="3">
        <v>182681.60000000001</v>
      </c>
    </row>
    <row r="133" spans="1:24" x14ac:dyDescent="0.25">
      <c r="A133" s="3">
        <v>702</v>
      </c>
      <c r="B133" s="21" t="s">
        <v>177</v>
      </c>
      <c r="C133" s="4"/>
      <c r="D133" s="3">
        <v>341387</v>
      </c>
      <c r="E133" s="21"/>
      <c r="F133" s="4" t="s">
        <v>33</v>
      </c>
      <c r="G133" s="21" t="s">
        <v>33</v>
      </c>
      <c r="H133" s="4" t="s">
        <v>34</v>
      </c>
      <c r="I133" s="21" t="s">
        <v>35</v>
      </c>
      <c r="J133" s="4" t="s">
        <v>41</v>
      </c>
      <c r="K133" s="5">
        <v>774928</v>
      </c>
      <c r="L133" s="5">
        <v>46759.155525021932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22" t="s">
        <v>37</v>
      </c>
      <c r="S133" s="22" t="s">
        <v>38</v>
      </c>
      <c r="T133" s="5">
        <v>0</v>
      </c>
      <c r="U133" s="4" t="s">
        <v>39</v>
      </c>
      <c r="V133" s="4" t="s">
        <v>39</v>
      </c>
      <c r="W133" s="4" t="s">
        <v>39</v>
      </c>
      <c r="X133" s="3">
        <v>823361</v>
      </c>
    </row>
    <row r="134" spans="1:24" x14ac:dyDescent="0.25">
      <c r="A134" s="3">
        <v>702</v>
      </c>
      <c r="B134" s="21" t="s">
        <v>178</v>
      </c>
      <c r="C134" s="4"/>
      <c r="D134" s="3">
        <v>319459</v>
      </c>
      <c r="E134" s="21"/>
      <c r="F134" s="4" t="s">
        <v>44</v>
      </c>
      <c r="G134" s="21" t="s">
        <v>33</v>
      </c>
      <c r="H134" s="4" t="s">
        <v>34</v>
      </c>
      <c r="I134" s="21" t="s">
        <v>35</v>
      </c>
      <c r="J134" s="4" t="s">
        <v>36</v>
      </c>
      <c r="K134" s="5">
        <v>130253.29</v>
      </c>
      <c r="L134" s="5">
        <v>130253.29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22" t="s">
        <v>37</v>
      </c>
      <c r="S134" s="22" t="s">
        <v>45</v>
      </c>
      <c r="T134" s="5">
        <v>0</v>
      </c>
      <c r="U134" s="4" t="s">
        <v>39</v>
      </c>
      <c r="V134" s="4" t="s">
        <v>39</v>
      </c>
      <c r="W134" s="4" t="s">
        <v>39</v>
      </c>
      <c r="X134" s="3">
        <v>148859.64000000001</v>
      </c>
    </row>
    <row r="135" spans="1:24" x14ac:dyDescent="0.25">
      <c r="A135" s="3">
        <v>702</v>
      </c>
      <c r="B135" s="21" t="s">
        <v>179</v>
      </c>
      <c r="C135" s="4"/>
      <c r="D135" s="3">
        <v>333976</v>
      </c>
      <c r="E135" s="21"/>
      <c r="F135" s="4" t="s">
        <v>44</v>
      </c>
      <c r="G135" s="21" t="s">
        <v>33</v>
      </c>
      <c r="H135" s="4" t="s">
        <v>34</v>
      </c>
      <c r="I135" s="21" t="s">
        <v>35</v>
      </c>
      <c r="J135" s="4" t="s">
        <v>41</v>
      </c>
      <c r="K135" s="5">
        <v>7634158.7999999998</v>
      </c>
      <c r="L135" s="5">
        <v>460645.1420414733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22" t="s">
        <v>37</v>
      </c>
      <c r="S135" s="22" t="s">
        <v>38</v>
      </c>
      <c r="T135" s="5">
        <v>0</v>
      </c>
      <c r="U135" s="4" t="s">
        <v>39</v>
      </c>
      <c r="V135" s="4" t="s">
        <v>39</v>
      </c>
      <c r="W135" s="4" t="s">
        <v>39</v>
      </c>
      <c r="X135" s="3">
        <v>9844550.4700000007</v>
      </c>
    </row>
    <row r="136" spans="1:24" x14ac:dyDescent="0.25">
      <c r="A136" s="3">
        <v>702</v>
      </c>
      <c r="B136" s="21" t="s">
        <v>180</v>
      </c>
      <c r="C136" s="4"/>
      <c r="D136" s="3">
        <v>341425</v>
      </c>
      <c r="E136" s="21"/>
      <c r="F136" s="4" t="s">
        <v>44</v>
      </c>
      <c r="G136" s="21" t="s">
        <v>33</v>
      </c>
      <c r="H136" s="4" t="s">
        <v>34</v>
      </c>
      <c r="I136" s="21" t="s">
        <v>35</v>
      </c>
      <c r="J136" s="4" t="s">
        <v>36</v>
      </c>
      <c r="K136" s="5">
        <v>46140</v>
      </c>
      <c r="L136" s="5">
        <v>46140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22" t="s">
        <v>37</v>
      </c>
      <c r="S136" s="22" t="s">
        <v>83</v>
      </c>
      <c r="T136" s="5">
        <v>0</v>
      </c>
      <c r="U136" s="4" t="s">
        <v>39</v>
      </c>
      <c r="V136" s="4" t="s">
        <v>39</v>
      </c>
      <c r="W136" s="4" t="s">
        <v>39</v>
      </c>
      <c r="X136" s="3">
        <v>46140</v>
      </c>
    </row>
    <row r="137" spans="1:24" x14ac:dyDescent="0.25">
      <c r="A137" s="3">
        <v>702</v>
      </c>
      <c r="B137" s="21" t="s">
        <v>181</v>
      </c>
      <c r="C137" s="4"/>
      <c r="D137" s="3">
        <v>314280</v>
      </c>
      <c r="E137" s="21"/>
      <c r="F137" s="4" t="s">
        <v>33</v>
      </c>
      <c r="G137" s="21" t="s">
        <v>33</v>
      </c>
      <c r="H137" s="4" t="s">
        <v>34</v>
      </c>
      <c r="I137" s="21" t="s">
        <v>35</v>
      </c>
      <c r="J137" s="4" t="s">
        <v>41</v>
      </c>
      <c r="K137" s="5">
        <v>2236880.0299999998</v>
      </c>
      <c r="L137" s="5">
        <v>134973.34102469613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22" t="s">
        <v>37</v>
      </c>
      <c r="S137" s="22" t="s">
        <v>38</v>
      </c>
      <c r="T137" s="5">
        <v>0</v>
      </c>
      <c r="U137" s="4" t="s">
        <v>39</v>
      </c>
      <c r="V137" s="4" t="s">
        <v>39</v>
      </c>
      <c r="W137" s="4" t="s">
        <v>39</v>
      </c>
      <c r="X137" s="3">
        <v>2716358.24</v>
      </c>
    </row>
    <row r="138" spans="1:24" x14ac:dyDescent="0.25">
      <c r="A138" s="3">
        <v>702</v>
      </c>
      <c r="B138" s="21" t="s">
        <v>182</v>
      </c>
      <c r="C138" s="4"/>
      <c r="D138" s="3">
        <v>314729</v>
      </c>
      <c r="E138" s="21"/>
      <c r="F138" s="4" t="s">
        <v>33</v>
      </c>
      <c r="G138" s="21" t="s">
        <v>33</v>
      </c>
      <c r="H138" s="4" t="s">
        <v>34</v>
      </c>
      <c r="I138" s="21" t="s">
        <v>35</v>
      </c>
      <c r="J138" s="4" t="s">
        <v>41</v>
      </c>
      <c r="K138" s="5">
        <v>440720.32</v>
      </c>
      <c r="L138" s="5">
        <v>26593.064111656095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22" t="s">
        <v>37</v>
      </c>
      <c r="S138" s="22" t="s">
        <v>38</v>
      </c>
      <c r="T138" s="5">
        <v>0</v>
      </c>
      <c r="U138" s="4" t="s">
        <v>39</v>
      </c>
      <c r="V138" s="4" t="s">
        <v>39</v>
      </c>
      <c r="W138" s="4" t="s">
        <v>39</v>
      </c>
      <c r="X138" s="3">
        <v>510853.56</v>
      </c>
    </row>
    <row r="139" spans="1:24" x14ac:dyDescent="0.25">
      <c r="A139" s="3">
        <v>702</v>
      </c>
      <c r="B139" s="21" t="s">
        <v>183</v>
      </c>
      <c r="C139" s="4"/>
      <c r="D139" s="3">
        <v>341466</v>
      </c>
      <c r="E139" s="21"/>
      <c r="F139" s="4" t="s">
        <v>33</v>
      </c>
      <c r="G139" s="21" t="s">
        <v>33</v>
      </c>
      <c r="H139" s="4" t="s">
        <v>34</v>
      </c>
      <c r="I139" s="21" t="s">
        <v>35</v>
      </c>
      <c r="J139" s="4" t="s">
        <v>36</v>
      </c>
      <c r="K139" s="5">
        <v>21014.89</v>
      </c>
      <c r="L139" s="5">
        <v>21014.89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22" t="s">
        <v>37</v>
      </c>
      <c r="S139" s="22" t="s">
        <v>38</v>
      </c>
      <c r="T139" s="5">
        <v>0</v>
      </c>
      <c r="U139" s="4" t="s">
        <v>39</v>
      </c>
      <c r="V139" s="4" t="s">
        <v>39</v>
      </c>
      <c r="W139" s="4" t="s">
        <v>39</v>
      </c>
      <c r="X139" s="3">
        <v>22966.15</v>
      </c>
    </row>
    <row r="140" spans="1:24" x14ac:dyDescent="0.25">
      <c r="A140" s="3">
        <v>702</v>
      </c>
      <c r="B140" s="21" t="s">
        <v>184</v>
      </c>
      <c r="C140" s="4"/>
      <c r="D140" s="3">
        <v>341362</v>
      </c>
      <c r="E140" s="21"/>
      <c r="F140" s="4" t="s">
        <v>33</v>
      </c>
      <c r="G140" s="21" t="s">
        <v>33</v>
      </c>
      <c r="H140" s="4" t="s">
        <v>34</v>
      </c>
      <c r="I140" s="21" t="s">
        <v>35</v>
      </c>
      <c r="J140" s="4" t="s">
        <v>41</v>
      </c>
      <c r="K140" s="5">
        <v>2665066.5499999998</v>
      </c>
      <c r="L140" s="5">
        <v>160810.11564427099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22" t="s">
        <v>37</v>
      </c>
      <c r="S140" s="22" t="s">
        <v>38</v>
      </c>
      <c r="T140" s="5">
        <v>0</v>
      </c>
      <c r="U140" s="4" t="s">
        <v>39</v>
      </c>
      <c r="V140" s="4" t="s">
        <v>39</v>
      </c>
      <c r="W140" s="4" t="s">
        <v>39</v>
      </c>
      <c r="X140" s="3">
        <v>2831633.22</v>
      </c>
    </row>
    <row r="141" spans="1:24" x14ac:dyDescent="0.25">
      <c r="A141" s="3">
        <v>702</v>
      </c>
      <c r="B141" s="21" t="s">
        <v>185</v>
      </c>
      <c r="C141" s="4"/>
      <c r="D141" s="3">
        <v>341466</v>
      </c>
      <c r="E141" s="21"/>
      <c r="F141" s="4" t="s">
        <v>33</v>
      </c>
      <c r="G141" s="21" t="s">
        <v>33</v>
      </c>
      <c r="H141" s="4" t="s">
        <v>34</v>
      </c>
      <c r="I141" s="21" t="s">
        <v>35</v>
      </c>
      <c r="J141" s="4" t="s">
        <v>36</v>
      </c>
      <c r="K141" s="5">
        <v>65304.34</v>
      </c>
      <c r="L141" s="5">
        <v>65304.34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22" t="s">
        <v>37</v>
      </c>
      <c r="S141" s="22" t="s">
        <v>38</v>
      </c>
      <c r="T141" s="5">
        <v>0</v>
      </c>
      <c r="U141" s="4" t="s">
        <v>39</v>
      </c>
      <c r="V141" s="4" t="s">
        <v>39</v>
      </c>
      <c r="W141" s="4" t="s">
        <v>39</v>
      </c>
      <c r="X141" s="3">
        <v>69385.86</v>
      </c>
    </row>
    <row r="142" spans="1:24" x14ac:dyDescent="0.25">
      <c r="A142" s="3">
        <v>702</v>
      </c>
      <c r="B142" s="21" t="s">
        <v>186</v>
      </c>
      <c r="C142" s="4"/>
      <c r="D142" s="3">
        <v>341547</v>
      </c>
      <c r="E142" s="21"/>
      <c r="F142" s="4" t="s">
        <v>44</v>
      </c>
      <c r="G142" s="21" t="s">
        <v>33</v>
      </c>
      <c r="H142" s="4" t="s">
        <v>34</v>
      </c>
      <c r="I142" s="21" t="s">
        <v>35</v>
      </c>
      <c r="J142" s="4" t="s">
        <v>36</v>
      </c>
      <c r="K142" s="5">
        <v>686498.71</v>
      </c>
      <c r="L142" s="5">
        <v>686498.71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22" t="s">
        <v>37</v>
      </c>
      <c r="S142" s="22" t="s">
        <v>83</v>
      </c>
      <c r="T142" s="5">
        <v>0</v>
      </c>
      <c r="U142" s="4" t="s">
        <v>39</v>
      </c>
      <c r="V142" s="4" t="s">
        <v>39</v>
      </c>
      <c r="W142" s="4" t="s">
        <v>39</v>
      </c>
      <c r="X142" s="3">
        <v>717642.8</v>
      </c>
    </row>
    <row r="143" spans="1:24" x14ac:dyDescent="0.25">
      <c r="A143" s="3">
        <v>702</v>
      </c>
      <c r="B143" s="21" t="s">
        <v>187</v>
      </c>
      <c r="C143" s="4"/>
      <c r="D143" s="3">
        <v>341498</v>
      </c>
      <c r="E143" s="21"/>
      <c r="F143" s="4" t="s">
        <v>33</v>
      </c>
      <c r="G143" s="21" t="s">
        <v>33</v>
      </c>
      <c r="H143" s="4" t="s">
        <v>34</v>
      </c>
      <c r="I143" s="21" t="s">
        <v>35</v>
      </c>
      <c r="J143" s="4" t="s">
        <v>41</v>
      </c>
      <c r="K143" s="5">
        <v>1657422.27</v>
      </c>
      <c r="L143" s="5">
        <v>100008.85978254095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22" t="s">
        <v>37</v>
      </c>
      <c r="S143" s="22" t="s">
        <v>38</v>
      </c>
      <c r="T143" s="5">
        <v>0</v>
      </c>
      <c r="U143" s="4" t="s">
        <v>39</v>
      </c>
      <c r="V143" s="4" t="s">
        <v>39</v>
      </c>
      <c r="W143" s="4" t="s">
        <v>39</v>
      </c>
      <c r="X143" s="3">
        <v>1876517.5</v>
      </c>
    </row>
    <row r="144" spans="1:24" x14ac:dyDescent="0.25">
      <c r="A144" s="3">
        <v>702</v>
      </c>
      <c r="B144" s="21" t="s">
        <v>188</v>
      </c>
      <c r="C144" s="4"/>
      <c r="D144" s="3">
        <v>357863</v>
      </c>
      <c r="E144" s="21"/>
      <c r="F144" s="4" t="s">
        <v>33</v>
      </c>
      <c r="G144" s="21" t="s">
        <v>33</v>
      </c>
      <c r="H144" s="4" t="s">
        <v>34</v>
      </c>
      <c r="I144" s="21" t="s">
        <v>35</v>
      </c>
      <c r="J144" s="4" t="s">
        <v>36</v>
      </c>
      <c r="K144" s="5">
        <v>88844.96</v>
      </c>
      <c r="L144" s="5">
        <v>88844.96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22" t="s">
        <v>37</v>
      </c>
      <c r="S144" s="22" t="s">
        <v>38</v>
      </c>
      <c r="T144" s="5">
        <v>0</v>
      </c>
      <c r="U144" s="4" t="s">
        <v>39</v>
      </c>
      <c r="V144" s="4" t="s">
        <v>39</v>
      </c>
      <c r="W144" s="4" t="s">
        <v>39</v>
      </c>
      <c r="X144" s="3">
        <v>100319.49</v>
      </c>
    </row>
    <row r="145" spans="1:24" x14ac:dyDescent="0.25">
      <c r="A145" s="3">
        <v>702</v>
      </c>
      <c r="B145" s="21" t="s">
        <v>189</v>
      </c>
      <c r="C145" s="4"/>
      <c r="D145" s="3">
        <v>309590</v>
      </c>
      <c r="E145" s="21"/>
      <c r="F145" s="4" t="s">
        <v>44</v>
      </c>
      <c r="G145" s="21" t="s">
        <v>33</v>
      </c>
      <c r="H145" s="4" t="s">
        <v>34</v>
      </c>
      <c r="I145" s="21" t="s">
        <v>35</v>
      </c>
      <c r="J145" s="4" t="s">
        <v>36</v>
      </c>
      <c r="K145" s="5">
        <v>200952.79</v>
      </c>
      <c r="L145" s="5">
        <v>200952.79</v>
      </c>
      <c r="M145" s="5">
        <v>0</v>
      </c>
      <c r="N145" s="5">
        <v>0</v>
      </c>
      <c r="O145" s="5">
        <v>200952.79</v>
      </c>
      <c r="P145" s="5">
        <v>0</v>
      </c>
      <c r="Q145" s="5">
        <v>200952.79</v>
      </c>
      <c r="R145" s="22" t="s">
        <v>190</v>
      </c>
      <c r="S145" s="22" t="s">
        <v>45</v>
      </c>
      <c r="T145" s="5">
        <v>200952.79</v>
      </c>
      <c r="U145" s="4" t="s">
        <v>39</v>
      </c>
      <c r="V145" s="4" t="s">
        <v>39</v>
      </c>
      <c r="W145" s="4" t="s">
        <v>39</v>
      </c>
      <c r="X145" s="3">
        <v>222988.14</v>
      </c>
    </row>
    <row r="146" spans="1:24" x14ac:dyDescent="0.25">
      <c r="A146" s="3">
        <v>702</v>
      </c>
      <c r="B146" s="21" t="s">
        <v>191</v>
      </c>
      <c r="C146" s="4"/>
      <c r="D146" s="3">
        <v>313429</v>
      </c>
      <c r="E146" s="21"/>
      <c r="F146" s="4" t="s">
        <v>33</v>
      </c>
      <c r="G146" s="21" t="s">
        <v>33</v>
      </c>
      <c r="H146" s="4" t="s">
        <v>34</v>
      </c>
      <c r="I146" s="21" t="s">
        <v>35</v>
      </c>
      <c r="J146" s="4" t="s">
        <v>36</v>
      </c>
      <c r="K146" s="5">
        <v>107731.32</v>
      </c>
      <c r="L146" s="5">
        <v>107731.32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22" t="s">
        <v>37</v>
      </c>
      <c r="S146" s="22" t="s">
        <v>38</v>
      </c>
      <c r="T146" s="5">
        <v>0</v>
      </c>
      <c r="U146" s="4" t="s">
        <v>39</v>
      </c>
      <c r="V146" s="4" t="s">
        <v>39</v>
      </c>
      <c r="W146" s="4" t="s">
        <v>39</v>
      </c>
      <c r="X146" s="3">
        <v>135506.85</v>
      </c>
    </row>
    <row r="147" spans="1:24" x14ac:dyDescent="0.25">
      <c r="A147" s="3">
        <v>702</v>
      </c>
      <c r="B147" s="21" t="s">
        <v>192</v>
      </c>
      <c r="C147" s="4"/>
      <c r="D147" s="3">
        <v>315382</v>
      </c>
      <c r="E147" s="21"/>
      <c r="F147" s="4" t="s">
        <v>44</v>
      </c>
      <c r="G147" s="21" t="s">
        <v>33</v>
      </c>
      <c r="H147" s="4" t="s">
        <v>34</v>
      </c>
      <c r="I147" s="21" t="s">
        <v>35</v>
      </c>
      <c r="J147" s="4" t="s">
        <v>36</v>
      </c>
      <c r="K147" s="5">
        <v>14455.7</v>
      </c>
      <c r="L147" s="5">
        <v>14455.7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22" t="s">
        <v>37</v>
      </c>
      <c r="S147" s="22" t="s">
        <v>53</v>
      </c>
      <c r="T147" s="5">
        <v>0</v>
      </c>
      <c r="U147" s="4" t="s">
        <v>39</v>
      </c>
      <c r="V147" s="4" t="s">
        <v>39</v>
      </c>
      <c r="W147" s="4" t="s">
        <v>39</v>
      </c>
      <c r="X147" s="3">
        <v>14806.96</v>
      </c>
    </row>
    <row r="148" spans="1:24" x14ac:dyDescent="0.25">
      <c r="A148" s="3">
        <v>702</v>
      </c>
      <c r="B148" s="21" t="s">
        <v>193</v>
      </c>
      <c r="C148" s="4"/>
      <c r="D148" s="3">
        <v>341465</v>
      </c>
      <c r="E148" s="21"/>
      <c r="F148" s="4" t="s">
        <v>44</v>
      </c>
      <c r="G148" s="21" t="s">
        <v>33</v>
      </c>
      <c r="H148" s="4" t="s">
        <v>34</v>
      </c>
      <c r="I148" s="21" t="s">
        <v>35</v>
      </c>
      <c r="J148" s="4" t="s">
        <v>36</v>
      </c>
      <c r="K148" s="5">
        <v>128343.97</v>
      </c>
      <c r="L148" s="5">
        <v>128343.97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22" t="s">
        <v>37</v>
      </c>
      <c r="S148" s="22" t="s">
        <v>83</v>
      </c>
      <c r="T148" s="5">
        <v>0</v>
      </c>
      <c r="U148" s="4" t="s">
        <v>39</v>
      </c>
      <c r="V148" s="4" t="s">
        <v>39</v>
      </c>
      <c r="W148" s="4" t="s">
        <v>39</v>
      </c>
      <c r="X148" s="3">
        <v>148922.04</v>
      </c>
    </row>
    <row r="149" spans="1:24" x14ac:dyDescent="0.25">
      <c r="A149" s="3">
        <v>702</v>
      </c>
      <c r="B149" s="21" t="s">
        <v>194</v>
      </c>
      <c r="C149" s="4"/>
      <c r="D149" s="3">
        <v>315654</v>
      </c>
      <c r="E149" s="21"/>
      <c r="F149" s="4" t="s">
        <v>33</v>
      </c>
      <c r="G149" s="21" t="s">
        <v>33</v>
      </c>
      <c r="H149" s="4" t="s">
        <v>34</v>
      </c>
      <c r="I149" s="21" t="s">
        <v>35</v>
      </c>
      <c r="J149" s="4" t="s">
        <v>41</v>
      </c>
      <c r="K149" s="5">
        <v>450021.75</v>
      </c>
      <c r="L149" s="5">
        <v>27154.312397916372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22" t="s">
        <v>37</v>
      </c>
      <c r="S149" s="22" t="s">
        <v>38</v>
      </c>
      <c r="T149" s="5">
        <v>0</v>
      </c>
      <c r="U149" s="4" t="s">
        <v>39</v>
      </c>
      <c r="V149" s="4" t="s">
        <v>39</v>
      </c>
      <c r="W149" s="4" t="s">
        <v>39</v>
      </c>
      <c r="X149" s="3">
        <v>563992.69999999995</v>
      </c>
    </row>
    <row r="150" spans="1:24" x14ac:dyDescent="0.25">
      <c r="A150" s="3">
        <v>702</v>
      </c>
      <c r="B150" s="21" t="s">
        <v>195</v>
      </c>
      <c r="C150" s="4"/>
      <c r="D150" s="3">
        <v>319306</v>
      </c>
      <c r="E150" s="21"/>
      <c r="F150" s="4" t="s">
        <v>44</v>
      </c>
      <c r="G150" s="21" t="s">
        <v>33</v>
      </c>
      <c r="H150" s="4" t="s">
        <v>34</v>
      </c>
      <c r="I150" s="21" t="s">
        <v>35</v>
      </c>
      <c r="J150" s="4" t="s">
        <v>36</v>
      </c>
      <c r="K150" s="5">
        <v>650163.6</v>
      </c>
      <c r="L150" s="5">
        <v>650163.6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22" t="s">
        <v>37</v>
      </c>
      <c r="S150" s="22" t="s">
        <v>83</v>
      </c>
      <c r="T150" s="5">
        <v>0</v>
      </c>
      <c r="U150" s="4" t="s">
        <v>39</v>
      </c>
      <c r="V150" s="4" t="s">
        <v>39</v>
      </c>
      <c r="W150" s="4" t="s">
        <v>39</v>
      </c>
      <c r="X150" s="3">
        <v>707864.19</v>
      </c>
    </row>
    <row r="151" spans="1:24" x14ac:dyDescent="0.25">
      <c r="A151" s="3">
        <v>702</v>
      </c>
      <c r="B151" s="21" t="s">
        <v>196</v>
      </c>
      <c r="C151" s="4"/>
      <c r="D151" s="3">
        <v>341216</v>
      </c>
      <c r="E151" s="21"/>
      <c r="F151" s="4" t="s">
        <v>44</v>
      </c>
      <c r="G151" s="21" t="s">
        <v>33</v>
      </c>
      <c r="H151" s="4" t="s">
        <v>34</v>
      </c>
      <c r="I151" s="21" t="s">
        <v>35</v>
      </c>
      <c r="J151" s="4" t="s">
        <v>36</v>
      </c>
      <c r="K151" s="5">
        <v>37108.230000000003</v>
      </c>
      <c r="L151" s="5">
        <v>37108.230000000003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22" t="s">
        <v>37</v>
      </c>
      <c r="S151" s="22" t="s">
        <v>45</v>
      </c>
      <c r="T151" s="5">
        <v>0</v>
      </c>
      <c r="U151" s="4" t="s">
        <v>39</v>
      </c>
      <c r="V151" s="4" t="s">
        <v>39</v>
      </c>
      <c r="W151" s="4" t="s">
        <v>39</v>
      </c>
      <c r="X151" s="3">
        <v>39857.300000000003</v>
      </c>
    </row>
    <row r="152" spans="1:24" x14ac:dyDescent="0.25">
      <c r="A152" s="3">
        <v>702</v>
      </c>
      <c r="B152" s="21" t="s">
        <v>197</v>
      </c>
      <c r="C152" s="4"/>
      <c r="D152" s="3">
        <v>318945</v>
      </c>
      <c r="E152" s="21"/>
      <c r="F152" s="4" t="s">
        <v>44</v>
      </c>
      <c r="G152" s="21" t="s">
        <v>33</v>
      </c>
      <c r="H152" s="4" t="s">
        <v>34</v>
      </c>
      <c r="I152" s="21" t="s">
        <v>35</v>
      </c>
      <c r="J152" s="4" t="s">
        <v>36</v>
      </c>
      <c r="K152" s="5">
        <v>35891.800000000003</v>
      </c>
      <c r="L152" s="5">
        <v>35891.800000000003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22" t="s">
        <v>37</v>
      </c>
      <c r="S152" s="22" t="s">
        <v>38</v>
      </c>
      <c r="T152" s="5">
        <v>0</v>
      </c>
      <c r="U152" s="4" t="s">
        <v>39</v>
      </c>
      <c r="V152" s="4" t="s">
        <v>39</v>
      </c>
      <c r="W152" s="4" t="s">
        <v>39</v>
      </c>
      <c r="X152" s="3">
        <v>35958</v>
      </c>
    </row>
    <row r="153" spans="1:24" x14ac:dyDescent="0.25">
      <c r="A153" s="3">
        <v>702</v>
      </c>
      <c r="B153" s="21" t="s">
        <v>198</v>
      </c>
      <c r="C153" s="4"/>
      <c r="D153" s="3">
        <v>358044</v>
      </c>
      <c r="E153" s="21"/>
      <c r="F153" s="4" t="s">
        <v>33</v>
      </c>
      <c r="G153" s="21" t="s">
        <v>33</v>
      </c>
      <c r="H153" s="4" t="s">
        <v>34</v>
      </c>
      <c r="I153" s="21" t="s">
        <v>35</v>
      </c>
      <c r="J153" s="4" t="s">
        <v>41</v>
      </c>
      <c r="K153" s="5">
        <v>1312941.6599999999</v>
      </c>
      <c r="L153" s="5">
        <v>79222.899772908539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22" t="s">
        <v>37</v>
      </c>
      <c r="S153" s="22" t="s">
        <v>38</v>
      </c>
      <c r="T153" s="5">
        <v>0</v>
      </c>
      <c r="U153" s="4" t="s">
        <v>39</v>
      </c>
      <c r="V153" s="4" t="s">
        <v>39</v>
      </c>
      <c r="W153" s="4" t="s">
        <v>39</v>
      </c>
      <c r="X153" s="3">
        <v>1432299.99</v>
      </c>
    </row>
    <row r="154" spans="1:24" x14ac:dyDescent="0.25">
      <c r="A154" s="3">
        <v>702</v>
      </c>
      <c r="B154" s="21" t="s">
        <v>199</v>
      </c>
      <c r="C154" s="4"/>
      <c r="D154" s="3">
        <v>341204</v>
      </c>
      <c r="E154" s="21"/>
      <c r="F154" s="4" t="s">
        <v>33</v>
      </c>
      <c r="G154" s="21" t="s">
        <v>33</v>
      </c>
      <c r="H154" s="4" t="s">
        <v>34</v>
      </c>
      <c r="I154" s="21" t="s">
        <v>35</v>
      </c>
      <c r="J154" s="4" t="s">
        <v>36</v>
      </c>
      <c r="K154" s="5">
        <v>106050.46</v>
      </c>
      <c r="L154" s="5">
        <v>106050.46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22" t="s">
        <v>37</v>
      </c>
      <c r="S154" s="22" t="s">
        <v>38</v>
      </c>
      <c r="T154" s="5">
        <v>0</v>
      </c>
      <c r="U154" s="4" t="s">
        <v>39</v>
      </c>
      <c r="V154" s="4" t="s">
        <v>39</v>
      </c>
      <c r="W154" s="4" t="s">
        <v>39</v>
      </c>
      <c r="X154" s="3">
        <v>116975.03999999999</v>
      </c>
    </row>
    <row r="155" spans="1:24" x14ac:dyDescent="0.25">
      <c r="A155" s="3">
        <v>702</v>
      </c>
      <c r="B155" s="21" t="s">
        <v>200</v>
      </c>
      <c r="C155" s="4"/>
      <c r="D155" s="3">
        <v>317704</v>
      </c>
      <c r="E155" s="21"/>
      <c r="F155" s="4" t="s">
        <v>33</v>
      </c>
      <c r="G155" s="21" t="s">
        <v>33</v>
      </c>
      <c r="H155" s="4" t="s">
        <v>34</v>
      </c>
      <c r="I155" s="21" t="s">
        <v>35</v>
      </c>
      <c r="J155" s="4" t="s">
        <v>41</v>
      </c>
      <c r="K155" s="5">
        <v>1426498.46</v>
      </c>
      <c r="L155" s="5">
        <v>86074.91708564444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22" t="s">
        <v>37</v>
      </c>
      <c r="S155" s="22" t="s">
        <v>38</v>
      </c>
      <c r="T155" s="5">
        <v>0</v>
      </c>
      <c r="U155" s="4" t="s">
        <v>39</v>
      </c>
      <c r="V155" s="4" t="s">
        <v>39</v>
      </c>
      <c r="W155" s="4" t="s">
        <v>39</v>
      </c>
      <c r="X155" s="3">
        <v>1488520.13</v>
      </c>
    </row>
    <row r="156" spans="1:24" x14ac:dyDescent="0.25">
      <c r="A156" s="3">
        <v>702</v>
      </c>
      <c r="B156" s="21" t="s">
        <v>201</v>
      </c>
      <c r="C156" s="4"/>
      <c r="D156" s="3">
        <v>311352</v>
      </c>
      <c r="E156" s="21"/>
      <c r="F156" s="4" t="s">
        <v>44</v>
      </c>
      <c r="G156" s="21" t="s">
        <v>33</v>
      </c>
      <c r="H156" s="4" t="s">
        <v>34</v>
      </c>
      <c r="I156" s="21" t="s">
        <v>35</v>
      </c>
      <c r="J156" s="4" t="s">
        <v>36</v>
      </c>
      <c r="K156" s="5">
        <v>107957.06</v>
      </c>
      <c r="L156" s="5">
        <v>107957.06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22" t="s">
        <v>37</v>
      </c>
      <c r="S156" s="22" t="s">
        <v>94</v>
      </c>
      <c r="T156" s="5">
        <v>0</v>
      </c>
      <c r="U156" s="4" t="s">
        <v>39</v>
      </c>
      <c r="V156" s="4" t="s">
        <v>39</v>
      </c>
      <c r="W156" s="4" t="s">
        <v>39</v>
      </c>
      <c r="X156" s="3">
        <v>115966.98</v>
      </c>
    </row>
    <row r="157" spans="1:24" x14ac:dyDescent="0.25">
      <c r="A157" s="3">
        <v>702</v>
      </c>
      <c r="B157" s="21" t="s">
        <v>202</v>
      </c>
      <c r="C157" s="4"/>
      <c r="D157" s="3">
        <v>320398</v>
      </c>
      <c r="E157" s="21"/>
      <c r="F157" s="4" t="s">
        <v>44</v>
      </c>
      <c r="G157" s="21" t="s">
        <v>60</v>
      </c>
      <c r="H157" s="4" t="s">
        <v>34</v>
      </c>
      <c r="I157" s="21" t="s">
        <v>35</v>
      </c>
      <c r="J157" s="4" t="s">
        <v>41</v>
      </c>
      <c r="K157" s="5">
        <v>191123.72</v>
      </c>
      <c r="L157" s="5">
        <v>11532.405266038581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22" t="s">
        <v>37</v>
      </c>
      <c r="S157" s="22" t="s">
        <v>38</v>
      </c>
      <c r="T157" s="5">
        <v>0</v>
      </c>
      <c r="U157" s="4" t="s">
        <v>39</v>
      </c>
      <c r="V157" s="4" t="s">
        <v>39</v>
      </c>
      <c r="W157" s="4" t="s">
        <v>39</v>
      </c>
      <c r="X157" s="3">
        <v>207963.43</v>
      </c>
    </row>
    <row r="158" spans="1:24" x14ac:dyDescent="0.25">
      <c r="A158" s="3">
        <v>702</v>
      </c>
      <c r="B158" s="21" t="s">
        <v>203</v>
      </c>
      <c r="C158" s="4"/>
      <c r="D158" s="3">
        <v>341265</v>
      </c>
      <c r="E158" s="21"/>
      <c r="F158" s="4" t="s">
        <v>33</v>
      </c>
      <c r="G158" s="21" t="s">
        <v>33</v>
      </c>
      <c r="H158" s="4" t="s">
        <v>34</v>
      </c>
      <c r="I158" s="21" t="s">
        <v>35</v>
      </c>
      <c r="J158" s="4" t="s">
        <v>41</v>
      </c>
      <c r="K158" s="5">
        <v>1709940.13</v>
      </c>
      <c r="L158" s="5">
        <v>103177.78745528129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22" t="s">
        <v>37</v>
      </c>
      <c r="S158" s="22" t="s">
        <v>38</v>
      </c>
      <c r="T158" s="5">
        <v>0</v>
      </c>
      <c r="U158" s="4" t="s">
        <v>39</v>
      </c>
      <c r="V158" s="4" t="s">
        <v>39</v>
      </c>
      <c r="W158" s="4" t="s">
        <v>39</v>
      </c>
      <c r="X158" s="3">
        <v>1958125.14</v>
      </c>
    </row>
    <row r="159" spans="1:24" x14ac:dyDescent="0.25">
      <c r="A159" s="3">
        <v>702</v>
      </c>
      <c r="B159" s="21" t="s">
        <v>204</v>
      </c>
      <c r="C159" s="4"/>
      <c r="D159" s="3">
        <v>317847</v>
      </c>
      <c r="E159" s="21"/>
      <c r="F159" s="4" t="s">
        <v>33</v>
      </c>
      <c r="G159" s="21" t="s">
        <v>33</v>
      </c>
      <c r="H159" s="4" t="s">
        <v>34</v>
      </c>
      <c r="I159" s="21" t="s">
        <v>35</v>
      </c>
      <c r="J159" s="4" t="s">
        <v>36</v>
      </c>
      <c r="K159" s="5">
        <v>315913.96999999997</v>
      </c>
      <c r="L159" s="5">
        <v>315913.96999999997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22" t="s">
        <v>37</v>
      </c>
      <c r="S159" s="22" t="s">
        <v>38</v>
      </c>
      <c r="T159" s="5">
        <v>0</v>
      </c>
      <c r="U159" s="4" t="s">
        <v>39</v>
      </c>
      <c r="V159" s="4" t="s">
        <v>39</v>
      </c>
      <c r="W159" s="4" t="s">
        <v>39</v>
      </c>
      <c r="X159" s="3">
        <v>340471.2</v>
      </c>
    </row>
    <row r="160" spans="1:24" x14ac:dyDescent="0.25">
      <c r="A160" s="3">
        <v>702</v>
      </c>
      <c r="B160" s="21" t="s">
        <v>205</v>
      </c>
      <c r="C160" s="4"/>
      <c r="D160" s="3">
        <v>341263</v>
      </c>
      <c r="E160" s="21"/>
      <c r="F160" s="4" t="s">
        <v>33</v>
      </c>
      <c r="G160" s="21" t="s">
        <v>33</v>
      </c>
      <c r="H160" s="4" t="s">
        <v>34</v>
      </c>
      <c r="I160" s="21" t="s">
        <v>35</v>
      </c>
      <c r="J160" s="4" t="s">
        <v>41</v>
      </c>
      <c r="K160" s="5">
        <v>966549.96</v>
      </c>
      <c r="L160" s="5">
        <v>58321.624592663742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22" t="s">
        <v>37</v>
      </c>
      <c r="S160" s="22" t="s">
        <v>38</v>
      </c>
      <c r="T160" s="5">
        <v>0</v>
      </c>
      <c r="U160" s="4" t="s">
        <v>39</v>
      </c>
      <c r="V160" s="4" t="s">
        <v>39</v>
      </c>
      <c r="W160" s="4" t="s">
        <v>39</v>
      </c>
      <c r="X160" s="3">
        <v>1026959.34</v>
      </c>
    </row>
    <row r="161" spans="1:24" x14ac:dyDescent="0.25">
      <c r="A161" s="3">
        <v>702</v>
      </c>
      <c r="B161" s="21" t="s">
        <v>206</v>
      </c>
      <c r="C161" s="4"/>
      <c r="D161" s="3">
        <v>312754</v>
      </c>
      <c r="E161" s="21"/>
      <c r="F161" s="4" t="s">
        <v>33</v>
      </c>
      <c r="G161" s="21" t="s">
        <v>33</v>
      </c>
      <c r="H161" s="4" t="s">
        <v>34</v>
      </c>
      <c r="I161" s="21" t="s">
        <v>35</v>
      </c>
      <c r="J161" s="4" t="s">
        <v>41</v>
      </c>
      <c r="K161" s="5">
        <v>769935.89</v>
      </c>
      <c r="L161" s="5">
        <v>46457.931607589584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22" t="s">
        <v>37</v>
      </c>
      <c r="S161" s="22" t="s">
        <v>38</v>
      </c>
      <c r="T161" s="5">
        <v>0</v>
      </c>
      <c r="U161" s="4" t="s">
        <v>39</v>
      </c>
      <c r="V161" s="4" t="s">
        <v>39</v>
      </c>
      <c r="W161" s="4" t="s">
        <v>39</v>
      </c>
      <c r="X161" s="3">
        <v>803411.36</v>
      </c>
    </row>
    <row r="162" spans="1:24" x14ac:dyDescent="0.25">
      <c r="A162" s="3">
        <v>702</v>
      </c>
      <c r="B162" s="21" t="s">
        <v>207</v>
      </c>
      <c r="C162" s="4"/>
      <c r="D162" s="3">
        <v>341292</v>
      </c>
      <c r="E162" s="21"/>
      <c r="F162" s="4" t="s">
        <v>33</v>
      </c>
      <c r="G162" s="21" t="s">
        <v>33</v>
      </c>
      <c r="H162" s="4" t="s">
        <v>34</v>
      </c>
      <c r="I162" s="21" t="s">
        <v>35</v>
      </c>
      <c r="J162" s="4" t="s">
        <v>41</v>
      </c>
      <c r="K162" s="5">
        <v>540871.68000000005</v>
      </c>
      <c r="L162" s="5">
        <v>32636.197174705132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22" t="s">
        <v>37</v>
      </c>
      <c r="S162" s="22" t="s">
        <v>38</v>
      </c>
      <c r="T162" s="5">
        <v>0</v>
      </c>
      <c r="U162" s="4" t="s">
        <v>39</v>
      </c>
      <c r="V162" s="4" t="s">
        <v>39</v>
      </c>
      <c r="W162" s="4" t="s">
        <v>39</v>
      </c>
      <c r="X162" s="3">
        <v>574676.16</v>
      </c>
    </row>
    <row r="163" spans="1:24" x14ac:dyDescent="0.25">
      <c r="A163" s="3">
        <v>702</v>
      </c>
      <c r="B163" s="21" t="s">
        <v>208</v>
      </c>
      <c r="C163" s="4"/>
      <c r="D163" s="3">
        <v>314798</v>
      </c>
      <c r="E163" s="21"/>
      <c r="F163" s="4" t="s">
        <v>209</v>
      </c>
      <c r="G163" s="21" t="s">
        <v>209</v>
      </c>
      <c r="H163" s="4" t="s">
        <v>34</v>
      </c>
      <c r="I163" s="21" t="s">
        <v>35</v>
      </c>
      <c r="J163" s="4" t="s">
        <v>36</v>
      </c>
      <c r="K163" s="5">
        <v>221361.22</v>
      </c>
      <c r="L163" s="5">
        <v>221361.22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22" t="s">
        <v>37</v>
      </c>
      <c r="S163" s="22" t="s">
        <v>45</v>
      </c>
      <c r="T163" s="5">
        <v>0</v>
      </c>
      <c r="U163" s="4" t="s">
        <v>39</v>
      </c>
      <c r="V163" s="4" t="s">
        <v>39</v>
      </c>
      <c r="W163" s="4" t="s">
        <v>39</v>
      </c>
      <c r="X163" s="3">
        <v>231006.9</v>
      </c>
    </row>
    <row r="164" spans="1:24" x14ac:dyDescent="0.25">
      <c r="A164" s="3">
        <v>702</v>
      </c>
      <c r="B164" s="21" t="s">
        <v>210</v>
      </c>
      <c r="C164" s="4"/>
      <c r="D164" s="3">
        <v>334948</v>
      </c>
      <c r="E164" s="21"/>
      <c r="F164" s="4" t="s">
        <v>33</v>
      </c>
      <c r="G164" s="21" t="s">
        <v>33</v>
      </c>
      <c r="H164" s="4" t="s">
        <v>34</v>
      </c>
      <c r="I164" s="21" t="s">
        <v>35</v>
      </c>
      <c r="J164" s="4" t="s">
        <v>41</v>
      </c>
      <c r="K164" s="5">
        <v>1637112.34</v>
      </c>
      <c r="L164" s="5">
        <v>98783.358606209338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22" t="s">
        <v>37</v>
      </c>
      <c r="S164" s="22" t="s">
        <v>38</v>
      </c>
      <c r="T164" s="5">
        <v>0</v>
      </c>
      <c r="U164" s="4" t="s">
        <v>39</v>
      </c>
      <c r="V164" s="4" t="s">
        <v>39</v>
      </c>
      <c r="W164" s="4" t="s">
        <v>39</v>
      </c>
      <c r="X164" s="3">
        <v>1739431.86</v>
      </c>
    </row>
    <row r="165" spans="1:24" x14ac:dyDescent="0.25">
      <c r="A165" s="3">
        <v>702</v>
      </c>
      <c r="B165" s="21" t="s">
        <v>211</v>
      </c>
      <c r="C165" s="4"/>
      <c r="D165" s="3">
        <v>318281</v>
      </c>
      <c r="E165" s="21"/>
      <c r="F165" s="4" t="s">
        <v>33</v>
      </c>
      <c r="G165" s="21" t="s">
        <v>33</v>
      </c>
      <c r="H165" s="4" t="s">
        <v>34</v>
      </c>
      <c r="I165" s="21" t="s">
        <v>35</v>
      </c>
      <c r="J165" s="4" t="s">
        <v>41</v>
      </c>
      <c r="K165" s="5">
        <v>303484.09999999998</v>
      </c>
      <c r="L165" s="5">
        <v>18312.230595966732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22" t="s">
        <v>37</v>
      </c>
      <c r="S165" s="22" t="s">
        <v>38</v>
      </c>
      <c r="T165" s="5">
        <v>0</v>
      </c>
      <c r="U165" s="4" t="s">
        <v>39</v>
      </c>
      <c r="V165" s="4" t="s">
        <v>39</v>
      </c>
      <c r="W165" s="4" t="s">
        <v>39</v>
      </c>
      <c r="X165" s="3">
        <v>379355.13</v>
      </c>
    </row>
    <row r="166" spans="1:24" x14ac:dyDescent="0.25">
      <c r="A166" s="3">
        <v>702</v>
      </c>
      <c r="B166" s="21" t="s">
        <v>212</v>
      </c>
      <c r="C166" s="4"/>
      <c r="D166" s="3">
        <v>312965</v>
      </c>
      <c r="E166" s="21"/>
      <c r="F166" s="4" t="s">
        <v>33</v>
      </c>
      <c r="G166" s="21" t="s">
        <v>33</v>
      </c>
      <c r="H166" s="4" t="s">
        <v>34</v>
      </c>
      <c r="I166" s="21" t="s">
        <v>35</v>
      </c>
      <c r="J166" s="4" t="s">
        <v>41</v>
      </c>
      <c r="K166" s="5">
        <v>1968750</v>
      </c>
      <c r="L166" s="5">
        <v>118794.37501275852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22" t="s">
        <v>37</v>
      </c>
      <c r="S166" s="22" t="s">
        <v>38</v>
      </c>
      <c r="T166" s="5">
        <v>0</v>
      </c>
      <c r="U166" s="4" t="s">
        <v>39</v>
      </c>
      <c r="V166" s="4" t="s">
        <v>39</v>
      </c>
      <c r="W166" s="4" t="s">
        <v>39</v>
      </c>
      <c r="X166" s="3">
        <v>2100000</v>
      </c>
    </row>
    <row r="167" spans="1:24" x14ac:dyDescent="0.25">
      <c r="A167" s="3">
        <v>702</v>
      </c>
      <c r="B167" s="21" t="s">
        <v>213</v>
      </c>
      <c r="C167" s="4"/>
      <c r="D167" s="3">
        <v>316522</v>
      </c>
      <c r="E167" s="21"/>
      <c r="F167" s="4" t="s">
        <v>33</v>
      </c>
      <c r="G167" s="21" t="s">
        <v>33</v>
      </c>
      <c r="H167" s="4" t="s">
        <v>34</v>
      </c>
      <c r="I167" s="21" t="s">
        <v>35</v>
      </c>
      <c r="J167" s="4" t="s">
        <v>41</v>
      </c>
      <c r="K167" s="5">
        <v>119832.97</v>
      </c>
      <c r="L167" s="5">
        <v>7230.7214105765797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22" t="s">
        <v>37</v>
      </c>
      <c r="S167" s="22" t="s">
        <v>38</v>
      </c>
      <c r="T167" s="5">
        <v>0</v>
      </c>
      <c r="U167" s="4" t="s">
        <v>39</v>
      </c>
      <c r="V167" s="4" t="s">
        <v>39</v>
      </c>
      <c r="W167" s="4" t="s">
        <v>39</v>
      </c>
      <c r="X167" s="3">
        <v>145237.07999999999</v>
      </c>
    </row>
    <row r="168" spans="1:24" x14ac:dyDescent="0.25">
      <c r="A168" s="3">
        <v>702</v>
      </c>
      <c r="B168" s="21" t="s">
        <v>214</v>
      </c>
      <c r="C168" s="4"/>
      <c r="D168" s="3">
        <v>341263</v>
      </c>
      <c r="E168" s="21"/>
      <c r="F168" s="4" t="s">
        <v>33</v>
      </c>
      <c r="G168" s="21" t="s">
        <v>33</v>
      </c>
      <c r="H168" s="4" t="s">
        <v>34</v>
      </c>
      <c r="I168" s="21" t="s">
        <v>35</v>
      </c>
      <c r="J168" s="4" t="s">
        <v>41</v>
      </c>
      <c r="K168" s="5">
        <v>2693322.29</v>
      </c>
      <c r="L168" s="5">
        <v>162515.06699605411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22" t="s">
        <v>37</v>
      </c>
      <c r="S168" s="22" t="s">
        <v>38</v>
      </c>
      <c r="T168" s="5">
        <v>0</v>
      </c>
      <c r="U168" s="4" t="s">
        <v>39</v>
      </c>
      <c r="V168" s="4" t="s">
        <v>39</v>
      </c>
      <c r="W168" s="4" t="s">
        <v>39</v>
      </c>
      <c r="X168" s="3">
        <v>2943394.28</v>
      </c>
    </row>
    <row r="169" spans="1:24" x14ac:dyDescent="0.25">
      <c r="A169" s="3">
        <v>702</v>
      </c>
      <c r="B169" s="21" t="s">
        <v>215</v>
      </c>
      <c r="C169" s="4"/>
      <c r="D169" s="3">
        <v>315652</v>
      </c>
      <c r="E169" s="21"/>
      <c r="F169" s="4" t="s">
        <v>44</v>
      </c>
      <c r="G169" s="21" t="s">
        <v>33</v>
      </c>
      <c r="H169" s="4" t="s">
        <v>34</v>
      </c>
      <c r="I169" s="21" t="s">
        <v>35</v>
      </c>
      <c r="J169" s="4" t="s">
        <v>36</v>
      </c>
      <c r="K169" s="5">
        <v>15801.24</v>
      </c>
      <c r="L169" s="5">
        <v>15801.24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22" t="s">
        <v>37</v>
      </c>
      <c r="S169" s="22" t="s">
        <v>62</v>
      </c>
      <c r="T169" s="5">
        <v>0</v>
      </c>
      <c r="U169" s="4" t="s">
        <v>39</v>
      </c>
      <c r="V169" s="4" t="s">
        <v>39</v>
      </c>
      <c r="W169" s="4" t="s">
        <v>39</v>
      </c>
      <c r="X169" s="3">
        <v>17302.259999999998</v>
      </c>
    </row>
    <row r="170" spans="1:24" x14ac:dyDescent="0.25">
      <c r="A170" s="3">
        <v>702</v>
      </c>
      <c r="B170" s="21" t="s">
        <v>216</v>
      </c>
      <c r="C170" s="4"/>
      <c r="D170" s="3">
        <v>309590</v>
      </c>
      <c r="E170" s="21"/>
      <c r="F170" s="4" t="s">
        <v>44</v>
      </c>
      <c r="G170" s="21" t="s">
        <v>33</v>
      </c>
      <c r="H170" s="4" t="s">
        <v>34</v>
      </c>
      <c r="I170" s="21" t="s">
        <v>35</v>
      </c>
      <c r="J170" s="4" t="s">
        <v>36</v>
      </c>
      <c r="K170" s="5">
        <v>80581.119999999995</v>
      </c>
      <c r="L170" s="5">
        <v>80581.119999999995</v>
      </c>
      <c r="M170" s="5">
        <v>0</v>
      </c>
      <c r="N170" s="5">
        <v>0</v>
      </c>
      <c r="O170" s="5">
        <v>80581.119999999995</v>
      </c>
      <c r="P170" s="5">
        <v>0</v>
      </c>
      <c r="Q170" s="5">
        <v>80581.119999999995</v>
      </c>
      <c r="R170" s="22" t="s">
        <v>190</v>
      </c>
      <c r="S170" s="22" t="s">
        <v>45</v>
      </c>
      <c r="T170" s="5">
        <v>80581.119999999995</v>
      </c>
      <c r="U170" s="4" t="s">
        <v>39</v>
      </c>
      <c r="V170" s="4" t="s">
        <v>39</v>
      </c>
      <c r="W170" s="4" t="s">
        <v>39</v>
      </c>
      <c r="X170" s="3">
        <v>85522.74</v>
      </c>
    </row>
    <row r="171" spans="1:24" x14ac:dyDescent="0.25">
      <c r="A171" s="3">
        <v>702</v>
      </c>
      <c r="B171" s="21" t="s">
        <v>217</v>
      </c>
      <c r="C171" s="4"/>
      <c r="D171" s="3">
        <v>341664</v>
      </c>
      <c r="E171" s="21"/>
      <c r="F171" s="4" t="s">
        <v>33</v>
      </c>
      <c r="G171" s="21" t="s">
        <v>33</v>
      </c>
      <c r="H171" s="4" t="s">
        <v>34</v>
      </c>
      <c r="I171" s="21" t="s">
        <v>35</v>
      </c>
      <c r="J171" s="4" t="s">
        <v>41</v>
      </c>
      <c r="K171" s="5">
        <v>1698870.78</v>
      </c>
      <c r="L171" s="5">
        <v>102509.86287620956</v>
      </c>
      <c r="M171" s="5">
        <v>0</v>
      </c>
      <c r="N171" s="5">
        <v>0</v>
      </c>
      <c r="O171" s="5">
        <v>1698870.78</v>
      </c>
      <c r="P171" s="5">
        <v>0</v>
      </c>
      <c r="Q171" s="5">
        <v>1698870.78</v>
      </c>
      <c r="R171" s="22" t="s">
        <v>190</v>
      </c>
      <c r="S171" s="22" t="s">
        <v>38</v>
      </c>
      <c r="T171" s="5">
        <v>0</v>
      </c>
      <c r="U171" s="4" t="s">
        <v>39</v>
      </c>
      <c r="V171" s="4" t="s">
        <v>39</v>
      </c>
      <c r="W171" s="4" t="s">
        <v>39</v>
      </c>
      <c r="X171" s="3">
        <v>1937826.71</v>
      </c>
    </row>
    <row r="172" spans="1:24" x14ac:dyDescent="0.25">
      <c r="A172" s="3">
        <v>702</v>
      </c>
      <c r="B172" s="21" t="s">
        <v>218</v>
      </c>
      <c r="C172" s="4"/>
      <c r="D172" s="3">
        <v>320240</v>
      </c>
      <c r="E172" s="21"/>
      <c r="F172" s="4" t="s">
        <v>44</v>
      </c>
      <c r="G172" s="21" t="s">
        <v>33</v>
      </c>
      <c r="H172" s="4" t="s">
        <v>34</v>
      </c>
      <c r="I172" s="21" t="s">
        <v>35</v>
      </c>
      <c r="J172" s="4" t="s">
        <v>41</v>
      </c>
      <c r="K172" s="5">
        <v>4646792.76</v>
      </c>
      <c r="L172" s="5">
        <v>280387.4751685136</v>
      </c>
      <c r="M172" s="5">
        <v>0</v>
      </c>
      <c r="N172" s="5">
        <v>0</v>
      </c>
      <c r="O172" s="5">
        <v>0</v>
      </c>
      <c r="P172" s="5">
        <v>4646792.76</v>
      </c>
      <c r="Q172" s="5">
        <v>4646792.76</v>
      </c>
      <c r="R172" s="22" t="s">
        <v>55</v>
      </c>
      <c r="S172" s="22" t="s">
        <v>38</v>
      </c>
      <c r="T172" s="5">
        <v>0</v>
      </c>
      <c r="U172" s="4" t="s">
        <v>39</v>
      </c>
      <c r="V172" s="4" t="s">
        <v>39</v>
      </c>
      <c r="W172" s="4" t="s">
        <v>39</v>
      </c>
      <c r="X172" s="3">
        <v>5436996.0199999996</v>
      </c>
    </row>
    <row r="173" spans="1:24" x14ac:dyDescent="0.25">
      <c r="A173" s="3">
        <v>702</v>
      </c>
      <c r="B173" s="21" t="s">
        <v>219</v>
      </c>
      <c r="C173" s="4"/>
      <c r="D173" s="3">
        <v>320280</v>
      </c>
      <c r="E173" s="21"/>
      <c r="F173" s="4" t="s">
        <v>33</v>
      </c>
      <c r="G173" s="21" t="s">
        <v>33</v>
      </c>
      <c r="H173" s="4" t="s">
        <v>34</v>
      </c>
      <c r="I173" s="21" t="s">
        <v>35</v>
      </c>
      <c r="J173" s="4" t="s">
        <v>41</v>
      </c>
      <c r="K173" s="5">
        <v>3460417.05</v>
      </c>
      <c r="L173" s="5">
        <v>208801.56481942529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22" t="s">
        <v>37</v>
      </c>
      <c r="S173" s="22" t="s">
        <v>38</v>
      </c>
      <c r="T173" s="5">
        <v>0</v>
      </c>
      <c r="U173" s="4" t="s">
        <v>39</v>
      </c>
      <c r="V173" s="4" t="s">
        <v>39</v>
      </c>
      <c r="W173" s="4" t="s">
        <v>39</v>
      </c>
      <c r="X173" s="3">
        <v>3796118.82</v>
      </c>
    </row>
    <row r="174" spans="1:24" x14ac:dyDescent="0.25">
      <c r="A174" s="3">
        <v>702</v>
      </c>
      <c r="B174" s="21" t="s">
        <v>220</v>
      </c>
      <c r="C174" s="4"/>
      <c r="D174" s="3">
        <v>316522</v>
      </c>
      <c r="E174" s="21"/>
      <c r="F174" s="4" t="s">
        <v>33</v>
      </c>
      <c r="G174" s="21" t="s">
        <v>33</v>
      </c>
      <c r="H174" s="4" t="s">
        <v>34</v>
      </c>
      <c r="I174" s="21" t="s">
        <v>35</v>
      </c>
      <c r="J174" s="4" t="s">
        <v>41</v>
      </c>
      <c r="K174" s="5">
        <v>714878.66</v>
      </c>
      <c r="L174" s="5">
        <v>43135.778349032786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22" t="s">
        <v>37</v>
      </c>
      <c r="S174" s="22" t="s">
        <v>38</v>
      </c>
      <c r="T174" s="5">
        <v>0</v>
      </c>
      <c r="U174" s="4" t="s">
        <v>39</v>
      </c>
      <c r="V174" s="4" t="s">
        <v>39</v>
      </c>
      <c r="W174" s="4" t="s">
        <v>39</v>
      </c>
      <c r="X174" s="3">
        <v>818784.09</v>
      </c>
    </row>
    <row r="175" spans="1:24" x14ac:dyDescent="0.25">
      <c r="A175" s="3">
        <v>702</v>
      </c>
      <c r="B175" s="21" t="s">
        <v>221</v>
      </c>
      <c r="C175" s="4"/>
      <c r="D175" s="3">
        <v>308898</v>
      </c>
      <c r="E175" s="21"/>
      <c r="F175" s="4" t="s">
        <v>44</v>
      </c>
      <c r="G175" s="21" t="s">
        <v>33</v>
      </c>
      <c r="H175" s="4" t="s">
        <v>34</v>
      </c>
      <c r="I175" s="21" t="s">
        <v>35</v>
      </c>
      <c r="J175" s="4" t="s">
        <v>36</v>
      </c>
      <c r="K175" s="5">
        <v>206963.41</v>
      </c>
      <c r="L175" s="5">
        <v>206963.41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22" t="s">
        <v>37</v>
      </c>
      <c r="S175" s="22" t="s">
        <v>83</v>
      </c>
      <c r="T175" s="5">
        <v>0</v>
      </c>
      <c r="U175" s="4" t="s">
        <v>39</v>
      </c>
      <c r="V175" s="4" t="s">
        <v>39</v>
      </c>
      <c r="W175" s="4" t="s">
        <v>39</v>
      </c>
      <c r="X175" s="3">
        <v>229509</v>
      </c>
    </row>
    <row r="176" spans="1:24" x14ac:dyDescent="0.25">
      <c r="A176" s="3">
        <v>702</v>
      </c>
      <c r="B176" s="21" t="s">
        <v>222</v>
      </c>
      <c r="C176" s="4"/>
      <c r="D176" s="3">
        <v>311266</v>
      </c>
      <c r="E176" s="21"/>
      <c r="F176" s="4" t="s">
        <v>33</v>
      </c>
      <c r="G176" s="21" t="s">
        <v>33</v>
      </c>
      <c r="H176" s="4" t="s">
        <v>34</v>
      </c>
      <c r="I176" s="21" t="s">
        <v>35</v>
      </c>
      <c r="J176" s="4" t="s">
        <v>41</v>
      </c>
      <c r="K176" s="5">
        <v>198087.17</v>
      </c>
      <c r="L176" s="5">
        <v>11952.579839083708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22" t="s">
        <v>37</v>
      </c>
      <c r="S176" s="22" t="s">
        <v>38</v>
      </c>
      <c r="T176" s="5">
        <v>0</v>
      </c>
      <c r="U176" s="4" t="s">
        <v>39</v>
      </c>
      <c r="V176" s="4" t="s">
        <v>39</v>
      </c>
      <c r="W176" s="4" t="s">
        <v>39</v>
      </c>
      <c r="X176" s="3">
        <v>237704.61</v>
      </c>
    </row>
    <row r="177" spans="1:24" x14ac:dyDescent="0.25">
      <c r="A177" s="3">
        <v>702</v>
      </c>
      <c r="B177" s="21" t="s">
        <v>223</v>
      </c>
      <c r="C177" s="4"/>
      <c r="D177" s="3">
        <v>314750</v>
      </c>
      <c r="E177" s="21"/>
      <c r="F177" s="4" t="s">
        <v>60</v>
      </c>
      <c r="G177" s="21" t="s">
        <v>60</v>
      </c>
      <c r="H177" s="4" t="s">
        <v>34</v>
      </c>
      <c r="I177" s="21" t="s">
        <v>35</v>
      </c>
      <c r="J177" s="4" t="s">
        <v>36</v>
      </c>
      <c r="K177" s="5">
        <v>71477.14</v>
      </c>
      <c r="L177" s="5">
        <v>71477.14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22" t="s">
        <v>37</v>
      </c>
      <c r="S177" s="22" t="s">
        <v>45</v>
      </c>
      <c r="T177" s="5">
        <v>0</v>
      </c>
      <c r="U177" s="4" t="s">
        <v>39</v>
      </c>
      <c r="V177" s="4" t="s">
        <v>39</v>
      </c>
      <c r="W177" s="4" t="s">
        <v>39</v>
      </c>
      <c r="X177" s="3">
        <v>73467.600000000006</v>
      </c>
    </row>
    <row r="178" spans="1:24" x14ac:dyDescent="0.25">
      <c r="A178" s="3">
        <v>702</v>
      </c>
      <c r="B178" s="21" t="s">
        <v>224</v>
      </c>
      <c r="C178" s="4"/>
      <c r="D178" s="3">
        <v>314729</v>
      </c>
      <c r="E178" s="21"/>
      <c r="F178" s="4" t="s">
        <v>33</v>
      </c>
      <c r="G178" s="21" t="s">
        <v>33</v>
      </c>
      <c r="H178" s="4" t="s">
        <v>34</v>
      </c>
      <c r="I178" s="21" t="s">
        <v>35</v>
      </c>
      <c r="J178" s="4" t="s">
        <v>41</v>
      </c>
      <c r="K178" s="5">
        <v>424694.1</v>
      </c>
      <c r="L178" s="5">
        <v>25626.041996752236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22" t="s">
        <v>37</v>
      </c>
      <c r="S178" s="22" t="s">
        <v>38</v>
      </c>
      <c r="T178" s="5">
        <v>0</v>
      </c>
      <c r="U178" s="4" t="s">
        <v>39</v>
      </c>
      <c r="V178" s="4" t="s">
        <v>39</v>
      </c>
      <c r="W178" s="4" t="s">
        <v>39</v>
      </c>
      <c r="X178" s="3">
        <v>492276.96</v>
      </c>
    </row>
    <row r="179" spans="1:24" x14ac:dyDescent="0.25">
      <c r="A179" s="3">
        <v>702</v>
      </c>
      <c r="B179" s="21" t="s">
        <v>225</v>
      </c>
      <c r="C179" s="4"/>
      <c r="D179" s="3">
        <v>319068</v>
      </c>
      <c r="E179" s="21"/>
      <c r="F179" s="4" t="s">
        <v>33</v>
      </c>
      <c r="G179" s="21" t="s">
        <v>33</v>
      </c>
      <c r="H179" s="4" t="s">
        <v>34</v>
      </c>
      <c r="I179" s="21" t="s">
        <v>35</v>
      </c>
      <c r="J179" s="4" t="s">
        <v>41</v>
      </c>
      <c r="K179" s="5">
        <v>21778627.84</v>
      </c>
      <c r="L179" s="5">
        <v>1314122.4040067368</v>
      </c>
      <c r="M179" s="5">
        <v>21778627.84</v>
      </c>
      <c r="N179" s="5">
        <v>0</v>
      </c>
      <c r="O179" s="5">
        <v>0</v>
      </c>
      <c r="P179" s="5">
        <v>0</v>
      </c>
      <c r="Q179" s="5">
        <v>21778627.84</v>
      </c>
      <c r="R179" s="22" t="s">
        <v>226</v>
      </c>
      <c r="S179" s="22" t="s">
        <v>38</v>
      </c>
      <c r="T179" s="5">
        <v>0</v>
      </c>
      <c r="U179" s="4" t="s">
        <v>39</v>
      </c>
      <c r="V179" s="4" t="s">
        <v>39</v>
      </c>
      <c r="W179" s="4" t="s">
        <v>39</v>
      </c>
      <c r="X179" s="3">
        <v>24301022.449999999</v>
      </c>
    </row>
    <row r="180" spans="1:24" x14ac:dyDescent="0.25">
      <c r="A180" s="3">
        <v>702</v>
      </c>
      <c r="B180" s="21" t="s">
        <v>227</v>
      </c>
      <c r="C180" s="4"/>
      <c r="D180" s="3">
        <v>320453</v>
      </c>
      <c r="E180" s="21"/>
      <c r="F180" s="4" t="s">
        <v>101</v>
      </c>
      <c r="G180" s="21" t="s">
        <v>101</v>
      </c>
      <c r="H180" s="4" t="s">
        <v>34</v>
      </c>
      <c r="I180" s="21" t="s">
        <v>35</v>
      </c>
      <c r="J180" s="4" t="s">
        <v>36</v>
      </c>
      <c r="K180" s="5">
        <v>15860.51</v>
      </c>
      <c r="L180" s="5">
        <v>15860.51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22" t="s">
        <v>37</v>
      </c>
      <c r="S180" s="22" t="s">
        <v>38</v>
      </c>
      <c r="T180" s="5">
        <v>0</v>
      </c>
      <c r="U180" s="4" t="s">
        <v>39</v>
      </c>
      <c r="V180" s="4" t="s">
        <v>39</v>
      </c>
      <c r="W180" s="4" t="s">
        <v>39</v>
      </c>
      <c r="X180" s="3">
        <v>4678.74</v>
      </c>
    </row>
    <row r="181" spans="1:24" x14ac:dyDescent="0.25">
      <c r="A181" s="3">
        <v>702</v>
      </c>
      <c r="B181" s="21" t="s">
        <v>228</v>
      </c>
      <c r="C181" s="4"/>
      <c r="D181" s="3">
        <v>333619</v>
      </c>
      <c r="E181" s="21"/>
      <c r="F181" s="4" t="s">
        <v>33</v>
      </c>
      <c r="G181" s="21" t="s">
        <v>33</v>
      </c>
      <c r="H181" s="4" t="s">
        <v>34</v>
      </c>
      <c r="I181" s="21" t="s">
        <v>35</v>
      </c>
      <c r="J181" s="4" t="s">
        <v>41</v>
      </c>
      <c r="K181" s="5">
        <v>482901.84</v>
      </c>
      <c r="L181" s="5">
        <v>29138.297028729456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22" t="s">
        <v>37</v>
      </c>
      <c r="S181" s="22" t="s">
        <v>38</v>
      </c>
      <c r="T181" s="5">
        <v>0</v>
      </c>
      <c r="U181" s="4" t="s">
        <v>39</v>
      </c>
      <c r="V181" s="4" t="s">
        <v>39</v>
      </c>
      <c r="W181" s="4" t="s">
        <v>39</v>
      </c>
      <c r="X181" s="3">
        <v>593487.30000000005</v>
      </c>
    </row>
    <row r="182" spans="1:24" x14ac:dyDescent="0.25">
      <c r="A182" s="3">
        <v>702</v>
      </c>
      <c r="B182" s="21" t="s">
        <v>229</v>
      </c>
      <c r="C182" s="4"/>
      <c r="D182" s="3">
        <v>319670</v>
      </c>
      <c r="E182" s="21"/>
      <c r="F182" s="4" t="s">
        <v>33</v>
      </c>
      <c r="G182" s="21" t="s">
        <v>33</v>
      </c>
      <c r="H182" s="4" t="s">
        <v>34</v>
      </c>
      <c r="I182" s="21" t="s">
        <v>35</v>
      </c>
      <c r="J182" s="4" t="s">
        <v>41</v>
      </c>
      <c r="K182" s="5">
        <v>1706104.89</v>
      </c>
      <c r="L182" s="5">
        <v>102946.36907365643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22" t="s">
        <v>37</v>
      </c>
      <c r="S182" s="22" t="s">
        <v>38</v>
      </c>
      <c r="T182" s="5">
        <v>0</v>
      </c>
      <c r="U182" s="4" t="s">
        <v>39</v>
      </c>
      <c r="V182" s="4" t="s">
        <v>39</v>
      </c>
      <c r="W182" s="4" t="s">
        <v>39</v>
      </c>
      <c r="X182" s="3">
        <v>1780283.36</v>
      </c>
    </row>
    <row r="183" spans="1:24" x14ac:dyDescent="0.25">
      <c r="A183" s="3">
        <v>702</v>
      </c>
      <c r="B183" s="21" t="s">
        <v>230</v>
      </c>
      <c r="C183" s="4"/>
      <c r="D183" s="3">
        <v>337128</v>
      </c>
      <c r="E183" s="21"/>
      <c r="F183" s="4" t="s">
        <v>33</v>
      </c>
      <c r="G183" s="21" t="s">
        <v>33</v>
      </c>
      <c r="H183" s="4" t="s">
        <v>34</v>
      </c>
      <c r="I183" s="21" t="s">
        <v>35</v>
      </c>
      <c r="J183" s="4" t="s">
        <v>41</v>
      </c>
      <c r="K183" s="5">
        <v>785734.07</v>
      </c>
      <c r="L183" s="5">
        <v>47411.193788891957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22" t="s">
        <v>37</v>
      </c>
      <c r="S183" s="22" t="s">
        <v>38</v>
      </c>
      <c r="T183" s="5">
        <v>0</v>
      </c>
      <c r="U183" s="4" t="s">
        <v>39</v>
      </c>
      <c r="V183" s="4" t="s">
        <v>39</v>
      </c>
      <c r="W183" s="4" t="s">
        <v>39</v>
      </c>
      <c r="X183" s="3">
        <v>857164.44</v>
      </c>
    </row>
    <row r="184" spans="1:24" x14ac:dyDescent="0.25">
      <c r="A184" s="3">
        <v>702</v>
      </c>
      <c r="B184" s="21" t="s">
        <v>231</v>
      </c>
      <c r="C184" s="4"/>
      <c r="D184" s="3">
        <v>310580</v>
      </c>
      <c r="E184" s="21"/>
      <c r="F184" s="4" t="s">
        <v>101</v>
      </c>
      <c r="G184" s="21" t="s">
        <v>101</v>
      </c>
      <c r="H184" s="4" t="s">
        <v>34</v>
      </c>
      <c r="I184" s="21" t="s">
        <v>35</v>
      </c>
      <c r="J184" s="4" t="s">
        <v>36</v>
      </c>
      <c r="K184" s="5">
        <v>2113558.75</v>
      </c>
      <c r="L184" s="5">
        <v>2113558.75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22" t="s">
        <v>37</v>
      </c>
      <c r="S184" s="22" t="s">
        <v>38</v>
      </c>
      <c r="T184" s="5">
        <v>0</v>
      </c>
      <c r="U184" s="4" t="s">
        <v>39</v>
      </c>
      <c r="V184" s="4" t="s">
        <v>39</v>
      </c>
      <c r="W184" s="4" t="s">
        <v>39</v>
      </c>
      <c r="X184" s="3">
        <v>406029.6</v>
      </c>
    </row>
    <row r="185" spans="1:24" x14ac:dyDescent="0.25">
      <c r="A185" s="3">
        <v>702</v>
      </c>
      <c r="B185" s="21" t="s">
        <v>232</v>
      </c>
      <c r="C185" s="4"/>
      <c r="D185" s="3">
        <v>310523</v>
      </c>
      <c r="E185" s="21"/>
      <c r="F185" s="4" t="s">
        <v>33</v>
      </c>
      <c r="G185" s="21" t="s">
        <v>33</v>
      </c>
      <c r="H185" s="4" t="s">
        <v>34</v>
      </c>
      <c r="I185" s="21" t="s">
        <v>35</v>
      </c>
      <c r="J185" s="4" t="s">
        <v>41</v>
      </c>
      <c r="K185" s="5">
        <v>1019490.13</v>
      </c>
      <c r="L185" s="5">
        <v>61516.034450806823</v>
      </c>
      <c r="M185" s="5">
        <v>1019490.13</v>
      </c>
      <c r="N185" s="5">
        <v>0</v>
      </c>
      <c r="O185" s="5">
        <v>0</v>
      </c>
      <c r="P185" s="5">
        <v>0</v>
      </c>
      <c r="Q185" s="5">
        <v>1019490.13</v>
      </c>
      <c r="R185" s="22" t="s">
        <v>226</v>
      </c>
      <c r="S185" s="22" t="s">
        <v>38</v>
      </c>
      <c r="T185" s="5">
        <v>0</v>
      </c>
      <c r="U185" s="4" t="s">
        <v>39</v>
      </c>
      <c r="V185" s="4" t="s">
        <v>39</v>
      </c>
      <c r="W185" s="4" t="s">
        <v>39</v>
      </c>
      <c r="X185" s="3">
        <v>1132766.81</v>
      </c>
    </row>
    <row r="186" spans="1:24" x14ac:dyDescent="0.25">
      <c r="A186" s="3">
        <v>702</v>
      </c>
      <c r="B186" s="21" t="s">
        <v>233</v>
      </c>
      <c r="C186" s="4"/>
      <c r="D186" s="3">
        <v>310097</v>
      </c>
      <c r="E186" s="21"/>
      <c r="F186" s="4" t="s">
        <v>33</v>
      </c>
      <c r="G186" s="21" t="s">
        <v>33</v>
      </c>
      <c r="H186" s="4" t="s">
        <v>34</v>
      </c>
      <c r="I186" s="21" t="s">
        <v>35</v>
      </c>
      <c r="J186" s="4" t="s">
        <v>41</v>
      </c>
      <c r="K186" s="5">
        <v>798779.05</v>
      </c>
      <c r="L186" s="5">
        <v>48198.327882176505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22" t="s">
        <v>37</v>
      </c>
      <c r="S186" s="22" t="s">
        <v>38</v>
      </c>
      <c r="T186" s="5">
        <v>0</v>
      </c>
      <c r="U186" s="4" t="s">
        <v>39</v>
      </c>
      <c r="V186" s="4" t="s">
        <v>39</v>
      </c>
      <c r="W186" s="4" t="s">
        <v>39</v>
      </c>
      <c r="X186" s="3">
        <v>998473.8</v>
      </c>
    </row>
    <row r="187" spans="1:24" x14ac:dyDescent="0.25">
      <c r="A187" s="3">
        <v>702</v>
      </c>
      <c r="B187" s="21" t="s">
        <v>234</v>
      </c>
      <c r="C187" s="4"/>
      <c r="D187" s="3">
        <v>308390</v>
      </c>
      <c r="E187" s="21"/>
      <c r="F187" s="4" t="s">
        <v>44</v>
      </c>
      <c r="G187" s="21" t="s">
        <v>33</v>
      </c>
      <c r="H187" s="4" t="s">
        <v>34</v>
      </c>
      <c r="I187" s="21" t="s">
        <v>35</v>
      </c>
      <c r="J187" s="4" t="s">
        <v>36</v>
      </c>
      <c r="K187" s="5">
        <v>92502.16</v>
      </c>
      <c r="L187" s="5">
        <v>92502.16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22" t="s">
        <v>37</v>
      </c>
      <c r="S187" s="22" t="s">
        <v>53</v>
      </c>
      <c r="T187" s="5">
        <v>0</v>
      </c>
      <c r="U187" s="4" t="s">
        <v>39</v>
      </c>
      <c r="V187" s="4" t="s">
        <v>39</v>
      </c>
      <c r="W187" s="4" t="s">
        <v>39</v>
      </c>
      <c r="X187" s="3">
        <v>102583.62</v>
      </c>
    </row>
    <row r="188" spans="1:24" x14ac:dyDescent="0.25">
      <c r="A188" s="3">
        <v>702</v>
      </c>
      <c r="B188" s="21" t="s">
        <v>235</v>
      </c>
      <c r="C188" s="4"/>
      <c r="D188" s="3">
        <v>341751</v>
      </c>
      <c r="E188" s="21"/>
      <c r="F188" s="4" t="s">
        <v>44</v>
      </c>
      <c r="G188" s="21" t="s">
        <v>33</v>
      </c>
      <c r="H188" s="4" t="s">
        <v>34</v>
      </c>
      <c r="I188" s="21" t="s">
        <v>35</v>
      </c>
      <c r="J188" s="4" t="s">
        <v>36</v>
      </c>
      <c r="K188" s="5">
        <v>30063.67</v>
      </c>
      <c r="L188" s="5">
        <v>30063.67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22" t="s">
        <v>37</v>
      </c>
      <c r="S188" s="22" t="s">
        <v>62</v>
      </c>
      <c r="T188" s="5">
        <v>0</v>
      </c>
      <c r="U188" s="4" t="s">
        <v>39</v>
      </c>
      <c r="V188" s="4" t="s">
        <v>39</v>
      </c>
      <c r="W188" s="4" t="s">
        <v>39</v>
      </c>
      <c r="X188" s="3">
        <v>35512.019999999997</v>
      </c>
    </row>
    <row r="189" spans="1:24" x14ac:dyDescent="0.25">
      <c r="A189" s="3">
        <v>702</v>
      </c>
      <c r="B189" s="21" t="s">
        <v>236</v>
      </c>
      <c r="C189" s="4"/>
      <c r="D189" s="3">
        <v>308898</v>
      </c>
      <c r="E189" s="21"/>
      <c r="F189" s="4" t="s">
        <v>44</v>
      </c>
      <c r="G189" s="21" t="s">
        <v>33</v>
      </c>
      <c r="H189" s="4" t="s">
        <v>34</v>
      </c>
      <c r="I189" s="21" t="s">
        <v>35</v>
      </c>
      <c r="J189" s="4" t="s">
        <v>36</v>
      </c>
      <c r="K189" s="5">
        <v>109272.6</v>
      </c>
      <c r="L189" s="5">
        <v>109272.6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22" t="s">
        <v>37</v>
      </c>
      <c r="S189" s="22" t="s">
        <v>83</v>
      </c>
      <c r="T189" s="5">
        <v>0</v>
      </c>
      <c r="U189" s="4" t="s">
        <v>39</v>
      </c>
      <c r="V189" s="4" t="s">
        <v>39</v>
      </c>
      <c r="W189" s="4" t="s">
        <v>39</v>
      </c>
      <c r="X189" s="3">
        <v>121187.7</v>
      </c>
    </row>
    <row r="190" spans="1:24" x14ac:dyDescent="0.25">
      <c r="A190" s="3">
        <v>702</v>
      </c>
      <c r="B190" s="21" t="s">
        <v>237</v>
      </c>
      <c r="C190" s="4"/>
      <c r="D190" s="3">
        <v>316354</v>
      </c>
      <c r="E190" s="21"/>
      <c r="F190" s="4" t="s">
        <v>33</v>
      </c>
      <c r="G190" s="21" t="s">
        <v>33</v>
      </c>
      <c r="H190" s="4" t="s">
        <v>34</v>
      </c>
      <c r="I190" s="21" t="s">
        <v>35</v>
      </c>
      <c r="J190" s="4" t="s">
        <v>41</v>
      </c>
      <c r="K190" s="5">
        <v>137486.20000000001</v>
      </c>
      <c r="L190" s="5">
        <v>8295.9173088909829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22" t="s">
        <v>37</v>
      </c>
      <c r="S190" s="22" t="s">
        <v>38</v>
      </c>
      <c r="T190" s="5">
        <v>0</v>
      </c>
      <c r="U190" s="4" t="s">
        <v>39</v>
      </c>
      <c r="V190" s="4" t="s">
        <v>39</v>
      </c>
      <c r="W190" s="4" t="s">
        <v>39</v>
      </c>
      <c r="X190" s="3">
        <v>171857.76</v>
      </c>
    </row>
    <row r="191" spans="1:24" x14ac:dyDescent="0.25">
      <c r="A191" s="3">
        <v>702</v>
      </c>
      <c r="B191" s="21" t="s">
        <v>238</v>
      </c>
      <c r="C191" s="4"/>
      <c r="D191" s="3">
        <v>312895</v>
      </c>
      <c r="E191" s="21"/>
      <c r="F191" s="4" t="s">
        <v>44</v>
      </c>
      <c r="G191" s="21" t="s">
        <v>33</v>
      </c>
      <c r="H191" s="4" t="s">
        <v>34</v>
      </c>
      <c r="I191" s="21" t="s">
        <v>35</v>
      </c>
      <c r="J191" s="4" t="s">
        <v>36</v>
      </c>
      <c r="K191" s="5">
        <v>151732.79999999999</v>
      </c>
      <c r="L191" s="5">
        <v>151732.79999999999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22" t="s">
        <v>37</v>
      </c>
      <c r="S191" s="22" t="s">
        <v>45</v>
      </c>
      <c r="T191" s="5">
        <v>0</v>
      </c>
      <c r="U191" s="4" t="s">
        <v>39</v>
      </c>
      <c r="V191" s="4" t="s">
        <v>39</v>
      </c>
      <c r="W191" s="4" t="s">
        <v>39</v>
      </c>
      <c r="X191" s="3">
        <v>163414.71</v>
      </c>
    </row>
    <row r="192" spans="1:24" x14ac:dyDescent="0.25">
      <c r="A192" s="3">
        <v>702</v>
      </c>
      <c r="B192" s="21" t="s">
        <v>239</v>
      </c>
      <c r="C192" s="4"/>
      <c r="D192" s="3">
        <v>308391</v>
      </c>
      <c r="E192" s="21"/>
      <c r="F192" s="4" t="s">
        <v>44</v>
      </c>
      <c r="G192" s="21" t="s">
        <v>33</v>
      </c>
      <c r="H192" s="4" t="s">
        <v>34</v>
      </c>
      <c r="I192" s="21" t="s">
        <v>35</v>
      </c>
      <c r="J192" s="4" t="s">
        <v>36</v>
      </c>
      <c r="K192" s="5">
        <v>80212.11</v>
      </c>
      <c r="L192" s="5">
        <v>80212.11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22" t="s">
        <v>37</v>
      </c>
      <c r="S192" s="22" t="s">
        <v>62</v>
      </c>
      <c r="T192" s="5">
        <v>0</v>
      </c>
      <c r="U192" s="4" t="s">
        <v>39</v>
      </c>
      <c r="V192" s="4" t="s">
        <v>39</v>
      </c>
      <c r="W192" s="4" t="s">
        <v>39</v>
      </c>
      <c r="X192" s="3">
        <v>86817.48</v>
      </c>
    </row>
    <row r="193" spans="1:24" x14ac:dyDescent="0.25">
      <c r="A193" s="3">
        <v>702</v>
      </c>
      <c r="B193" s="21" t="s">
        <v>240</v>
      </c>
      <c r="C193" s="4"/>
      <c r="D193" s="3">
        <v>335834</v>
      </c>
      <c r="E193" s="21"/>
      <c r="F193" s="4" t="s">
        <v>44</v>
      </c>
      <c r="G193" s="21" t="s">
        <v>33</v>
      </c>
      <c r="H193" s="4" t="s">
        <v>34</v>
      </c>
      <c r="I193" s="21" t="s">
        <v>35</v>
      </c>
      <c r="J193" s="4" t="s">
        <v>41</v>
      </c>
      <c r="K193" s="5">
        <v>1371790.8</v>
      </c>
      <c r="L193" s="5">
        <v>82773.856880889914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22" t="s">
        <v>37</v>
      </c>
      <c r="S193" s="22" t="s">
        <v>38</v>
      </c>
      <c r="T193" s="5">
        <v>0</v>
      </c>
      <c r="U193" s="4" t="s">
        <v>39</v>
      </c>
      <c r="V193" s="4" t="s">
        <v>39</v>
      </c>
      <c r="W193" s="4" t="s">
        <v>39</v>
      </c>
      <c r="X193" s="3">
        <v>1371790.8</v>
      </c>
    </row>
    <row r="194" spans="1:24" x14ac:dyDescent="0.25">
      <c r="A194" s="3">
        <v>702</v>
      </c>
      <c r="B194" s="21" t="s">
        <v>241</v>
      </c>
      <c r="C194" s="4"/>
      <c r="D194" s="3">
        <v>357977</v>
      </c>
      <c r="E194" s="21"/>
      <c r="F194" s="4" t="s">
        <v>33</v>
      </c>
      <c r="G194" s="21" t="s">
        <v>33</v>
      </c>
      <c r="H194" s="4" t="s">
        <v>34</v>
      </c>
      <c r="I194" s="21" t="s">
        <v>35</v>
      </c>
      <c r="J194" s="4" t="s">
        <v>41</v>
      </c>
      <c r="K194" s="5">
        <v>1064633.33</v>
      </c>
      <c r="L194" s="5">
        <v>64239.975139099377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22" t="s">
        <v>37</v>
      </c>
      <c r="S194" s="22" t="s">
        <v>38</v>
      </c>
      <c r="T194" s="5">
        <v>0</v>
      </c>
      <c r="U194" s="4" t="s">
        <v>39</v>
      </c>
      <c r="V194" s="4" t="s">
        <v>39</v>
      </c>
      <c r="W194" s="4" t="s">
        <v>39</v>
      </c>
      <c r="X194" s="3">
        <v>1127258.82</v>
      </c>
    </row>
    <row r="195" spans="1:24" x14ac:dyDescent="0.25">
      <c r="A195" s="3">
        <v>702</v>
      </c>
      <c r="B195" s="21" t="s">
        <v>242</v>
      </c>
      <c r="C195" s="4"/>
      <c r="D195" s="3">
        <v>341545</v>
      </c>
      <c r="E195" s="21"/>
      <c r="F195" s="4" t="s">
        <v>44</v>
      </c>
      <c r="G195" s="21" t="s">
        <v>33</v>
      </c>
      <c r="H195" s="4" t="s">
        <v>34</v>
      </c>
      <c r="I195" s="21" t="s">
        <v>35</v>
      </c>
      <c r="J195" s="4" t="s">
        <v>36</v>
      </c>
      <c r="K195" s="5">
        <v>33435.81</v>
      </c>
      <c r="L195" s="5">
        <v>33435.81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22" t="s">
        <v>37</v>
      </c>
      <c r="S195" s="22" t="s">
        <v>45</v>
      </c>
      <c r="T195" s="5">
        <v>0</v>
      </c>
      <c r="U195" s="4" t="s">
        <v>39</v>
      </c>
      <c r="V195" s="4" t="s">
        <v>39</v>
      </c>
      <c r="W195" s="4" t="s">
        <v>39</v>
      </c>
      <c r="X195" s="3">
        <v>36314.400000000001</v>
      </c>
    </row>
    <row r="196" spans="1:24" x14ac:dyDescent="0.25">
      <c r="A196" s="3">
        <v>702</v>
      </c>
      <c r="B196" s="21" t="s">
        <v>243</v>
      </c>
      <c r="C196" s="4"/>
      <c r="D196" s="3">
        <v>316715</v>
      </c>
      <c r="E196" s="21"/>
      <c r="F196" s="4" t="s">
        <v>101</v>
      </c>
      <c r="G196" s="21" t="s">
        <v>101</v>
      </c>
      <c r="H196" s="4" t="s">
        <v>34</v>
      </c>
      <c r="I196" s="21" t="s">
        <v>35</v>
      </c>
      <c r="J196" s="4" t="s">
        <v>36</v>
      </c>
      <c r="K196" s="5">
        <v>58482.51</v>
      </c>
      <c r="L196" s="5">
        <v>58482.51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22" t="s">
        <v>37</v>
      </c>
      <c r="S196" s="22" t="s">
        <v>38</v>
      </c>
      <c r="T196" s="5">
        <v>0</v>
      </c>
      <c r="U196" s="4" t="s">
        <v>39</v>
      </c>
      <c r="V196" s="4" t="s">
        <v>39</v>
      </c>
      <c r="W196" s="4" t="s">
        <v>39</v>
      </c>
      <c r="X196" s="3">
        <v>63078.71</v>
      </c>
    </row>
    <row r="197" spans="1:24" x14ac:dyDescent="0.25">
      <c r="A197" s="3">
        <v>702</v>
      </c>
      <c r="B197" s="21" t="s">
        <v>244</v>
      </c>
      <c r="C197" s="4"/>
      <c r="D197" s="3">
        <v>341660</v>
      </c>
      <c r="E197" s="21"/>
      <c r="F197" s="4" t="s">
        <v>33</v>
      </c>
      <c r="G197" s="21" t="s">
        <v>33</v>
      </c>
      <c r="H197" s="4" t="s">
        <v>34</v>
      </c>
      <c r="I197" s="21" t="s">
        <v>35</v>
      </c>
      <c r="J197" s="4" t="s">
        <v>41</v>
      </c>
      <c r="K197" s="5">
        <v>549982.87</v>
      </c>
      <c r="L197" s="5">
        <v>33185.966379364174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22" t="s">
        <v>37</v>
      </c>
      <c r="S197" s="22" t="s">
        <v>38</v>
      </c>
      <c r="T197" s="5">
        <v>0</v>
      </c>
      <c r="U197" s="4" t="s">
        <v>39</v>
      </c>
      <c r="V197" s="4" t="s">
        <v>39</v>
      </c>
      <c r="W197" s="4" t="s">
        <v>39</v>
      </c>
      <c r="X197" s="3">
        <v>582334.81000000006</v>
      </c>
    </row>
    <row r="198" spans="1:24" x14ac:dyDescent="0.25">
      <c r="A198" s="3">
        <v>702</v>
      </c>
      <c r="B198" s="21" t="s">
        <v>245</v>
      </c>
      <c r="C198" s="4"/>
      <c r="D198" s="3">
        <v>312682</v>
      </c>
      <c r="E198" s="21"/>
      <c r="F198" s="4" t="s">
        <v>33</v>
      </c>
      <c r="G198" s="21" t="s">
        <v>33</v>
      </c>
      <c r="H198" s="4" t="s">
        <v>34</v>
      </c>
      <c r="I198" s="21" t="s">
        <v>35</v>
      </c>
      <c r="J198" s="4" t="s">
        <v>41</v>
      </c>
      <c r="K198" s="5">
        <v>499219.09</v>
      </c>
      <c r="L198" s="5">
        <v>30122.879893835197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22" t="s">
        <v>37</v>
      </c>
      <c r="S198" s="22" t="s">
        <v>38</v>
      </c>
      <c r="T198" s="5">
        <v>0</v>
      </c>
      <c r="U198" s="4" t="s">
        <v>39</v>
      </c>
      <c r="V198" s="4" t="s">
        <v>39</v>
      </c>
      <c r="W198" s="4" t="s">
        <v>39</v>
      </c>
      <c r="X198" s="3">
        <v>572381.6</v>
      </c>
    </row>
    <row r="199" spans="1:24" x14ac:dyDescent="0.25">
      <c r="A199" s="3">
        <v>702</v>
      </c>
      <c r="B199" s="21" t="s">
        <v>246</v>
      </c>
      <c r="C199" s="4"/>
      <c r="D199" s="3">
        <v>341465</v>
      </c>
      <c r="E199" s="21"/>
      <c r="F199" s="4" t="s">
        <v>44</v>
      </c>
      <c r="G199" s="21" t="s">
        <v>33</v>
      </c>
      <c r="H199" s="4" t="s">
        <v>34</v>
      </c>
      <c r="I199" s="21" t="s">
        <v>35</v>
      </c>
      <c r="J199" s="4" t="s">
        <v>36</v>
      </c>
      <c r="K199" s="5">
        <v>115663.25</v>
      </c>
      <c r="L199" s="5">
        <v>115663.25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22" t="s">
        <v>37</v>
      </c>
      <c r="S199" s="22" t="s">
        <v>83</v>
      </c>
      <c r="T199" s="5">
        <v>0</v>
      </c>
      <c r="U199" s="4" t="s">
        <v>39</v>
      </c>
      <c r="V199" s="4" t="s">
        <v>39</v>
      </c>
      <c r="W199" s="4" t="s">
        <v>39</v>
      </c>
      <c r="X199" s="3">
        <v>125284.59</v>
      </c>
    </row>
    <row r="200" spans="1:24" x14ac:dyDescent="0.25">
      <c r="A200" s="3">
        <v>702</v>
      </c>
      <c r="B200" s="21" t="s">
        <v>247</v>
      </c>
      <c r="C200" s="4"/>
      <c r="D200" s="3">
        <v>313548</v>
      </c>
      <c r="E200" s="21"/>
      <c r="F200" s="4" t="s">
        <v>209</v>
      </c>
      <c r="G200" s="21" t="s">
        <v>209</v>
      </c>
      <c r="H200" s="4" t="s">
        <v>34</v>
      </c>
      <c r="I200" s="21" t="s">
        <v>35</v>
      </c>
      <c r="J200" s="4" t="s">
        <v>36</v>
      </c>
      <c r="K200" s="5">
        <v>26590.17</v>
      </c>
      <c r="L200" s="5">
        <v>26590.17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22" t="s">
        <v>37</v>
      </c>
      <c r="S200" s="22" t="s">
        <v>83</v>
      </c>
      <c r="T200" s="5">
        <v>0</v>
      </c>
      <c r="U200" s="4" t="s">
        <v>39</v>
      </c>
      <c r="V200" s="4" t="s">
        <v>39</v>
      </c>
      <c r="W200" s="4" t="s">
        <v>39</v>
      </c>
      <c r="X200" s="3">
        <v>27748.81</v>
      </c>
    </row>
    <row r="201" spans="1:24" x14ac:dyDescent="0.25">
      <c r="A201" s="3">
        <v>702</v>
      </c>
      <c r="B201" s="21" t="s">
        <v>248</v>
      </c>
      <c r="C201" s="4"/>
      <c r="D201" s="3">
        <v>313548</v>
      </c>
      <c r="E201" s="21"/>
      <c r="F201" s="4" t="s">
        <v>60</v>
      </c>
      <c r="G201" s="21" t="s">
        <v>60</v>
      </c>
      <c r="H201" s="4" t="s">
        <v>34</v>
      </c>
      <c r="I201" s="21" t="s">
        <v>35</v>
      </c>
      <c r="J201" s="4" t="s">
        <v>36</v>
      </c>
      <c r="K201" s="5">
        <v>62335.39</v>
      </c>
      <c r="L201" s="5">
        <v>62335.39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22" t="s">
        <v>37</v>
      </c>
      <c r="S201" s="22" t="s">
        <v>83</v>
      </c>
      <c r="T201" s="5">
        <v>0</v>
      </c>
      <c r="U201" s="4" t="s">
        <v>39</v>
      </c>
      <c r="V201" s="4" t="s">
        <v>39</v>
      </c>
      <c r="W201" s="4" t="s">
        <v>39</v>
      </c>
      <c r="X201" s="3">
        <v>65051.61</v>
      </c>
    </row>
    <row r="202" spans="1:24" x14ac:dyDescent="0.25">
      <c r="A202" s="3">
        <v>702</v>
      </c>
      <c r="B202" s="21" t="s">
        <v>249</v>
      </c>
      <c r="C202" s="4"/>
      <c r="D202" s="3">
        <v>313548</v>
      </c>
      <c r="E202" s="21"/>
      <c r="F202" s="4" t="s">
        <v>60</v>
      </c>
      <c r="G202" s="21" t="s">
        <v>60</v>
      </c>
      <c r="H202" s="4" t="s">
        <v>34</v>
      </c>
      <c r="I202" s="21" t="s">
        <v>35</v>
      </c>
      <c r="J202" s="4" t="s">
        <v>36</v>
      </c>
      <c r="K202" s="5">
        <v>154072.41</v>
      </c>
      <c r="L202" s="5">
        <v>154072.41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22" t="s">
        <v>37</v>
      </c>
      <c r="S202" s="22" t="s">
        <v>83</v>
      </c>
      <c r="T202" s="5">
        <v>0</v>
      </c>
      <c r="U202" s="4" t="s">
        <v>39</v>
      </c>
      <c r="V202" s="4" t="s">
        <v>39</v>
      </c>
      <c r="W202" s="4" t="s">
        <v>39</v>
      </c>
      <c r="X202" s="3">
        <v>160786.01999999999</v>
      </c>
    </row>
    <row r="203" spans="1:24" x14ac:dyDescent="0.25">
      <c r="A203" s="3">
        <v>702</v>
      </c>
      <c r="B203" s="21" t="s">
        <v>250</v>
      </c>
      <c r="C203" s="4"/>
      <c r="D203" s="3">
        <v>309011</v>
      </c>
      <c r="E203" s="21"/>
      <c r="F203" s="4" t="s">
        <v>44</v>
      </c>
      <c r="G203" s="21" t="s">
        <v>33</v>
      </c>
      <c r="H203" s="4" t="s">
        <v>34</v>
      </c>
      <c r="I203" s="21" t="s">
        <v>35</v>
      </c>
      <c r="J203" s="4" t="s">
        <v>36</v>
      </c>
      <c r="K203" s="5">
        <v>127077.66</v>
      </c>
      <c r="L203" s="5">
        <v>127077.66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22" t="s">
        <v>37</v>
      </c>
      <c r="S203" s="22" t="s">
        <v>45</v>
      </c>
      <c r="T203" s="5">
        <v>0</v>
      </c>
      <c r="U203" s="4" t="s">
        <v>39</v>
      </c>
      <c r="V203" s="4" t="s">
        <v>39</v>
      </c>
      <c r="W203" s="4" t="s">
        <v>39</v>
      </c>
      <c r="X203" s="3">
        <v>137226.4</v>
      </c>
    </row>
    <row r="204" spans="1:24" x14ac:dyDescent="0.25">
      <c r="A204" s="3">
        <v>702</v>
      </c>
      <c r="B204" s="21" t="s">
        <v>251</v>
      </c>
      <c r="C204" s="4"/>
      <c r="D204" s="3">
        <v>341618</v>
      </c>
      <c r="E204" s="21"/>
      <c r="F204" s="4" t="s">
        <v>33</v>
      </c>
      <c r="G204" s="21" t="s">
        <v>33</v>
      </c>
      <c r="H204" s="4" t="s">
        <v>34</v>
      </c>
      <c r="I204" s="21" t="s">
        <v>35</v>
      </c>
      <c r="J204" s="4" t="s">
        <v>41</v>
      </c>
      <c r="K204" s="5">
        <v>1330781.25</v>
      </c>
      <c r="L204" s="5">
        <v>80299.340633624146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22" t="s">
        <v>37</v>
      </c>
      <c r="S204" s="22" t="s">
        <v>38</v>
      </c>
      <c r="T204" s="5">
        <v>0</v>
      </c>
      <c r="U204" s="4" t="s">
        <v>39</v>
      </c>
      <c r="V204" s="4" t="s">
        <v>39</v>
      </c>
      <c r="W204" s="4" t="s">
        <v>39</v>
      </c>
      <c r="X204" s="3">
        <v>1508218.75</v>
      </c>
    </row>
    <row r="205" spans="1:24" x14ac:dyDescent="0.25">
      <c r="A205" s="3">
        <v>702</v>
      </c>
      <c r="B205" s="21" t="s">
        <v>252</v>
      </c>
      <c r="C205" s="4"/>
      <c r="D205" s="3">
        <v>341621</v>
      </c>
      <c r="E205" s="21"/>
      <c r="F205" s="4" t="s">
        <v>33</v>
      </c>
      <c r="G205" s="21" t="s">
        <v>33</v>
      </c>
      <c r="H205" s="4" t="s">
        <v>34</v>
      </c>
      <c r="I205" s="21" t="s">
        <v>35</v>
      </c>
      <c r="J205" s="4" t="s">
        <v>41</v>
      </c>
      <c r="K205" s="5">
        <v>4868532</v>
      </c>
      <c r="L205" s="5">
        <v>293767.22091155063</v>
      </c>
      <c r="M205" s="5">
        <v>0</v>
      </c>
      <c r="N205" s="5">
        <v>0</v>
      </c>
      <c r="O205" s="5">
        <v>0</v>
      </c>
      <c r="P205" s="5">
        <v>4868532</v>
      </c>
      <c r="Q205" s="5">
        <v>4868532</v>
      </c>
      <c r="R205" s="22" t="s">
        <v>55</v>
      </c>
      <c r="S205" s="22" t="s">
        <v>38</v>
      </c>
      <c r="T205" s="5">
        <v>0</v>
      </c>
      <c r="U205" s="4" t="s">
        <v>39</v>
      </c>
      <c r="V205" s="4" t="s">
        <v>39</v>
      </c>
      <c r="W205" s="4" t="s">
        <v>39</v>
      </c>
      <c r="X205" s="3">
        <v>5048848</v>
      </c>
    </row>
    <row r="206" spans="1:24" x14ac:dyDescent="0.25">
      <c r="A206" s="3">
        <v>702</v>
      </c>
      <c r="B206" s="21" t="s">
        <v>253</v>
      </c>
      <c r="C206" s="4"/>
      <c r="D206" s="3">
        <v>311352</v>
      </c>
      <c r="E206" s="21"/>
      <c r="F206" s="4" t="s">
        <v>44</v>
      </c>
      <c r="G206" s="21" t="s">
        <v>33</v>
      </c>
      <c r="H206" s="4" t="s">
        <v>34</v>
      </c>
      <c r="I206" s="21" t="s">
        <v>35</v>
      </c>
      <c r="J206" s="4" t="s">
        <v>36</v>
      </c>
      <c r="K206" s="5">
        <v>82887.06</v>
      </c>
      <c r="L206" s="5">
        <v>82887.06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22" t="s">
        <v>37</v>
      </c>
      <c r="S206" s="22" t="s">
        <v>94</v>
      </c>
      <c r="T206" s="5">
        <v>0</v>
      </c>
      <c r="U206" s="4" t="s">
        <v>39</v>
      </c>
      <c r="V206" s="4" t="s">
        <v>39</v>
      </c>
      <c r="W206" s="4" t="s">
        <v>39</v>
      </c>
      <c r="X206" s="3">
        <v>94728.78</v>
      </c>
    </row>
    <row r="207" spans="1:24" x14ac:dyDescent="0.25">
      <c r="A207" s="3">
        <v>702</v>
      </c>
      <c r="B207" s="21" t="s">
        <v>254</v>
      </c>
      <c r="C207" s="4"/>
      <c r="D207" s="3">
        <v>341654</v>
      </c>
      <c r="E207" s="21"/>
      <c r="F207" s="4" t="s">
        <v>33</v>
      </c>
      <c r="G207" s="21" t="s">
        <v>33</v>
      </c>
      <c r="H207" s="4" t="s">
        <v>34</v>
      </c>
      <c r="I207" s="21" t="s">
        <v>35</v>
      </c>
      <c r="J207" s="4" t="s">
        <v>41</v>
      </c>
      <c r="K207" s="5">
        <v>871557.67</v>
      </c>
      <c r="L207" s="5">
        <v>52589.789813448144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22" t="s">
        <v>37</v>
      </c>
      <c r="S207" s="22" t="s">
        <v>38</v>
      </c>
      <c r="T207" s="5">
        <v>0</v>
      </c>
      <c r="U207" s="4" t="s">
        <v>39</v>
      </c>
      <c r="V207" s="4" t="s">
        <v>39</v>
      </c>
      <c r="W207" s="4" t="s">
        <v>39</v>
      </c>
      <c r="X207" s="3">
        <v>926030.03</v>
      </c>
    </row>
    <row r="208" spans="1:24" x14ac:dyDescent="0.25">
      <c r="A208" s="3">
        <v>702</v>
      </c>
      <c r="B208" s="21" t="s">
        <v>255</v>
      </c>
      <c r="C208" s="4"/>
      <c r="D208" s="3">
        <v>312159</v>
      </c>
      <c r="E208" s="21"/>
      <c r="F208" s="4" t="s">
        <v>44</v>
      </c>
      <c r="G208" s="21" t="s">
        <v>33</v>
      </c>
      <c r="H208" s="4" t="s">
        <v>34</v>
      </c>
      <c r="I208" s="21" t="s">
        <v>35</v>
      </c>
      <c r="J208" s="4" t="s">
        <v>41</v>
      </c>
      <c r="K208" s="5">
        <v>1448704.21</v>
      </c>
      <c r="L208" s="5">
        <v>87414.812040788354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22" t="s">
        <v>37</v>
      </c>
      <c r="S208" s="22" t="s">
        <v>38</v>
      </c>
      <c r="T208" s="5">
        <v>0</v>
      </c>
      <c r="U208" s="4" t="s">
        <v>39</v>
      </c>
      <c r="V208" s="4" t="s">
        <v>39</v>
      </c>
      <c r="W208" s="4" t="s">
        <v>39</v>
      </c>
      <c r="X208" s="3">
        <v>1625720.76</v>
      </c>
    </row>
    <row r="209" spans="1:24" x14ac:dyDescent="0.25">
      <c r="A209" s="3">
        <v>702</v>
      </c>
      <c r="B209" s="21" t="s">
        <v>256</v>
      </c>
      <c r="C209" s="4"/>
      <c r="D209" s="3">
        <v>333559</v>
      </c>
      <c r="E209" s="21"/>
      <c r="F209" s="4" t="s">
        <v>44</v>
      </c>
      <c r="G209" s="21" t="s">
        <v>33</v>
      </c>
      <c r="H209" s="4" t="s">
        <v>34</v>
      </c>
      <c r="I209" s="21" t="s">
        <v>35</v>
      </c>
      <c r="J209" s="4" t="s">
        <v>36</v>
      </c>
      <c r="K209" s="5">
        <v>63087.11</v>
      </c>
      <c r="L209" s="5">
        <v>63087.11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22" t="s">
        <v>37</v>
      </c>
      <c r="S209" s="22" t="s">
        <v>62</v>
      </c>
      <c r="T209" s="5">
        <v>0</v>
      </c>
      <c r="U209" s="4" t="s">
        <v>39</v>
      </c>
      <c r="V209" s="4" t="s">
        <v>39</v>
      </c>
      <c r="W209" s="4" t="s">
        <v>39</v>
      </c>
      <c r="X209" s="3">
        <v>69770.210000000006</v>
      </c>
    </row>
    <row r="210" spans="1:24" x14ac:dyDescent="0.25">
      <c r="A210" s="3">
        <v>702</v>
      </c>
      <c r="B210" s="21" t="s">
        <v>257</v>
      </c>
      <c r="C210" s="4"/>
      <c r="D210" s="3">
        <v>340932</v>
      </c>
      <c r="E210" s="21"/>
      <c r="F210" s="4" t="s">
        <v>33</v>
      </c>
      <c r="G210" s="21" t="s">
        <v>33</v>
      </c>
      <c r="H210" s="4" t="s">
        <v>34</v>
      </c>
      <c r="I210" s="21" t="s">
        <v>35</v>
      </c>
      <c r="J210" s="4" t="s">
        <v>41</v>
      </c>
      <c r="K210" s="5">
        <v>640100.09</v>
      </c>
      <c r="L210" s="5">
        <v>38623.639434748176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22" t="s">
        <v>37</v>
      </c>
      <c r="S210" s="22" t="s">
        <v>38</v>
      </c>
      <c r="T210" s="5">
        <v>0</v>
      </c>
      <c r="U210" s="4" t="s">
        <v>39</v>
      </c>
      <c r="V210" s="4" t="s">
        <v>39</v>
      </c>
      <c r="W210" s="4" t="s">
        <v>39</v>
      </c>
      <c r="X210" s="3">
        <v>680106.35</v>
      </c>
    </row>
    <row r="211" spans="1:24" x14ac:dyDescent="0.25">
      <c r="A211" s="3">
        <v>702</v>
      </c>
      <c r="B211" s="21" t="s">
        <v>258</v>
      </c>
      <c r="C211" s="4"/>
      <c r="D211" s="3">
        <v>358230</v>
      </c>
      <c r="E211" s="21"/>
      <c r="F211" s="4" t="s">
        <v>33</v>
      </c>
      <c r="G211" s="21" t="s">
        <v>33</v>
      </c>
      <c r="H211" s="4" t="s">
        <v>34</v>
      </c>
      <c r="I211" s="21" t="s">
        <v>35</v>
      </c>
      <c r="J211" s="4" t="s">
        <v>41</v>
      </c>
      <c r="K211" s="5">
        <v>1264246.04</v>
      </c>
      <c r="L211" s="5">
        <v>76284.606061792962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22" t="s">
        <v>37</v>
      </c>
      <c r="S211" s="22" t="s">
        <v>38</v>
      </c>
      <c r="T211" s="5">
        <v>0</v>
      </c>
      <c r="U211" s="4" t="s">
        <v>39</v>
      </c>
      <c r="V211" s="4" t="s">
        <v>39</v>
      </c>
      <c r="W211" s="4" t="s">
        <v>39</v>
      </c>
      <c r="X211" s="3">
        <v>1319213.26</v>
      </c>
    </row>
    <row r="212" spans="1:24" x14ac:dyDescent="0.25">
      <c r="A212" s="3">
        <v>702</v>
      </c>
      <c r="B212" s="21" t="s">
        <v>259</v>
      </c>
      <c r="C212" s="4"/>
      <c r="D212" s="3">
        <v>312288</v>
      </c>
      <c r="E212" s="21"/>
      <c r="F212" s="4" t="s">
        <v>33</v>
      </c>
      <c r="G212" s="21" t="s">
        <v>33</v>
      </c>
      <c r="H212" s="4" t="s">
        <v>34</v>
      </c>
      <c r="I212" s="21" t="s">
        <v>35</v>
      </c>
      <c r="J212" s="4" t="s">
        <v>36</v>
      </c>
      <c r="K212" s="5">
        <v>101847.9</v>
      </c>
      <c r="L212" s="5">
        <v>101847.9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22" t="s">
        <v>37</v>
      </c>
      <c r="S212" s="22" t="s">
        <v>38</v>
      </c>
      <c r="T212" s="5">
        <v>0</v>
      </c>
      <c r="U212" s="4" t="s">
        <v>39</v>
      </c>
      <c r="V212" s="4" t="s">
        <v>39</v>
      </c>
      <c r="W212" s="4" t="s">
        <v>39</v>
      </c>
      <c r="X212" s="3">
        <v>106697.8</v>
      </c>
    </row>
    <row r="213" spans="1:24" x14ac:dyDescent="0.25">
      <c r="A213" s="3">
        <v>702</v>
      </c>
      <c r="B213" s="21" t="s">
        <v>260</v>
      </c>
      <c r="C213" s="4"/>
      <c r="D213" s="3">
        <v>316192</v>
      </c>
      <c r="E213" s="21"/>
      <c r="F213" s="4" t="s">
        <v>33</v>
      </c>
      <c r="G213" s="21" t="s">
        <v>33</v>
      </c>
      <c r="H213" s="4" t="s">
        <v>34</v>
      </c>
      <c r="I213" s="21" t="s">
        <v>35</v>
      </c>
      <c r="J213" s="4" t="s">
        <v>41</v>
      </c>
      <c r="K213" s="5">
        <v>1476434.03</v>
      </c>
      <c r="L213" s="5">
        <v>89088.02937976805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22" t="s">
        <v>37</v>
      </c>
      <c r="S213" s="22" t="s">
        <v>38</v>
      </c>
      <c r="T213" s="5">
        <v>0</v>
      </c>
      <c r="U213" s="4" t="s">
        <v>39</v>
      </c>
      <c r="V213" s="4" t="s">
        <v>39</v>
      </c>
      <c r="W213" s="4" t="s">
        <v>39</v>
      </c>
      <c r="X213" s="3">
        <v>1621726.05</v>
      </c>
    </row>
    <row r="214" spans="1:24" x14ac:dyDescent="0.25">
      <c r="A214" s="3">
        <v>702</v>
      </c>
      <c r="B214" s="21" t="s">
        <v>261</v>
      </c>
      <c r="C214" s="4"/>
      <c r="D214" s="3">
        <v>316522</v>
      </c>
      <c r="E214" s="21"/>
      <c r="F214" s="4" t="s">
        <v>33</v>
      </c>
      <c r="G214" s="21" t="s">
        <v>33</v>
      </c>
      <c r="H214" s="4" t="s">
        <v>34</v>
      </c>
      <c r="I214" s="21" t="s">
        <v>35</v>
      </c>
      <c r="J214" s="4" t="s">
        <v>41</v>
      </c>
      <c r="K214" s="5">
        <v>2205000</v>
      </c>
      <c r="L214" s="5">
        <v>133049.70001428953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22" t="s">
        <v>37</v>
      </c>
      <c r="S214" s="22" t="s">
        <v>38</v>
      </c>
      <c r="T214" s="5">
        <v>0</v>
      </c>
      <c r="U214" s="4" t="s">
        <v>39</v>
      </c>
      <c r="V214" s="4" t="s">
        <v>39</v>
      </c>
      <c r="W214" s="4" t="s">
        <v>39</v>
      </c>
      <c r="X214" s="3">
        <v>2283750</v>
      </c>
    </row>
    <row r="215" spans="1:24" x14ac:dyDescent="0.25">
      <c r="A215" s="3">
        <v>702</v>
      </c>
      <c r="B215" s="21" t="s">
        <v>262</v>
      </c>
      <c r="C215" s="4"/>
      <c r="D215" s="3">
        <v>319714</v>
      </c>
      <c r="E215" s="21"/>
      <c r="F215" s="4" t="s">
        <v>33</v>
      </c>
      <c r="G215" s="21" t="s">
        <v>33</v>
      </c>
      <c r="H215" s="4" t="s">
        <v>34</v>
      </c>
      <c r="I215" s="21" t="s">
        <v>35</v>
      </c>
      <c r="J215" s="4" t="s">
        <v>41</v>
      </c>
      <c r="K215" s="5">
        <v>221666.66</v>
      </c>
      <c r="L215" s="5">
        <v>13375.366265836514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22" t="s">
        <v>37</v>
      </c>
      <c r="S215" s="22" t="s">
        <v>38</v>
      </c>
      <c r="T215" s="5">
        <v>0</v>
      </c>
      <c r="U215" s="4" t="s">
        <v>39</v>
      </c>
      <c r="V215" s="4" t="s">
        <v>39</v>
      </c>
      <c r="W215" s="4" t="s">
        <v>39</v>
      </c>
      <c r="X215" s="3">
        <v>332499.99</v>
      </c>
    </row>
    <row r="216" spans="1:24" x14ac:dyDescent="0.25">
      <c r="A216" s="3">
        <v>702</v>
      </c>
      <c r="B216" s="21" t="s">
        <v>263</v>
      </c>
      <c r="C216" s="4"/>
      <c r="D216" s="3">
        <v>320453</v>
      </c>
      <c r="E216" s="21"/>
      <c r="F216" s="4" t="s">
        <v>44</v>
      </c>
      <c r="G216" s="21" t="s">
        <v>33</v>
      </c>
      <c r="H216" s="4" t="s">
        <v>34</v>
      </c>
      <c r="I216" s="21" t="s">
        <v>35</v>
      </c>
      <c r="J216" s="4" t="s">
        <v>36</v>
      </c>
      <c r="K216" s="5">
        <v>1475679.09</v>
      </c>
      <c r="L216" s="5">
        <v>1475679.09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22" t="s">
        <v>37</v>
      </c>
      <c r="S216" s="22" t="s">
        <v>38</v>
      </c>
      <c r="T216" s="5">
        <v>0</v>
      </c>
      <c r="U216" s="4" t="s">
        <v>39</v>
      </c>
      <c r="V216" s="4" t="s">
        <v>39</v>
      </c>
      <c r="W216" s="4" t="s">
        <v>39</v>
      </c>
      <c r="X216" s="3">
        <v>1550324.27</v>
      </c>
    </row>
    <row r="217" spans="1:24" x14ac:dyDescent="0.25">
      <c r="A217" s="3">
        <v>702</v>
      </c>
      <c r="B217" s="21" t="s">
        <v>264</v>
      </c>
      <c r="C217" s="4"/>
      <c r="D217" s="3">
        <v>309758</v>
      </c>
      <c r="E217" s="21"/>
      <c r="F217" s="4" t="s">
        <v>33</v>
      </c>
      <c r="G217" s="21" t="s">
        <v>33</v>
      </c>
      <c r="H217" s="4" t="s">
        <v>34</v>
      </c>
      <c r="I217" s="21" t="s">
        <v>35</v>
      </c>
      <c r="J217" s="4" t="s">
        <v>41</v>
      </c>
      <c r="K217" s="5">
        <v>4272602.6399999997</v>
      </c>
      <c r="L217" s="5">
        <v>257808.84332528865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22" t="s">
        <v>37</v>
      </c>
      <c r="S217" s="22" t="s">
        <v>38</v>
      </c>
      <c r="T217" s="5">
        <v>0</v>
      </c>
      <c r="U217" s="4" t="s">
        <v>39</v>
      </c>
      <c r="V217" s="4" t="s">
        <v>39</v>
      </c>
      <c r="W217" s="4" t="s">
        <v>39</v>
      </c>
      <c r="X217" s="3">
        <v>4679909.5999999996</v>
      </c>
    </row>
    <row r="218" spans="1:24" x14ac:dyDescent="0.25">
      <c r="A218" s="3">
        <v>702</v>
      </c>
      <c r="B218" s="21" t="s">
        <v>265</v>
      </c>
      <c r="C218" s="4"/>
      <c r="D218" s="3">
        <v>316978</v>
      </c>
      <c r="E218" s="21"/>
      <c r="F218" s="4" t="s">
        <v>44</v>
      </c>
      <c r="G218" s="21" t="s">
        <v>33</v>
      </c>
      <c r="H218" s="4" t="s">
        <v>34</v>
      </c>
      <c r="I218" s="21" t="s">
        <v>35</v>
      </c>
      <c r="J218" s="4" t="s">
        <v>36</v>
      </c>
      <c r="K218" s="5">
        <v>468339.62</v>
      </c>
      <c r="L218" s="5">
        <v>468339.62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22" t="s">
        <v>37</v>
      </c>
      <c r="S218" s="22" t="s">
        <v>94</v>
      </c>
      <c r="T218" s="5">
        <v>0</v>
      </c>
      <c r="U218" s="4" t="s">
        <v>39</v>
      </c>
      <c r="V218" s="4" t="s">
        <v>39</v>
      </c>
      <c r="W218" s="4" t="s">
        <v>39</v>
      </c>
      <c r="X218" s="3">
        <v>544579.02</v>
      </c>
    </row>
    <row r="219" spans="1:24" x14ac:dyDescent="0.25">
      <c r="A219" s="3">
        <v>702</v>
      </c>
      <c r="B219" s="21" t="s">
        <v>266</v>
      </c>
      <c r="C219" s="4"/>
      <c r="D219" s="3">
        <v>315382</v>
      </c>
      <c r="E219" s="21"/>
      <c r="F219" s="4" t="s">
        <v>44</v>
      </c>
      <c r="G219" s="21" t="s">
        <v>33</v>
      </c>
      <c r="H219" s="4" t="s">
        <v>34</v>
      </c>
      <c r="I219" s="21" t="s">
        <v>35</v>
      </c>
      <c r="J219" s="4" t="s">
        <v>36</v>
      </c>
      <c r="K219" s="5">
        <v>7246.67</v>
      </c>
      <c r="L219" s="5">
        <v>7246.67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22" t="s">
        <v>37</v>
      </c>
      <c r="S219" s="22" t="s">
        <v>53</v>
      </c>
      <c r="T219" s="5">
        <v>0</v>
      </c>
      <c r="U219" s="4" t="s">
        <v>39</v>
      </c>
      <c r="V219" s="4" t="s">
        <v>39</v>
      </c>
      <c r="W219" s="4" t="s">
        <v>39</v>
      </c>
      <c r="X219" s="3">
        <v>7403.46</v>
      </c>
    </row>
    <row r="220" spans="1:24" x14ac:dyDescent="0.25">
      <c r="A220" s="3">
        <v>702</v>
      </c>
      <c r="B220" s="21" t="s">
        <v>267</v>
      </c>
      <c r="C220" s="4"/>
      <c r="D220" s="3">
        <v>329545</v>
      </c>
      <c r="E220" s="21"/>
      <c r="F220" s="4" t="s">
        <v>44</v>
      </c>
      <c r="G220" s="21" t="s">
        <v>33</v>
      </c>
      <c r="H220" s="4" t="s">
        <v>34</v>
      </c>
      <c r="I220" s="21" t="s">
        <v>35</v>
      </c>
      <c r="J220" s="4" t="s">
        <v>36</v>
      </c>
      <c r="K220" s="5">
        <v>28913.93</v>
      </c>
      <c r="L220" s="5">
        <v>28913.93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22" t="s">
        <v>37</v>
      </c>
      <c r="S220" s="22" t="s">
        <v>45</v>
      </c>
      <c r="T220" s="5">
        <v>0</v>
      </c>
      <c r="U220" s="4" t="s">
        <v>39</v>
      </c>
      <c r="V220" s="4" t="s">
        <v>39</v>
      </c>
      <c r="W220" s="4" t="s">
        <v>39</v>
      </c>
      <c r="X220" s="3">
        <v>31499.599999999999</v>
      </c>
    </row>
    <row r="221" spans="1:24" x14ac:dyDescent="0.25">
      <c r="A221" s="3">
        <v>702</v>
      </c>
      <c r="B221" s="21" t="s">
        <v>268</v>
      </c>
      <c r="C221" s="4"/>
      <c r="D221" s="3">
        <v>317536</v>
      </c>
      <c r="E221" s="21"/>
      <c r="F221" s="4" t="s">
        <v>33</v>
      </c>
      <c r="G221" s="21" t="s">
        <v>33</v>
      </c>
      <c r="H221" s="4" t="s">
        <v>34</v>
      </c>
      <c r="I221" s="21" t="s">
        <v>35</v>
      </c>
      <c r="J221" s="4" t="s">
        <v>41</v>
      </c>
      <c r="K221" s="5">
        <v>1746938.49</v>
      </c>
      <c r="L221" s="5">
        <v>105410.26849792106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22" t="s">
        <v>37</v>
      </c>
      <c r="S221" s="22" t="s">
        <v>38</v>
      </c>
      <c r="T221" s="5">
        <v>0</v>
      </c>
      <c r="U221" s="4" t="s">
        <v>39</v>
      </c>
      <c r="V221" s="4" t="s">
        <v>39</v>
      </c>
      <c r="W221" s="4" t="s">
        <v>39</v>
      </c>
      <c r="X221" s="3">
        <v>1913475.84</v>
      </c>
    </row>
    <row r="222" spans="1:24" x14ac:dyDescent="0.25">
      <c r="A222" s="3">
        <v>702</v>
      </c>
      <c r="B222" s="21" t="s">
        <v>269</v>
      </c>
      <c r="C222" s="4"/>
      <c r="D222" s="3">
        <v>317610</v>
      </c>
      <c r="E222" s="21"/>
      <c r="F222" s="4" t="s">
        <v>44</v>
      </c>
      <c r="G222" s="21" t="s">
        <v>33</v>
      </c>
      <c r="H222" s="4" t="s">
        <v>34</v>
      </c>
      <c r="I222" s="21" t="s">
        <v>35</v>
      </c>
      <c r="J222" s="4" t="s">
        <v>36</v>
      </c>
      <c r="K222" s="5">
        <v>37945.550000000003</v>
      </c>
      <c r="L222" s="5">
        <v>37945.550000000003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22" t="s">
        <v>37</v>
      </c>
      <c r="S222" s="22" t="s">
        <v>270</v>
      </c>
      <c r="T222" s="5">
        <v>0</v>
      </c>
      <c r="U222" s="4" t="s">
        <v>39</v>
      </c>
      <c r="V222" s="4" t="s">
        <v>39</v>
      </c>
      <c r="W222" s="4" t="s">
        <v>39</v>
      </c>
      <c r="X222" s="3">
        <v>37945.550000000003</v>
      </c>
    </row>
    <row r="223" spans="1:24" x14ac:dyDescent="0.25">
      <c r="A223" s="3">
        <v>702</v>
      </c>
      <c r="B223" s="21" t="s">
        <v>271</v>
      </c>
      <c r="C223" s="4"/>
      <c r="D223" s="3">
        <v>309384</v>
      </c>
      <c r="E223" s="21"/>
      <c r="F223" s="4" t="s">
        <v>33</v>
      </c>
      <c r="G223" s="21" t="s">
        <v>33</v>
      </c>
      <c r="H223" s="4" t="s">
        <v>34</v>
      </c>
      <c r="I223" s="21" t="s">
        <v>35</v>
      </c>
      <c r="J223" s="4" t="s">
        <v>41</v>
      </c>
      <c r="K223" s="5">
        <v>2349068.7400000002</v>
      </c>
      <c r="L223" s="5">
        <v>141742.80778682319</v>
      </c>
      <c r="M223" s="5">
        <v>0</v>
      </c>
      <c r="N223" s="5">
        <v>0</v>
      </c>
      <c r="O223" s="5">
        <v>0</v>
      </c>
      <c r="P223" s="5">
        <v>2349068.7400000002</v>
      </c>
      <c r="Q223" s="5">
        <v>2349068.7400000002</v>
      </c>
      <c r="R223" s="22" t="s">
        <v>55</v>
      </c>
      <c r="S223" s="22" t="s">
        <v>38</v>
      </c>
      <c r="T223" s="5">
        <v>0</v>
      </c>
      <c r="U223" s="4" t="s">
        <v>39</v>
      </c>
      <c r="V223" s="4" t="s">
        <v>39</v>
      </c>
      <c r="W223" s="4" t="s">
        <v>39</v>
      </c>
      <c r="X223" s="3">
        <v>2475587.7000000002</v>
      </c>
    </row>
    <row r="224" spans="1:24" x14ac:dyDescent="0.25">
      <c r="A224" s="3">
        <v>702</v>
      </c>
      <c r="B224" s="21" t="s">
        <v>272</v>
      </c>
      <c r="C224" s="4"/>
      <c r="D224" s="3">
        <v>340873</v>
      </c>
      <c r="E224" s="21"/>
      <c r="F224" s="4" t="s">
        <v>33</v>
      </c>
      <c r="G224" s="21" t="s">
        <v>33</v>
      </c>
      <c r="H224" s="4" t="s">
        <v>34</v>
      </c>
      <c r="I224" s="21" t="s">
        <v>35</v>
      </c>
      <c r="J224" s="4" t="s">
        <v>41</v>
      </c>
      <c r="K224" s="5">
        <v>247670.94</v>
      </c>
      <c r="L224" s="5">
        <v>14944.464521205036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22" t="s">
        <v>37</v>
      </c>
      <c r="S224" s="22" t="s">
        <v>38</v>
      </c>
      <c r="T224" s="5">
        <v>0</v>
      </c>
      <c r="U224" s="4" t="s">
        <v>39</v>
      </c>
      <c r="V224" s="4" t="s">
        <v>39</v>
      </c>
      <c r="W224" s="4" t="s">
        <v>39</v>
      </c>
      <c r="X224" s="3">
        <v>311686.7</v>
      </c>
    </row>
    <row r="225" spans="1:24" x14ac:dyDescent="0.25">
      <c r="A225" s="3">
        <v>702</v>
      </c>
      <c r="B225" s="21" t="s">
        <v>273</v>
      </c>
      <c r="C225" s="4"/>
      <c r="D225" s="3">
        <v>308796</v>
      </c>
      <c r="E225" s="21"/>
      <c r="F225" s="4" t="s">
        <v>33</v>
      </c>
      <c r="G225" s="21" t="s">
        <v>33</v>
      </c>
      <c r="H225" s="4" t="s">
        <v>34</v>
      </c>
      <c r="I225" s="21" t="s">
        <v>35</v>
      </c>
      <c r="J225" s="4" t="s">
        <v>41</v>
      </c>
      <c r="K225" s="5">
        <v>1283499.8899999999</v>
      </c>
      <c r="L225" s="5">
        <v>77446.383370917742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22" t="s">
        <v>37</v>
      </c>
      <c r="S225" s="22" t="s">
        <v>38</v>
      </c>
      <c r="T225" s="5">
        <v>0</v>
      </c>
      <c r="U225" s="4" t="s">
        <v>39</v>
      </c>
      <c r="V225" s="4" t="s">
        <v>39</v>
      </c>
      <c r="W225" s="4" t="s">
        <v>39</v>
      </c>
      <c r="X225" s="3">
        <v>1369066.57</v>
      </c>
    </row>
    <row r="226" spans="1:24" x14ac:dyDescent="0.25">
      <c r="A226" s="3">
        <v>702</v>
      </c>
      <c r="B226" s="21" t="s">
        <v>274</v>
      </c>
      <c r="C226" s="4"/>
      <c r="D226" s="3">
        <v>333559</v>
      </c>
      <c r="E226" s="21"/>
      <c r="F226" s="4" t="s">
        <v>44</v>
      </c>
      <c r="G226" s="21" t="s">
        <v>33</v>
      </c>
      <c r="H226" s="4" t="s">
        <v>34</v>
      </c>
      <c r="I226" s="21" t="s">
        <v>35</v>
      </c>
      <c r="J226" s="4" t="s">
        <v>36</v>
      </c>
      <c r="K226" s="5">
        <v>99433.17</v>
      </c>
      <c r="L226" s="5">
        <v>99433.17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22" t="s">
        <v>37</v>
      </c>
      <c r="S226" s="22" t="s">
        <v>62</v>
      </c>
      <c r="T226" s="5">
        <v>0</v>
      </c>
      <c r="U226" s="4" t="s">
        <v>39</v>
      </c>
      <c r="V226" s="4" t="s">
        <v>39</v>
      </c>
      <c r="W226" s="4" t="s">
        <v>39</v>
      </c>
      <c r="X226" s="3">
        <v>108931.68</v>
      </c>
    </row>
    <row r="227" spans="1:24" x14ac:dyDescent="0.25">
      <c r="A227" s="3">
        <v>702</v>
      </c>
      <c r="B227" s="21" t="s">
        <v>275</v>
      </c>
      <c r="C227" s="4"/>
      <c r="D227" s="3">
        <v>341121</v>
      </c>
      <c r="E227" s="21"/>
      <c r="F227" s="4" t="s">
        <v>33</v>
      </c>
      <c r="G227" s="21" t="s">
        <v>33</v>
      </c>
      <c r="H227" s="4" t="s">
        <v>34</v>
      </c>
      <c r="I227" s="21" t="s">
        <v>35</v>
      </c>
      <c r="J227" s="4" t="s">
        <v>41</v>
      </c>
      <c r="K227" s="5">
        <v>291951.83</v>
      </c>
      <c r="L227" s="5">
        <v>17616.373424091998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22" t="s">
        <v>37</v>
      </c>
      <c r="S227" s="22" t="s">
        <v>38</v>
      </c>
      <c r="T227" s="5">
        <v>0</v>
      </c>
      <c r="U227" s="4" t="s">
        <v>39</v>
      </c>
      <c r="V227" s="4" t="s">
        <v>39</v>
      </c>
      <c r="W227" s="4" t="s">
        <v>39</v>
      </c>
      <c r="X227" s="3">
        <v>388235.58</v>
      </c>
    </row>
    <row r="228" spans="1:24" x14ac:dyDescent="0.25">
      <c r="A228" s="3">
        <v>702</v>
      </c>
      <c r="B228" s="21" t="s">
        <v>276</v>
      </c>
      <c r="C228" s="4"/>
      <c r="D228" s="3">
        <v>315382</v>
      </c>
      <c r="E228" s="21"/>
      <c r="F228" s="4" t="s">
        <v>44</v>
      </c>
      <c r="G228" s="21" t="s">
        <v>33</v>
      </c>
      <c r="H228" s="4" t="s">
        <v>34</v>
      </c>
      <c r="I228" s="21" t="s">
        <v>35</v>
      </c>
      <c r="J228" s="4" t="s">
        <v>36</v>
      </c>
      <c r="K228" s="5">
        <v>7246.67</v>
      </c>
      <c r="L228" s="5">
        <v>7246.67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22" t="s">
        <v>37</v>
      </c>
      <c r="S228" s="22" t="s">
        <v>53</v>
      </c>
      <c r="T228" s="5">
        <v>0</v>
      </c>
      <c r="U228" s="4" t="s">
        <v>39</v>
      </c>
      <c r="V228" s="4" t="s">
        <v>39</v>
      </c>
      <c r="W228" s="4" t="s">
        <v>39</v>
      </c>
      <c r="X228" s="3">
        <v>7403.46</v>
      </c>
    </row>
    <row r="229" spans="1:24" x14ac:dyDescent="0.25">
      <c r="A229" s="3">
        <v>702</v>
      </c>
      <c r="B229" s="21" t="s">
        <v>277</v>
      </c>
      <c r="C229" s="4"/>
      <c r="D229" s="3">
        <v>339965</v>
      </c>
      <c r="E229" s="21"/>
      <c r="F229" s="4" t="s">
        <v>33</v>
      </c>
      <c r="G229" s="21" t="s">
        <v>33</v>
      </c>
      <c r="H229" s="4" t="s">
        <v>34</v>
      </c>
      <c r="I229" s="21" t="s">
        <v>35</v>
      </c>
      <c r="J229" s="4" t="s">
        <v>41</v>
      </c>
      <c r="K229" s="5">
        <v>1176433.57</v>
      </c>
      <c r="L229" s="5">
        <v>70986.0016214239</v>
      </c>
      <c r="M229" s="5">
        <v>0</v>
      </c>
      <c r="N229" s="5">
        <v>0</v>
      </c>
      <c r="O229" s="5">
        <v>1176433.57</v>
      </c>
      <c r="P229" s="5">
        <v>0</v>
      </c>
      <c r="Q229" s="5">
        <v>1176433.57</v>
      </c>
      <c r="R229" s="22" t="s">
        <v>190</v>
      </c>
      <c r="S229" s="22" t="s">
        <v>38</v>
      </c>
      <c r="T229" s="5">
        <v>0</v>
      </c>
      <c r="U229" s="4" t="s">
        <v>39</v>
      </c>
      <c r="V229" s="4" t="s">
        <v>39</v>
      </c>
      <c r="W229" s="4" t="s">
        <v>39</v>
      </c>
      <c r="X229" s="3">
        <v>1310815.08</v>
      </c>
    </row>
    <row r="230" spans="1:24" x14ac:dyDescent="0.25">
      <c r="A230" s="3">
        <v>702</v>
      </c>
      <c r="B230" s="21" t="s">
        <v>278</v>
      </c>
      <c r="C230" s="4"/>
      <c r="D230" s="3">
        <v>312172</v>
      </c>
      <c r="E230" s="21"/>
      <c r="F230" s="4" t="s">
        <v>44</v>
      </c>
      <c r="G230" s="21" t="s">
        <v>33</v>
      </c>
      <c r="H230" s="4" t="s">
        <v>34</v>
      </c>
      <c r="I230" s="21" t="s">
        <v>35</v>
      </c>
      <c r="J230" s="4" t="s">
        <v>36</v>
      </c>
      <c r="K230" s="5">
        <v>259632.01</v>
      </c>
      <c r="L230" s="5">
        <v>259632.01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22" t="s">
        <v>37</v>
      </c>
      <c r="S230" s="22" t="s">
        <v>83</v>
      </c>
      <c r="T230" s="5">
        <v>0</v>
      </c>
      <c r="U230" s="4" t="s">
        <v>39</v>
      </c>
      <c r="V230" s="4" t="s">
        <v>39</v>
      </c>
      <c r="W230" s="4" t="s">
        <v>39</v>
      </c>
      <c r="X230" s="3">
        <v>294361.38</v>
      </c>
    </row>
    <row r="231" spans="1:24" x14ac:dyDescent="0.25">
      <c r="A231" s="3">
        <v>702</v>
      </c>
      <c r="B231" s="21" t="s">
        <v>279</v>
      </c>
      <c r="C231" s="4"/>
      <c r="D231" s="3">
        <v>309384</v>
      </c>
      <c r="E231" s="21"/>
      <c r="F231" s="4" t="s">
        <v>33</v>
      </c>
      <c r="G231" s="21" t="s">
        <v>33</v>
      </c>
      <c r="H231" s="4" t="s">
        <v>34</v>
      </c>
      <c r="I231" s="21" t="s">
        <v>35</v>
      </c>
      <c r="J231" s="4" t="s">
        <v>41</v>
      </c>
      <c r="K231" s="5">
        <v>2060472.12</v>
      </c>
      <c r="L231" s="5">
        <v>124328.88773415293</v>
      </c>
      <c r="M231" s="5">
        <v>0</v>
      </c>
      <c r="N231" s="5">
        <v>0</v>
      </c>
      <c r="O231" s="5">
        <v>0</v>
      </c>
      <c r="P231" s="5">
        <v>2060472.12</v>
      </c>
      <c r="Q231" s="5">
        <v>2060472.12</v>
      </c>
      <c r="R231" s="22" t="s">
        <v>55</v>
      </c>
      <c r="S231" s="22" t="s">
        <v>38</v>
      </c>
      <c r="T231" s="5">
        <v>0</v>
      </c>
      <c r="U231" s="4" t="s">
        <v>39</v>
      </c>
      <c r="V231" s="4" t="s">
        <v>39</v>
      </c>
      <c r="W231" s="4" t="s">
        <v>39</v>
      </c>
      <c r="X231" s="3">
        <v>2292341.5</v>
      </c>
    </row>
    <row r="232" spans="1:24" x14ac:dyDescent="0.25">
      <c r="A232" s="3">
        <v>702</v>
      </c>
      <c r="B232" s="21" t="s">
        <v>280</v>
      </c>
      <c r="C232" s="4"/>
      <c r="D232" s="3">
        <v>316779</v>
      </c>
      <c r="E232" s="21"/>
      <c r="F232" s="4" t="s">
        <v>33</v>
      </c>
      <c r="G232" s="21" t="s">
        <v>33</v>
      </c>
      <c r="H232" s="4" t="s">
        <v>34</v>
      </c>
      <c r="I232" s="21" t="s">
        <v>35</v>
      </c>
      <c r="J232" s="4" t="s">
        <v>36</v>
      </c>
      <c r="K232" s="5">
        <v>10340.67</v>
      </c>
      <c r="L232" s="5">
        <v>10340.67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22" t="s">
        <v>37</v>
      </c>
      <c r="S232" s="22" t="s">
        <v>38</v>
      </c>
      <c r="T232" s="5">
        <v>0</v>
      </c>
      <c r="U232" s="4" t="s">
        <v>39</v>
      </c>
      <c r="V232" s="4" t="s">
        <v>39</v>
      </c>
      <c r="W232" s="4" t="s">
        <v>39</v>
      </c>
      <c r="X232" s="3">
        <v>15549.75</v>
      </c>
    </row>
    <row r="233" spans="1:24" x14ac:dyDescent="0.25">
      <c r="A233" s="3">
        <v>702</v>
      </c>
      <c r="B233" s="21" t="s">
        <v>281</v>
      </c>
      <c r="C233" s="4"/>
      <c r="D233" s="3">
        <v>312172</v>
      </c>
      <c r="E233" s="21"/>
      <c r="F233" s="4" t="s">
        <v>44</v>
      </c>
      <c r="G233" s="21" t="s">
        <v>33</v>
      </c>
      <c r="H233" s="4" t="s">
        <v>34</v>
      </c>
      <c r="I233" s="21" t="s">
        <v>35</v>
      </c>
      <c r="J233" s="4" t="s">
        <v>36</v>
      </c>
      <c r="K233" s="5">
        <v>106037.12</v>
      </c>
      <c r="L233" s="5">
        <v>106037.12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22" t="s">
        <v>37</v>
      </c>
      <c r="S233" s="22" t="s">
        <v>83</v>
      </c>
      <c r="T233" s="5">
        <v>0</v>
      </c>
      <c r="U233" s="4" t="s">
        <v>39</v>
      </c>
      <c r="V233" s="4" t="s">
        <v>39</v>
      </c>
      <c r="W233" s="4" t="s">
        <v>39</v>
      </c>
      <c r="X233" s="3">
        <v>113401.2</v>
      </c>
    </row>
    <row r="234" spans="1:24" x14ac:dyDescent="0.25">
      <c r="A234" s="3">
        <v>702</v>
      </c>
      <c r="B234" s="21" t="s">
        <v>282</v>
      </c>
      <c r="C234" s="4"/>
      <c r="D234" s="3">
        <v>312091</v>
      </c>
      <c r="E234" s="21"/>
      <c r="F234" s="4" t="s">
        <v>44</v>
      </c>
      <c r="G234" s="21" t="s">
        <v>33</v>
      </c>
      <c r="H234" s="4" t="s">
        <v>34</v>
      </c>
      <c r="I234" s="21" t="s">
        <v>35</v>
      </c>
      <c r="J234" s="4" t="s">
        <v>36</v>
      </c>
      <c r="K234" s="5">
        <v>346148.2</v>
      </c>
      <c r="L234" s="5">
        <v>346148.2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22" t="s">
        <v>37</v>
      </c>
      <c r="S234" s="22" t="s">
        <v>94</v>
      </c>
      <c r="T234" s="5">
        <v>0</v>
      </c>
      <c r="U234" s="4" t="s">
        <v>39</v>
      </c>
      <c r="V234" s="4" t="s">
        <v>39</v>
      </c>
      <c r="W234" s="4" t="s">
        <v>39</v>
      </c>
      <c r="X234" s="3">
        <v>360329.76</v>
      </c>
    </row>
    <row r="235" spans="1:24" x14ac:dyDescent="0.25">
      <c r="A235" s="3">
        <v>702</v>
      </c>
      <c r="B235" s="21" t="s">
        <v>283</v>
      </c>
      <c r="C235" s="4"/>
      <c r="D235" s="3">
        <v>318945</v>
      </c>
      <c r="E235" s="21"/>
      <c r="F235" s="4" t="s">
        <v>33</v>
      </c>
      <c r="G235" s="21" t="s">
        <v>33</v>
      </c>
      <c r="H235" s="4" t="s">
        <v>34</v>
      </c>
      <c r="I235" s="21" t="s">
        <v>35</v>
      </c>
      <c r="J235" s="4" t="s">
        <v>36</v>
      </c>
      <c r="K235" s="5">
        <v>734466.87</v>
      </c>
      <c r="L235" s="5">
        <v>734466.87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22" t="s">
        <v>37</v>
      </c>
      <c r="S235" s="22" t="s">
        <v>38</v>
      </c>
      <c r="T235" s="5">
        <v>0</v>
      </c>
      <c r="U235" s="4" t="s">
        <v>39</v>
      </c>
      <c r="V235" s="4" t="s">
        <v>39</v>
      </c>
      <c r="W235" s="4" t="s">
        <v>39</v>
      </c>
      <c r="X235" s="3">
        <v>792382.34</v>
      </c>
    </row>
    <row r="236" spans="1:24" x14ac:dyDescent="0.25">
      <c r="A236" s="3">
        <v>702</v>
      </c>
      <c r="B236" s="21" t="s">
        <v>284</v>
      </c>
      <c r="C236" s="4"/>
      <c r="D236" s="3">
        <v>340752</v>
      </c>
      <c r="E236" s="21"/>
      <c r="F236" s="4" t="s">
        <v>44</v>
      </c>
      <c r="G236" s="21" t="s">
        <v>33</v>
      </c>
      <c r="H236" s="4" t="s">
        <v>34</v>
      </c>
      <c r="I236" s="21" t="s">
        <v>35</v>
      </c>
      <c r="J236" s="4" t="s">
        <v>36</v>
      </c>
      <c r="K236" s="5">
        <v>29422.54</v>
      </c>
      <c r="L236" s="5">
        <v>29422.54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22" t="s">
        <v>37</v>
      </c>
      <c r="S236" s="22" t="s">
        <v>45</v>
      </c>
      <c r="T236" s="5">
        <v>0</v>
      </c>
      <c r="U236" s="4" t="s">
        <v>39</v>
      </c>
      <c r="V236" s="4" t="s">
        <v>39</v>
      </c>
      <c r="W236" s="4" t="s">
        <v>39</v>
      </c>
      <c r="X236" s="3">
        <v>31631.8</v>
      </c>
    </row>
    <row r="237" spans="1:24" x14ac:dyDescent="0.25">
      <c r="A237" s="3">
        <v>702</v>
      </c>
      <c r="B237" s="21" t="s">
        <v>285</v>
      </c>
      <c r="C237" s="4"/>
      <c r="D237" s="3">
        <v>315382</v>
      </c>
      <c r="E237" s="21"/>
      <c r="F237" s="4" t="s">
        <v>44</v>
      </c>
      <c r="G237" s="21" t="s">
        <v>33</v>
      </c>
      <c r="H237" s="4" t="s">
        <v>34</v>
      </c>
      <c r="I237" s="21" t="s">
        <v>35</v>
      </c>
      <c r="J237" s="4" t="s">
        <v>36</v>
      </c>
      <c r="K237" s="5">
        <v>7246.67</v>
      </c>
      <c r="L237" s="5">
        <v>7246.67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22" t="s">
        <v>37</v>
      </c>
      <c r="S237" s="22" t="s">
        <v>53</v>
      </c>
      <c r="T237" s="5">
        <v>0</v>
      </c>
      <c r="U237" s="4" t="s">
        <v>39</v>
      </c>
      <c r="V237" s="4" t="s">
        <v>39</v>
      </c>
      <c r="W237" s="4" t="s">
        <v>39</v>
      </c>
      <c r="X237" s="3">
        <v>7403.46</v>
      </c>
    </row>
    <row r="238" spans="1:24" x14ac:dyDescent="0.25">
      <c r="A238" s="3">
        <v>702</v>
      </c>
      <c r="B238" s="21" t="s">
        <v>286</v>
      </c>
      <c r="C238" s="4"/>
      <c r="D238" s="3">
        <v>340710</v>
      </c>
      <c r="E238" s="21"/>
      <c r="F238" s="4" t="s">
        <v>44</v>
      </c>
      <c r="G238" s="21" t="s">
        <v>33</v>
      </c>
      <c r="H238" s="4" t="s">
        <v>34</v>
      </c>
      <c r="I238" s="21" t="s">
        <v>35</v>
      </c>
      <c r="J238" s="4" t="s">
        <v>36</v>
      </c>
      <c r="K238" s="5">
        <v>228968.43</v>
      </c>
      <c r="L238" s="5">
        <v>228968.43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22" t="s">
        <v>37</v>
      </c>
      <c r="S238" s="22" t="s">
        <v>45</v>
      </c>
      <c r="T238" s="5">
        <v>0</v>
      </c>
      <c r="U238" s="4" t="s">
        <v>39</v>
      </c>
      <c r="V238" s="4" t="s">
        <v>39</v>
      </c>
      <c r="W238" s="4" t="s">
        <v>39</v>
      </c>
      <c r="X238" s="3">
        <v>263135.69</v>
      </c>
    </row>
    <row r="239" spans="1:24" x14ac:dyDescent="0.25">
      <c r="A239" s="3">
        <v>702</v>
      </c>
      <c r="B239" s="21" t="s">
        <v>287</v>
      </c>
      <c r="C239" s="4"/>
      <c r="D239" s="3">
        <v>316371</v>
      </c>
      <c r="E239" s="21"/>
      <c r="F239" s="4" t="s">
        <v>33</v>
      </c>
      <c r="G239" s="21" t="s">
        <v>33</v>
      </c>
      <c r="H239" s="4" t="s">
        <v>34</v>
      </c>
      <c r="I239" s="21" t="s">
        <v>35</v>
      </c>
      <c r="J239" s="4" t="s">
        <v>41</v>
      </c>
      <c r="K239" s="5">
        <v>1237023.3700000001</v>
      </c>
      <c r="L239" s="5">
        <v>74641.990153816558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22" t="s">
        <v>37</v>
      </c>
      <c r="S239" s="22" t="s">
        <v>38</v>
      </c>
      <c r="T239" s="5">
        <v>0</v>
      </c>
      <c r="U239" s="4" t="s">
        <v>39</v>
      </c>
      <c r="V239" s="4" t="s">
        <v>39</v>
      </c>
      <c r="W239" s="4" t="s">
        <v>39</v>
      </c>
      <c r="X239" s="3">
        <v>1290806.99</v>
      </c>
    </row>
    <row r="240" spans="1:24" x14ac:dyDescent="0.25">
      <c r="A240" s="3">
        <v>702</v>
      </c>
      <c r="B240" s="21" t="s">
        <v>288</v>
      </c>
      <c r="C240" s="4"/>
      <c r="D240" s="3">
        <v>316522</v>
      </c>
      <c r="E240" s="21"/>
      <c r="F240" s="4" t="s">
        <v>33</v>
      </c>
      <c r="G240" s="21" t="s">
        <v>33</v>
      </c>
      <c r="H240" s="4" t="s">
        <v>34</v>
      </c>
      <c r="I240" s="21" t="s">
        <v>35</v>
      </c>
      <c r="J240" s="4" t="s">
        <v>41</v>
      </c>
      <c r="K240" s="5">
        <v>1956150</v>
      </c>
      <c r="L240" s="5">
        <v>118034.09101267686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22" t="s">
        <v>37</v>
      </c>
      <c r="S240" s="22" t="s">
        <v>38</v>
      </c>
      <c r="T240" s="5">
        <v>0</v>
      </c>
      <c r="U240" s="4" t="s">
        <v>39</v>
      </c>
      <c r="V240" s="4" t="s">
        <v>39</v>
      </c>
      <c r="W240" s="4" t="s">
        <v>39</v>
      </c>
      <c r="X240" s="3">
        <v>2028600</v>
      </c>
    </row>
    <row r="241" spans="1:24" x14ac:dyDescent="0.25">
      <c r="A241" s="3">
        <v>702</v>
      </c>
      <c r="B241" s="21" t="s">
        <v>289</v>
      </c>
      <c r="C241" s="4"/>
      <c r="D241" s="3">
        <v>340772</v>
      </c>
      <c r="E241" s="21"/>
      <c r="F241" s="4" t="s">
        <v>44</v>
      </c>
      <c r="G241" s="21" t="s">
        <v>33</v>
      </c>
      <c r="H241" s="4" t="s">
        <v>34</v>
      </c>
      <c r="I241" s="21" t="s">
        <v>35</v>
      </c>
      <c r="J241" s="4" t="s">
        <v>36</v>
      </c>
      <c r="K241" s="5">
        <v>33984.370000000003</v>
      </c>
      <c r="L241" s="5">
        <v>33984.370000000003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22" t="s">
        <v>37</v>
      </c>
      <c r="S241" s="22" t="s">
        <v>53</v>
      </c>
      <c r="T241" s="5">
        <v>0</v>
      </c>
      <c r="U241" s="4" t="s">
        <v>39</v>
      </c>
      <c r="V241" s="4" t="s">
        <v>39</v>
      </c>
      <c r="W241" s="4" t="s">
        <v>39</v>
      </c>
      <c r="X241" s="3">
        <v>33984.370000000003</v>
      </c>
    </row>
    <row r="242" spans="1:24" x14ac:dyDescent="0.25">
      <c r="A242" s="3">
        <v>702</v>
      </c>
      <c r="B242" s="21" t="s">
        <v>290</v>
      </c>
      <c r="C242" s="4"/>
      <c r="D242" s="3">
        <v>340772</v>
      </c>
      <c r="E242" s="21"/>
      <c r="F242" s="4" t="s">
        <v>44</v>
      </c>
      <c r="G242" s="21" t="s">
        <v>33</v>
      </c>
      <c r="H242" s="4" t="s">
        <v>34</v>
      </c>
      <c r="I242" s="21" t="s">
        <v>35</v>
      </c>
      <c r="J242" s="4" t="s">
        <v>36</v>
      </c>
      <c r="K242" s="5">
        <v>33984.370000000003</v>
      </c>
      <c r="L242" s="5">
        <v>33984.370000000003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22" t="s">
        <v>37</v>
      </c>
      <c r="S242" s="22" t="s">
        <v>53</v>
      </c>
      <c r="T242" s="5">
        <v>0</v>
      </c>
      <c r="U242" s="4" t="s">
        <v>39</v>
      </c>
      <c r="V242" s="4" t="s">
        <v>39</v>
      </c>
      <c r="W242" s="4" t="s">
        <v>39</v>
      </c>
      <c r="X242" s="3">
        <v>33984.370000000003</v>
      </c>
    </row>
    <row r="243" spans="1:24" x14ac:dyDescent="0.25">
      <c r="A243" s="3">
        <v>702</v>
      </c>
      <c r="B243" s="21" t="s">
        <v>291</v>
      </c>
      <c r="C243" s="4"/>
      <c r="D243" s="3">
        <v>313548</v>
      </c>
      <c r="E243" s="21"/>
      <c r="F243" s="4" t="s">
        <v>209</v>
      </c>
      <c r="G243" s="21" t="s">
        <v>209</v>
      </c>
      <c r="H243" s="4" t="s">
        <v>34</v>
      </c>
      <c r="I243" s="21" t="s">
        <v>35</v>
      </c>
      <c r="J243" s="4" t="s">
        <v>36</v>
      </c>
      <c r="K243" s="5">
        <v>155050.51999999999</v>
      </c>
      <c r="L243" s="5">
        <v>155050.51999999999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22" t="s">
        <v>37</v>
      </c>
      <c r="S243" s="22" t="s">
        <v>83</v>
      </c>
      <c r="T243" s="5">
        <v>0</v>
      </c>
      <c r="U243" s="4" t="s">
        <v>39</v>
      </c>
      <c r="V243" s="4" t="s">
        <v>39</v>
      </c>
      <c r="W243" s="4" t="s">
        <v>39</v>
      </c>
      <c r="X243" s="3">
        <v>161293.26999999999</v>
      </c>
    </row>
    <row r="244" spans="1:24" x14ac:dyDescent="0.25">
      <c r="A244" s="3">
        <v>702</v>
      </c>
      <c r="B244" s="21" t="s">
        <v>292</v>
      </c>
      <c r="C244" s="4"/>
      <c r="D244" s="3">
        <v>313548</v>
      </c>
      <c r="E244" s="21"/>
      <c r="F244" s="4" t="s">
        <v>209</v>
      </c>
      <c r="G244" s="21" t="s">
        <v>209</v>
      </c>
      <c r="H244" s="4" t="s">
        <v>34</v>
      </c>
      <c r="I244" s="21" t="s">
        <v>35</v>
      </c>
      <c r="J244" s="4" t="s">
        <v>36</v>
      </c>
      <c r="K244" s="5">
        <v>74040.42</v>
      </c>
      <c r="L244" s="5">
        <v>74040.42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22" t="s">
        <v>37</v>
      </c>
      <c r="S244" s="22" t="s">
        <v>83</v>
      </c>
      <c r="T244" s="5">
        <v>0</v>
      </c>
      <c r="U244" s="4" t="s">
        <v>39</v>
      </c>
      <c r="V244" s="4" t="s">
        <v>39</v>
      </c>
      <c r="W244" s="4" t="s">
        <v>39</v>
      </c>
      <c r="X244" s="3">
        <v>77018.34</v>
      </c>
    </row>
    <row r="245" spans="1:24" x14ac:dyDescent="0.25">
      <c r="A245" s="3">
        <v>702</v>
      </c>
      <c r="B245" s="21" t="s">
        <v>293</v>
      </c>
      <c r="C245" s="4"/>
      <c r="D245" s="3">
        <v>340710</v>
      </c>
      <c r="E245" s="21"/>
      <c r="F245" s="4" t="s">
        <v>44</v>
      </c>
      <c r="G245" s="21" t="s">
        <v>33</v>
      </c>
      <c r="H245" s="4" t="s">
        <v>34</v>
      </c>
      <c r="I245" s="21" t="s">
        <v>35</v>
      </c>
      <c r="J245" s="4" t="s">
        <v>36</v>
      </c>
      <c r="K245" s="5">
        <v>281369.48</v>
      </c>
      <c r="L245" s="5">
        <v>281369.48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22" t="s">
        <v>37</v>
      </c>
      <c r="S245" s="22" t="s">
        <v>45</v>
      </c>
      <c r="T245" s="5">
        <v>0</v>
      </c>
      <c r="U245" s="4" t="s">
        <v>39</v>
      </c>
      <c r="V245" s="4" t="s">
        <v>39</v>
      </c>
      <c r="W245" s="4" t="s">
        <v>39</v>
      </c>
      <c r="X245" s="3">
        <v>323356.15000000002</v>
      </c>
    </row>
    <row r="246" spans="1:24" x14ac:dyDescent="0.25">
      <c r="A246" s="3">
        <v>702</v>
      </c>
      <c r="B246" s="21" t="s">
        <v>294</v>
      </c>
      <c r="C246" s="4"/>
      <c r="D246" s="3">
        <v>311366</v>
      </c>
      <c r="E246" s="21"/>
      <c r="F246" s="4" t="s">
        <v>33</v>
      </c>
      <c r="G246" s="21" t="s">
        <v>33</v>
      </c>
      <c r="H246" s="4" t="s">
        <v>34</v>
      </c>
      <c r="I246" s="21" t="s">
        <v>35</v>
      </c>
      <c r="J246" s="4" t="s">
        <v>41</v>
      </c>
      <c r="K246" s="5">
        <v>4929874.03</v>
      </c>
      <c r="L246" s="5">
        <v>297468.59900214814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22" t="s">
        <v>37</v>
      </c>
      <c r="S246" s="22" t="s">
        <v>38</v>
      </c>
      <c r="T246" s="5">
        <v>0</v>
      </c>
      <c r="U246" s="4" t="s">
        <v>39</v>
      </c>
      <c r="V246" s="4" t="s">
        <v>39</v>
      </c>
      <c r="W246" s="4" t="s">
        <v>39</v>
      </c>
      <c r="X246" s="3">
        <v>5581378.5700000003</v>
      </c>
    </row>
    <row r="247" spans="1:24" x14ac:dyDescent="0.25">
      <c r="A247" s="3">
        <v>702</v>
      </c>
      <c r="B247" s="21" t="s">
        <v>295</v>
      </c>
      <c r="C247" s="4"/>
      <c r="D247" s="3">
        <v>320104</v>
      </c>
      <c r="E247" s="21"/>
      <c r="F247" s="4" t="s">
        <v>33</v>
      </c>
      <c r="G247" s="21" t="s">
        <v>33</v>
      </c>
      <c r="H247" s="4" t="s">
        <v>34</v>
      </c>
      <c r="I247" s="21" t="s">
        <v>35</v>
      </c>
      <c r="J247" s="4" t="s">
        <v>41</v>
      </c>
      <c r="K247" s="5">
        <v>501549.58</v>
      </c>
      <c r="L247" s="5">
        <v>30263.5016604503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22" t="s">
        <v>37</v>
      </c>
      <c r="S247" s="22" t="s">
        <v>38</v>
      </c>
      <c r="T247" s="5">
        <v>0</v>
      </c>
      <c r="U247" s="4" t="s">
        <v>39</v>
      </c>
      <c r="V247" s="4" t="s">
        <v>39</v>
      </c>
      <c r="W247" s="4" t="s">
        <v>39</v>
      </c>
      <c r="X247" s="3">
        <v>547145</v>
      </c>
    </row>
    <row r="248" spans="1:24" x14ac:dyDescent="0.25">
      <c r="A248" s="3">
        <v>702</v>
      </c>
      <c r="B248" s="21" t="s">
        <v>296</v>
      </c>
      <c r="C248" s="4"/>
      <c r="D248" s="3">
        <v>308898</v>
      </c>
      <c r="E248" s="21"/>
      <c r="F248" s="4" t="s">
        <v>44</v>
      </c>
      <c r="G248" s="21" t="s">
        <v>33</v>
      </c>
      <c r="H248" s="4" t="s">
        <v>34</v>
      </c>
      <c r="I248" s="21" t="s">
        <v>35</v>
      </c>
      <c r="J248" s="4" t="s">
        <v>36</v>
      </c>
      <c r="K248" s="5">
        <v>207595.75</v>
      </c>
      <c r="L248" s="5">
        <v>207595.75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22" t="s">
        <v>37</v>
      </c>
      <c r="S248" s="22" t="s">
        <v>83</v>
      </c>
      <c r="T248" s="5">
        <v>0</v>
      </c>
      <c r="U248" s="4" t="s">
        <v>39</v>
      </c>
      <c r="V248" s="4" t="s">
        <v>39</v>
      </c>
      <c r="W248" s="4" t="s">
        <v>39</v>
      </c>
      <c r="X248" s="3">
        <v>218962.17</v>
      </c>
    </row>
    <row r="249" spans="1:24" x14ac:dyDescent="0.25">
      <c r="A249" s="3">
        <v>702</v>
      </c>
      <c r="B249" s="21" t="s">
        <v>297</v>
      </c>
      <c r="C249" s="4"/>
      <c r="D249" s="3">
        <v>308683</v>
      </c>
      <c r="E249" s="21"/>
      <c r="F249" s="4" t="s">
        <v>33</v>
      </c>
      <c r="G249" s="21" t="s">
        <v>33</v>
      </c>
      <c r="H249" s="4" t="s">
        <v>34</v>
      </c>
      <c r="I249" s="21" t="s">
        <v>35</v>
      </c>
      <c r="J249" s="4" t="s">
        <v>41</v>
      </c>
      <c r="K249" s="5">
        <v>734150.85</v>
      </c>
      <c r="L249" s="5">
        <v>44298.662293757676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22" t="s">
        <v>37</v>
      </c>
      <c r="S249" s="22" t="s">
        <v>38</v>
      </c>
      <c r="T249" s="5">
        <v>0</v>
      </c>
      <c r="U249" s="4" t="s">
        <v>39</v>
      </c>
      <c r="V249" s="4" t="s">
        <v>39</v>
      </c>
      <c r="W249" s="4" t="s">
        <v>39</v>
      </c>
      <c r="X249" s="3">
        <v>898248.68</v>
      </c>
    </row>
    <row r="250" spans="1:24" x14ac:dyDescent="0.25">
      <c r="A250" s="3">
        <v>702</v>
      </c>
      <c r="B250" s="21" t="s">
        <v>298</v>
      </c>
      <c r="C250" s="4"/>
      <c r="D250" s="3">
        <v>317905</v>
      </c>
      <c r="E250" s="21"/>
      <c r="F250" s="4" t="s">
        <v>33</v>
      </c>
      <c r="G250" s="21" t="s">
        <v>33</v>
      </c>
      <c r="H250" s="4" t="s">
        <v>34</v>
      </c>
      <c r="I250" s="21" t="s">
        <v>35</v>
      </c>
      <c r="J250" s="4" t="s">
        <v>41</v>
      </c>
      <c r="K250" s="5">
        <v>854795.43</v>
      </c>
      <c r="L250" s="5">
        <v>51578.356251739518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22" t="s">
        <v>37</v>
      </c>
      <c r="S250" s="22" t="s">
        <v>38</v>
      </c>
      <c r="T250" s="5">
        <v>0</v>
      </c>
      <c r="U250" s="4" t="s">
        <v>39</v>
      </c>
      <c r="V250" s="4" t="s">
        <v>39</v>
      </c>
      <c r="W250" s="4" t="s">
        <v>39</v>
      </c>
      <c r="X250" s="3">
        <v>981815.45</v>
      </c>
    </row>
    <row r="251" spans="1:24" x14ac:dyDescent="0.25">
      <c r="A251" s="3">
        <v>702</v>
      </c>
      <c r="B251" s="21" t="s">
        <v>299</v>
      </c>
      <c r="C251" s="4"/>
      <c r="D251" s="3">
        <v>314796</v>
      </c>
      <c r="E251" s="21"/>
      <c r="F251" s="4" t="s">
        <v>33</v>
      </c>
      <c r="G251" s="21" t="s">
        <v>33</v>
      </c>
      <c r="H251" s="4" t="s">
        <v>34</v>
      </c>
      <c r="I251" s="21" t="s">
        <v>35</v>
      </c>
      <c r="J251" s="4" t="s">
        <v>41</v>
      </c>
      <c r="K251" s="5">
        <v>4406965.66</v>
      </c>
      <c r="L251" s="5">
        <v>265916.30795295944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22" t="s">
        <v>37</v>
      </c>
      <c r="S251" s="22" t="s">
        <v>38</v>
      </c>
      <c r="T251" s="5">
        <v>0</v>
      </c>
      <c r="U251" s="4" t="s">
        <v>39</v>
      </c>
      <c r="V251" s="4" t="s">
        <v>39</v>
      </c>
      <c r="W251" s="4" t="s">
        <v>39</v>
      </c>
      <c r="X251" s="3">
        <v>4942729.8</v>
      </c>
    </row>
    <row r="252" spans="1:24" x14ac:dyDescent="0.25">
      <c r="A252" s="3">
        <v>702</v>
      </c>
      <c r="B252" s="21" t="s">
        <v>300</v>
      </c>
      <c r="C252" s="4"/>
      <c r="D252" s="3">
        <v>319214</v>
      </c>
      <c r="E252" s="21"/>
      <c r="F252" s="4" t="s">
        <v>44</v>
      </c>
      <c r="G252" s="21" t="s">
        <v>33</v>
      </c>
      <c r="H252" s="4" t="s">
        <v>34</v>
      </c>
      <c r="I252" s="21" t="s">
        <v>35</v>
      </c>
      <c r="J252" s="4" t="s">
        <v>41</v>
      </c>
      <c r="K252" s="5">
        <v>6526406.29</v>
      </c>
      <c r="L252" s="5">
        <v>393803.35558089451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22" t="s">
        <v>37</v>
      </c>
      <c r="S252" s="22" t="s">
        <v>38</v>
      </c>
      <c r="T252" s="5">
        <v>0</v>
      </c>
      <c r="U252" s="4" t="s">
        <v>39</v>
      </c>
      <c r="V252" s="4" t="s">
        <v>39</v>
      </c>
      <c r="W252" s="4" t="s">
        <v>39</v>
      </c>
      <c r="X252" s="3">
        <v>7458750.04</v>
      </c>
    </row>
    <row r="253" spans="1:24" x14ac:dyDescent="0.25">
      <c r="A253" s="3">
        <v>702</v>
      </c>
      <c r="B253" s="21" t="s">
        <v>301</v>
      </c>
      <c r="C253" s="4"/>
      <c r="D253" s="3">
        <v>315724</v>
      </c>
      <c r="E253" s="21"/>
      <c r="F253" s="4" t="s">
        <v>44</v>
      </c>
      <c r="G253" s="21" t="s">
        <v>33</v>
      </c>
      <c r="H253" s="4" t="s">
        <v>34</v>
      </c>
      <c r="I253" s="21" t="s">
        <v>35</v>
      </c>
      <c r="J253" s="4" t="s">
        <v>41</v>
      </c>
      <c r="K253" s="5">
        <v>2692792.75</v>
      </c>
      <c r="L253" s="5">
        <v>162483.11455245069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22" t="s">
        <v>37</v>
      </c>
      <c r="S253" s="22" t="s">
        <v>38</v>
      </c>
      <c r="T253" s="5">
        <v>0</v>
      </c>
      <c r="U253" s="4" t="s">
        <v>39</v>
      </c>
      <c r="V253" s="4" t="s">
        <v>39</v>
      </c>
      <c r="W253" s="4" t="s">
        <v>39</v>
      </c>
      <c r="X253" s="3">
        <v>3381475.24</v>
      </c>
    </row>
    <row r="254" spans="1:24" x14ac:dyDescent="0.25">
      <c r="A254" s="3">
        <v>702</v>
      </c>
      <c r="B254" s="21" t="s">
        <v>302</v>
      </c>
      <c r="C254" s="4"/>
      <c r="D254" s="3">
        <v>315309</v>
      </c>
      <c r="E254" s="21"/>
      <c r="F254" s="4" t="s">
        <v>33</v>
      </c>
      <c r="G254" s="21" t="s">
        <v>33</v>
      </c>
      <c r="H254" s="4" t="s">
        <v>34</v>
      </c>
      <c r="I254" s="21" t="s">
        <v>35</v>
      </c>
      <c r="J254" s="4" t="s">
        <v>41</v>
      </c>
      <c r="K254" s="5">
        <v>1174094.6499999999</v>
      </c>
      <c r="L254" s="5">
        <v>70844.87118860874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22" t="s">
        <v>37</v>
      </c>
      <c r="S254" s="22" t="s">
        <v>38</v>
      </c>
      <c r="T254" s="5">
        <v>0</v>
      </c>
      <c r="U254" s="4" t="s">
        <v>39</v>
      </c>
      <c r="V254" s="4" t="s">
        <v>39</v>
      </c>
      <c r="W254" s="4" t="s">
        <v>39</v>
      </c>
      <c r="X254" s="3">
        <v>1344778.94</v>
      </c>
    </row>
    <row r="255" spans="1:24" x14ac:dyDescent="0.25">
      <c r="A255" s="3">
        <v>702</v>
      </c>
      <c r="B255" s="21" t="s">
        <v>303</v>
      </c>
      <c r="C255" s="4"/>
      <c r="D255" s="3">
        <v>309543</v>
      </c>
      <c r="E255" s="21"/>
      <c r="F255" s="4" t="s">
        <v>33</v>
      </c>
      <c r="G255" s="21" t="s">
        <v>33</v>
      </c>
      <c r="H255" s="4" t="s">
        <v>34</v>
      </c>
      <c r="I255" s="21" t="s">
        <v>35</v>
      </c>
      <c r="J255" s="4" t="s">
        <v>41</v>
      </c>
      <c r="K255" s="5">
        <v>1442392.2</v>
      </c>
      <c r="L255" s="5">
        <v>87033.945357347446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22" t="s">
        <v>37</v>
      </c>
      <c r="S255" s="22" t="s">
        <v>38</v>
      </c>
      <c r="T255" s="5">
        <v>0</v>
      </c>
      <c r="U255" s="4" t="s">
        <v>39</v>
      </c>
      <c r="V255" s="4" t="s">
        <v>39</v>
      </c>
      <c r="W255" s="4" t="s">
        <v>39</v>
      </c>
      <c r="X255" s="3">
        <v>1676222.91</v>
      </c>
    </row>
    <row r="256" spans="1:24" x14ac:dyDescent="0.25">
      <c r="A256" s="3">
        <v>702</v>
      </c>
      <c r="B256" s="21" t="s">
        <v>304</v>
      </c>
      <c r="C256" s="4"/>
      <c r="D256" s="3">
        <v>341139</v>
      </c>
      <c r="E256" s="21"/>
      <c r="F256" s="4" t="s">
        <v>33</v>
      </c>
      <c r="G256" s="21" t="s">
        <v>33</v>
      </c>
      <c r="H256" s="4" t="s">
        <v>34</v>
      </c>
      <c r="I256" s="21" t="s">
        <v>305</v>
      </c>
      <c r="J256" s="4" t="s">
        <v>41</v>
      </c>
      <c r="K256" s="5">
        <v>1384140</v>
      </c>
      <c r="L256" s="5">
        <v>83519.007608969943</v>
      </c>
      <c r="M256" s="5">
        <v>0</v>
      </c>
      <c r="N256" s="5">
        <v>0</v>
      </c>
      <c r="O256" s="5">
        <v>0</v>
      </c>
      <c r="P256" s="5">
        <v>1384140</v>
      </c>
      <c r="Q256" s="5">
        <v>1384140</v>
      </c>
      <c r="R256" s="22" t="s">
        <v>55</v>
      </c>
      <c r="S256" s="22" t="s">
        <v>38</v>
      </c>
      <c r="T256" s="5">
        <v>0</v>
      </c>
      <c r="U256" s="4" t="s">
        <v>39</v>
      </c>
      <c r="V256" s="4" t="s">
        <v>39</v>
      </c>
      <c r="W256" s="4" t="s">
        <v>39</v>
      </c>
      <c r="X256" s="3">
        <v>1444320</v>
      </c>
    </row>
    <row r="257" spans="1:24" x14ac:dyDescent="0.25">
      <c r="A257" s="3">
        <v>702</v>
      </c>
      <c r="B257" s="21" t="s">
        <v>306</v>
      </c>
      <c r="C257" s="4"/>
      <c r="D257" s="3">
        <v>328017</v>
      </c>
      <c r="E257" s="21"/>
      <c r="F257" s="4" t="s">
        <v>33</v>
      </c>
      <c r="G257" s="21" t="s">
        <v>33</v>
      </c>
      <c r="H257" s="4" t="s">
        <v>34</v>
      </c>
      <c r="I257" s="21" t="s">
        <v>35</v>
      </c>
      <c r="J257" s="4" t="s">
        <v>36</v>
      </c>
      <c r="K257" s="5">
        <v>74340</v>
      </c>
      <c r="L257" s="5">
        <v>74340</v>
      </c>
      <c r="M257" s="5">
        <v>0</v>
      </c>
      <c r="N257" s="5">
        <v>0</v>
      </c>
      <c r="O257" s="5">
        <v>74340</v>
      </c>
      <c r="P257" s="5">
        <v>0</v>
      </c>
      <c r="Q257" s="5">
        <v>74340</v>
      </c>
      <c r="R257" s="22" t="s">
        <v>190</v>
      </c>
      <c r="S257" s="22" t="s">
        <v>38</v>
      </c>
      <c r="T257" s="5">
        <v>0</v>
      </c>
      <c r="U257" s="4" t="s">
        <v>39</v>
      </c>
      <c r="V257" s="4" t="s">
        <v>39</v>
      </c>
      <c r="W257" s="4" t="s">
        <v>39</v>
      </c>
      <c r="X257" s="3">
        <v>86730</v>
      </c>
    </row>
    <row r="258" spans="1:24" x14ac:dyDescent="0.25">
      <c r="A258" s="3">
        <v>702</v>
      </c>
      <c r="B258" s="21" t="s">
        <v>307</v>
      </c>
      <c r="C258" s="4"/>
      <c r="D258" s="3">
        <v>310666</v>
      </c>
      <c r="E258" s="21"/>
      <c r="F258" s="4" t="s">
        <v>44</v>
      </c>
      <c r="G258" s="21" t="s">
        <v>33</v>
      </c>
      <c r="H258" s="4" t="s">
        <v>34</v>
      </c>
      <c r="I258" s="21" t="s">
        <v>35</v>
      </c>
      <c r="J258" s="4" t="s">
        <v>36</v>
      </c>
      <c r="K258" s="5">
        <v>700000</v>
      </c>
      <c r="L258" s="5">
        <v>700000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22" t="s">
        <v>37</v>
      </c>
      <c r="S258" s="22" t="s">
        <v>38</v>
      </c>
      <c r="T258" s="5">
        <v>0</v>
      </c>
      <c r="U258" s="4" t="s">
        <v>39</v>
      </c>
      <c r="V258" s="4" t="s">
        <v>39</v>
      </c>
      <c r="W258" s="4" t="s">
        <v>39</v>
      </c>
      <c r="X258" s="3">
        <v>700000</v>
      </c>
    </row>
    <row r="259" spans="1:24" x14ac:dyDescent="0.25">
      <c r="A259" s="3">
        <v>702</v>
      </c>
      <c r="B259" s="21" t="s">
        <v>308</v>
      </c>
      <c r="C259" s="4"/>
      <c r="D259" s="3">
        <v>340932</v>
      </c>
      <c r="E259" s="21"/>
      <c r="F259" s="4" t="s">
        <v>33</v>
      </c>
      <c r="G259" s="21" t="s">
        <v>33</v>
      </c>
      <c r="H259" s="4" t="s">
        <v>34</v>
      </c>
      <c r="I259" s="21" t="s">
        <v>35</v>
      </c>
      <c r="J259" s="4" t="s">
        <v>41</v>
      </c>
      <c r="K259" s="5">
        <v>640100.09</v>
      </c>
      <c r="L259" s="5">
        <v>38623.639434748176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22" t="s">
        <v>37</v>
      </c>
      <c r="S259" s="22" t="s">
        <v>38</v>
      </c>
      <c r="T259" s="5">
        <v>0</v>
      </c>
      <c r="U259" s="4" t="s">
        <v>39</v>
      </c>
      <c r="V259" s="4" t="s">
        <v>39</v>
      </c>
      <c r="W259" s="4" t="s">
        <v>39</v>
      </c>
      <c r="X259" s="3">
        <v>680106.35</v>
      </c>
    </row>
    <row r="260" spans="1:24" x14ac:dyDescent="0.25">
      <c r="A260" s="3">
        <v>702</v>
      </c>
      <c r="B260" s="21" t="s">
        <v>309</v>
      </c>
      <c r="C260" s="4"/>
      <c r="D260" s="3">
        <v>316823</v>
      </c>
      <c r="E260" s="21"/>
      <c r="F260" s="4" t="s">
        <v>44</v>
      </c>
      <c r="G260" s="21" t="s">
        <v>33</v>
      </c>
      <c r="H260" s="4" t="s">
        <v>34</v>
      </c>
      <c r="I260" s="21" t="s">
        <v>35</v>
      </c>
      <c r="J260" s="4" t="s">
        <v>36</v>
      </c>
      <c r="K260" s="5">
        <v>128149.81</v>
      </c>
      <c r="L260" s="5">
        <v>128149.81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22" t="s">
        <v>37</v>
      </c>
      <c r="S260" s="22" t="s">
        <v>38</v>
      </c>
      <c r="T260" s="5">
        <v>0</v>
      </c>
      <c r="U260" s="4" t="s">
        <v>39</v>
      </c>
      <c r="V260" s="4" t="s">
        <v>39</v>
      </c>
      <c r="W260" s="4" t="s">
        <v>39</v>
      </c>
      <c r="X260" s="3">
        <v>133176.56</v>
      </c>
    </row>
    <row r="261" spans="1:24" x14ac:dyDescent="0.25">
      <c r="A261" s="3">
        <v>702</v>
      </c>
      <c r="B261" s="21" t="s">
        <v>310</v>
      </c>
      <c r="C261" s="4"/>
      <c r="D261" s="3">
        <v>358105</v>
      </c>
      <c r="E261" s="21"/>
      <c r="F261" s="4" t="s">
        <v>33</v>
      </c>
      <c r="G261" s="21" t="s">
        <v>33</v>
      </c>
      <c r="H261" s="4" t="s">
        <v>34</v>
      </c>
      <c r="I261" s="21" t="s">
        <v>35</v>
      </c>
      <c r="J261" s="4" t="s">
        <v>41</v>
      </c>
      <c r="K261" s="5">
        <v>980442.26</v>
      </c>
      <c r="L261" s="5">
        <v>59159.885974753772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22" t="s">
        <v>37</v>
      </c>
      <c r="S261" s="22" t="s">
        <v>38</v>
      </c>
      <c r="T261" s="5">
        <v>0</v>
      </c>
      <c r="U261" s="4" t="s">
        <v>39</v>
      </c>
      <c r="V261" s="4" t="s">
        <v>39</v>
      </c>
      <c r="W261" s="4" t="s">
        <v>39</v>
      </c>
      <c r="X261" s="3">
        <v>1038115.33</v>
      </c>
    </row>
    <row r="262" spans="1:24" x14ac:dyDescent="0.25">
      <c r="A262" s="3">
        <v>702</v>
      </c>
      <c r="B262" s="21" t="s">
        <v>311</v>
      </c>
      <c r="C262" s="4"/>
      <c r="D262" s="3">
        <v>341216</v>
      </c>
      <c r="E262" s="21"/>
      <c r="F262" s="4" t="s">
        <v>44</v>
      </c>
      <c r="G262" s="21" t="s">
        <v>33</v>
      </c>
      <c r="H262" s="4" t="s">
        <v>34</v>
      </c>
      <c r="I262" s="21" t="s">
        <v>35</v>
      </c>
      <c r="J262" s="4" t="s">
        <v>36</v>
      </c>
      <c r="K262" s="5">
        <v>27408.78</v>
      </c>
      <c r="L262" s="5">
        <v>27408.78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22" t="s">
        <v>37</v>
      </c>
      <c r="S262" s="22" t="s">
        <v>45</v>
      </c>
      <c r="T262" s="5">
        <v>0</v>
      </c>
      <c r="U262" s="4" t="s">
        <v>39</v>
      </c>
      <c r="V262" s="4" t="s">
        <v>39</v>
      </c>
      <c r="W262" s="4" t="s">
        <v>39</v>
      </c>
      <c r="X262" s="3">
        <v>29439.3</v>
      </c>
    </row>
    <row r="263" spans="1:24" x14ac:dyDescent="0.25">
      <c r="A263" s="3">
        <v>702</v>
      </c>
      <c r="B263" s="21" t="s">
        <v>312</v>
      </c>
      <c r="C263" s="4"/>
      <c r="D263" s="3">
        <v>309526</v>
      </c>
      <c r="E263" s="21"/>
      <c r="F263" s="4" t="s">
        <v>33</v>
      </c>
      <c r="G263" s="21" t="s">
        <v>33</v>
      </c>
      <c r="H263" s="4" t="s">
        <v>34</v>
      </c>
      <c r="I263" s="21" t="s">
        <v>35</v>
      </c>
      <c r="J263" s="4" t="s">
        <v>41</v>
      </c>
      <c r="K263" s="5">
        <v>2234020.88</v>
      </c>
      <c r="L263" s="5">
        <v>134800.81991367761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22" t="s">
        <v>37</v>
      </c>
      <c r="S263" s="22" t="s">
        <v>38</v>
      </c>
      <c r="T263" s="5">
        <v>0</v>
      </c>
      <c r="U263" s="4" t="s">
        <v>39</v>
      </c>
      <c r="V263" s="4" t="s">
        <v>39</v>
      </c>
      <c r="W263" s="4" t="s">
        <v>39</v>
      </c>
      <c r="X263" s="3">
        <v>2579101.9300000002</v>
      </c>
    </row>
    <row r="264" spans="1:24" x14ac:dyDescent="0.25">
      <c r="A264" s="3">
        <v>702</v>
      </c>
      <c r="B264" s="21" t="s">
        <v>313</v>
      </c>
      <c r="C264" s="4"/>
      <c r="D264" s="3">
        <v>339051</v>
      </c>
      <c r="E264" s="21"/>
      <c r="F264" s="4" t="s">
        <v>33</v>
      </c>
      <c r="G264" s="21" t="s">
        <v>33</v>
      </c>
      <c r="H264" s="4" t="s">
        <v>34</v>
      </c>
      <c r="I264" s="21" t="s">
        <v>35</v>
      </c>
      <c r="J264" s="4" t="s">
        <v>41</v>
      </c>
      <c r="K264" s="5">
        <v>4182343.34</v>
      </c>
      <c r="L264" s="5">
        <v>252362.59716270372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22" t="s">
        <v>37</v>
      </c>
      <c r="S264" s="22" t="s">
        <v>38</v>
      </c>
      <c r="T264" s="5">
        <v>0</v>
      </c>
      <c r="U264" s="4" t="s">
        <v>39</v>
      </c>
      <c r="V264" s="4" t="s">
        <v>39</v>
      </c>
      <c r="W264" s="4" t="s">
        <v>39</v>
      </c>
      <c r="X264" s="3">
        <v>4428363.54</v>
      </c>
    </row>
    <row r="265" spans="1:24" x14ac:dyDescent="0.25">
      <c r="A265" s="3">
        <v>702</v>
      </c>
      <c r="B265" s="21" t="s">
        <v>314</v>
      </c>
      <c r="C265" s="4"/>
      <c r="D265" s="3">
        <v>309373</v>
      </c>
      <c r="E265" s="21"/>
      <c r="F265" s="4" t="s">
        <v>44</v>
      </c>
      <c r="G265" s="21" t="s">
        <v>33</v>
      </c>
      <c r="H265" s="4" t="s">
        <v>34</v>
      </c>
      <c r="I265" s="21" t="s">
        <v>35</v>
      </c>
      <c r="J265" s="4" t="s">
        <v>36</v>
      </c>
      <c r="K265" s="5">
        <v>143736</v>
      </c>
      <c r="L265" s="5">
        <v>143736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22" t="s">
        <v>37</v>
      </c>
      <c r="S265" s="22" t="s">
        <v>62</v>
      </c>
      <c r="T265" s="5">
        <v>0</v>
      </c>
      <c r="U265" s="4" t="s">
        <v>39</v>
      </c>
      <c r="V265" s="4" t="s">
        <v>39</v>
      </c>
      <c r="W265" s="4" t="s">
        <v>39</v>
      </c>
      <c r="X265" s="3">
        <v>143736</v>
      </c>
    </row>
    <row r="266" spans="1:24" x14ac:dyDescent="0.25">
      <c r="A266" s="3">
        <v>702</v>
      </c>
      <c r="B266" s="21" t="s">
        <v>315</v>
      </c>
      <c r="C266" s="4"/>
      <c r="D266" s="3">
        <v>318945</v>
      </c>
      <c r="E266" s="21"/>
      <c r="F266" s="4" t="s">
        <v>44</v>
      </c>
      <c r="G266" s="21" t="s">
        <v>33</v>
      </c>
      <c r="H266" s="4" t="s">
        <v>34</v>
      </c>
      <c r="I266" s="21" t="s">
        <v>35</v>
      </c>
      <c r="J266" s="4" t="s">
        <v>36</v>
      </c>
      <c r="K266" s="5">
        <v>34119.35</v>
      </c>
      <c r="L266" s="5">
        <v>34119.35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22" t="s">
        <v>37</v>
      </c>
      <c r="S266" s="22" t="s">
        <v>38</v>
      </c>
      <c r="T266" s="5">
        <v>0</v>
      </c>
      <c r="U266" s="4" t="s">
        <v>39</v>
      </c>
      <c r="V266" s="4" t="s">
        <v>39</v>
      </c>
      <c r="W266" s="4" t="s">
        <v>39</v>
      </c>
      <c r="X266" s="3">
        <v>34182.300000000003</v>
      </c>
    </row>
    <row r="267" spans="1:24" x14ac:dyDescent="0.25">
      <c r="A267" s="3">
        <v>702</v>
      </c>
      <c r="B267" s="21" t="s">
        <v>316</v>
      </c>
      <c r="C267" s="4"/>
      <c r="D267" s="3">
        <v>315963</v>
      </c>
      <c r="E267" s="21"/>
      <c r="F267" s="4" t="s">
        <v>60</v>
      </c>
      <c r="G267" s="21" t="s">
        <v>60</v>
      </c>
      <c r="H267" s="4" t="s">
        <v>34</v>
      </c>
      <c r="I267" s="21" t="s">
        <v>35</v>
      </c>
      <c r="J267" s="4" t="s">
        <v>36</v>
      </c>
      <c r="K267" s="5">
        <v>1326898.43</v>
      </c>
      <c r="L267" s="5">
        <v>1326898.43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22" t="s">
        <v>37</v>
      </c>
      <c r="S267" s="22" t="s">
        <v>317</v>
      </c>
      <c r="T267" s="5">
        <v>0</v>
      </c>
      <c r="U267" s="4" t="s">
        <v>39</v>
      </c>
      <c r="V267" s="4" t="s">
        <v>39</v>
      </c>
      <c r="W267" s="4" t="s">
        <v>39</v>
      </c>
      <c r="X267" s="3">
        <v>1410394.63</v>
      </c>
    </row>
    <row r="268" spans="1:24" x14ac:dyDescent="0.25">
      <c r="A268" s="3">
        <v>702</v>
      </c>
      <c r="B268" s="21" t="s">
        <v>318</v>
      </c>
      <c r="C268" s="4"/>
      <c r="D268" s="3">
        <v>315459</v>
      </c>
      <c r="E268" s="21"/>
      <c r="F268" s="4" t="s">
        <v>33</v>
      </c>
      <c r="G268" s="21" t="s">
        <v>33</v>
      </c>
      <c r="H268" s="4" t="s">
        <v>34</v>
      </c>
      <c r="I268" s="21" t="s">
        <v>35</v>
      </c>
      <c r="J268" s="4" t="s">
        <v>41</v>
      </c>
      <c r="K268" s="5">
        <v>301218.75</v>
      </c>
      <c r="L268" s="5">
        <v>18175.539376952052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22" t="s">
        <v>37</v>
      </c>
      <c r="S268" s="22" t="s">
        <v>38</v>
      </c>
      <c r="T268" s="5">
        <v>0</v>
      </c>
      <c r="U268" s="4" t="s">
        <v>39</v>
      </c>
      <c r="V268" s="4" t="s">
        <v>39</v>
      </c>
      <c r="W268" s="4" t="s">
        <v>39</v>
      </c>
      <c r="X268" s="3">
        <v>401625</v>
      </c>
    </row>
    <row r="269" spans="1:24" x14ac:dyDescent="0.25">
      <c r="A269" s="3">
        <v>702</v>
      </c>
      <c r="B269" s="21" t="s">
        <v>319</v>
      </c>
      <c r="C269" s="4"/>
      <c r="D269" s="3">
        <v>319767</v>
      </c>
      <c r="E269" s="21"/>
      <c r="F269" s="4" t="s">
        <v>33</v>
      </c>
      <c r="G269" s="21" t="s">
        <v>33</v>
      </c>
      <c r="H269" s="4" t="s">
        <v>34</v>
      </c>
      <c r="I269" s="21" t="s">
        <v>35</v>
      </c>
      <c r="J269" s="4" t="s">
        <v>41</v>
      </c>
      <c r="K269" s="5">
        <v>961591.67</v>
      </c>
      <c r="L269" s="5">
        <v>58022.441374031616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22" t="s">
        <v>37</v>
      </c>
      <c r="S269" s="22" t="s">
        <v>38</v>
      </c>
      <c r="T269" s="5">
        <v>0</v>
      </c>
      <c r="U269" s="4" t="s">
        <v>39</v>
      </c>
      <c r="V269" s="4" t="s">
        <v>39</v>
      </c>
      <c r="W269" s="4" t="s">
        <v>39</v>
      </c>
      <c r="X269" s="3">
        <v>1003400</v>
      </c>
    </row>
    <row r="270" spans="1:24" x14ac:dyDescent="0.25">
      <c r="A270" s="3">
        <v>702</v>
      </c>
      <c r="B270" s="21" t="s">
        <v>320</v>
      </c>
      <c r="C270" s="4"/>
      <c r="D270" s="3">
        <v>340916</v>
      </c>
      <c r="E270" s="21"/>
      <c r="F270" s="4" t="s">
        <v>33</v>
      </c>
      <c r="G270" s="21" t="s">
        <v>33</v>
      </c>
      <c r="H270" s="4" t="s">
        <v>34</v>
      </c>
      <c r="I270" s="21" t="s">
        <v>35</v>
      </c>
      <c r="J270" s="4" t="s">
        <v>41</v>
      </c>
      <c r="K270" s="5">
        <v>1413043.45</v>
      </c>
      <c r="L270" s="5">
        <v>85263.041782157248</v>
      </c>
      <c r="M270" s="5">
        <v>1413043.45</v>
      </c>
      <c r="N270" s="5">
        <v>0</v>
      </c>
      <c r="O270" s="5">
        <v>0</v>
      </c>
      <c r="P270" s="5">
        <v>0</v>
      </c>
      <c r="Q270" s="5">
        <v>1413043.45</v>
      </c>
      <c r="R270" s="22" t="s">
        <v>226</v>
      </c>
      <c r="S270" s="22" t="s">
        <v>38</v>
      </c>
      <c r="T270" s="5">
        <v>0</v>
      </c>
      <c r="U270" s="4" t="s">
        <v>39</v>
      </c>
      <c r="V270" s="4" t="s">
        <v>39</v>
      </c>
      <c r="W270" s="4" t="s">
        <v>39</v>
      </c>
      <c r="X270" s="3">
        <v>1620704.1</v>
      </c>
    </row>
    <row r="271" spans="1:24" x14ac:dyDescent="0.25">
      <c r="A271" s="3">
        <v>702</v>
      </c>
      <c r="B271" s="21" t="s">
        <v>321</v>
      </c>
      <c r="C271" s="4"/>
      <c r="D271" s="3">
        <v>340914</v>
      </c>
      <c r="E271" s="21"/>
      <c r="F271" s="4" t="s">
        <v>44</v>
      </c>
      <c r="G271" s="21" t="s">
        <v>33</v>
      </c>
      <c r="H271" s="4" t="s">
        <v>34</v>
      </c>
      <c r="I271" s="21" t="s">
        <v>35</v>
      </c>
      <c r="J271" s="4" t="s">
        <v>36</v>
      </c>
      <c r="K271" s="5">
        <v>82285.320000000007</v>
      </c>
      <c r="L271" s="5">
        <v>82285.320000000007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22" t="s">
        <v>37</v>
      </c>
      <c r="S271" s="22" t="s">
        <v>83</v>
      </c>
      <c r="T271" s="5">
        <v>0</v>
      </c>
      <c r="U271" s="4" t="s">
        <v>39</v>
      </c>
      <c r="V271" s="4" t="s">
        <v>39</v>
      </c>
      <c r="W271" s="4" t="s">
        <v>39</v>
      </c>
      <c r="X271" s="3">
        <v>91881.16</v>
      </c>
    </row>
    <row r="272" spans="1:24" x14ac:dyDescent="0.25">
      <c r="A272" s="3">
        <v>702</v>
      </c>
      <c r="B272" s="21" t="s">
        <v>322</v>
      </c>
      <c r="C272" s="4"/>
      <c r="D272" s="3">
        <v>340916</v>
      </c>
      <c r="E272" s="21"/>
      <c r="F272" s="4" t="s">
        <v>33</v>
      </c>
      <c r="G272" s="21" t="s">
        <v>33</v>
      </c>
      <c r="H272" s="4" t="s">
        <v>34</v>
      </c>
      <c r="I272" s="21" t="s">
        <v>35</v>
      </c>
      <c r="J272" s="4" t="s">
        <v>41</v>
      </c>
      <c r="K272" s="5">
        <v>764918.93</v>
      </c>
      <c r="L272" s="5">
        <v>46155.208241157074</v>
      </c>
      <c r="M272" s="5">
        <v>764918.93</v>
      </c>
      <c r="N272" s="5">
        <v>0</v>
      </c>
      <c r="O272" s="5">
        <v>0</v>
      </c>
      <c r="P272" s="5">
        <v>0</v>
      </c>
      <c r="Q272" s="5">
        <v>764918.93</v>
      </c>
      <c r="R272" s="22" t="s">
        <v>226</v>
      </c>
      <c r="S272" s="22" t="s">
        <v>38</v>
      </c>
      <c r="T272" s="5">
        <v>0</v>
      </c>
      <c r="U272" s="4" t="s">
        <v>39</v>
      </c>
      <c r="V272" s="4" t="s">
        <v>39</v>
      </c>
      <c r="W272" s="4" t="s">
        <v>39</v>
      </c>
      <c r="X272" s="3">
        <v>916579.86</v>
      </c>
    </row>
    <row r="273" spans="1:24" x14ac:dyDescent="0.25">
      <c r="A273" s="3">
        <v>702</v>
      </c>
      <c r="B273" s="21" t="s">
        <v>323</v>
      </c>
      <c r="C273" s="4"/>
      <c r="D273" s="3">
        <v>318506</v>
      </c>
      <c r="E273" s="21"/>
      <c r="F273" s="4" t="s">
        <v>33</v>
      </c>
      <c r="G273" s="21" t="s">
        <v>33</v>
      </c>
      <c r="H273" s="4" t="s">
        <v>34</v>
      </c>
      <c r="I273" s="21" t="s">
        <v>35</v>
      </c>
      <c r="J273" s="4" t="s">
        <v>36</v>
      </c>
      <c r="K273" s="5">
        <v>81023.899999999994</v>
      </c>
      <c r="L273" s="5">
        <v>81023.899999999994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22" t="s">
        <v>37</v>
      </c>
      <c r="S273" s="22" t="s">
        <v>38</v>
      </c>
      <c r="T273" s="5">
        <v>0</v>
      </c>
      <c r="U273" s="4" t="s">
        <v>39</v>
      </c>
      <c r="V273" s="4" t="s">
        <v>39</v>
      </c>
      <c r="W273" s="4" t="s">
        <v>39</v>
      </c>
      <c r="X273" s="3">
        <v>90957.6</v>
      </c>
    </row>
    <row r="274" spans="1:24" x14ac:dyDescent="0.25">
      <c r="A274" s="3">
        <v>702</v>
      </c>
      <c r="B274" s="21" t="s">
        <v>324</v>
      </c>
      <c r="C274" s="4"/>
      <c r="D274" s="3">
        <v>318684</v>
      </c>
      <c r="E274" s="21"/>
      <c r="F274" s="4" t="s">
        <v>33</v>
      </c>
      <c r="G274" s="21" t="s">
        <v>33</v>
      </c>
      <c r="H274" s="4" t="s">
        <v>34</v>
      </c>
      <c r="I274" s="21" t="s">
        <v>35</v>
      </c>
      <c r="J274" s="4" t="s">
        <v>41</v>
      </c>
      <c r="K274" s="5">
        <v>1964179.33</v>
      </c>
      <c r="L274" s="5">
        <v>118518.5807849289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22" t="s">
        <v>37</v>
      </c>
      <c r="S274" s="22" t="s">
        <v>38</v>
      </c>
      <c r="T274" s="5">
        <v>0</v>
      </c>
      <c r="U274" s="4" t="s">
        <v>39</v>
      </c>
      <c r="V274" s="4" t="s">
        <v>39</v>
      </c>
      <c r="W274" s="4" t="s">
        <v>39</v>
      </c>
      <c r="X274" s="3">
        <v>2079719.29</v>
      </c>
    </row>
    <row r="275" spans="1:24" x14ac:dyDescent="0.25">
      <c r="A275" s="3">
        <v>702</v>
      </c>
      <c r="B275" s="21" t="s">
        <v>325</v>
      </c>
      <c r="C275" s="4"/>
      <c r="D275" s="3">
        <v>340971</v>
      </c>
      <c r="E275" s="21"/>
      <c r="F275" s="4" t="s">
        <v>44</v>
      </c>
      <c r="G275" s="21" t="s">
        <v>33</v>
      </c>
      <c r="H275" s="4" t="s">
        <v>34</v>
      </c>
      <c r="I275" s="21" t="s">
        <v>35</v>
      </c>
      <c r="J275" s="4" t="s">
        <v>36</v>
      </c>
      <c r="K275" s="5">
        <v>77801.69</v>
      </c>
      <c r="L275" s="5">
        <v>77801.69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22" t="s">
        <v>37</v>
      </c>
      <c r="S275" s="22" t="s">
        <v>62</v>
      </c>
      <c r="T275" s="5">
        <v>0</v>
      </c>
      <c r="U275" s="4" t="s">
        <v>39</v>
      </c>
      <c r="V275" s="4" t="s">
        <v>39</v>
      </c>
      <c r="W275" s="4" t="s">
        <v>39</v>
      </c>
      <c r="X275" s="3">
        <v>85850.1</v>
      </c>
    </row>
    <row r="276" spans="1:24" x14ac:dyDescent="0.25">
      <c r="A276" s="3">
        <v>702</v>
      </c>
      <c r="B276" s="21" t="s">
        <v>326</v>
      </c>
      <c r="C276" s="4"/>
      <c r="D276" s="3">
        <v>316522</v>
      </c>
      <c r="E276" s="21"/>
      <c r="F276" s="4" t="s">
        <v>44</v>
      </c>
      <c r="G276" s="21" t="s">
        <v>33</v>
      </c>
      <c r="H276" s="4" t="s">
        <v>34</v>
      </c>
      <c r="I276" s="21" t="s">
        <v>35</v>
      </c>
      <c r="J276" s="4" t="s">
        <v>41</v>
      </c>
      <c r="K276" s="5">
        <v>3328277.63</v>
      </c>
      <c r="L276" s="5">
        <v>200828.27221576896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22" t="s">
        <v>37</v>
      </c>
      <c r="S276" s="22" t="s">
        <v>38</v>
      </c>
      <c r="T276" s="5">
        <v>0</v>
      </c>
      <c r="U276" s="4" t="s">
        <v>39</v>
      </c>
      <c r="V276" s="4" t="s">
        <v>39</v>
      </c>
      <c r="W276" s="4" t="s">
        <v>39</v>
      </c>
      <c r="X276" s="3">
        <v>3328277.63</v>
      </c>
    </row>
    <row r="277" spans="1:24" x14ac:dyDescent="0.25">
      <c r="A277" s="3">
        <v>702</v>
      </c>
      <c r="B277" s="21" t="s">
        <v>327</v>
      </c>
      <c r="C277" s="4"/>
      <c r="D277" s="3">
        <v>340980</v>
      </c>
      <c r="E277" s="21"/>
      <c r="F277" s="4" t="s">
        <v>33</v>
      </c>
      <c r="G277" s="21" t="s">
        <v>33</v>
      </c>
      <c r="H277" s="4" t="s">
        <v>34</v>
      </c>
      <c r="I277" s="21" t="s">
        <v>35</v>
      </c>
      <c r="J277" s="4" t="s">
        <v>41</v>
      </c>
      <c r="K277" s="5">
        <v>847804.59</v>
      </c>
      <c r="L277" s="5">
        <v>51156.528966094207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22" t="s">
        <v>37</v>
      </c>
      <c r="S277" s="22" t="s">
        <v>38</v>
      </c>
      <c r="T277" s="5">
        <v>0</v>
      </c>
      <c r="U277" s="4" t="s">
        <v>39</v>
      </c>
      <c r="V277" s="4" t="s">
        <v>39</v>
      </c>
      <c r="W277" s="4" t="s">
        <v>39</v>
      </c>
      <c r="X277" s="3">
        <v>900792.37</v>
      </c>
    </row>
    <row r="278" spans="1:24" x14ac:dyDescent="0.25">
      <c r="A278" s="3">
        <v>702</v>
      </c>
      <c r="B278" s="21" t="s">
        <v>328</v>
      </c>
      <c r="C278" s="4"/>
      <c r="D278" s="3">
        <v>340954</v>
      </c>
      <c r="E278" s="21"/>
      <c r="F278" s="4" t="s">
        <v>33</v>
      </c>
      <c r="G278" s="21" t="s">
        <v>33</v>
      </c>
      <c r="H278" s="4" t="s">
        <v>34</v>
      </c>
      <c r="I278" s="21" t="s">
        <v>35</v>
      </c>
      <c r="J278" s="4" t="s">
        <v>41</v>
      </c>
      <c r="K278" s="5">
        <v>46021.8</v>
      </c>
      <c r="L278" s="5">
        <v>2776.9554122982454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22" t="s">
        <v>37</v>
      </c>
      <c r="S278" s="22" t="s">
        <v>38</v>
      </c>
      <c r="T278" s="5">
        <v>0</v>
      </c>
      <c r="U278" s="4" t="s">
        <v>39</v>
      </c>
      <c r="V278" s="4" t="s">
        <v>39</v>
      </c>
      <c r="W278" s="4" t="s">
        <v>39</v>
      </c>
      <c r="X278" s="3">
        <v>57527.27</v>
      </c>
    </row>
    <row r="279" spans="1:24" x14ac:dyDescent="0.25">
      <c r="A279" s="3">
        <v>702</v>
      </c>
      <c r="B279" s="21" t="s">
        <v>329</v>
      </c>
      <c r="C279" s="4"/>
      <c r="D279" s="3">
        <v>333976</v>
      </c>
      <c r="E279" s="21"/>
      <c r="F279" s="4" t="s">
        <v>44</v>
      </c>
      <c r="G279" s="21" t="s">
        <v>33</v>
      </c>
      <c r="H279" s="4" t="s">
        <v>34</v>
      </c>
      <c r="I279" s="21" t="s">
        <v>35</v>
      </c>
      <c r="J279" s="4" t="s">
        <v>41</v>
      </c>
      <c r="K279" s="5">
        <v>4144524.82</v>
      </c>
      <c r="L279" s="5">
        <v>250080.62766565866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22" t="s">
        <v>37</v>
      </c>
      <c r="S279" s="22" t="s">
        <v>38</v>
      </c>
      <c r="T279" s="5">
        <v>0</v>
      </c>
      <c r="U279" s="4" t="s">
        <v>39</v>
      </c>
      <c r="V279" s="4" t="s">
        <v>39</v>
      </c>
      <c r="W279" s="4" t="s">
        <v>39</v>
      </c>
      <c r="X279" s="3">
        <v>4954485.67</v>
      </c>
    </row>
    <row r="280" spans="1:24" x14ac:dyDescent="0.25">
      <c r="A280" s="3">
        <v>702</v>
      </c>
      <c r="B280" s="21" t="s">
        <v>330</v>
      </c>
      <c r="C280" s="4"/>
      <c r="D280" s="3">
        <v>316323</v>
      </c>
      <c r="E280" s="21"/>
      <c r="F280" s="4" t="s">
        <v>33</v>
      </c>
      <c r="G280" s="21" t="s">
        <v>33</v>
      </c>
      <c r="H280" s="4" t="s">
        <v>34</v>
      </c>
      <c r="I280" s="21" t="s">
        <v>35</v>
      </c>
      <c r="J280" s="4" t="s">
        <v>41</v>
      </c>
      <c r="K280" s="5">
        <v>4763644.3600000003</v>
      </c>
      <c r="L280" s="5">
        <v>287438.3007132709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22" t="s">
        <v>37</v>
      </c>
      <c r="S280" s="22" t="s">
        <v>38</v>
      </c>
      <c r="T280" s="5">
        <v>0</v>
      </c>
      <c r="U280" s="4" t="s">
        <v>39</v>
      </c>
      <c r="V280" s="4" t="s">
        <v>39</v>
      </c>
      <c r="W280" s="4" t="s">
        <v>39</v>
      </c>
      <c r="X280" s="3">
        <v>5043858.79</v>
      </c>
    </row>
    <row r="281" spans="1:24" x14ac:dyDescent="0.25">
      <c r="A281" s="3">
        <v>702</v>
      </c>
      <c r="B281" s="21" t="s">
        <v>331</v>
      </c>
      <c r="C281" s="4"/>
      <c r="D281" s="3">
        <v>318916</v>
      </c>
      <c r="E281" s="21"/>
      <c r="F281" s="4" t="s">
        <v>33</v>
      </c>
      <c r="G281" s="21" t="s">
        <v>33</v>
      </c>
      <c r="H281" s="4" t="s">
        <v>34</v>
      </c>
      <c r="I281" s="21" t="s">
        <v>35</v>
      </c>
      <c r="J281" s="4" t="s">
        <v>41</v>
      </c>
      <c r="K281" s="5">
        <v>15896986.18</v>
      </c>
      <c r="L281" s="5">
        <v>959224.1462042206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22" t="s">
        <v>37</v>
      </c>
      <c r="S281" s="22" t="s">
        <v>38</v>
      </c>
      <c r="T281" s="5">
        <v>0</v>
      </c>
      <c r="U281" s="4" t="s">
        <v>39</v>
      </c>
      <c r="V281" s="4" t="s">
        <v>39</v>
      </c>
      <c r="W281" s="4" t="s">
        <v>39</v>
      </c>
      <c r="X281" s="3">
        <v>19428306.609999999</v>
      </c>
    </row>
    <row r="282" spans="1:24" x14ac:dyDescent="0.25">
      <c r="A282" s="3">
        <v>702</v>
      </c>
      <c r="B282" s="21" t="s">
        <v>332</v>
      </c>
      <c r="C282" s="4"/>
      <c r="D282" s="3">
        <v>341013</v>
      </c>
      <c r="E282" s="21"/>
      <c r="F282" s="4" t="s">
        <v>33</v>
      </c>
      <c r="G282" s="21" t="s">
        <v>33</v>
      </c>
      <c r="H282" s="4" t="s">
        <v>34</v>
      </c>
      <c r="I282" s="21" t="s">
        <v>35</v>
      </c>
      <c r="J282" s="4" t="s">
        <v>41</v>
      </c>
      <c r="K282" s="5">
        <v>1650014.77</v>
      </c>
      <c r="L282" s="5">
        <v>99561.891232492955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22" t="s">
        <v>37</v>
      </c>
      <c r="S282" s="22" t="s">
        <v>38</v>
      </c>
      <c r="T282" s="5">
        <v>0</v>
      </c>
      <c r="U282" s="4" t="s">
        <v>39</v>
      </c>
      <c r="V282" s="4" t="s">
        <v>39</v>
      </c>
      <c r="W282" s="4" t="s">
        <v>39</v>
      </c>
      <c r="X282" s="3">
        <v>1965843.9</v>
      </c>
    </row>
    <row r="283" spans="1:24" x14ac:dyDescent="0.25">
      <c r="A283" s="3">
        <v>702</v>
      </c>
      <c r="B283" s="21" t="s">
        <v>333</v>
      </c>
      <c r="C283" s="4"/>
      <c r="D283" s="3">
        <v>337988</v>
      </c>
      <c r="E283" s="21"/>
      <c r="F283" s="4" t="s">
        <v>44</v>
      </c>
      <c r="G283" s="21" t="s">
        <v>33</v>
      </c>
      <c r="H283" s="4" t="s">
        <v>34</v>
      </c>
      <c r="I283" s="21" t="s">
        <v>35</v>
      </c>
      <c r="J283" s="4" t="s">
        <v>36</v>
      </c>
      <c r="K283" s="5">
        <v>243628.54</v>
      </c>
      <c r="L283" s="5">
        <v>243628.54</v>
      </c>
      <c r="M283" s="5">
        <v>243628.54</v>
      </c>
      <c r="N283" s="5">
        <v>0</v>
      </c>
      <c r="O283" s="5">
        <v>0</v>
      </c>
      <c r="P283" s="5">
        <v>0</v>
      </c>
      <c r="Q283" s="5">
        <v>243628.54</v>
      </c>
      <c r="R283" s="22" t="s">
        <v>226</v>
      </c>
      <c r="S283" s="22" t="s">
        <v>134</v>
      </c>
      <c r="T283" s="5">
        <v>0</v>
      </c>
      <c r="U283" s="4" t="s">
        <v>39</v>
      </c>
      <c r="V283" s="4" t="s">
        <v>39</v>
      </c>
      <c r="W283" s="4" t="s">
        <v>39</v>
      </c>
      <c r="X283" s="3">
        <v>245043.72</v>
      </c>
    </row>
    <row r="284" spans="1:24" x14ac:dyDescent="0.25">
      <c r="A284" s="3">
        <v>702</v>
      </c>
      <c r="B284" s="21" t="s">
        <v>334</v>
      </c>
      <c r="C284" s="4"/>
      <c r="D284" s="3">
        <v>341013</v>
      </c>
      <c r="E284" s="21"/>
      <c r="F284" s="4" t="s">
        <v>33</v>
      </c>
      <c r="G284" s="21" t="s">
        <v>33</v>
      </c>
      <c r="H284" s="4" t="s">
        <v>34</v>
      </c>
      <c r="I284" s="21" t="s">
        <v>35</v>
      </c>
      <c r="J284" s="4" t="s">
        <v>41</v>
      </c>
      <c r="K284" s="5">
        <v>905637.6</v>
      </c>
      <c r="L284" s="5">
        <v>54646.172789869001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22" t="s">
        <v>37</v>
      </c>
      <c r="S284" s="22" t="s">
        <v>38</v>
      </c>
      <c r="T284" s="5">
        <v>0</v>
      </c>
      <c r="U284" s="4" t="s">
        <v>39</v>
      </c>
      <c r="V284" s="4" t="s">
        <v>39</v>
      </c>
      <c r="W284" s="4" t="s">
        <v>39</v>
      </c>
      <c r="X284" s="3">
        <v>958910.4</v>
      </c>
    </row>
    <row r="285" spans="1:24" x14ac:dyDescent="0.25">
      <c r="A285" s="3">
        <v>702</v>
      </c>
      <c r="B285" s="21" t="s">
        <v>335</v>
      </c>
      <c r="C285" s="4"/>
      <c r="D285" s="3">
        <v>317427</v>
      </c>
      <c r="E285" s="21"/>
      <c r="F285" s="4" t="s">
        <v>44</v>
      </c>
      <c r="G285" s="21" t="s">
        <v>33</v>
      </c>
      <c r="H285" s="4" t="s">
        <v>34</v>
      </c>
      <c r="I285" s="21" t="s">
        <v>35</v>
      </c>
      <c r="J285" s="4" t="s">
        <v>36</v>
      </c>
      <c r="K285" s="5">
        <v>183694.81</v>
      </c>
      <c r="L285" s="5">
        <v>183694.81</v>
      </c>
      <c r="M285" s="5">
        <v>0</v>
      </c>
      <c r="N285" s="5">
        <v>0</v>
      </c>
      <c r="O285" s="5">
        <v>0</v>
      </c>
      <c r="P285" s="5">
        <v>183694.81</v>
      </c>
      <c r="Q285" s="5">
        <v>183694.81</v>
      </c>
      <c r="R285" s="22" t="s">
        <v>55</v>
      </c>
      <c r="S285" s="22" t="s">
        <v>38</v>
      </c>
      <c r="T285" s="5">
        <v>0</v>
      </c>
      <c r="U285" s="4" t="s">
        <v>39</v>
      </c>
      <c r="V285" s="4" t="s">
        <v>39</v>
      </c>
      <c r="W285" s="4" t="s">
        <v>39</v>
      </c>
      <c r="X285" s="3">
        <v>197825.18</v>
      </c>
    </row>
    <row r="286" spans="1:24" x14ac:dyDescent="0.25">
      <c r="A286" s="3">
        <v>702</v>
      </c>
      <c r="B286" s="21" t="s">
        <v>336</v>
      </c>
      <c r="C286" s="4"/>
      <c r="D286" s="3">
        <v>341013</v>
      </c>
      <c r="E286" s="21"/>
      <c r="F286" s="4" t="s">
        <v>33</v>
      </c>
      <c r="G286" s="21" t="s">
        <v>33</v>
      </c>
      <c r="H286" s="4" t="s">
        <v>34</v>
      </c>
      <c r="I286" s="21" t="s">
        <v>35</v>
      </c>
      <c r="J286" s="4" t="s">
        <v>41</v>
      </c>
      <c r="K286" s="5">
        <v>431925.6</v>
      </c>
      <c r="L286" s="5">
        <v>26062.390706799099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22" t="s">
        <v>37</v>
      </c>
      <c r="S286" s="22" t="s">
        <v>38</v>
      </c>
      <c r="T286" s="5">
        <v>0</v>
      </c>
      <c r="U286" s="4" t="s">
        <v>39</v>
      </c>
      <c r="V286" s="4" t="s">
        <v>39</v>
      </c>
      <c r="W286" s="4" t="s">
        <v>39</v>
      </c>
      <c r="X286" s="3">
        <v>514600.5</v>
      </c>
    </row>
    <row r="287" spans="1:24" x14ac:dyDescent="0.25">
      <c r="A287" s="3">
        <v>702</v>
      </c>
      <c r="B287" s="21" t="s">
        <v>337</v>
      </c>
      <c r="C287" s="4"/>
      <c r="D287" s="3">
        <v>319600</v>
      </c>
      <c r="E287" s="21"/>
      <c r="F287" s="4" t="s">
        <v>33</v>
      </c>
      <c r="G287" s="21" t="s">
        <v>33</v>
      </c>
      <c r="H287" s="4" t="s">
        <v>34</v>
      </c>
      <c r="I287" s="21" t="s">
        <v>35</v>
      </c>
      <c r="J287" s="4" t="s">
        <v>41</v>
      </c>
      <c r="K287" s="5">
        <v>2075898.32</v>
      </c>
      <c r="L287" s="5">
        <v>125259.70464225289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22" t="s">
        <v>37</v>
      </c>
      <c r="S287" s="22" t="s">
        <v>38</v>
      </c>
      <c r="T287" s="5">
        <v>0</v>
      </c>
      <c r="U287" s="4" t="s">
        <v>39</v>
      </c>
      <c r="V287" s="4" t="s">
        <v>39</v>
      </c>
      <c r="W287" s="4" t="s">
        <v>39</v>
      </c>
      <c r="X287" s="3">
        <v>2444240.77</v>
      </c>
    </row>
    <row r="288" spans="1:24" x14ac:dyDescent="0.25">
      <c r="A288" s="3">
        <v>702</v>
      </c>
      <c r="B288" s="21" t="s">
        <v>338</v>
      </c>
      <c r="C288" s="4"/>
      <c r="D288" s="3">
        <v>358133</v>
      </c>
      <c r="E288" s="21"/>
      <c r="F288" s="4" t="s">
        <v>33</v>
      </c>
      <c r="G288" s="21" t="s">
        <v>33</v>
      </c>
      <c r="H288" s="4" t="s">
        <v>34</v>
      </c>
      <c r="I288" s="21" t="s">
        <v>35</v>
      </c>
      <c r="J288" s="4" t="s">
        <v>41</v>
      </c>
      <c r="K288" s="5">
        <v>945013.14</v>
      </c>
      <c r="L288" s="5">
        <v>57022.09287372417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22" t="s">
        <v>37</v>
      </c>
      <c r="S288" s="22" t="s">
        <v>38</v>
      </c>
      <c r="T288" s="5">
        <v>0</v>
      </c>
      <c r="U288" s="4" t="s">
        <v>39</v>
      </c>
      <c r="V288" s="4" t="s">
        <v>39</v>
      </c>
      <c r="W288" s="4" t="s">
        <v>39</v>
      </c>
      <c r="X288" s="3">
        <v>1000602.15</v>
      </c>
    </row>
    <row r="289" spans="1:24" x14ac:dyDescent="0.25">
      <c r="A289" s="3">
        <v>702</v>
      </c>
      <c r="B289" s="21" t="s">
        <v>339</v>
      </c>
      <c r="C289" s="4"/>
      <c r="D289" s="3">
        <v>342569</v>
      </c>
      <c r="E289" s="21"/>
      <c r="F289" s="4" t="s">
        <v>44</v>
      </c>
      <c r="G289" s="21" t="s">
        <v>33</v>
      </c>
      <c r="H289" s="4" t="s">
        <v>34</v>
      </c>
      <c r="I289" s="21" t="s">
        <v>35</v>
      </c>
      <c r="J289" s="4" t="s">
        <v>36</v>
      </c>
      <c r="K289" s="5">
        <v>29148.240000000002</v>
      </c>
      <c r="L289" s="5">
        <v>29148.240000000002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22" t="s">
        <v>37</v>
      </c>
      <c r="S289" s="22" t="s">
        <v>94</v>
      </c>
      <c r="T289" s="5">
        <v>0</v>
      </c>
      <c r="U289" s="4" t="s">
        <v>39</v>
      </c>
      <c r="V289" s="4" t="s">
        <v>39</v>
      </c>
      <c r="W289" s="4" t="s">
        <v>39</v>
      </c>
      <c r="X289" s="3">
        <v>32226.18</v>
      </c>
    </row>
    <row r="290" spans="1:24" x14ac:dyDescent="0.25">
      <c r="A290" s="3">
        <v>702</v>
      </c>
      <c r="B290" s="21" t="s">
        <v>340</v>
      </c>
      <c r="C290" s="4"/>
      <c r="D290" s="3">
        <v>316779</v>
      </c>
      <c r="E290" s="21"/>
      <c r="F290" s="4" t="s">
        <v>44</v>
      </c>
      <c r="G290" s="21" t="s">
        <v>33</v>
      </c>
      <c r="H290" s="4" t="s">
        <v>34</v>
      </c>
      <c r="I290" s="21" t="s">
        <v>35</v>
      </c>
      <c r="J290" s="4" t="s">
        <v>36</v>
      </c>
      <c r="K290" s="5">
        <v>17356.61</v>
      </c>
      <c r="L290" s="5">
        <v>17356.61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22" t="s">
        <v>37</v>
      </c>
      <c r="S290" s="22" t="s">
        <v>38</v>
      </c>
      <c r="T290" s="5">
        <v>0</v>
      </c>
      <c r="U290" s="4" t="s">
        <v>39</v>
      </c>
      <c r="V290" s="4" t="s">
        <v>39</v>
      </c>
      <c r="W290" s="4" t="s">
        <v>39</v>
      </c>
      <c r="X290" s="3">
        <v>17356.61</v>
      </c>
    </row>
    <row r="291" spans="1:24" x14ac:dyDescent="0.25">
      <c r="A291" s="3">
        <v>702</v>
      </c>
      <c r="B291" s="21" t="s">
        <v>341</v>
      </c>
      <c r="C291" s="4"/>
      <c r="D291" s="3">
        <v>310097</v>
      </c>
      <c r="E291" s="21"/>
      <c r="F291" s="4" t="s">
        <v>44</v>
      </c>
      <c r="G291" s="21" t="s">
        <v>33</v>
      </c>
      <c r="H291" s="4" t="s">
        <v>34</v>
      </c>
      <c r="I291" s="21" t="s">
        <v>35</v>
      </c>
      <c r="J291" s="4" t="s">
        <v>41</v>
      </c>
      <c r="K291" s="5">
        <v>376821.66</v>
      </c>
      <c r="L291" s="5">
        <v>22737.418966841997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22" t="s">
        <v>37</v>
      </c>
      <c r="S291" s="22" t="s">
        <v>38</v>
      </c>
      <c r="T291" s="5">
        <v>0</v>
      </c>
      <c r="U291" s="4" t="s">
        <v>39</v>
      </c>
      <c r="V291" s="4" t="s">
        <v>39</v>
      </c>
      <c r="W291" s="4" t="s">
        <v>39</v>
      </c>
      <c r="X291" s="3">
        <v>439625.27</v>
      </c>
    </row>
    <row r="292" spans="1:24" x14ac:dyDescent="0.25">
      <c r="A292" s="3">
        <v>702</v>
      </c>
      <c r="B292" s="21" t="s">
        <v>342</v>
      </c>
      <c r="C292" s="4"/>
      <c r="D292" s="3">
        <v>308796</v>
      </c>
      <c r="E292" s="21"/>
      <c r="F292" s="4" t="s">
        <v>33</v>
      </c>
      <c r="G292" s="21" t="s">
        <v>33</v>
      </c>
      <c r="H292" s="4" t="s">
        <v>34</v>
      </c>
      <c r="I292" s="21" t="s">
        <v>35</v>
      </c>
      <c r="J292" s="4" t="s">
        <v>41</v>
      </c>
      <c r="K292" s="5">
        <v>1501221.96</v>
      </c>
      <c r="L292" s="5">
        <v>90583.733076128687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22" t="s">
        <v>37</v>
      </c>
      <c r="S292" s="22" t="s">
        <v>38</v>
      </c>
      <c r="T292" s="5">
        <v>0</v>
      </c>
      <c r="U292" s="4" t="s">
        <v>39</v>
      </c>
      <c r="V292" s="4" t="s">
        <v>39</v>
      </c>
      <c r="W292" s="4" t="s">
        <v>39</v>
      </c>
      <c r="X292" s="3">
        <v>1686935.5</v>
      </c>
    </row>
    <row r="293" spans="1:24" x14ac:dyDescent="0.25">
      <c r="A293" s="3">
        <v>702</v>
      </c>
      <c r="B293" s="21" t="s">
        <v>343</v>
      </c>
      <c r="C293" s="4"/>
      <c r="D293" s="3">
        <v>316455</v>
      </c>
      <c r="E293" s="21"/>
      <c r="F293" s="4" t="s">
        <v>33</v>
      </c>
      <c r="G293" s="21" t="s">
        <v>33</v>
      </c>
      <c r="H293" s="4" t="s">
        <v>34</v>
      </c>
      <c r="I293" s="21" t="s">
        <v>35</v>
      </c>
      <c r="J293" s="4" t="s">
        <v>41</v>
      </c>
      <c r="K293" s="5">
        <v>3993876.69</v>
      </c>
      <c r="L293" s="5">
        <v>240990.51950048239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22" t="s">
        <v>37</v>
      </c>
      <c r="S293" s="22" t="s">
        <v>38</v>
      </c>
      <c r="T293" s="5">
        <v>0</v>
      </c>
      <c r="U293" s="4" t="s">
        <v>39</v>
      </c>
      <c r="V293" s="4" t="s">
        <v>39</v>
      </c>
      <c r="W293" s="4" t="s">
        <v>39</v>
      </c>
      <c r="X293" s="3">
        <v>4167523.5</v>
      </c>
    </row>
    <row r="294" spans="1:24" x14ac:dyDescent="0.25">
      <c r="A294" s="3">
        <v>702</v>
      </c>
      <c r="B294" s="21" t="s">
        <v>344</v>
      </c>
      <c r="C294" s="4"/>
      <c r="D294" s="3">
        <v>342522</v>
      </c>
      <c r="E294" s="21"/>
      <c r="F294" s="4" t="s">
        <v>44</v>
      </c>
      <c r="G294" s="21" t="s">
        <v>33</v>
      </c>
      <c r="H294" s="4" t="s">
        <v>34</v>
      </c>
      <c r="I294" s="21" t="s">
        <v>35</v>
      </c>
      <c r="J294" s="4" t="s">
        <v>36</v>
      </c>
      <c r="K294" s="5">
        <v>77339.649999999994</v>
      </c>
      <c r="L294" s="5">
        <v>77339.649999999994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22" t="s">
        <v>37</v>
      </c>
      <c r="S294" s="22" t="s">
        <v>94</v>
      </c>
      <c r="T294" s="5">
        <v>0</v>
      </c>
      <c r="U294" s="4" t="s">
        <v>39</v>
      </c>
      <c r="V294" s="4" t="s">
        <v>39</v>
      </c>
      <c r="W294" s="4" t="s">
        <v>39</v>
      </c>
      <c r="X294" s="3">
        <v>88864.74</v>
      </c>
    </row>
    <row r="295" spans="1:24" x14ac:dyDescent="0.25">
      <c r="A295" s="3">
        <v>702</v>
      </c>
      <c r="B295" s="21" t="s">
        <v>345</v>
      </c>
      <c r="C295" s="4"/>
      <c r="D295" s="3">
        <v>342479</v>
      </c>
      <c r="E295" s="21"/>
      <c r="F295" s="4" t="s">
        <v>44</v>
      </c>
      <c r="G295" s="21" t="s">
        <v>33</v>
      </c>
      <c r="H295" s="4" t="s">
        <v>34</v>
      </c>
      <c r="I295" s="21" t="s">
        <v>35</v>
      </c>
      <c r="J295" s="4" t="s">
        <v>36</v>
      </c>
      <c r="K295" s="5">
        <v>147268.20000000001</v>
      </c>
      <c r="L295" s="5">
        <v>147268.20000000001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22" t="s">
        <v>37</v>
      </c>
      <c r="S295" s="22" t="s">
        <v>45</v>
      </c>
      <c r="T295" s="5">
        <v>0</v>
      </c>
      <c r="U295" s="4" t="s">
        <v>39</v>
      </c>
      <c r="V295" s="4" t="s">
        <v>39</v>
      </c>
      <c r="W295" s="4" t="s">
        <v>39</v>
      </c>
      <c r="X295" s="3">
        <v>168304.86</v>
      </c>
    </row>
    <row r="296" spans="1:24" x14ac:dyDescent="0.25">
      <c r="A296" s="3">
        <v>702</v>
      </c>
      <c r="B296" s="21" t="s">
        <v>346</v>
      </c>
      <c r="C296" s="4"/>
      <c r="D296" s="3">
        <v>342566</v>
      </c>
      <c r="E296" s="21"/>
      <c r="F296" s="4" t="s">
        <v>44</v>
      </c>
      <c r="G296" s="21" t="s">
        <v>33</v>
      </c>
      <c r="H296" s="4" t="s">
        <v>34</v>
      </c>
      <c r="I296" s="21" t="s">
        <v>35</v>
      </c>
      <c r="J296" s="4" t="s">
        <v>36</v>
      </c>
      <c r="K296" s="5">
        <v>45540.85</v>
      </c>
      <c r="L296" s="5">
        <v>45540.85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22" t="s">
        <v>37</v>
      </c>
      <c r="S296" s="22" t="s">
        <v>45</v>
      </c>
      <c r="T296" s="5">
        <v>0</v>
      </c>
      <c r="U296" s="4" t="s">
        <v>39</v>
      </c>
      <c r="V296" s="4" t="s">
        <v>39</v>
      </c>
      <c r="W296" s="4" t="s">
        <v>39</v>
      </c>
      <c r="X296" s="3">
        <v>50736.7</v>
      </c>
    </row>
    <row r="297" spans="1:24" x14ac:dyDescent="0.25">
      <c r="A297" s="3">
        <v>702</v>
      </c>
      <c r="B297" s="21" t="s">
        <v>347</v>
      </c>
      <c r="C297" s="4"/>
      <c r="D297" s="3">
        <v>357915</v>
      </c>
      <c r="E297" s="21"/>
      <c r="F297" s="4" t="s">
        <v>44</v>
      </c>
      <c r="G297" s="21" t="s">
        <v>33</v>
      </c>
      <c r="H297" s="4" t="s">
        <v>34</v>
      </c>
      <c r="I297" s="21" t="s">
        <v>35</v>
      </c>
      <c r="J297" s="4" t="s">
        <v>36</v>
      </c>
      <c r="K297" s="5">
        <v>81088.649999999994</v>
      </c>
      <c r="L297" s="5">
        <v>81088.649999999994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22" t="s">
        <v>37</v>
      </c>
      <c r="S297" s="22" t="s">
        <v>45</v>
      </c>
      <c r="T297" s="5">
        <v>0</v>
      </c>
      <c r="U297" s="4" t="s">
        <v>39</v>
      </c>
      <c r="V297" s="4" t="s">
        <v>39</v>
      </c>
      <c r="W297" s="4" t="s">
        <v>39</v>
      </c>
      <c r="X297" s="3">
        <v>95359.95</v>
      </c>
    </row>
    <row r="298" spans="1:24" x14ac:dyDescent="0.25">
      <c r="A298" s="3">
        <v>702</v>
      </c>
      <c r="B298" s="21" t="s">
        <v>348</v>
      </c>
      <c r="C298" s="4"/>
      <c r="D298" s="3">
        <v>318916</v>
      </c>
      <c r="E298" s="21"/>
      <c r="F298" s="4" t="s">
        <v>33</v>
      </c>
      <c r="G298" s="21" t="s">
        <v>33</v>
      </c>
      <c r="H298" s="4" t="s">
        <v>34</v>
      </c>
      <c r="I298" s="21" t="s">
        <v>35</v>
      </c>
      <c r="J298" s="4" t="s">
        <v>41</v>
      </c>
      <c r="K298" s="5">
        <v>28438655.870000001</v>
      </c>
      <c r="L298" s="5">
        <v>1715988.4953800973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22" t="s">
        <v>37</v>
      </c>
      <c r="S298" s="22" t="s">
        <v>38</v>
      </c>
      <c r="T298" s="5">
        <v>0</v>
      </c>
      <c r="U298" s="4" t="s">
        <v>39</v>
      </c>
      <c r="V298" s="4" t="s">
        <v>39</v>
      </c>
      <c r="W298" s="4" t="s">
        <v>39</v>
      </c>
      <c r="X298" s="3">
        <v>34731012.719999999</v>
      </c>
    </row>
    <row r="299" spans="1:24" x14ac:dyDescent="0.25">
      <c r="A299" s="3">
        <v>702</v>
      </c>
      <c r="B299" s="21" t="s">
        <v>349</v>
      </c>
      <c r="C299" s="4"/>
      <c r="D299" s="3">
        <v>342622</v>
      </c>
      <c r="E299" s="21"/>
      <c r="F299" s="4" t="s">
        <v>33</v>
      </c>
      <c r="G299" s="21" t="s">
        <v>33</v>
      </c>
      <c r="H299" s="4" t="s">
        <v>34</v>
      </c>
      <c r="I299" s="21" t="s">
        <v>35</v>
      </c>
      <c r="J299" s="4" t="s">
        <v>41</v>
      </c>
      <c r="K299" s="5">
        <v>556385.68999999994</v>
      </c>
      <c r="L299" s="5">
        <v>33572.312538205661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22" t="s">
        <v>37</v>
      </c>
      <c r="S299" s="22" t="s">
        <v>38</v>
      </c>
      <c r="T299" s="5">
        <v>0</v>
      </c>
      <c r="U299" s="4" t="s">
        <v>39</v>
      </c>
      <c r="V299" s="4" t="s">
        <v>39</v>
      </c>
      <c r="W299" s="4" t="s">
        <v>39</v>
      </c>
      <c r="X299" s="3">
        <v>625933.9</v>
      </c>
    </row>
    <row r="300" spans="1:24" x14ac:dyDescent="0.25">
      <c r="A300" s="3">
        <v>702</v>
      </c>
      <c r="B300" s="21" t="s">
        <v>350</v>
      </c>
      <c r="C300" s="4"/>
      <c r="D300" s="3">
        <v>342674</v>
      </c>
      <c r="E300" s="21"/>
      <c r="F300" s="4" t="s">
        <v>33</v>
      </c>
      <c r="G300" s="21" t="s">
        <v>33</v>
      </c>
      <c r="H300" s="4" t="s">
        <v>34</v>
      </c>
      <c r="I300" s="21" t="s">
        <v>35</v>
      </c>
      <c r="J300" s="4" t="s">
        <v>41</v>
      </c>
      <c r="K300" s="5">
        <v>1314631.0900000001</v>
      </c>
      <c r="L300" s="5">
        <v>79324.839979119497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22" t="s">
        <v>37</v>
      </c>
      <c r="S300" s="22" t="s">
        <v>38</v>
      </c>
      <c r="T300" s="5">
        <v>0</v>
      </c>
      <c r="U300" s="4" t="s">
        <v>39</v>
      </c>
      <c r="V300" s="4" t="s">
        <v>39</v>
      </c>
      <c r="W300" s="4" t="s">
        <v>39</v>
      </c>
      <c r="X300" s="3">
        <v>1582686</v>
      </c>
    </row>
    <row r="301" spans="1:24" x14ac:dyDescent="0.25">
      <c r="A301" s="3">
        <v>702</v>
      </c>
      <c r="B301" s="21" t="s">
        <v>351</v>
      </c>
      <c r="C301" s="4"/>
      <c r="D301" s="3">
        <v>357775</v>
      </c>
      <c r="E301" s="21"/>
      <c r="F301" s="4" t="s">
        <v>44</v>
      </c>
      <c r="G301" s="21" t="s">
        <v>33</v>
      </c>
      <c r="H301" s="4" t="s">
        <v>34</v>
      </c>
      <c r="I301" s="21" t="s">
        <v>35</v>
      </c>
      <c r="J301" s="4" t="s">
        <v>36</v>
      </c>
      <c r="K301" s="5">
        <v>220844.4</v>
      </c>
      <c r="L301" s="5">
        <v>220844.4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22" t="s">
        <v>37</v>
      </c>
      <c r="S301" s="22" t="s">
        <v>83</v>
      </c>
      <c r="T301" s="5">
        <v>0</v>
      </c>
      <c r="U301" s="4" t="s">
        <v>39</v>
      </c>
      <c r="V301" s="4" t="s">
        <v>39</v>
      </c>
      <c r="W301" s="4" t="s">
        <v>39</v>
      </c>
      <c r="X301" s="3">
        <v>245233.7</v>
      </c>
    </row>
    <row r="302" spans="1:24" x14ac:dyDescent="0.25">
      <c r="A302" s="3">
        <v>702</v>
      </c>
      <c r="B302" s="21" t="s">
        <v>352</v>
      </c>
      <c r="C302" s="4"/>
      <c r="D302" s="3">
        <v>342742</v>
      </c>
      <c r="E302" s="21"/>
      <c r="F302" s="4" t="s">
        <v>33</v>
      </c>
      <c r="G302" s="21" t="s">
        <v>33</v>
      </c>
      <c r="H302" s="4" t="s">
        <v>34</v>
      </c>
      <c r="I302" s="21" t="s">
        <v>35</v>
      </c>
      <c r="J302" s="4" t="s">
        <v>36</v>
      </c>
      <c r="K302" s="5">
        <v>126083.31</v>
      </c>
      <c r="L302" s="5">
        <v>126083.31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22" t="s">
        <v>37</v>
      </c>
      <c r="S302" s="22" t="s">
        <v>38</v>
      </c>
      <c r="T302" s="5">
        <v>0</v>
      </c>
      <c r="U302" s="4" t="s">
        <v>39</v>
      </c>
      <c r="V302" s="4" t="s">
        <v>39</v>
      </c>
      <c r="W302" s="4" t="s">
        <v>39</v>
      </c>
      <c r="X302" s="3">
        <v>133499.98000000001</v>
      </c>
    </row>
    <row r="303" spans="1:24" x14ac:dyDescent="0.25">
      <c r="A303" s="3">
        <v>702</v>
      </c>
      <c r="B303" s="21" t="s">
        <v>353</v>
      </c>
      <c r="C303" s="4"/>
      <c r="D303" s="3">
        <v>342743</v>
      </c>
      <c r="E303" s="21"/>
      <c r="F303" s="4" t="s">
        <v>33</v>
      </c>
      <c r="G303" s="21" t="s">
        <v>33</v>
      </c>
      <c r="H303" s="4" t="s">
        <v>34</v>
      </c>
      <c r="I303" s="21" t="s">
        <v>35</v>
      </c>
      <c r="J303" s="4" t="s">
        <v>41</v>
      </c>
      <c r="K303" s="5">
        <v>6310289.9299999997</v>
      </c>
      <c r="L303" s="5">
        <v>380762.89441709389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22" t="s">
        <v>37</v>
      </c>
      <c r="S303" s="22" t="s">
        <v>38</v>
      </c>
      <c r="T303" s="5">
        <v>0</v>
      </c>
      <c r="U303" s="4" t="s">
        <v>39</v>
      </c>
      <c r="V303" s="4" t="s">
        <v>39</v>
      </c>
      <c r="W303" s="4" t="s">
        <v>39</v>
      </c>
      <c r="X303" s="3">
        <v>6660861.5999999996</v>
      </c>
    </row>
    <row r="304" spans="1:24" x14ac:dyDescent="0.25">
      <c r="A304" s="3">
        <v>702</v>
      </c>
      <c r="B304" s="21" t="s">
        <v>354</v>
      </c>
      <c r="C304" s="4"/>
      <c r="D304" s="3">
        <v>342476</v>
      </c>
      <c r="E304" s="21"/>
      <c r="F304" s="4" t="s">
        <v>33</v>
      </c>
      <c r="G304" s="21" t="s">
        <v>33</v>
      </c>
      <c r="H304" s="4" t="s">
        <v>34</v>
      </c>
      <c r="I304" s="21" t="s">
        <v>35</v>
      </c>
      <c r="J304" s="4" t="s">
        <v>41</v>
      </c>
      <c r="K304" s="5">
        <v>205846.59</v>
      </c>
      <c r="L304" s="5">
        <v>12420.783241933992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22" t="s">
        <v>37</v>
      </c>
      <c r="S304" s="22" t="s">
        <v>38</v>
      </c>
      <c r="T304" s="5">
        <v>0</v>
      </c>
      <c r="U304" s="4" t="s">
        <v>39</v>
      </c>
      <c r="V304" s="4" t="s">
        <v>39</v>
      </c>
      <c r="W304" s="4" t="s">
        <v>39</v>
      </c>
      <c r="X304" s="3">
        <v>248739.35</v>
      </c>
    </row>
    <row r="305" spans="1:24" x14ac:dyDescent="0.25">
      <c r="A305" s="3">
        <v>702</v>
      </c>
      <c r="B305" s="21" t="s">
        <v>355</v>
      </c>
      <c r="C305" s="4"/>
      <c r="D305" s="3">
        <v>341013</v>
      </c>
      <c r="E305" s="21"/>
      <c r="F305" s="4" t="s">
        <v>33</v>
      </c>
      <c r="G305" s="21" t="s">
        <v>33</v>
      </c>
      <c r="H305" s="4" t="s">
        <v>34</v>
      </c>
      <c r="I305" s="21" t="s">
        <v>35</v>
      </c>
      <c r="J305" s="4" t="s">
        <v>41</v>
      </c>
      <c r="K305" s="5">
        <v>268550.59999999998</v>
      </c>
      <c r="L305" s="5">
        <v>16204.343205740344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22" t="s">
        <v>37</v>
      </c>
      <c r="S305" s="22" t="s">
        <v>38</v>
      </c>
      <c r="T305" s="5">
        <v>0</v>
      </c>
      <c r="U305" s="4" t="s">
        <v>39</v>
      </c>
      <c r="V305" s="4" t="s">
        <v>39</v>
      </c>
      <c r="W305" s="4" t="s">
        <v>39</v>
      </c>
      <c r="X305" s="3">
        <v>319981.8</v>
      </c>
    </row>
    <row r="306" spans="1:24" x14ac:dyDescent="0.25">
      <c r="A306" s="3">
        <v>702</v>
      </c>
      <c r="B306" s="21" t="s">
        <v>356</v>
      </c>
      <c r="C306" s="4"/>
      <c r="D306" s="3">
        <v>332377</v>
      </c>
      <c r="E306" s="21"/>
      <c r="F306" s="4" t="s">
        <v>33</v>
      </c>
      <c r="G306" s="21" t="s">
        <v>33</v>
      </c>
      <c r="H306" s="4" t="s">
        <v>34</v>
      </c>
      <c r="I306" s="21" t="s">
        <v>35</v>
      </c>
      <c r="J306" s="4" t="s">
        <v>41</v>
      </c>
      <c r="K306" s="5">
        <v>3061980.84</v>
      </c>
      <c r="L306" s="5">
        <v>184759.9239054432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22" t="s">
        <v>37</v>
      </c>
      <c r="S306" s="22" t="s">
        <v>38</v>
      </c>
      <c r="T306" s="5">
        <v>0</v>
      </c>
      <c r="U306" s="4" t="s">
        <v>39</v>
      </c>
      <c r="V306" s="4" t="s">
        <v>39</v>
      </c>
      <c r="W306" s="4" t="s">
        <v>39</v>
      </c>
      <c r="X306" s="3">
        <v>3422213.88</v>
      </c>
    </row>
    <row r="307" spans="1:24" x14ac:dyDescent="0.25">
      <c r="A307" s="3">
        <v>702</v>
      </c>
      <c r="B307" s="21" t="s">
        <v>357</v>
      </c>
      <c r="C307" s="4"/>
      <c r="D307" s="3">
        <v>313166</v>
      </c>
      <c r="E307" s="21"/>
      <c r="F307" s="4" t="s">
        <v>33</v>
      </c>
      <c r="G307" s="21" t="s">
        <v>33</v>
      </c>
      <c r="H307" s="4" t="s">
        <v>34</v>
      </c>
      <c r="I307" s="21" t="s">
        <v>35</v>
      </c>
      <c r="J307" s="4" t="s">
        <v>41</v>
      </c>
      <c r="K307" s="5">
        <v>3623235.66</v>
      </c>
      <c r="L307" s="5">
        <v>218626.03974788045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22" t="s">
        <v>37</v>
      </c>
      <c r="S307" s="22" t="s">
        <v>38</v>
      </c>
      <c r="T307" s="5">
        <v>0</v>
      </c>
      <c r="U307" s="4" t="s">
        <v>39</v>
      </c>
      <c r="V307" s="4" t="s">
        <v>39</v>
      </c>
      <c r="W307" s="4" t="s">
        <v>39</v>
      </c>
      <c r="X307" s="3">
        <v>4033455.12</v>
      </c>
    </row>
    <row r="308" spans="1:24" x14ac:dyDescent="0.25">
      <c r="A308" s="3">
        <v>702</v>
      </c>
      <c r="B308" s="21" t="s">
        <v>358</v>
      </c>
      <c r="C308" s="4"/>
      <c r="D308" s="3">
        <v>318678</v>
      </c>
      <c r="E308" s="21"/>
      <c r="F308" s="4" t="s">
        <v>33</v>
      </c>
      <c r="G308" s="21" t="s">
        <v>33</v>
      </c>
      <c r="H308" s="4" t="s">
        <v>34</v>
      </c>
      <c r="I308" s="21" t="s">
        <v>35</v>
      </c>
      <c r="J308" s="4" t="s">
        <v>41</v>
      </c>
      <c r="K308" s="5">
        <v>721935.03</v>
      </c>
      <c r="L308" s="5">
        <v>43561.559714878516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22" t="s">
        <v>37</v>
      </c>
      <c r="S308" s="22" t="s">
        <v>38</v>
      </c>
      <c r="T308" s="5">
        <v>0</v>
      </c>
      <c r="U308" s="4" t="s">
        <v>39</v>
      </c>
      <c r="V308" s="4" t="s">
        <v>39</v>
      </c>
      <c r="W308" s="4" t="s">
        <v>39</v>
      </c>
      <c r="X308" s="3">
        <v>818193.03</v>
      </c>
    </row>
    <row r="309" spans="1:24" x14ac:dyDescent="0.25">
      <c r="A309" s="3">
        <v>702</v>
      </c>
      <c r="B309" s="21" t="s">
        <v>359</v>
      </c>
      <c r="C309" s="4"/>
      <c r="D309" s="3">
        <v>309178</v>
      </c>
      <c r="E309" s="21"/>
      <c r="F309" s="4" t="s">
        <v>44</v>
      </c>
      <c r="G309" s="21" t="s">
        <v>33</v>
      </c>
      <c r="H309" s="4" t="s">
        <v>34</v>
      </c>
      <c r="I309" s="21" t="s">
        <v>35</v>
      </c>
      <c r="J309" s="4" t="s">
        <v>36</v>
      </c>
      <c r="K309" s="5">
        <v>122616.72</v>
      </c>
      <c r="L309" s="5">
        <v>122616.72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22" t="s">
        <v>37</v>
      </c>
      <c r="S309" s="22" t="s">
        <v>45</v>
      </c>
      <c r="T309" s="5">
        <v>0</v>
      </c>
      <c r="U309" s="4" t="s">
        <v>39</v>
      </c>
      <c r="V309" s="4" t="s">
        <v>39</v>
      </c>
      <c r="W309" s="4" t="s">
        <v>39</v>
      </c>
      <c r="X309" s="3">
        <v>140887.26</v>
      </c>
    </row>
    <row r="310" spans="1:24" x14ac:dyDescent="0.25">
      <c r="A310" s="3">
        <v>702</v>
      </c>
      <c r="B310" s="21" t="s">
        <v>360</v>
      </c>
      <c r="C310" s="4"/>
      <c r="D310" s="3">
        <v>320248</v>
      </c>
      <c r="E310" s="21"/>
      <c r="F310" s="4" t="s">
        <v>33</v>
      </c>
      <c r="G310" s="21" t="s">
        <v>33</v>
      </c>
      <c r="H310" s="4" t="s">
        <v>34</v>
      </c>
      <c r="I310" s="21" t="s">
        <v>35</v>
      </c>
      <c r="J310" s="4" t="s">
        <v>36</v>
      </c>
      <c r="K310" s="5">
        <v>1402047.02</v>
      </c>
      <c r="L310" s="5">
        <v>1402047.02</v>
      </c>
      <c r="M310" s="5">
        <v>1402047.02</v>
      </c>
      <c r="N310" s="5">
        <v>0</v>
      </c>
      <c r="O310" s="5">
        <v>0</v>
      </c>
      <c r="P310" s="5">
        <v>0</v>
      </c>
      <c r="Q310" s="5">
        <v>1402047.02</v>
      </c>
      <c r="R310" s="22" t="s">
        <v>226</v>
      </c>
      <c r="S310" s="22" t="s">
        <v>38</v>
      </c>
      <c r="T310" s="5">
        <v>0</v>
      </c>
      <c r="U310" s="4" t="s">
        <v>39</v>
      </c>
      <c r="V310" s="4" t="s">
        <v>39</v>
      </c>
      <c r="W310" s="4" t="s">
        <v>39</v>
      </c>
      <c r="X310" s="3">
        <v>1704903.5</v>
      </c>
    </row>
    <row r="311" spans="1:24" x14ac:dyDescent="0.25">
      <c r="A311" s="3">
        <v>702</v>
      </c>
      <c r="B311" s="21" t="s">
        <v>361</v>
      </c>
      <c r="C311" s="4"/>
      <c r="D311" s="3">
        <v>320248</v>
      </c>
      <c r="E311" s="21"/>
      <c r="F311" s="4" t="s">
        <v>33</v>
      </c>
      <c r="G311" s="21" t="s">
        <v>33</v>
      </c>
      <c r="H311" s="4" t="s">
        <v>34</v>
      </c>
      <c r="I311" s="21" t="s">
        <v>35</v>
      </c>
      <c r="J311" s="4" t="s">
        <v>36</v>
      </c>
      <c r="K311" s="5">
        <v>1100610.21</v>
      </c>
      <c r="L311" s="5">
        <v>1100610.21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22" t="s">
        <v>37</v>
      </c>
      <c r="S311" s="22" t="s">
        <v>38</v>
      </c>
      <c r="T311" s="5">
        <v>0</v>
      </c>
      <c r="U311" s="4" t="s">
        <v>39</v>
      </c>
      <c r="V311" s="4" t="s">
        <v>39</v>
      </c>
      <c r="W311" s="4" t="s">
        <v>39</v>
      </c>
      <c r="X311" s="3">
        <v>1338802.08</v>
      </c>
    </row>
    <row r="312" spans="1:24" x14ac:dyDescent="0.25">
      <c r="A312" s="3">
        <v>702</v>
      </c>
      <c r="B312" s="21" t="s">
        <v>362</v>
      </c>
      <c r="C312" s="4"/>
      <c r="D312" s="3">
        <v>319909</v>
      </c>
      <c r="E312" s="21"/>
      <c r="F312" s="4" t="s">
        <v>44</v>
      </c>
      <c r="G312" s="21" t="s">
        <v>33</v>
      </c>
      <c r="H312" s="4" t="s">
        <v>34</v>
      </c>
      <c r="I312" s="21" t="s">
        <v>35</v>
      </c>
      <c r="J312" s="4" t="s">
        <v>41</v>
      </c>
      <c r="K312" s="5">
        <v>199261.4</v>
      </c>
      <c r="L312" s="5">
        <v>12023.432877291316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22" t="s">
        <v>37</v>
      </c>
      <c r="S312" s="22" t="s">
        <v>38</v>
      </c>
      <c r="T312" s="5">
        <v>0</v>
      </c>
      <c r="U312" s="4" t="s">
        <v>39</v>
      </c>
      <c r="V312" s="4" t="s">
        <v>39</v>
      </c>
      <c r="W312" s="4" t="s">
        <v>39</v>
      </c>
      <c r="X312" s="3">
        <v>239113.68</v>
      </c>
    </row>
    <row r="313" spans="1:24" x14ac:dyDescent="0.25">
      <c r="A313" s="3">
        <v>702</v>
      </c>
      <c r="B313" s="21" t="s">
        <v>363</v>
      </c>
      <c r="C313" s="4"/>
      <c r="D313" s="3">
        <v>320248</v>
      </c>
      <c r="E313" s="21"/>
      <c r="F313" s="4" t="s">
        <v>33</v>
      </c>
      <c r="G313" s="21" t="s">
        <v>33</v>
      </c>
      <c r="H313" s="4" t="s">
        <v>34</v>
      </c>
      <c r="I313" s="21" t="s">
        <v>35</v>
      </c>
      <c r="J313" s="4" t="s">
        <v>36</v>
      </c>
      <c r="K313" s="5">
        <v>310294.56</v>
      </c>
      <c r="L313" s="5">
        <v>310294.56</v>
      </c>
      <c r="M313" s="5">
        <v>310294.56</v>
      </c>
      <c r="N313" s="5">
        <v>0</v>
      </c>
      <c r="O313" s="5">
        <v>0</v>
      </c>
      <c r="P313" s="5">
        <v>0</v>
      </c>
      <c r="Q313" s="5">
        <v>310294.56</v>
      </c>
      <c r="R313" s="22" t="s">
        <v>226</v>
      </c>
      <c r="S313" s="22" t="s">
        <v>38</v>
      </c>
      <c r="T313" s="5">
        <v>0</v>
      </c>
      <c r="U313" s="4" t="s">
        <v>39</v>
      </c>
      <c r="V313" s="4" t="s">
        <v>39</v>
      </c>
      <c r="W313" s="4" t="s">
        <v>39</v>
      </c>
      <c r="X313" s="3">
        <v>360597.03</v>
      </c>
    </row>
    <row r="314" spans="1:24" x14ac:dyDescent="0.25">
      <c r="A314" s="3">
        <v>702</v>
      </c>
      <c r="B314" s="21" t="s">
        <v>364</v>
      </c>
      <c r="C314" s="4"/>
      <c r="D314" s="3">
        <v>357813</v>
      </c>
      <c r="E314" s="21"/>
      <c r="F314" s="4" t="s">
        <v>33</v>
      </c>
      <c r="G314" s="21" t="s">
        <v>33</v>
      </c>
      <c r="H314" s="4" t="s">
        <v>34</v>
      </c>
      <c r="I314" s="21" t="s">
        <v>35</v>
      </c>
      <c r="J314" s="4" t="s">
        <v>41</v>
      </c>
      <c r="K314" s="5">
        <v>272787.96999999997</v>
      </c>
      <c r="L314" s="5">
        <v>16460.026111567804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22" t="s">
        <v>37</v>
      </c>
      <c r="S314" s="22" t="s">
        <v>38</v>
      </c>
      <c r="T314" s="5">
        <v>0</v>
      </c>
      <c r="U314" s="4" t="s">
        <v>39</v>
      </c>
      <c r="V314" s="4" t="s">
        <v>39</v>
      </c>
      <c r="W314" s="4" t="s">
        <v>39</v>
      </c>
      <c r="X314" s="3">
        <v>325885.8</v>
      </c>
    </row>
    <row r="315" spans="1:24" x14ac:dyDescent="0.25">
      <c r="A315" s="3">
        <v>702</v>
      </c>
      <c r="B315" s="21" t="s">
        <v>365</v>
      </c>
      <c r="C315" s="4"/>
      <c r="D315" s="3">
        <v>315554</v>
      </c>
      <c r="E315" s="21"/>
      <c r="F315" s="4" t="s">
        <v>33</v>
      </c>
      <c r="G315" s="21" t="s">
        <v>33</v>
      </c>
      <c r="H315" s="4" t="s">
        <v>34</v>
      </c>
      <c r="I315" s="21" t="s">
        <v>35</v>
      </c>
      <c r="J315" s="4" t="s">
        <v>41</v>
      </c>
      <c r="K315" s="5">
        <v>1263008.6000000001</v>
      </c>
      <c r="L315" s="5">
        <v>76209.938932184959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22" t="s">
        <v>37</v>
      </c>
      <c r="S315" s="22" t="s">
        <v>38</v>
      </c>
      <c r="T315" s="5">
        <v>0</v>
      </c>
      <c r="U315" s="4" t="s">
        <v>39</v>
      </c>
      <c r="V315" s="4" t="s">
        <v>39</v>
      </c>
      <c r="W315" s="4" t="s">
        <v>39</v>
      </c>
      <c r="X315" s="3">
        <v>1515610.32</v>
      </c>
    </row>
    <row r="316" spans="1:24" x14ac:dyDescent="0.25">
      <c r="A316" s="3">
        <v>702</v>
      </c>
      <c r="B316" s="21" t="s">
        <v>366</v>
      </c>
      <c r="C316" s="4"/>
      <c r="D316" s="3">
        <v>342328</v>
      </c>
      <c r="E316" s="21"/>
      <c r="F316" s="4" t="s">
        <v>33</v>
      </c>
      <c r="G316" s="21" t="s">
        <v>33</v>
      </c>
      <c r="H316" s="4" t="s">
        <v>34</v>
      </c>
      <c r="I316" s="21" t="s">
        <v>35</v>
      </c>
      <c r="J316" s="4" t="s">
        <v>41</v>
      </c>
      <c r="K316" s="5">
        <v>818734.25</v>
      </c>
      <c r="L316" s="5">
        <v>49402.424650305817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22" t="s">
        <v>37</v>
      </c>
      <c r="S316" s="22" t="s">
        <v>38</v>
      </c>
      <c r="T316" s="5">
        <v>0</v>
      </c>
      <c r="U316" s="4" t="s">
        <v>39</v>
      </c>
      <c r="V316" s="4" t="s">
        <v>39</v>
      </c>
      <c r="W316" s="4" t="s">
        <v>39</v>
      </c>
      <c r="X316" s="3">
        <v>903084.84</v>
      </c>
    </row>
    <row r="317" spans="1:24" x14ac:dyDescent="0.25">
      <c r="A317" s="3">
        <v>702</v>
      </c>
      <c r="B317" s="21" t="s">
        <v>367</v>
      </c>
      <c r="C317" s="4"/>
      <c r="D317" s="3">
        <v>314395</v>
      </c>
      <c r="E317" s="21"/>
      <c r="F317" s="4" t="s">
        <v>44</v>
      </c>
      <c r="G317" s="21" t="s">
        <v>33</v>
      </c>
      <c r="H317" s="4" t="s">
        <v>34</v>
      </c>
      <c r="I317" s="21" t="s">
        <v>35</v>
      </c>
      <c r="J317" s="4" t="s">
        <v>36</v>
      </c>
      <c r="K317" s="5">
        <v>112907.08</v>
      </c>
      <c r="L317" s="5">
        <v>112907.08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22" t="s">
        <v>37</v>
      </c>
      <c r="S317" s="22" t="s">
        <v>94</v>
      </c>
      <c r="T317" s="5">
        <v>0</v>
      </c>
      <c r="U317" s="4" t="s">
        <v>39</v>
      </c>
      <c r="V317" s="4" t="s">
        <v>39</v>
      </c>
      <c r="W317" s="4" t="s">
        <v>39</v>
      </c>
      <c r="X317" s="3">
        <v>123522.89</v>
      </c>
    </row>
    <row r="318" spans="1:24" x14ac:dyDescent="0.25">
      <c r="A318" s="3">
        <v>702</v>
      </c>
      <c r="B318" s="21" t="s">
        <v>368</v>
      </c>
      <c r="C318" s="4"/>
      <c r="D318" s="3">
        <v>313548</v>
      </c>
      <c r="E318" s="21"/>
      <c r="F318" s="4" t="s">
        <v>60</v>
      </c>
      <c r="G318" s="21" t="s">
        <v>60</v>
      </c>
      <c r="H318" s="4" t="s">
        <v>34</v>
      </c>
      <c r="I318" s="21" t="s">
        <v>35</v>
      </c>
      <c r="J318" s="4" t="s">
        <v>36</v>
      </c>
      <c r="K318" s="5">
        <v>11989.93</v>
      </c>
      <c r="L318" s="5">
        <v>11989.93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22" t="s">
        <v>37</v>
      </c>
      <c r="S318" s="22" t="s">
        <v>83</v>
      </c>
      <c r="T318" s="5">
        <v>0</v>
      </c>
      <c r="U318" s="4" t="s">
        <v>39</v>
      </c>
      <c r="V318" s="4" t="s">
        <v>39</v>
      </c>
      <c r="W318" s="4" t="s">
        <v>39</v>
      </c>
      <c r="X318" s="3">
        <v>12492.9</v>
      </c>
    </row>
    <row r="319" spans="1:24" x14ac:dyDescent="0.25">
      <c r="A319" s="3">
        <v>702</v>
      </c>
      <c r="B319" s="21" t="s">
        <v>369</v>
      </c>
      <c r="C319" s="4"/>
      <c r="D319" s="3">
        <v>342476</v>
      </c>
      <c r="E319" s="21"/>
      <c r="F319" s="4" t="s">
        <v>33</v>
      </c>
      <c r="G319" s="21" t="s">
        <v>33</v>
      </c>
      <c r="H319" s="4" t="s">
        <v>34</v>
      </c>
      <c r="I319" s="21" t="s">
        <v>35</v>
      </c>
      <c r="J319" s="4" t="s">
        <v>41</v>
      </c>
      <c r="K319" s="5">
        <v>173126.66</v>
      </c>
      <c r="L319" s="5">
        <v>10446.462665521951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22" t="s">
        <v>37</v>
      </c>
      <c r="S319" s="22" t="s">
        <v>38</v>
      </c>
      <c r="T319" s="5">
        <v>0</v>
      </c>
      <c r="U319" s="4" t="s">
        <v>39</v>
      </c>
      <c r="V319" s="4" t="s">
        <v>39</v>
      </c>
      <c r="W319" s="4" t="s">
        <v>39</v>
      </c>
      <c r="X319" s="3">
        <v>208424.4</v>
      </c>
    </row>
    <row r="320" spans="1:24" x14ac:dyDescent="0.25">
      <c r="A320" s="3">
        <v>702</v>
      </c>
      <c r="B320" s="21" t="s">
        <v>370</v>
      </c>
      <c r="C320" s="4"/>
      <c r="D320" s="3">
        <v>342479</v>
      </c>
      <c r="E320" s="21"/>
      <c r="F320" s="4" t="s">
        <v>44</v>
      </c>
      <c r="G320" s="21" t="s">
        <v>33</v>
      </c>
      <c r="H320" s="4" t="s">
        <v>34</v>
      </c>
      <c r="I320" s="21" t="s">
        <v>35</v>
      </c>
      <c r="J320" s="4" t="s">
        <v>36</v>
      </c>
      <c r="K320" s="5">
        <v>24675.34</v>
      </c>
      <c r="L320" s="5">
        <v>24675.34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22" t="s">
        <v>37</v>
      </c>
      <c r="S320" s="22" t="s">
        <v>45</v>
      </c>
      <c r="T320" s="5">
        <v>0</v>
      </c>
      <c r="U320" s="4" t="s">
        <v>39</v>
      </c>
      <c r="V320" s="4" t="s">
        <v>39</v>
      </c>
      <c r="W320" s="4" t="s">
        <v>39</v>
      </c>
      <c r="X320" s="3">
        <v>28200.06</v>
      </c>
    </row>
    <row r="321" spans="1:24" x14ac:dyDescent="0.25">
      <c r="A321" s="3">
        <v>702</v>
      </c>
      <c r="B321" s="21" t="s">
        <v>371</v>
      </c>
      <c r="C321" s="4"/>
      <c r="D321" s="3">
        <v>333571</v>
      </c>
      <c r="E321" s="21"/>
      <c r="F321" s="4" t="s">
        <v>44</v>
      </c>
      <c r="G321" s="21" t="s">
        <v>33</v>
      </c>
      <c r="H321" s="4" t="s">
        <v>34</v>
      </c>
      <c r="I321" s="21" t="s">
        <v>35</v>
      </c>
      <c r="J321" s="4" t="s">
        <v>36</v>
      </c>
      <c r="K321" s="5">
        <v>72281.97</v>
      </c>
      <c r="L321" s="5">
        <v>72281.97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22" t="s">
        <v>37</v>
      </c>
      <c r="S321" s="22" t="s">
        <v>62</v>
      </c>
      <c r="T321" s="5">
        <v>0</v>
      </c>
      <c r="U321" s="4" t="s">
        <v>39</v>
      </c>
      <c r="V321" s="4" t="s">
        <v>39</v>
      </c>
      <c r="W321" s="4" t="s">
        <v>39</v>
      </c>
      <c r="X321" s="3">
        <v>77305.62</v>
      </c>
    </row>
    <row r="322" spans="1:24" x14ac:dyDescent="0.25">
      <c r="A322" s="3">
        <v>702</v>
      </c>
      <c r="B322" s="21" t="s">
        <v>372</v>
      </c>
      <c r="C322" s="4"/>
      <c r="D322" s="3">
        <v>342566</v>
      </c>
      <c r="E322" s="21"/>
      <c r="F322" s="4" t="s">
        <v>44</v>
      </c>
      <c r="G322" s="21" t="s">
        <v>33</v>
      </c>
      <c r="H322" s="4" t="s">
        <v>34</v>
      </c>
      <c r="I322" s="21" t="s">
        <v>35</v>
      </c>
      <c r="J322" s="4" t="s">
        <v>36</v>
      </c>
      <c r="K322" s="5">
        <v>45540.85</v>
      </c>
      <c r="L322" s="5">
        <v>45540.85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22" t="s">
        <v>37</v>
      </c>
      <c r="S322" s="22" t="s">
        <v>45</v>
      </c>
      <c r="T322" s="5">
        <v>0</v>
      </c>
      <c r="U322" s="4" t="s">
        <v>39</v>
      </c>
      <c r="V322" s="4" t="s">
        <v>39</v>
      </c>
      <c r="W322" s="4" t="s">
        <v>39</v>
      </c>
      <c r="X322" s="3">
        <v>50736.7</v>
      </c>
    </row>
    <row r="323" spans="1:24" x14ac:dyDescent="0.25">
      <c r="A323" s="3">
        <v>702</v>
      </c>
      <c r="B323" s="21" t="s">
        <v>373</v>
      </c>
      <c r="C323" s="4"/>
      <c r="D323" s="3">
        <v>342580</v>
      </c>
      <c r="E323" s="21"/>
      <c r="F323" s="4" t="s">
        <v>33</v>
      </c>
      <c r="G323" s="21" t="s">
        <v>33</v>
      </c>
      <c r="H323" s="4" t="s">
        <v>34</v>
      </c>
      <c r="I323" s="21" t="s">
        <v>35</v>
      </c>
      <c r="J323" s="4" t="s">
        <v>41</v>
      </c>
      <c r="K323" s="5">
        <v>143395</v>
      </c>
      <c r="L323" s="5">
        <v>8652.4543009292738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22" t="s">
        <v>37</v>
      </c>
      <c r="S323" s="22" t="s">
        <v>38</v>
      </c>
      <c r="T323" s="5">
        <v>0</v>
      </c>
      <c r="U323" s="4" t="s">
        <v>39</v>
      </c>
      <c r="V323" s="4" t="s">
        <v>39</v>
      </c>
      <c r="W323" s="4" t="s">
        <v>39</v>
      </c>
      <c r="X323" s="3">
        <v>179243.75</v>
      </c>
    </row>
    <row r="324" spans="1:24" x14ac:dyDescent="0.25">
      <c r="A324" s="3">
        <v>702</v>
      </c>
      <c r="B324" s="21" t="s">
        <v>374</v>
      </c>
      <c r="C324" s="4"/>
      <c r="D324" s="3">
        <v>342620</v>
      </c>
      <c r="E324" s="21"/>
      <c r="F324" s="4" t="s">
        <v>33</v>
      </c>
      <c r="G324" s="21" t="s">
        <v>33</v>
      </c>
      <c r="H324" s="4" t="s">
        <v>34</v>
      </c>
      <c r="I324" s="21" t="s">
        <v>35</v>
      </c>
      <c r="J324" s="4" t="s">
        <v>41</v>
      </c>
      <c r="K324" s="5">
        <v>814023.35</v>
      </c>
      <c r="L324" s="5">
        <v>49118.16894427529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22" t="s">
        <v>37</v>
      </c>
      <c r="S324" s="22" t="s">
        <v>38</v>
      </c>
      <c r="T324" s="5">
        <v>0</v>
      </c>
      <c r="U324" s="4" t="s">
        <v>39</v>
      </c>
      <c r="V324" s="4" t="s">
        <v>39</v>
      </c>
      <c r="W324" s="4" t="s">
        <v>39</v>
      </c>
      <c r="X324" s="3">
        <v>983632.79</v>
      </c>
    </row>
    <row r="325" spans="1:24" x14ac:dyDescent="0.25">
      <c r="A325" s="3">
        <v>702</v>
      </c>
      <c r="B325" s="21" t="s">
        <v>375</v>
      </c>
      <c r="C325" s="4"/>
      <c r="D325" s="3">
        <v>310202</v>
      </c>
      <c r="E325" s="21"/>
      <c r="F325" s="4" t="s">
        <v>33</v>
      </c>
      <c r="G325" s="21" t="s">
        <v>33</v>
      </c>
      <c r="H325" s="4" t="s">
        <v>34</v>
      </c>
      <c r="I325" s="21" t="s">
        <v>35</v>
      </c>
      <c r="J325" s="4" t="s">
        <v>41</v>
      </c>
      <c r="K325" s="5">
        <v>907218</v>
      </c>
      <c r="L325" s="5">
        <v>54741.53412587924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22" t="s">
        <v>37</v>
      </c>
      <c r="S325" s="22" t="s">
        <v>38</v>
      </c>
      <c r="T325" s="5">
        <v>0</v>
      </c>
      <c r="U325" s="4" t="s">
        <v>39</v>
      </c>
      <c r="V325" s="4" t="s">
        <v>39</v>
      </c>
      <c r="W325" s="4" t="s">
        <v>39</v>
      </c>
      <c r="X325" s="3">
        <v>957619</v>
      </c>
    </row>
    <row r="326" spans="1:24" x14ac:dyDescent="0.25">
      <c r="A326" s="3">
        <v>702</v>
      </c>
      <c r="B326" s="21" t="s">
        <v>376</v>
      </c>
      <c r="C326" s="4"/>
      <c r="D326" s="3">
        <v>313564</v>
      </c>
      <c r="E326" s="21"/>
      <c r="F326" s="4" t="s">
        <v>33</v>
      </c>
      <c r="G326" s="21" t="s">
        <v>33</v>
      </c>
      <c r="H326" s="4" t="s">
        <v>34</v>
      </c>
      <c r="I326" s="21" t="s">
        <v>35</v>
      </c>
      <c r="J326" s="4" t="s">
        <v>41</v>
      </c>
      <c r="K326" s="5">
        <v>2351584.33</v>
      </c>
      <c r="L326" s="5">
        <v>141894.59848743948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22" t="s">
        <v>37</v>
      </c>
      <c r="S326" s="22" t="s">
        <v>38</v>
      </c>
      <c r="T326" s="5">
        <v>0</v>
      </c>
      <c r="U326" s="4" t="s">
        <v>39</v>
      </c>
      <c r="V326" s="4" t="s">
        <v>39</v>
      </c>
      <c r="W326" s="4" t="s">
        <v>39</v>
      </c>
      <c r="X326" s="3">
        <v>2637122.94</v>
      </c>
    </row>
    <row r="327" spans="1:24" x14ac:dyDescent="0.25">
      <c r="A327" s="3">
        <v>702</v>
      </c>
      <c r="B327" s="21" t="s">
        <v>377</v>
      </c>
      <c r="C327" s="4"/>
      <c r="D327" s="3">
        <v>308399</v>
      </c>
      <c r="E327" s="21"/>
      <c r="F327" s="4" t="s">
        <v>44</v>
      </c>
      <c r="G327" s="21" t="s">
        <v>33</v>
      </c>
      <c r="H327" s="4" t="s">
        <v>34</v>
      </c>
      <c r="I327" s="21" t="s">
        <v>35</v>
      </c>
      <c r="J327" s="4" t="s">
        <v>36</v>
      </c>
      <c r="K327" s="5">
        <v>49638.03</v>
      </c>
      <c r="L327" s="5">
        <v>49638.03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22" t="s">
        <v>37</v>
      </c>
      <c r="S327" s="22" t="s">
        <v>45</v>
      </c>
      <c r="T327" s="5">
        <v>0</v>
      </c>
      <c r="U327" s="4" t="s">
        <v>39</v>
      </c>
      <c r="V327" s="4" t="s">
        <v>39</v>
      </c>
      <c r="W327" s="4" t="s">
        <v>39</v>
      </c>
      <c r="X327" s="3">
        <v>53912.9</v>
      </c>
    </row>
    <row r="328" spans="1:24" x14ac:dyDescent="0.25">
      <c r="A328" s="3">
        <v>702</v>
      </c>
      <c r="B328" s="21" t="s">
        <v>378</v>
      </c>
      <c r="C328" s="4"/>
      <c r="D328" s="3">
        <v>342880</v>
      </c>
      <c r="E328" s="21"/>
      <c r="F328" s="4" t="s">
        <v>44</v>
      </c>
      <c r="G328" s="21" t="s">
        <v>33</v>
      </c>
      <c r="H328" s="4" t="s">
        <v>34</v>
      </c>
      <c r="I328" s="21" t="s">
        <v>35</v>
      </c>
      <c r="J328" s="4" t="s">
        <v>36</v>
      </c>
      <c r="K328" s="5">
        <v>35280.199999999997</v>
      </c>
      <c r="L328" s="5">
        <v>35280.199999999997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22" t="s">
        <v>37</v>
      </c>
      <c r="S328" s="22" t="s">
        <v>53</v>
      </c>
      <c r="T328" s="5">
        <v>0</v>
      </c>
      <c r="U328" s="4" t="s">
        <v>39</v>
      </c>
      <c r="V328" s="4" t="s">
        <v>39</v>
      </c>
      <c r="W328" s="4" t="s">
        <v>39</v>
      </c>
      <c r="X328" s="3">
        <v>39623.08</v>
      </c>
    </row>
    <row r="329" spans="1:24" x14ac:dyDescent="0.25">
      <c r="A329" s="3">
        <v>702</v>
      </c>
      <c r="B329" s="21" t="s">
        <v>379</v>
      </c>
      <c r="C329" s="4"/>
      <c r="D329" s="3">
        <v>357774</v>
      </c>
      <c r="E329" s="21"/>
      <c r="F329" s="4" t="s">
        <v>33</v>
      </c>
      <c r="G329" s="21" t="s">
        <v>33</v>
      </c>
      <c r="H329" s="4" t="s">
        <v>34</v>
      </c>
      <c r="I329" s="21" t="s">
        <v>35</v>
      </c>
      <c r="J329" s="4" t="s">
        <v>41</v>
      </c>
      <c r="K329" s="5">
        <v>1272111.17</v>
      </c>
      <c r="L329" s="5">
        <v>76759.188006043929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22" t="s">
        <v>37</v>
      </c>
      <c r="S329" s="22" t="s">
        <v>38</v>
      </c>
      <c r="T329" s="5">
        <v>0</v>
      </c>
      <c r="U329" s="4" t="s">
        <v>39</v>
      </c>
      <c r="V329" s="4" t="s">
        <v>39</v>
      </c>
      <c r="W329" s="4" t="s">
        <v>39</v>
      </c>
      <c r="X329" s="3">
        <v>1327420.3500000001</v>
      </c>
    </row>
    <row r="330" spans="1:24" x14ac:dyDescent="0.25">
      <c r="A330" s="3">
        <v>702</v>
      </c>
      <c r="B330" s="21" t="s">
        <v>380</v>
      </c>
      <c r="C330" s="4"/>
      <c r="D330" s="3">
        <v>316241</v>
      </c>
      <c r="E330" s="21"/>
      <c r="F330" s="4" t="s">
        <v>44</v>
      </c>
      <c r="G330" s="21" t="s">
        <v>33</v>
      </c>
      <c r="H330" s="4" t="s">
        <v>34</v>
      </c>
      <c r="I330" s="21" t="s">
        <v>35</v>
      </c>
      <c r="J330" s="4" t="s">
        <v>36</v>
      </c>
      <c r="K330" s="5">
        <v>70167.95</v>
      </c>
      <c r="L330" s="5">
        <v>70167.95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22" t="s">
        <v>37</v>
      </c>
      <c r="S330" s="22" t="s">
        <v>45</v>
      </c>
      <c r="T330" s="5">
        <v>0</v>
      </c>
      <c r="U330" s="4" t="s">
        <v>39</v>
      </c>
      <c r="V330" s="4" t="s">
        <v>39</v>
      </c>
      <c r="W330" s="4" t="s">
        <v>39</v>
      </c>
      <c r="X330" s="3">
        <v>79956.75</v>
      </c>
    </row>
    <row r="331" spans="1:24" x14ac:dyDescent="0.25">
      <c r="A331" s="3">
        <v>702</v>
      </c>
      <c r="B331" s="21" t="s">
        <v>381</v>
      </c>
      <c r="C331" s="4"/>
      <c r="D331" s="3">
        <v>342743</v>
      </c>
      <c r="E331" s="21"/>
      <c r="F331" s="4" t="s">
        <v>33</v>
      </c>
      <c r="G331" s="21" t="s">
        <v>33</v>
      </c>
      <c r="H331" s="4" t="s">
        <v>34</v>
      </c>
      <c r="I331" s="21" t="s">
        <v>35</v>
      </c>
      <c r="J331" s="4" t="s">
        <v>41</v>
      </c>
      <c r="K331" s="5">
        <v>5303429.4400000004</v>
      </c>
      <c r="L331" s="5">
        <v>320008.93244396901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22" t="s">
        <v>37</v>
      </c>
      <c r="S331" s="22" t="s">
        <v>38</v>
      </c>
      <c r="T331" s="5">
        <v>0</v>
      </c>
      <c r="U331" s="4" t="s">
        <v>39</v>
      </c>
      <c r="V331" s="4" t="s">
        <v>39</v>
      </c>
      <c r="W331" s="4" t="s">
        <v>39</v>
      </c>
      <c r="X331" s="3">
        <v>5615395.8799999999</v>
      </c>
    </row>
    <row r="332" spans="1:24" x14ac:dyDescent="0.25">
      <c r="A332" s="3">
        <v>702</v>
      </c>
      <c r="B332" s="21" t="s">
        <v>382</v>
      </c>
      <c r="C332" s="4"/>
      <c r="D332" s="3">
        <v>313156</v>
      </c>
      <c r="E332" s="21"/>
      <c r="F332" s="4" t="s">
        <v>44</v>
      </c>
      <c r="G332" s="21" t="s">
        <v>33</v>
      </c>
      <c r="H332" s="4" t="s">
        <v>34</v>
      </c>
      <c r="I332" s="21" t="s">
        <v>35</v>
      </c>
      <c r="J332" s="4" t="s">
        <v>36</v>
      </c>
      <c r="K332" s="5">
        <v>282394.02</v>
      </c>
      <c r="L332" s="5">
        <v>282394.02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22" t="s">
        <v>37</v>
      </c>
      <c r="S332" s="22" t="s">
        <v>45</v>
      </c>
      <c r="T332" s="5">
        <v>0</v>
      </c>
      <c r="U332" s="4" t="s">
        <v>39</v>
      </c>
      <c r="V332" s="4" t="s">
        <v>39</v>
      </c>
      <c r="W332" s="4" t="s">
        <v>39</v>
      </c>
      <c r="X332" s="3">
        <v>322797.59999999998</v>
      </c>
    </row>
    <row r="333" spans="1:24" x14ac:dyDescent="0.25">
      <c r="A333" s="3">
        <v>702</v>
      </c>
      <c r="B333" s="21" t="s">
        <v>383</v>
      </c>
      <c r="C333" s="4"/>
      <c r="D333" s="3">
        <v>310500</v>
      </c>
      <c r="E333" s="21"/>
      <c r="F333" s="4" t="s">
        <v>33</v>
      </c>
      <c r="G333" s="21" t="s">
        <v>33</v>
      </c>
      <c r="H333" s="4" t="s">
        <v>34</v>
      </c>
      <c r="I333" s="21" t="s">
        <v>35</v>
      </c>
      <c r="J333" s="4" t="s">
        <v>36</v>
      </c>
      <c r="K333" s="5">
        <v>350461.89</v>
      </c>
      <c r="L333" s="5">
        <v>350461.89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22" t="s">
        <v>37</v>
      </c>
      <c r="S333" s="22" t="s">
        <v>38</v>
      </c>
      <c r="T333" s="5">
        <v>0</v>
      </c>
      <c r="U333" s="4" t="s">
        <v>39</v>
      </c>
      <c r="V333" s="4" t="s">
        <v>39</v>
      </c>
      <c r="W333" s="4" t="s">
        <v>39</v>
      </c>
      <c r="X333" s="3">
        <v>383842.4</v>
      </c>
    </row>
    <row r="334" spans="1:24" x14ac:dyDescent="0.25">
      <c r="A334" s="3">
        <v>702</v>
      </c>
      <c r="B334" s="21" t="s">
        <v>384</v>
      </c>
      <c r="C334" s="4"/>
      <c r="D334" s="3">
        <v>316241</v>
      </c>
      <c r="E334" s="21"/>
      <c r="F334" s="4" t="s">
        <v>44</v>
      </c>
      <c r="G334" s="21" t="s">
        <v>33</v>
      </c>
      <c r="H334" s="4" t="s">
        <v>34</v>
      </c>
      <c r="I334" s="21" t="s">
        <v>35</v>
      </c>
      <c r="J334" s="4" t="s">
        <v>36</v>
      </c>
      <c r="K334" s="5">
        <v>1422370.61</v>
      </c>
      <c r="L334" s="5">
        <v>1422370.61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22" t="s">
        <v>37</v>
      </c>
      <c r="S334" s="22" t="s">
        <v>45</v>
      </c>
      <c r="T334" s="5">
        <v>0</v>
      </c>
      <c r="U334" s="4" t="s">
        <v>39</v>
      </c>
      <c r="V334" s="4" t="s">
        <v>39</v>
      </c>
      <c r="W334" s="4" t="s">
        <v>39</v>
      </c>
      <c r="X334" s="3">
        <v>1617454.98</v>
      </c>
    </row>
    <row r="335" spans="1:24" x14ac:dyDescent="0.25">
      <c r="A335" s="3">
        <v>702</v>
      </c>
      <c r="B335" s="21" t="s">
        <v>385</v>
      </c>
      <c r="C335" s="4"/>
      <c r="D335" s="3">
        <v>317922</v>
      </c>
      <c r="E335" s="21"/>
      <c r="F335" s="4" t="s">
        <v>44</v>
      </c>
      <c r="G335" s="21" t="s">
        <v>33</v>
      </c>
      <c r="H335" s="4" t="s">
        <v>34</v>
      </c>
      <c r="I335" s="21" t="s">
        <v>35</v>
      </c>
      <c r="J335" s="4" t="s">
        <v>36</v>
      </c>
      <c r="K335" s="5">
        <v>1072121.02</v>
      </c>
      <c r="L335" s="5">
        <v>1072121.02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22" t="s">
        <v>37</v>
      </c>
      <c r="S335" s="22" t="s">
        <v>94</v>
      </c>
      <c r="T335" s="5">
        <v>0</v>
      </c>
      <c r="U335" s="4" t="s">
        <v>39</v>
      </c>
      <c r="V335" s="4" t="s">
        <v>39</v>
      </c>
      <c r="W335" s="4" t="s">
        <v>39</v>
      </c>
      <c r="X335" s="3">
        <v>1119192.24</v>
      </c>
    </row>
    <row r="336" spans="1:24" x14ac:dyDescent="0.25">
      <c r="A336" s="3">
        <v>702</v>
      </c>
      <c r="B336" s="21" t="s">
        <v>386</v>
      </c>
      <c r="C336" s="4"/>
      <c r="D336" s="3">
        <v>310580</v>
      </c>
      <c r="E336" s="21"/>
      <c r="F336" s="4" t="s">
        <v>33</v>
      </c>
      <c r="G336" s="21" t="s">
        <v>33</v>
      </c>
      <c r="H336" s="4" t="s">
        <v>34</v>
      </c>
      <c r="I336" s="21" t="s">
        <v>35</v>
      </c>
      <c r="J336" s="4" t="s">
        <v>36</v>
      </c>
      <c r="K336" s="5">
        <v>314540.74</v>
      </c>
      <c r="L336" s="5">
        <v>314540.74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22" t="s">
        <v>37</v>
      </c>
      <c r="S336" s="22" t="s">
        <v>38</v>
      </c>
      <c r="T336" s="5">
        <v>0</v>
      </c>
      <c r="U336" s="4" t="s">
        <v>39</v>
      </c>
      <c r="V336" s="4" t="s">
        <v>39</v>
      </c>
      <c r="W336" s="4" t="s">
        <v>39</v>
      </c>
      <c r="X336" s="3">
        <v>317495.09000000003</v>
      </c>
    </row>
    <row r="337" spans="1:24" x14ac:dyDescent="0.25">
      <c r="A337" s="3">
        <v>702</v>
      </c>
      <c r="B337" s="21" t="s">
        <v>387</v>
      </c>
      <c r="C337" s="4"/>
      <c r="D337" s="3">
        <v>310572</v>
      </c>
      <c r="E337" s="21"/>
      <c r="F337" s="4" t="s">
        <v>44</v>
      </c>
      <c r="G337" s="21" t="s">
        <v>33</v>
      </c>
      <c r="H337" s="4" t="s">
        <v>34</v>
      </c>
      <c r="I337" s="21" t="s">
        <v>35</v>
      </c>
      <c r="J337" s="4" t="s">
        <v>41</v>
      </c>
      <c r="K337" s="5">
        <v>1286134.51</v>
      </c>
      <c r="L337" s="5">
        <v>77605.35634173482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22" t="s">
        <v>37</v>
      </c>
      <c r="S337" s="22" t="s">
        <v>38</v>
      </c>
      <c r="T337" s="5">
        <v>0</v>
      </c>
      <c r="U337" s="4" t="s">
        <v>39</v>
      </c>
      <c r="V337" s="4" t="s">
        <v>39</v>
      </c>
      <c r="W337" s="4" t="s">
        <v>39</v>
      </c>
      <c r="X337" s="3">
        <v>1342053.3999999999</v>
      </c>
    </row>
    <row r="338" spans="1:24" x14ac:dyDescent="0.25">
      <c r="A338" s="3">
        <v>702</v>
      </c>
      <c r="B338" s="21" t="s">
        <v>388</v>
      </c>
      <c r="C338" s="4"/>
      <c r="D338" s="3">
        <v>342796</v>
      </c>
      <c r="E338" s="21"/>
      <c r="F338" s="4" t="s">
        <v>33</v>
      </c>
      <c r="G338" s="21" t="s">
        <v>33</v>
      </c>
      <c r="H338" s="4" t="s">
        <v>34</v>
      </c>
      <c r="I338" s="21" t="s">
        <v>35</v>
      </c>
      <c r="J338" s="4" t="s">
        <v>41</v>
      </c>
      <c r="K338" s="5">
        <v>553437.5</v>
      </c>
      <c r="L338" s="5">
        <v>33394.418753586564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22" t="s">
        <v>37</v>
      </c>
      <c r="S338" s="22" t="s">
        <v>38</v>
      </c>
      <c r="T338" s="5">
        <v>0</v>
      </c>
      <c r="U338" s="4" t="s">
        <v>39</v>
      </c>
      <c r="V338" s="4" t="s">
        <v>39</v>
      </c>
      <c r="W338" s="4" t="s">
        <v>39</v>
      </c>
      <c r="X338" s="3">
        <v>664125</v>
      </c>
    </row>
    <row r="339" spans="1:24" x14ac:dyDescent="0.25">
      <c r="A339" s="3">
        <v>702</v>
      </c>
      <c r="B339" s="21" t="s">
        <v>389</v>
      </c>
      <c r="C339" s="4"/>
      <c r="D339" s="3">
        <v>310580</v>
      </c>
      <c r="E339" s="21"/>
      <c r="F339" s="4" t="s">
        <v>101</v>
      </c>
      <c r="G339" s="21" t="s">
        <v>101</v>
      </c>
      <c r="H339" s="4" t="s">
        <v>34</v>
      </c>
      <c r="I339" s="21" t="s">
        <v>35</v>
      </c>
      <c r="J339" s="4" t="s">
        <v>36</v>
      </c>
      <c r="K339" s="5">
        <v>735269.46</v>
      </c>
      <c r="L339" s="5">
        <v>735269.46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22" t="s">
        <v>37</v>
      </c>
      <c r="S339" s="22" t="s">
        <v>38</v>
      </c>
      <c r="T339" s="5">
        <v>0</v>
      </c>
      <c r="U339" s="4" t="s">
        <v>39</v>
      </c>
      <c r="V339" s="4" t="s">
        <v>39</v>
      </c>
      <c r="W339" s="4" t="s">
        <v>39</v>
      </c>
      <c r="X339" s="3">
        <v>352936.97</v>
      </c>
    </row>
    <row r="340" spans="1:24" x14ac:dyDescent="0.25">
      <c r="A340" s="3">
        <v>702</v>
      </c>
      <c r="B340" s="21" t="s">
        <v>390</v>
      </c>
      <c r="C340" s="4"/>
      <c r="D340" s="3">
        <v>356943</v>
      </c>
      <c r="E340" s="21"/>
      <c r="F340" s="4" t="s">
        <v>44</v>
      </c>
      <c r="G340" s="21" t="s">
        <v>33</v>
      </c>
      <c r="H340" s="4" t="s">
        <v>34</v>
      </c>
      <c r="I340" s="21" t="s">
        <v>35</v>
      </c>
      <c r="J340" s="4" t="s">
        <v>41</v>
      </c>
      <c r="K340" s="5">
        <v>1353563.27</v>
      </c>
      <c r="L340" s="5">
        <v>81674.007720571783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22" t="s">
        <v>37</v>
      </c>
      <c r="S340" s="22" t="s">
        <v>38</v>
      </c>
      <c r="T340" s="5">
        <v>0</v>
      </c>
      <c r="U340" s="4" t="s">
        <v>39</v>
      </c>
      <c r="V340" s="4" t="s">
        <v>39</v>
      </c>
      <c r="W340" s="4" t="s">
        <v>39</v>
      </c>
      <c r="X340" s="3">
        <v>1649077.85</v>
      </c>
    </row>
    <row r="341" spans="1:24" x14ac:dyDescent="0.25">
      <c r="A341" s="3">
        <v>702</v>
      </c>
      <c r="B341" s="21" t="s">
        <v>391</v>
      </c>
      <c r="C341" s="4"/>
      <c r="D341" s="3">
        <v>311366</v>
      </c>
      <c r="E341" s="21"/>
      <c r="F341" s="4" t="s">
        <v>33</v>
      </c>
      <c r="G341" s="21" t="s">
        <v>33</v>
      </c>
      <c r="H341" s="4" t="s">
        <v>34</v>
      </c>
      <c r="I341" s="21" t="s">
        <v>35</v>
      </c>
      <c r="J341" s="4" t="s">
        <v>41</v>
      </c>
      <c r="K341" s="5">
        <v>5113921.5</v>
      </c>
      <c r="L341" s="5">
        <v>308574.02334314084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22" t="s">
        <v>37</v>
      </c>
      <c r="S341" s="22" t="s">
        <v>38</v>
      </c>
      <c r="T341" s="5">
        <v>0</v>
      </c>
      <c r="U341" s="4" t="s">
        <v>39</v>
      </c>
      <c r="V341" s="4" t="s">
        <v>39</v>
      </c>
      <c r="W341" s="4" t="s">
        <v>39</v>
      </c>
      <c r="X341" s="3">
        <v>5414740.4100000001</v>
      </c>
    </row>
    <row r="342" spans="1:24" x14ac:dyDescent="0.25">
      <c r="A342" s="3">
        <v>702</v>
      </c>
      <c r="B342" s="21" t="s">
        <v>392</v>
      </c>
      <c r="C342" s="4"/>
      <c r="D342" s="3">
        <v>356729</v>
      </c>
      <c r="E342" s="21"/>
      <c r="F342" s="4" t="s">
        <v>33</v>
      </c>
      <c r="G342" s="21" t="s">
        <v>33</v>
      </c>
      <c r="H342" s="4" t="s">
        <v>34</v>
      </c>
      <c r="I342" s="21" t="s">
        <v>35</v>
      </c>
      <c r="J342" s="4" t="s">
        <v>41</v>
      </c>
      <c r="K342" s="5">
        <v>992724.86</v>
      </c>
      <c r="L342" s="5">
        <v>59901.018058833368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22" t="s">
        <v>37</v>
      </c>
      <c r="S342" s="22" t="s">
        <v>38</v>
      </c>
      <c r="T342" s="5">
        <v>0</v>
      </c>
      <c r="U342" s="4" t="s">
        <v>39</v>
      </c>
      <c r="V342" s="4" t="s">
        <v>39</v>
      </c>
      <c r="W342" s="4" t="s">
        <v>39</v>
      </c>
      <c r="X342" s="3">
        <v>1051120.44</v>
      </c>
    </row>
    <row r="343" spans="1:24" x14ac:dyDescent="0.25">
      <c r="A343" s="3">
        <v>702</v>
      </c>
      <c r="B343" s="21" t="s">
        <v>393</v>
      </c>
      <c r="C343" s="4"/>
      <c r="D343" s="3">
        <v>330242</v>
      </c>
      <c r="E343" s="21"/>
      <c r="F343" s="4" t="s">
        <v>33</v>
      </c>
      <c r="G343" s="21" t="s">
        <v>33</v>
      </c>
      <c r="H343" s="4" t="s">
        <v>34</v>
      </c>
      <c r="I343" s="21" t="s">
        <v>35</v>
      </c>
      <c r="J343" s="4" t="s">
        <v>41</v>
      </c>
      <c r="K343" s="5">
        <v>5148550</v>
      </c>
      <c r="L343" s="5">
        <v>310663.50703336525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22" t="s">
        <v>37</v>
      </c>
      <c r="S343" s="22" t="s">
        <v>38</v>
      </c>
      <c r="T343" s="5">
        <v>0</v>
      </c>
      <c r="U343" s="4" t="s">
        <v>39</v>
      </c>
      <c r="V343" s="4" t="s">
        <v>39</v>
      </c>
      <c r="W343" s="4" t="s">
        <v>39</v>
      </c>
      <c r="X343" s="3">
        <v>5372400</v>
      </c>
    </row>
    <row r="344" spans="1:24" x14ac:dyDescent="0.25">
      <c r="A344" s="3">
        <v>702</v>
      </c>
      <c r="B344" s="21" t="s">
        <v>394</v>
      </c>
      <c r="C344" s="4"/>
      <c r="D344" s="3">
        <v>357733</v>
      </c>
      <c r="E344" s="21"/>
      <c r="F344" s="4" t="s">
        <v>33</v>
      </c>
      <c r="G344" s="21" t="s">
        <v>33</v>
      </c>
      <c r="H344" s="4" t="s">
        <v>34</v>
      </c>
      <c r="I344" s="21" t="s">
        <v>35</v>
      </c>
      <c r="J344" s="4" t="s">
        <v>36</v>
      </c>
      <c r="K344" s="5">
        <v>493656.22</v>
      </c>
      <c r="L344" s="5">
        <v>493656.22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22" t="s">
        <v>37</v>
      </c>
      <c r="S344" s="22" t="s">
        <v>38</v>
      </c>
      <c r="T344" s="5">
        <v>0</v>
      </c>
      <c r="U344" s="4" t="s">
        <v>39</v>
      </c>
      <c r="V344" s="4" t="s">
        <v>39</v>
      </c>
      <c r="W344" s="4" t="s">
        <v>39</v>
      </c>
      <c r="X344" s="3">
        <v>537720.76</v>
      </c>
    </row>
    <row r="345" spans="1:24" x14ac:dyDescent="0.25">
      <c r="A345" s="3">
        <v>702</v>
      </c>
      <c r="B345" s="21" t="s">
        <v>395</v>
      </c>
      <c r="C345" s="4"/>
      <c r="D345" s="3">
        <v>330026</v>
      </c>
      <c r="E345" s="21"/>
      <c r="F345" s="4" t="s">
        <v>33</v>
      </c>
      <c r="G345" s="21" t="s">
        <v>33</v>
      </c>
      <c r="H345" s="4" t="s">
        <v>34</v>
      </c>
      <c r="I345" s="21" t="s">
        <v>35</v>
      </c>
      <c r="J345" s="4" t="s">
        <v>41</v>
      </c>
      <c r="K345" s="5">
        <v>1833343.75</v>
      </c>
      <c r="L345" s="5">
        <v>110623.96188688101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22" t="s">
        <v>37</v>
      </c>
      <c r="S345" s="22" t="s">
        <v>38</v>
      </c>
      <c r="T345" s="5">
        <v>0</v>
      </c>
      <c r="U345" s="4" t="s">
        <v>39</v>
      </c>
      <c r="V345" s="4" t="s">
        <v>39</v>
      </c>
      <c r="W345" s="4" t="s">
        <v>39</v>
      </c>
      <c r="X345" s="3">
        <v>1941187.5</v>
      </c>
    </row>
    <row r="346" spans="1:24" x14ac:dyDescent="0.25">
      <c r="A346" s="3">
        <v>702</v>
      </c>
      <c r="B346" s="21" t="s">
        <v>396</v>
      </c>
      <c r="C346" s="4"/>
      <c r="D346" s="3">
        <v>357724</v>
      </c>
      <c r="E346" s="21"/>
      <c r="F346" s="4" t="s">
        <v>44</v>
      </c>
      <c r="G346" s="21" t="s">
        <v>33</v>
      </c>
      <c r="H346" s="4" t="s">
        <v>34</v>
      </c>
      <c r="I346" s="21" t="s">
        <v>35</v>
      </c>
      <c r="J346" s="4" t="s">
        <v>36</v>
      </c>
      <c r="K346" s="5">
        <v>199330.6</v>
      </c>
      <c r="L346" s="5">
        <v>199330.6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22" t="s">
        <v>37</v>
      </c>
      <c r="S346" s="22" t="s">
        <v>94</v>
      </c>
      <c r="T346" s="5">
        <v>0</v>
      </c>
      <c r="U346" s="4" t="s">
        <v>39</v>
      </c>
      <c r="V346" s="4" t="s">
        <v>39</v>
      </c>
      <c r="W346" s="4" t="s">
        <v>39</v>
      </c>
      <c r="X346" s="3">
        <v>232775.31</v>
      </c>
    </row>
    <row r="347" spans="1:24" x14ac:dyDescent="0.25">
      <c r="A347" s="3">
        <v>702</v>
      </c>
      <c r="B347" s="21" t="s">
        <v>397</v>
      </c>
      <c r="C347" s="4"/>
      <c r="D347" s="3">
        <v>310500</v>
      </c>
      <c r="E347" s="21"/>
      <c r="F347" s="4" t="s">
        <v>33</v>
      </c>
      <c r="G347" s="21" t="s">
        <v>33</v>
      </c>
      <c r="H347" s="4" t="s">
        <v>34</v>
      </c>
      <c r="I347" s="21" t="s">
        <v>35</v>
      </c>
      <c r="J347" s="4" t="s">
        <v>36</v>
      </c>
      <c r="K347" s="5">
        <v>262069.99</v>
      </c>
      <c r="L347" s="5">
        <v>262069.99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22" t="s">
        <v>37</v>
      </c>
      <c r="S347" s="22" t="s">
        <v>38</v>
      </c>
      <c r="T347" s="5">
        <v>0</v>
      </c>
      <c r="U347" s="4" t="s">
        <v>39</v>
      </c>
      <c r="V347" s="4" t="s">
        <v>39</v>
      </c>
      <c r="W347" s="4" t="s">
        <v>39</v>
      </c>
      <c r="X347" s="3">
        <v>287031.49</v>
      </c>
    </row>
    <row r="348" spans="1:24" x14ac:dyDescent="0.25">
      <c r="A348" s="3">
        <v>702</v>
      </c>
      <c r="B348" s="21" t="s">
        <v>398</v>
      </c>
      <c r="C348" s="4"/>
      <c r="D348" s="3">
        <v>316241</v>
      </c>
      <c r="E348" s="21"/>
      <c r="F348" s="4" t="s">
        <v>44</v>
      </c>
      <c r="G348" s="21" t="s">
        <v>33</v>
      </c>
      <c r="H348" s="4" t="s">
        <v>34</v>
      </c>
      <c r="I348" s="21" t="s">
        <v>35</v>
      </c>
      <c r="J348" s="4" t="s">
        <v>36</v>
      </c>
      <c r="K348" s="5">
        <v>288923</v>
      </c>
      <c r="L348" s="5">
        <v>288923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22" t="s">
        <v>37</v>
      </c>
      <c r="S348" s="22" t="s">
        <v>45</v>
      </c>
      <c r="T348" s="5">
        <v>0</v>
      </c>
      <c r="U348" s="4" t="s">
        <v>39</v>
      </c>
      <c r="V348" s="4" t="s">
        <v>39</v>
      </c>
      <c r="W348" s="4" t="s">
        <v>39</v>
      </c>
      <c r="X348" s="3">
        <v>329234.09000000003</v>
      </c>
    </row>
    <row r="349" spans="1:24" x14ac:dyDescent="0.25">
      <c r="A349" s="3">
        <v>702</v>
      </c>
      <c r="B349" s="21" t="s">
        <v>399</v>
      </c>
      <c r="C349" s="4"/>
      <c r="D349" s="3">
        <v>319886</v>
      </c>
      <c r="E349" s="21"/>
      <c r="F349" s="4" t="s">
        <v>44</v>
      </c>
      <c r="G349" s="21" t="s">
        <v>33</v>
      </c>
      <c r="H349" s="4" t="s">
        <v>34</v>
      </c>
      <c r="I349" s="21" t="s">
        <v>35</v>
      </c>
      <c r="J349" s="4" t="s">
        <v>36</v>
      </c>
      <c r="K349" s="5">
        <v>70182.759999999995</v>
      </c>
      <c r="L349" s="5">
        <v>70182.759999999995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22" t="s">
        <v>37</v>
      </c>
      <c r="S349" s="22" t="s">
        <v>53</v>
      </c>
      <c r="T349" s="5">
        <v>0</v>
      </c>
      <c r="U349" s="4" t="s">
        <v>39</v>
      </c>
      <c r="V349" s="4" t="s">
        <v>39</v>
      </c>
      <c r="W349" s="4" t="s">
        <v>39</v>
      </c>
      <c r="X349" s="3">
        <v>81167.58</v>
      </c>
    </row>
    <row r="350" spans="1:24" x14ac:dyDescent="0.25">
      <c r="A350" s="3">
        <v>702</v>
      </c>
      <c r="B350" s="21" t="s">
        <v>400</v>
      </c>
      <c r="C350" s="4"/>
      <c r="D350" s="3">
        <v>316241</v>
      </c>
      <c r="E350" s="21"/>
      <c r="F350" s="4" t="s">
        <v>44</v>
      </c>
      <c r="G350" s="21" t="s">
        <v>33</v>
      </c>
      <c r="H350" s="4" t="s">
        <v>34</v>
      </c>
      <c r="I350" s="21" t="s">
        <v>35</v>
      </c>
      <c r="J350" s="4" t="s">
        <v>36</v>
      </c>
      <c r="K350" s="5">
        <v>129306.4</v>
      </c>
      <c r="L350" s="5">
        <v>129306.4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22" t="s">
        <v>37</v>
      </c>
      <c r="S350" s="22" t="s">
        <v>45</v>
      </c>
      <c r="T350" s="5">
        <v>0</v>
      </c>
      <c r="U350" s="4" t="s">
        <v>39</v>
      </c>
      <c r="V350" s="4" t="s">
        <v>39</v>
      </c>
      <c r="W350" s="4" t="s">
        <v>39</v>
      </c>
      <c r="X350" s="3">
        <v>147041.28</v>
      </c>
    </row>
    <row r="351" spans="1:24" x14ac:dyDescent="0.25">
      <c r="A351" s="3">
        <v>702</v>
      </c>
      <c r="B351" s="21" t="s">
        <v>401</v>
      </c>
      <c r="C351" s="4"/>
      <c r="D351" s="3">
        <v>316241</v>
      </c>
      <c r="E351" s="21"/>
      <c r="F351" s="4" t="s">
        <v>44</v>
      </c>
      <c r="G351" s="21" t="s">
        <v>33</v>
      </c>
      <c r="H351" s="4" t="s">
        <v>34</v>
      </c>
      <c r="I351" s="21" t="s">
        <v>35</v>
      </c>
      <c r="J351" s="4" t="s">
        <v>36</v>
      </c>
      <c r="K351" s="5">
        <v>64653.279999999999</v>
      </c>
      <c r="L351" s="5">
        <v>64653.279999999999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22" t="s">
        <v>37</v>
      </c>
      <c r="S351" s="22" t="s">
        <v>45</v>
      </c>
      <c r="T351" s="5">
        <v>0</v>
      </c>
      <c r="U351" s="4" t="s">
        <v>39</v>
      </c>
      <c r="V351" s="4" t="s">
        <v>39</v>
      </c>
      <c r="W351" s="4" t="s">
        <v>39</v>
      </c>
      <c r="X351" s="3">
        <v>73520.639999999999</v>
      </c>
    </row>
    <row r="352" spans="1:24" x14ac:dyDescent="0.25">
      <c r="A352" s="3">
        <v>702</v>
      </c>
      <c r="B352" s="21" t="s">
        <v>402</v>
      </c>
      <c r="C352" s="4"/>
      <c r="D352" s="3">
        <v>316241</v>
      </c>
      <c r="E352" s="21"/>
      <c r="F352" s="4" t="s">
        <v>44</v>
      </c>
      <c r="G352" s="21" t="s">
        <v>33</v>
      </c>
      <c r="H352" s="4" t="s">
        <v>34</v>
      </c>
      <c r="I352" s="21" t="s">
        <v>35</v>
      </c>
      <c r="J352" s="4" t="s">
        <v>36</v>
      </c>
      <c r="K352" s="5">
        <v>70167.95</v>
      </c>
      <c r="L352" s="5">
        <v>70167.95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22" t="s">
        <v>37</v>
      </c>
      <c r="S352" s="22" t="s">
        <v>45</v>
      </c>
      <c r="T352" s="5">
        <v>0</v>
      </c>
      <c r="U352" s="4" t="s">
        <v>39</v>
      </c>
      <c r="V352" s="4" t="s">
        <v>39</v>
      </c>
      <c r="W352" s="4" t="s">
        <v>39</v>
      </c>
      <c r="X352" s="3">
        <v>79956.75</v>
      </c>
    </row>
    <row r="353" spans="1:24" x14ac:dyDescent="0.25">
      <c r="A353" s="3">
        <v>702</v>
      </c>
      <c r="B353" s="21" t="s">
        <v>403</v>
      </c>
      <c r="C353" s="4"/>
      <c r="D353" s="3">
        <v>316241</v>
      </c>
      <c r="E353" s="21"/>
      <c r="F353" s="4" t="s">
        <v>44</v>
      </c>
      <c r="G353" s="21" t="s">
        <v>33</v>
      </c>
      <c r="H353" s="4" t="s">
        <v>34</v>
      </c>
      <c r="I353" s="21" t="s">
        <v>35</v>
      </c>
      <c r="J353" s="4" t="s">
        <v>36</v>
      </c>
      <c r="K353" s="5">
        <v>74919.44</v>
      </c>
      <c r="L353" s="5">
        <v>74919.44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22" t="s">
        <v>37</v>
      </c>
      <c r="S353" s="22" t="s">
        <v>45</v>
      </c>
      <c r="T353" s="5">
        <v>0</v>
      </c>
      <c r="U353" s="4" t="s">
        <v>39</v>
      </c>
      <c r="V353" s="4" t="s">
        <v>39</v>
      </c>
      <c r="W353" s="4" t="s">
        <v>39</v>
      </c>
      <c r="X353" s="3">
        <v>85194.9</v>
      </c>
    </row>
    <row r="354" spans="1:24" x14ac:dyDescent="0.25">
      <c r="A354" s="3">
        <v>702</v>
      </c>
      <c r="B354" s="21" t="s">
        <v>404</v>
      </c>
      <c r="C354" s="4"/>
      <c r="D354" s="3">
        <v>317391</v>
      </c>
      <c r="E354" s="21"/>
      <c r="F354" s="4" t="s">
        <v>44</v>
      </c>
      <c r="G354" s="21" t="s">
        <v>33</v>
      </c>
      <c r="H354" s="4" t="s">
        <v>34</v>
      </c>
      <c r="I354" s="21" t="s">
        <v>35</v>
      </c>
      <c r="J354" s="4" t="s">
        <v>41</v>
      </c>
      <c r="K354" s="5">
        <v>4682446.3600000003</v>
      </c>
      <c r="L354" s="5">
        <v>282538.81339274469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22" t="s">
        <v>37</v>
      </c>
      <c r="S354" s="22" t="s">
        <v>38</v>
      </c>
      <c r="T354" s="5">
        <v>0</v>
      </c>
      <c r="U354" s="4" t="s">
        <v>39</v>
      </c>
      <c r="V354" s="4" t="s">
        <v>39</v>
      </c>
      <c r="W354" s="4" t="s">
        <v>39</v>
      </c>
      <c r="X354" s="3">
        <v>6155992.9100000001</v>
      </c>
    </row>
    <row r="355" spans="1:24" x14ac:dyDescent="0.25">
      <c r="A355" s="3">
        <v>702</v>
      </c>
      <c r="B355" s="21" t="s">
        <v>405</v>
      </c>
      <c r="C355" s="4"/>
      <c r="D355" s="3">
        <v>316241</v>
      </c>
      <c r="E355" s="21"/>
      <c r="F355" s="4" t="s">
        <v>44</v>
      </c>
      <c r="G355" s="21" t="s">
        <v>33</v>
      </c>
      <c r="H355" s="4" t="s">
        <v>34</v>
      </c>
      <c r="I355" s="21" t="s">
        <v>35</v>
      </c>
      <c r="J355" s="4" t="s">
        <v>36</v>
      </c>
      <c r="K355" s="5">
        <v>289960.19</v>
      </c>
      <c r="L355" s="5">
        <v>289960.19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22" t="s">
        <v>37</v>
      </c>
      <c r="S355" s="22" t="s">
        <v>45</v>
      </c>
      <c r="T355" s="5">
        <v>0</v>
      </c>
      <c r="U355" s="4" t="s">
        <v>39</v>
      </c>
      <c r="V355" s="4" t="s">
        <v>39</v>
      </c>
      <c r="W355" s="4" t="s">
        <v>39</v>
      </c>
      <c r="X355" s="3">
        <v>329729.03999999998</v>
      </c>
    </row>
    <row r="356" spans="1:24" x14ac:dyDescent="0.25">
      <c r="A356" s="3">
        <v>702</v>
      </c>
      <c r="B356" s="21" t="s">
        <v>406</v>
      </c>
      <c r="C356" s="4"/>
      <c r="D356" s="3">
        <v>357732</v>
      </c>
      <c r="E356" s="21"/>
      <c r="F356" s="4" t="s">
        <v>44</v>
      </c>
      <c r="G356" s="21" t="s">
        <v>33</v>
      </c>
      <c r="H356" s="4" t="s">
        <v>34</v>
      </c>
      <c r="I356" s="21" t="s">
        <v>35</v>
      </c>
      <c r="J356" s="4" t="s">
        <v>36</v>
      </c>
      <c r="K356" s="5">
        <v>26250</v>
      </c>
      <c r="L356" s="5">
        <v>26250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22" t="s">
        <v>37</v>
      </c>
      <c r="S356" s="22" t="s">
        <v>53</v>
      </c>
      <c r="T356" s="5">
        <v>0</v>
      </c>
      <c r="U356" s="4" t="s">
        <v>39</v>
      </c>
      <c r="V356" s="4" t="s">
        <v>39</v>
      </c>
      <c r="W356" s="4" t="s">
        <v>39</v>
      </c>
      <c r="X356" s="3">
        <v>26250</v>
      </c>
    </row>
    <row r="357" spans="1:24" x14ac:dyDescent="0.25">
      <c r="A357" s="3">
        <v>702</v>
      </c>
      <c r="B357" s="21" t="s">
        <v>407</v>
      </c>
      <c r="C357" s="4"/>
      <c r="D357" s="3">
        <v>342868</v>
      </c>
      <c r="E357" s="21"/>
      <c r="F357" s="4" t="s">
        <v>44</v>
      </c>
      <c r="G357" s="21" t="s">
        <v>33</v>
      </c>
      <c r="H357" s="4" t="s">
        <v>34</v>
      </c>
      <c r="I357" s="21" t="s">
        <v>35</v>
      </c>
      <c r="J357" s="4" t="s">
        <v>36</v>
      </c>
      <c r="K357" s="5">
        <v>55128.94</v>
      </c>
      <c r="L357" s="5">
        <v>55128.94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22" t="s">
        <v>37</v>
      </c>
      <c r="S357" s="22" t="s">
        <v>45</v>
      </c>
      <c r="T357" s="5">
        <v>0</v>
      </c>
      <c r="U357" s="4" t="s">
        <v>39</v>
      </c>
      <c r="V357" s="4" t="s">
        <v>39</v>
      </c>
      <c r="W357" s="4" t="s">
        <v>39</v>
      </c>
      <c r="X357" s="3">
        <v>63683.28</v>
      </c>
    </row>
    <row r="358" spans="1:24" x14ac:dyDescent="0.25">
      <c r="A358" s="3">
        <v>702</v>
      </c>
      <c r="B358" s="21" t="s">
        <v>408</v>
      </c>
      <c r="C358" s="4"/>
      <c r="D358" s="3">
        <v>335791</v>
      </c>
      <c r="E358" s="21"/>
      <c r="F358" s="4" t="s">
        <v>33</v>
      </c>
      <c r="G358" s="21" t="s">
        <v>33</v>
      </c>
      <c r="H358" s="4" t="s">
        <v>34</v>
      </c>
      <c r="I358" s="21" t="s">
        <v>35</v>
      </c>
      <c r="J358" s="4" t="s">
        <v>41</v>
      </c>
      <c r="K358" s="5">
        <v>976874.61</v>
      </c>
      <c r="L358" s="5">
        <v>58944.613973730651</v>
      </c>
      <c r="M358" s="5">
        <v>976874.61</v>
      </c>
      <c r="N358" s="5">
        <v>0</v>
      </c>
      <c r="O358" s="5">
        <v>0</v>
      </c>
      <c r="P358" s="5">
        <v>0</v>
      </c>
      <c r="Q358" s="5">
        <v>976874.61</v>
      </c>
      <c r="R358" s="22" t="s">
        <v>226</v>
      </c>
      <c r="S358" s="22" t="s">
        <v>38</v>
      </c>
      <c r="T358" s="5">
        <v>0</v>
      </c>
      <c r="U358" s="4" t="s">
        <v>39</v>
      </c>
      <c r="V358" s="4" t="s">
        <v>39</v>
      </c>
      <c r="W358" s="4" t="s">
        <v>39</v>
      </c>
      <c r="X358" s="3">
        <v>1115301.1299999999</v>
      </c>
    </row>
    <row r="359" spans="1:24" x14ac:dyDescent="0.25">
      <c r="A359" s="3">
        <v>702</v>
      </c>
      <c r="B359" s="21" t="s">
        <v>409</v>
      </c>
      <c r="C359" s="4"/>
      <c r="D359" s="3">
        <v>337988</v>
      </c>
      <c r="E359" s="21"/>
      <c r="F359" s="4" t="s">
        <v>44</v>
      </c>
      <c r="G359" s="21" t="s">
        <v>33</v>
      </c>
      <c r="H359" s="4" t="s">
        <v>34</v>
      </c>
      <c r="I359" s="21" t="s">
        <v>35</v>
      </c>
      <c r="J359" s="4" t="s">
        <v>36</v>
      </c>
      <c r="K359" s="5">
        <v>397108.13</v>
      </c>
      <c r="L359" s="5">
        <v>397108.13</v>
      </c>
      <c r="M359" s="5">
        <v>397108.13</v>
      </c>
      <c r="N359" s="5">
        <v>0</v>
      </c>
      <c r="O359" s="5">
        <v>0</v>
      </c>
      <c r="P359" s="5">
        <v>0</v>
      </c>
      <c r="Q359" s="5">
        <v>397108.13</v>
      </c>
      <c r="R359" s="22" t="s">
        <v>226</v>
      </c>
      <c r="S359" s="22" t="s">
        <v>134</v>
      </c>
      <c r="T359" s="5">
        <v>0</v>
      </c>
      <c r="U359" s="4" t="s">
        <v>39</v>
      </c>
      <c r="V359" s="4" t="s">
        <v>39</v>
      </c>
      <c r="W359" s="4" t="s">
        <v>39</v>
      </c>
      <c r="X359" s="3">
        <v>408916.95</v>
      </c>
    </row>
    <row r="360" spans="1:24" x14ac:dyDescent="0.25">
      <c r="A360" s="3">
        <v>702</v>
      </c>
      <c r="B360" s="21" t="s">
        <v>410</v>
      </c>
      <c r="C360" s="4"/>
      <c r="D360" s="3">
        <v>313693</v>
      </c>
      <c r="E360" s="21"/>
      <c r="F360" s="4" t="s">
        <v>33</v>
      </c>
      <c r="G360" s="21" t="s">
        <v>33</v>
      </c>
      <c r="H360" s="4" t="s">
        <v>34</v>
      </c>
      <c r="I360" s="21" t="s">
        <v>35</v>
      </c>
      <c r="J360" s="4" t="s">
        <v>41</v>
      </c>
      <c r="K360" s="5">
        <v>1153354.44</v>
      </c>
      <c r="L360" s="5">
        <v>69593.406917074331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22" t="s">
        <v>37</v>
      </c>
      <c r="S360" s="22" t="s">
        <v>38</v>
      </c>
      <c r="T360" s="5">
        <v>0</v>
      </c>
      <c r="U360" s="4" t="s">
        <v>39</v>
      </c>
      <c r="V360" s="4" t="s">
        <v>39</v>
      </c>
      <c r="W360" s="4" t="s">
        <v>39</v>
      </c>
      <c r="X360" s="3">
        <v>1410134.69</v>
      </c>
    </row>
    <row r="361" spans="1:24" x14ac:dyDescent="0.25">
      <c r="A361" s="3">
        <v>702</v>
      </c>
      <c r="B361" s="21" t="s">
        <v>411</v>
      </c>
      <c r="C361" s="4"/>
      <c r="D361" s="3">
        <v>356922</v>
      </c>
      <c r="E361" s="21"/>
      <c r="F361" s="4" t="s">
        <v>33</v>
      </c>
      <c r="G361" s="21" t="s">
        <v>33</v>
      </c>
      <c r="H361" s="4" t="s">
        <v>34</v>
      </c>
      <c r="I361" s="21" t="s">
        <v>35</v>
      </c>
      <c r="J361" s="4" t="s">
        <v>36</v>
      </c>
      <c r="K361" s="5">
        <v>167718.74</v>
      </c>
      <c r="L361" s="5">
        <v>167718.74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22" t="s">
        <v>37</v>
      </c>
      <c r="S361" s="22" t="s">
        <v>38</v>
      </c>
      <c r="T361" s="5">
        <v>0</v>
      </c>
      <c r="U361" s="4" t="s">
        <v>39</v>
      </c>
      <c r="V361" s="4" t="s">
        <v>39</v>
      </c>
      <c r="W361" s="4" t="s">
        <v>39</v>
      </c>
      <c r="X361" s="3">
        <v>185582.75</v>
      </c>
    </row>
    <row r="362" spans="1:24" x14ac:dyDescent="0.25">
      <c r="A362" s="3">
        <v>702</v>
      </c>
      <c r="B362" s="21" t="s">
        <v>412</v>
      </c>
      <c r="C362" s="4"/>
      <c r="D362" s="3">
        <v>319039</v>
      </c>
      <c r="E362" s="21"/>
      <c r="F362" s="4" t="s">
        <v>33</v>
      </c>
      <c r="G362" s="21" t="s">
        <v>33</v>
      </c>
      <c r="H362" s="4" t="s">
        <v>34</v>
      </c>
      <c r="I362" s="21" t="s">
        <v>35</v>
      </c>
      <c r="J362" s="4" t="s">
        <v>41</v>
      </c>
      <c r="K362" s="5">
        <v>918374.94</v>
      </c>
      <c r="L362" s="5">
        <v>55414.743885551543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22" t="s">
        <v>37</v>
      </c>
      <c r="S362" s="22" t="s">
        <v>38</v>
      </c>
      <c r="T362" s="5">
        <v>0</v>
      </c>
      <c r="U362" s="4" t="s">
        <v>39</v>
      </c>
      <c r="V362" s="4" t="s">
        <v>39</v>
      </c>
      <c r="W362" s="4" t="s">
        <v>39</v>
      </c>
      <c r="X362" s="3">
        <v>969395.77</v>
      </c>
    </row>
    <row r="363" spans="1:24" x14ac:dyDescent="0.25">
      <c r="A363" s="3">
        <v>702</v>
      </c>
      <c r="B363" s="21" t="s">
        <v>413</v>
      </c>
      <c r="C363" s="4"/>
      <c r="D363" s="3">
        <v>342882</v>
      </c>
      <c r="E363" s="21"/>
      <c r="F363" s="4" t="s">
        <v>33</v>
      </c>
      <c r="G363" s="21" t="s">
        <v>33</v>
      </c>
      <c r="H363" s="4" t="s">
        <v>34</v>
      </c>
      <c r="I363" s="21" t="s">
        <v>35</v>
      </c>
      <c r="J363" s="4" t="s">
        <v>41</v>
      </c>
      <c r="K363" s="5">
        <v>1244995.2</v>
      </c>
      <c r="L363" s="5">
        <v>75123.01037606821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22" t="s">
        <v>37</v>
      </c>
      <c r="S363" s="22" t="s">
        <v>38</v>
      </c>
      <c r="T363" s="5">
        <v>0</v>
      </c>
      <c r="U363" s="4" t="s">
        <v>39</v>
      </c>
      <c r="V363" s="4" t="s">
        <v>39</v>
      </c>
      <c r="W363" s="4" t="s">
        <v>39</v>
      </c>
      <c r="X363" s="3">
        <v>1314161.6000000001</v>
      </c>
    </row>
    <row r="364" spans="1:24" x14ac:dyDescent="0.25">
      <c r="A364" s="3">
        <v>702</v>
      </c>
      <c r="B364" s="21" t="s">
        <v>414</v>
      </c>
      <c r="C364" s="4"/>
      <c r="D364" s="3">
        <v>312684</v>
      </c>
      <c r="E364" s="21"/>
      <c r="F364" s="4" t="s">
        <v>33</v>
      </c>
      <c r="G364" s="21" t="s">
        <v>33</v>
      </c>
      <c r="H364" s="4" t="s">
        <v>34</v>
      </c>
      <c r="I364" s="21" t="s">
        <v>35</v>
      </c>
      <c r="J364" s="4" t="s">
        <v>41</v>
      </c>
      <c r="K364" s="5">
        <v>4656600</v>
      </c>
      <c r="L364" s="5">
        <v>280979.24403017719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22" t="s">
        <v>37</v>
      </c>
      <c r="S364" s="22" t="s">
        <v>38</v>
      </c>
      <c r="T364" s="5">
        <v>0</v>
      </c>
      <c r="U364" s="4" t="s">
        <v>39</v>
      </c>
      <c r="V364" s="4" t="s">
        <v>39</v>
      </c>
      <c r="W364" s="4" t="s">
        <v>39</v>
      </c>
      <c r="X364" s="3">
        <v>4915300</v>
      </c>
    </row>
    <row r="365" spans="1:24" x14ac:dyDescent="0.25">
      <c r="A365" s="3">
        <v>702</v>
      </c>
      <c r="B365" s="21" t="s">
        <v>415</v>
      </c>
      <c r="C365" s="4"/>
      <c r="D365" s="3">
        <v>312351</v>
      </c>
      <c r="E365" s="21"/>
      <c r="F365" s="4" t="s">
        <v>44</v>
      </c>
      <c r="G365" s="21" t="s">
        <v>33</v>
      </c>
      <c r="H365" s="4" t="s">
        <v>34</v>
      </c>
      <c r="I365" s="21" t="s">
        <v>35</v>
      </c>
      <c r="J365" s="4" t="s">
        <v>36</v>
      </c>
      <c r="K365" s="5">
        <v>157614.16</v>
      </c>
      <c r="L365" s="5">
        <v>157614.16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22" t="s">
        <v>37</v>
      </c>
      <c r="S365" s="22" t="s">
        <v>62</v>
      </c>
      <c r="T365" s="5">
        <v>0</v>
      </c>
      <c r="U365" s="4" t="s">
        <v>39</v>
      </c>
      <c r="V365" s="4" t="s">
        <v>39</v>
      </c>
      <c r="W365" s="4" t="s">
        <v>39</v>
      </c>
      <c r="X365" s="3">
        <v>162518.5</v>
      </c>
    </row>
    <row r="366" spans="1:24" x14ac:dyDescent="0.25">
      <c r="A366" s="3">
        <v>702</v>
      </c>
      <c r="B366" s="21" t="s">
        <v>416</v>
      </c>
      <c r="C366" s="4"/>
      <c r="D366" s="3">
        <v>315628</v>
      </c>
      <c r="E366" s="21"/>
      <c r="F366" s="4" t="s">
        <v>44</v>
      </c>
      <c r="G366" s="21" t="s">
        <v>33</v>
      </c>
      <c r="H366" s="4" t="s">
        <v>34</v>
      </c>
      <c r="I366" s="21" t="s">
        <v>35</v>
      </c>
      <c r="J366" s="4" t="s">
        <v>41</v>
      </c>
      <c r="K366" s="5">
        <v>13605442.01</v>
      </c>
      <c r="L366" s="5">
        <v>820952.37097157026</v>
      </c>
      <c r="M366" s="5">
        <v>13605442.01</v>
      </c>
      <c r="N366" s="5">
        <v>0</v>
      </c>
      <c r="O366" s="5">
        <v>0</v>
      </c>
      <c r="P366" s="5">
        <v>0</v>
      </c>
      <c r="Q366" s="5">
        <v>13605442.01</v>
      </c>
      <c r="R366" s="22" t="s">
        <v>226</v>
      </c>
      <c r="S366" s="22" t="s">
        <v>38</v>
      </c>
      <c r="T366" s="5">
        <v>0</v>
      </c>
      <c r="U366" s="4" t="s">
        <v>39</v>
      </c>
      <c r="V366" s="4" t="s">
        <v>39</v>
      </c>
      <c r="W366" s="4" t="s">
        <v>39</v>
      </c>
      <c r="X366" s="3">
        <v>14651567.859999999</v>
      </c>
    </row>
    <row r="367" spans="1:24" x14ac:dyDescent="0.25">
      <c r="A367" s="3">
        <v>702</v>
      </c>
      <c r="B367" s="21" t="s">
        <v>417</v>
      </c>
      <c r="C367" s="4"/>
      <c r="D367" s="3">
        <v>342858</v>
      </c>
      <c r="E367" s="21"/>
      <c r="F367" s="4" t="s">
        <v>33</v>
      </c>
      <c r="G367" s="21" t="s">
        <v>33</v>
      </c>
      <c r="H367" s="4" t="s">
        <v>34</v>
      </c>
      <c r="I367" s="21" t="s">
        <v>35</v>
      </c>
      <c r="J367" s="4" t="s">
        <v>41</v>
      </c>
      <c r="K367" s="5">
        <v>552378.44999999995</v>
      </c>
      <c r="L367" s="5">
        <v>33330.515676579693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22" t="s">
        <v>37</v>
      </c>
      <c r="S367" s="22" t="s">
        <v>38</v>
      </c>
      <c r="T367" s="5">
        <v>0</v>
      </c>
      <c r="U367" s="4" t="s">
        <v>39</v>
      </c>
      <c r="V367" s="4" t="s">
        <v>39</v>
      </c>
      <c r="W367" s="4" t="s">
        <v>39</v>
      </c>
      <c r="X367" s="3">
        <v>617364.15</v>
      </c>
    </row>
    <row r="368" spans="1:24" x14ac:dyDescent="0.25">
      <c r="A368" s="3">
        <v>702</v>
      </c>
      <c r="B368" s="21" t="s">
        <v>418</v>
      </c>
      <c r="C368" s="4"/>
      <c r="D368" s="3">
        <v>308390</v>
      </c>
      <c r="E368" s="21"/>
      <c r="F368" s="4" t="s">
        <v>44</v>
      </c>
      <c r="G368" s="21" t="s">
        <v>33</v>
      </c>
      <c r="H368" s="4" t="s">
        <v>34</v>
      </c>
      <c r="I368" s="21" t="s">
        <v>35</v>
      </c>
      <c r="J368" s="4" t="s">
        <v>36</v>
      </c>
      <c r="K368" s="5">
        <v>92502.16</v>
      </c>
      <c r="L368" s="5">
        <v>92502.16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22" t="s">
        <v>37</v>
      </c>
      <c r="S368" s="22" t="s">
        <v>53</v>
      </c>
      <c r="T368" s="5">
        <v>0</v>
      </c>
      <c r="U368" s="4" t="s">
        <v>39</v>
      </c>
      <c r="V368" s="4" t="s">
        <v>39</v>
      </c>
      <c r="W368" s="4" t="s">
        <v>39</v>
      </c>
      <c r="X368" s="3">
        <v>102583.62</v>
      </c>
    </row>
    <row r="369" spans="1:24" x14ac:dyDescent="0.25">
      <c r="A369" s="3">
        <v>702</v>
      </c>
      <c r="B369" s="21" t="s">
        <v>419</v>
      </c>
      <c r="C369" s="4"/>
      <c r="D369" s="3">
        <v>310580</v>
      </c>
      <c r="E369" s="21"/>
      <c r="F369" s="4" t="s">
        <v>101</v>
      </c>
      <c r="G369" s="21" t="s">
        <v>101</v>
      </c>
      <c r="H369" s="4" t="s">
        <v>34</v>
      </c>
      <c r="I369" s="21" t="s">
        <v>35</v>
      </c>
      <c r="J369" s="4" t="s">
        <v>36</v>
      </c>
      <c r="K369" s="5">
        <v>6030621.5999999996</v>
      </c>
      <c r="L369" s="5">
        <v>6030621.5999999996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22" t="s">
        <v>37</v>
      </c>
      <c r="S369" s="22" t="s">
        <v>38</v>
      </c>
      <c r="T369" s="5">
        <v>0</v>
      </c>
      <c r="U369" s="4" t="s">
        <v>39</v>
      </c>
      <c r="V369" s="4" t="s">
        <v>39</v>
      </c>
      <c r="W369" s="4" t="s">
        <v>39</v>
      </c>
      <c r="X369" s="3">
        <v>2845243.42</v>
      </c>
    </row>
    <row r="370" spans="1:24" x14ac:dyDescent="0.25">
      <c r="A370" s="3">
        <v>702</v>
      </c>
      <c r="B370" s="21" t="s">
        <v>420</v>
      </c>
      <c r="C370" s="4"/>
      <c r="D370" s="3">
        <v>308390</v>
      </c>
      <c r="E370" s="21"/>
      <c r="F370" s="4" t="s">
        <v>44</v>
      </c>
      <c r="G370" s="21" t="s">
        <v>33</v>
      </c>
      <c r="H370" s="4" t="s">
        <v>34</v>
      </c>
      <c r="I370" s="21" t="s">
        <v>35</v>
      </c>
      <c r="J370" s="4" t="s">
        <v>36</v>
      </c>
      <c r="K370" s="5">
        <v>62713.32</v>
      </c>
      <c r="L370" s="5">
        <v>62713.32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22" t="s">
        <v>37</v>
      </c>
      <c r="S370" s="22" t="s">
        <v>53</v>
      </c>
      <c r="T370" s="5">
        <v>0</v>
      </c>
      <c r="U370" s="4" t="s">
        <v>39</v>
      </c>
      <c r="V370" s="4" t="s">
        <v>39</v>
      </c>
      <c r="W370" s="4" t="s">
        <v>39</v>
      </c>
      <c r="X370" s="3">
        <v>69548.22</v>
      </c>
    </row>
    <row r="371" spans="1:24" x14ac:dyDescent="0.25">
      <c r="A371" s="3">
        <v>702</v>
      </c>
      <c r="B371" s="21" t="s">
        <v>421</v>
      </c>
      <c r="C371" s="4"/>
      <c r="D371" s="3">
        <v>308390</v>
      </c>
      <c r="E371" s="21"/>
      <c r="F371" s="4" t="s">
        <v>44</v>
      </c>
      <c r="G371" s="21" t="s">
        <v>33</v>
      </c>
      <c r="H371" s="4" t="s">
        <v>34</v>
      </c>
      <c r="I371" s="21" t="s">
        <v>35</v>
      </c>
      <c r="J371" s="4" t="s">
        <v>36</v>
      </c>
      <c r="K371" s="5">
        <v>248504.39</v>
      </c>
      <c r="L371" s="5">
        <v>248504.39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22" t="s">
        <v>37</v>
      </c>
      <c r="S371" s="22" t="s">
        <v>53</v>
      </c>
      <c r="T371" s="5">
        <v>0</v>
      </c>
      <c r="U371" s="4" t="s">
        <v>39</v>
      </c>
      <c r="V371" s="4" t="s">
        <v>39</v>
      </c>
      <c r="W371" s="4" t="s">
        <v>39</v>
      </c>
      <c r="X371" s="3">
        <v>275584.5</v>
      </c>
    </row>
    <row r="372" spans="1:24" x14ac:dyDescent="0.25">
      <c r="A372" s="3">
        <v>702</v>
      </c>
      <c r="B372" s="21" t="s">
        <v>422</v>
      </c>
      <c r="C372" s="4"/>
      <c r="D372" s="3">
        <v>308390</v>
      </c>
      <c r="E372" s="21"/>
      <c r="F372" s="4" t="s">
        <v>44</v>
      </c>
      <c r="G372" s="21" t="s">
        <v>33</v>
      </c>
      <c r="H372" s="4" t="s">
        <v>34</v>
      </c>
      <c r="I372" s="21" t="s">
        <v>35</v>
      </c>
      <c r="J372" s="4" t="s">
        <v>36</v>
      </c>
      <c r="K372" s="5">
        <v>222634.87</v>
      </c>
      <c r="L372" s="5">
        <v>222634.87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22" t="s">
        <v>37</v>
      </c>
      <c r="S372" s="22" t="s">
        <v>53</v>
      </c>
      <c r="T372" s="5">
        <v>0</v>
      </c>
      <c r="U372" s="4" t="s">
        <v>39</v>
      </c>
      <c r="V372" s="4" t="s">
        <v>39</v>
      </c>
      <c r="W372" s="4" t="s">
        <v>39</v>
      </c>
      <c r="X372" s="3">
        <v>246895.92</v>
      </c>
    </row>
    <row r="373" spans="1:24" x14ac:dyDescent="0.25">
      <c r="A373" s="3">
        <v>702</v>
      </c>
      <c r="B373" s="21" t="s">
        <v>423</v>
      </c>
      <c r="C373" s="4"/>
      <c r="D373" s="3">
        <v>342030</v>
      </c>
      <c r="E373" s="21"/>
      <c r="F373" s="4" t="s">
        <v>44</v>
      </c>
      <c r="G373" s="21" t="s">
        <v>33</v>
      </c>
      <c r="H373" s="4" t="s">
        <v>34</v>
      </c>
      <c r="I373" s="21" t="s">
        <v>35</v>
      </c>
      <c r="J373" s="4" t="s">
        <v>36</v>
      </c>
      <c r="K373" s="5">
        <v>341234.75</v>
      </c>
      <c r="L373" s="5">
        <v>341234.75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22" t="s">
        <v>37</v>
      </c>
      <c r="S373" s="22" t="s">
        <v>53</v>
      </c>
      <c r="T373" s="5">
        <v>0</v>
      </c>
      <c r="U373" s="4" t="s">
        <v>39</v>
      </c>
      <c r="V373" s="4" t="s">
        <v>39</v>
      </c>
      <c r="W373" s="4" t="s">
        <v>39</v>
      </c>
      <c r="X373" s="3">
        <v>394636.14</v>
      </c>
    </row>
    <row r="374" spans="1:24" x14ac:dyDescent="0.25">
      <c r="A374" s="3">
        <v>702</v>
      </c>
      <c r="B374" s="21" t="s">
        <v>424</v>
      </c>
      <c r="C374" s="4"/>
      <c r="D374" s="3">
        <v>308390</v>
      </c>
      <c r="E374" s="21"/>
      <c r="F374" s="4" t="s">
        <v>44</v>
      </c>
      <c r="G374" s="21" t="s">
        <v>33</v>
      </c>
      <c r="H374" s="4" t="s">
        <v>34</v>
      </c>
      <c r="I374" s="21" t="s">
        <v>35</v>
      </c>
      <c r="J374" s="4" t="s">
        <v>36</v>
      </c>
      <c r="K374" s="5">
        <v>248507.21</v>
      </c>
      <c r="L374" s="5">
        <v>248507.21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22" t="s">
        <v>37</v>
      </c>
      <c r="S374" s="22" t="s">
        <v>53</v>
      </c>
      <c r="T374" s="5">
        <v>0</v>
      </c>
      <c r="U374" s="4" t="s">
        <v>39</v>
      </c>
      <c r="V374" s="4" t="s">
        <v>39</v>
      </c>
      <c r="W374" s="4" t="s">
        <v>39</v>
      </c>
      <c r="X374" s="3">
        <v>275584.5</v>
      </c>
    </row>
    <row r="375" spans="1:24" x14ac:dyDescent="0.25">
      <c r="A375" s="3">
        <v>702</v>
      </c>
      <c r="B375" s="21" t="s">
        <v>425</v>
      </c>
      <c r="C375" s="4"/>
      <c r="D375" s="3">
        <v>313552</v>
      </c>
      <c r="E375" s="21"/>
      <c r="F375" s="4" t="s">
        <v>44</v>
      </c>
      <c r="G375" s="21" t="s">
        <v>33</v>
      </c>
      <c r="H375" s="4" t="s">
        <v>34</v>
      </c>
      <c r="I375" s="21" t="s">
        <v>35</v>
      </c>
      <c r="J375" s="4" t="s">
        <v>36</v>
      </c>
      <c r="K375" s="5">
        <v>81259.56</v>
      </c>
      <c r="L375" s="5">
        <v>81259.56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22" t="s">
        <v>37</v>
      </c>
      <c r="S375" s="22" t="s">
        <v>45</v>
      </c>
      <c r="T375" s="5">
        <v>0</v>
      </c>
      <c r="U375" s="4" t="s">
        <v>39</v>
      </c>
      <c r="V375" s="4" t="s">
        <v>39</v>
      </c>
      <c r="W375" s="4" t="s">
        <v>39</v>
      </c>
      <c r="X375" s="3">
        <v>94174.65</v>
      </c>
    </row>
    <row r="376" spans="1:24" x14ac:dyDescent="0.25">
      <c r="A376" s="3">
        <v>702</v>
      </c>
      <c r="B376" s="21" t="s">
        <v>426</v>
      </c>
      <c r="C376" s="4"/>
      <c r="D376" s="3">
        <v>313486</v>
      </c>
      <c r="E376" s="21"/>
      <c r="F376" s="4" t="s">
        <v>44</v>
      </c>
      <c r="G376" s="21" t="s">
        <v>33</v>
      </c>
      <c r="H376" s="4" t="s">
        <v>34</v>
      </c>
      <c r="I376" s="21" t="s">
        <v>35</v>
      </c>
      <c r="J376" s="4" t="s">
        <v>36</v>
      </c>
      <c r="K376" s="5">
        <v>212050.1</v>
      </c>
      <c r="L376" s="5">
        <v>212050.1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22" t="s">
        <v>37</v>
      </c>
      <c r="S376" s="22" t="s">
        <v>65</v>
      </c>
      <c r="T376" s="5">
        <v>0</v>
      </c>
      <c r="U376" s="4" t="s">
        <v>39</v>
      </c>
      <c r="V376" s="4" t="s">
        <v>39</v>
      </c>
      <c r="W376" s="4" t="s">
        <v>39</v>
      </c>
      <c r="X376" s="3">
        <v>227754.6</v>
      </c>
    </row>
    <row r="377" spans="1:24" x14ac:dyDescent="0.25">
      <c r="A377" s="3">
        <v>702</v>
      </c>
      <c r="B377" s="21" t="s">
        <v>427</v>
      </c>
      <c r="C377" s="4"/>
      <c r="D377" s="3">
        <v>308390</v>
      </c>
      <c r="E377" s="21"/>
      <c r="F377" s="4" t="s">
        <v>44</v>
      </c>
      <c r="G377" s="21" t="s">
        <v>33</v>
      </c>
      <c r="H377" s="4" t="s">
        <v>34</v>
      </c>
      <c r="I377" s="21" t="s">
        <v>35</v>
      </c>
      <c r="J377" s="4" t="s">
        <v>36</v>
      </c>
      <c r="K377" s="5">
        <v>62713.32</v>
      </c>
      <c r="L377" s="5">
        <v>62713.32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22" t="s">
        <v>37</v>
      </c>
      <c r="S377" s="22" t="s">
        <v>53</v>
      </c>
      <c r="T377" s="5">
        <v>0</v>
      </c>
      <c r="U377" s="4" t="s">
        <v>39</v>
      </c>
      <c r="V377" s="4" t="s">
        <v>39</v>
      </c>
      <c r="W377" s="4" t="s">
        <v>39</v>
      </c>
      <c r="X377" s="3">
        <v>69548.22</v>
      </c>
    </row>
    <row r="378" spans="1:24" x14ac:dyDescent="0.25">
      <c r="A378" s="3">
        <v>702</v>
      </c>
      <c r="B378" s="21" t="s">
        <v>428</v>
      </c>
      <c r="C378" s="4"/>
      <c r="D378" s="3">
        <v>341950</v>
      </c>
      <c r="E378" s="21"/>
      <c r="F378" s="4" t="s">
        <v>33</v>
      </c>
      <c r="G378" s="21" t="s">
        <v>33</v>
      </c>
      <c r="H378" s="4" t="s">
        <v>34</v>
      </c>
      <c r="I378" s="21" t="s">
        <v>35</v>
      </c>
      <c r="J378" s="4" t="s">
        <v>41</v>
      </c>
      <c r="K378" s="5">
        <v>998561.26</v>
      </c>
      <c r="L378" s="5">
        <v>60253.18643487119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22" t="s">
        <v>37</v>
      </c>
      <c r="S378" s="22" t="s">
        <v>38</v>
      </c>
      <c r="T378" s="5">
        <v>0</v>
      </c>
      <c r="U378" s="4" t="s">
        <v>39</v>
      </c>
      <c r="V378" s="4" t="s">
        <v>39</v>
      </c>
      <c r="W378" s="4" t="s">
        <v>39</v>
      </c>
      <c r="X378" s="3">
        <v>1057300.1599999999</v>
      </c>
    </row>
    <row r="379" spans="1:24" x14ac:dyDescent="0.25">
      <c r="A379" s="3">
        <v>702</v>
      </c>
      <c r="B379" s="21" t="s">
        <v>429</v>
      </c>
      <c r="C379" s="4"/>
      <c r="D379" s="3">
        <v>308390</v>
      </c>
      <c r="E379" s="21"/>
      <c r="F379" s="4" t="s">
        <v>44</v>
      </c>
      <c r="G379" s="21" t="s">
        <v>33</v>
      </c>
      <c r="H379" s="4" t="s">
        <v>34</v>
      </c>
      <c r="I379" s="21" t="s">
        <v>35</v>
      </c>
      <c r="J379" s="4" t="s">
        <v>36</v>
      </c>
      <c r="K379" s="5">
        <v>92502.16</v>
      </c>
      <c r="L379" s="5">
        <v>92502.16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22" t="s">
        <v>37</v>
      </c>
      <c r="S379" s="22" t="s">
        <v>53</v>
      </c>
      <c r="T379" s="5">
        <v>0</v>
      </c>
      <c r="U379" s="4" t="s">
        <v>39</v>
      </c>
      <c r="V379" s="4" t="s">
        <v>39</v>
      </c>
      <c r="W379" s="4" t="s">
        <v>39</v>
      </c>
      <c r="X379" s="3">
        <v>102583.62</v>
      </c>
    </row>
    <row r="380" spans="1:24" x14ac:dyDescent="0.25">
      <c r="A380" s="3">
        <v>702</v>
      </c>
      <c r="B380" s="21" t="s">
        <v>430</v>
      </c>
      <c r="C380" s="4"/>
      <c r="D380" s="3">
        <v>316323</v>
      </c>
      <c r="E380" s="21"/>
      <c r="F380" s="4" t="s">
        <v>33</v>
      </c>
      <c r="G380" s="21" t="s">
        <v>33</v>
      </c>
      <c r="H380" s="4" t="s">
        <v>34</v>
      </c>
      <c r="I380" s="21" t="s">
        <v>35</v>
      </c>
      <c r="J380" s="4" t="s">
        <v>41</v>
      </c>
      <c r="K380" s="5">
        <v>5115234.0199999996</v>
      </c>
      <c r="L380" s="5">
        <v>308653.22079994931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22" t="s">
        <v>37</v>
      </c>
      <c r="S380" s="22" t="s">
        <v>38</v>
      </c>
      <c r="T380" s="5">
        <v>0</v>
      </c>
      <c r="U380" s="4" t="s">
        <v>39</v>
      </c>
      <c r="V380" s="4" t="s">
        <v>39</v>
      </c>
      <c r="W380" s="4" t="s">
        <v>39</v>
      </c>
      <c r="X380" s="3">
        <v>5399413.6900000004</v>
      </c>
    </row>
    <row r="381" spans="1:24" x14ac:dyDescent="0.25">
      <c r="A381" s="3">
        <v>702</v>
      </c>
      <c r="B381" s="21" t="s">
        <v>431</v>
      </c>
      <c r="C381" s="4"/>
      <c r="D381" s="3">
        <v>313486</v>
      </c>
      <c r="E381" s="21"/>
      <c r="F381" s="4" t="s">
        <v>44</v>
      </c>
      <c r="G381" s="21" t="s">
        <v>33</v>
      </c>
      <c r="H381" s="4" t="s">
        <v>34</v>
      </c>
      <c r="I381" s="21" t="s">
        <v>35</v>
      </c>
      <c r="J381" s="4" t="s">
        <v>36</v>
      </c>
      <c r="K381" s="5">
        <v>206526.48</v>
      </c>
      <c r="L381" s="5">
        <v>206526.48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22" t="s">
        <v>37</v>
      </c>
      <c r="S381" s="22" t="s">
        <v>65</v>
      </c>
      <c r="T381" s="5">
        <v>0</v>
      </c>
      <c r="U381" s="4" t="s">
        <v>39</v>
      </c>
      <c r="V381" s="4" t="s">
        <v>39</v>
      </c>
      <c r="W381" s="4" t="s">
        <v>39</v>
      </c>
      <c r="X381" s="3">
        <v>229532.55</v>
      </c>
    </row>
    <row r="382" spans="1:24" x14ac:dyDescent="0.25">
      <c r="A382" s="3">
        <v>702</v>
      </c>
      <c r="B382" s="21" t="s">
        <v>432</v>
      </c>
      <c r="C382" s="4"/>
      <c r="D382" s="3">
        <v>308390</v>
      </c>
      <c r="E382" s="21"/>
      <c r="F382" s="4" t="s">
        <v>44</v>
      </c>
      <c r="G382" s="21" t="s">
        <v>33</v>
      </c>
      <c r="H382" s="4" t="s">
        <v>34</v>
      </c>
      <c r="I382" s="21" t="s">
        <v>35</v>
      </c>
      <c r="J382" s="4" t="s">
        <v>36</v>
      </c>
      <c r="K382" s="5">
        <v>248501.53</v>
      </c>
      <c r="L382" s="5">
        <v>248501.53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22" t="s">
        <v>37</v>
      </c>
      <c r="S382" s="22" t="s">
        <v>53</v>
      </c>
      <c r="T382" s="5">
        <v>0</v>
      </c>
      <c r="U382" s="4" t="s">
        <v>39</v>
      </c>
      <c r="V382" s="4" t="s">
        <v>39</v>
      </c>
      <c r="W382" s="4" t="s">
        <v>39</v>
      </c>
      <c r="X382" s="3">
        <v>275584.5</v>
      </c>
    </row>
    <row r="383" spans="1:24" x14ac:dyDescent="0.25">
      <c r="A383" s="3">
        <v>702</v>
      </c>
      <c r="B383" s="21" t="s">
        <v>433</v>
      </c>
      <c r="C383" s="4"/>
      <c r="D383" s="3">
        <v>308390</v>
      </c>
      <c r="E383" s="21"/>
      <c r="F383" s="4" t="s">
        <v>44</v>
      </c>
      <c r="G383" s="21" t="s">
        <v>33</v>
      </c>
      <c r="H383" s="4" t="s">
        <v>34</v>
      </c>
      <c r="I383" s="21" t="s">
        <v>35</v>
      </c>
      <c r="J383" s="4" t="s">
        <v>36</v>
      </c>
      <c r="K383" s="5">
        <v>62713.32</v>
      </c>
      <c r="L383" s="5">
        <v>62713.32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22" t="s">
        <v>37</v>
      </c>
      <c r="S383" s="22" t="s">
        <v>53</v>
      </c>
      <c r="T383" s="5">
        <v>0</v>
      </c>
      <c r="U383" s="4" t="s">
        <v>39</v>
      </c>
      <c r="V383" s="4" t="s">
        <v>39</v>
      </c>
      <c r="W383" s="4" t="s">
        <v>39</v>
      </c>
      <c r="X383" s="3">
        <v>69548.22</v>
      </c>
    </row>
    <row r="384" spans="1:24" x14ac:dyDescent="0.25">
      <c r="A384" s="3">
        <v>702</v>
      </c>
      <c r="B384" s="21" t="s">
        <v>434</v>
      </c>
      <c r="C384" s="4"/>
      <c r="D384" s="3">
        <v>357844</v>
      </c>
      <c r="E384" s="21"/>
      <c r="F384" s="4" t="s">
        <v>33</v>
      </c>
      <c r="G384" s="21" t="s">
        <v>33</v>
      </c>
      <c r="H384" s="4" t="s">
        <v>34</v>
      </c>
      <c r="I384" s="21" t="s">
        <v>35</v>
      </c>
      <c r="J384" s="4" t="s">
        <v>41</v>
      </c>
      <c r="K384" s="5">
        <v>313128.95</v>
      </c>
      <c r="L384" s="5">
        <v>18894.200845029238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22" t="s">
        <v>37</v>
      </c>
      <c r="S384" s="22" t="s">
        <v>38</v>
      </c>
      <c r="T384" s="5">
        <v>0</v>
      </c>
      <c r="U384" s="4" t="s">
        <v>39</v>
      </c>
      <c r="V384" s="4" t="s">
        <v>39</v>
      </c>
      <c r="W384" s="4" t="s">
        <v>39</v>
      </c>
      <c r="X384" s="3">
        <v>354905.44</v>
      </c>
    </row>
    <row r="385" spans="1:24" x14ac:dyDescent="0.25">
      <c r="A385" s="3">
        <v>702</v>
      </c>
      <c r="B385" s="21" t="s">
        <v>435</v>
      </c>
      <c r="C385" s="4"/>
      <c r="D385" s="3">
        <v>342070</v>
      </c>
      <c r="E385" s="21"/>
      <c r="F385" s="4" t="s">
        <v>33</v>
      </c>
      <c r="G385" s="21" t="s">
        <v>33</v>
      </c>
      <c r="H385" s="4" t="s">
        <v>34</v>
      </c>
      <c r="I385" s="21" t="s">
        <v>35</v>
      </c>
      <c r="J385" s="4" t="s">
        <v>41</v>
      </c>
      <c r="K385" s="5">
        <v>135660</v>
      </c>
      <c r="L385" s="5">
        <v>8185.7244008791467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22" t="s">
        <v>37</v>
      </c>
      <c r="S385" s="22" t="s">
        <v>38</v>
      </c>
      <c r="T385" s="5">
        <v>0</v>
      </c>
      <c r="U385" s="4" t="s">
        <v>39</v>
      </c>
      <c r="V385" s="4" t="s">
        <v>39</v>
      </c>
      <c r="W385" s="4" t="s">
        <v>39</v>
      </c>
      <c r="X385" s="3">
        <v>162792</v>
      </c>
    </row>
    <row r="386" spans="1:24" x14ac:dyDescent="0.25">
      <c r="A386" s="3">
        <v>702</v>
      </c>
      <c r="B386" s="21" t="s">
        <v>436</v>
      </c>
      <c r="C386" s="4"/>
      <c r="D386" s="3">
        <v>310968</v>
      </c>
      <c r="E386" s="21"/>
      <c r="F386" s="4" t="s">
        <v>44</v>
      </c>
      <c r="G386" s="21" t="s">
        <v>33</v>
      </c>
      <c r="H386" s="4" t="s">
        <v>34</v>
      </c>
      <c r="I386" s="21" t="s">
        <v>35</v>
      </c>
      <c r="J386" s="4" t="s">
        <v>36</v>
      </c>
      <c r="K386" s="5">
        <v>307349.14</v>
      </c>
      <c r="L386" s="5">
        <v>307349.14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22" t="s">
        <v>37</v>
      </c>
      <c r="S386" s="22" t="s">
        <v>94</v>
      </c>
      <c r="T386" s="5">
        <v>0</v>
      </c>
      <c r="U386" s="4" t="s">
        <v>39</v>
      </c>
      <c r="V386" s="4" t="s">
        <v>39</v>
      </c>
      <c r="W386" s="4" t="s">
        <v>39</v>
      </c>
      <c r="X386" s="3">
        <v>347088.6</v>
      </c>
    </row>
    <row r="387" spans="1:24" x14ac:dyDescent="0.25">
      <c r="A387" s="3">
        <v>702</v>
      </c>
      <c r="B387" s="21" t="s">
        <v>437</v>
      </c>
      <c r="C387" s="4"/>
      <c r="D387" s="3">
        <v>308390</v>
      </c>
      <c r="E387" s="21"/>
      <c r="F387" s="4" t="s">
        <v>44</v>
      </c>
      <c r="G387" s="21" t="s">
        <v>33</v>
      </c>
      <c r="H387" s="4" t="s">
        <v>34</v>
      </c>
      <c r="I387" s="21" t="s">
        <v>35</v>
      </c>
      <c r="J387" s="4" t="s">
        <v>36</v>
      </c>
      <c r="K387" s="5">
        <v>92500.69</v>
      </c>
      <c r="L387" s="5">
        <v>92500.69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22" t="s">
        <v>37</v>
      </c>
      <c r="S387" s="22" t="s">
        <v>53</v>
      </c>
      <c r="T387" s="5">
        <v>0</v>
      </c>
      <c r="U387" s="4" t="s">
        <v>39</v>
      </c>
      <c r="V387" s="4" t="s">
        <v>39</v>
      </c>
      <c r="W387" s="4" t="s">
        <v>39</v>
      </c>
      <c r="X387" s="3">
        <v>102583.62</v>
      </c>
    </row>
    <row r="388" spans="1:24" x14ac:dyDescent="0.25">
      <c r="A388" s="3">
        <v>702</v>
      </c>
      <c r="B388" s="21" t="s">
        <v>438</v>
      </c>
      <c r="C388" s="4"/>
      <c r="D388" s="3">
        <v>313234</v>
      </c>
      <c r="E388" s="21"/>
      <c r="F388" s="4" t="s">
        <v>33</v>
      </c>
      <c r="G388" s="21" t="s">
        <v>33</v>
      </c>
      <c r="H388" s="4" t="s">
        <v>34</v>
      </c>
      <c r="I388" s="21" t="s">
        <v>35</v>
      </c>
      <c r="J388" s="4" t="s">
        <v>41</v>
      </c>
      <c r="K388" s="5">
        <v>88321.66</v>
      </c>
      <c r="L388" s="5">
        <v>5329.3289649723702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22" t="s">
        <v>37</v>
      </c>
      <c r="S388" s="22" t="s">
        <v>38</v>
      </c>
      <c r="T388" s="5">
        <v>0</v>
      </c>
      <c r="U388" s="4" t="s">
        <v>39</v>
      </c>
      <c r="V388" s="4" t="s">
        <v>39</v>
      </c>
      <c r="W388" s="4" t="s">
        <v>39</v>
      </c>
      <c r="X388" s="3">
        <v>110689.7</v>
      </c>
    </row>
    <row r="389" spans="1:24" x14ac:dyDescent="0.25">
      <c r="A389" s="3">
        <v>702</v>
      </c>
      <c r="B389" s="21" t="s">
        <v>439</v>
      </c>
      <c r="C389" s="4"/>
      <c r="D389" s="3">
        <v>341755</v>
      </c>
      <c r="E389" s="21"/>
      <c r="F389" s="4" t="s">
        <v>44</v>
      </c>
      <c r="G389" s="21" t="s">
        <v>33</v>
      </c>
      <c r="H389" s="4" t="s">
        <v>34</v>
      </c>
      <c r="I389" s="21" t="s">
        <v>35</v>
      </c>
      <c r="J389" s="4" t="s">
        <v>36</v>
      </c>
      <c r="K389" s="5">
        <v>34828.800000000003</v>
      </c>
      <c r="L389" s="5">
        <v>34828.800000000003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22" t="s">
        <v>37</v>
      </c>
      <c r="S389" s="22" t="s">
        <v>83</v>
      </c>
      <c r="T389" s="5">
        <v>0</v>
      </c>
      <c r="U389" s="4" t="s">
        <v>39</v>
      </c>
      <c r="V389" s="4" t="s">
        <v>39</v>
      </c>
      <c r="W389" s="4" t="s">
        <v>39</v>
      </c>
      <c r="X389" s="3">
        <v>37827.5</v>
      </c>
    </row>
    <row r="390" spans="1:24" x14ac:dyDescent="0.25">
      <c r="A390" s="3">
        <v>702</v>
      </c>
      <c r="B390" s="21" t="s">
        <v>440</v>
      </c>
      <c r="C390" s="4"/>
      <c r="D390" s="3">
        <v>357883</v>
      </c>
      <c r="E390" s="21"/>
      <c r="F390" s="4" t="s">
        <v>44</v>
      </c>
      <c r="G390" s="21" t="s">
        <v>33</v>
      </c>
      <c r="H390" s="4" t="s">
        <v>34</v>
      </c>
      <c r="I390" s="21" t="s">
        <v>35</v>
      </c>
      <c r="J390" s="4" t="s">
        <v>36</v>
      </c>
      <c r="K390" s="5">
        <v>64938.44</v>
      </c>
      <c r="L390" s="5">
        <v>64938.44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22" t="s">
        <v>37</v>
      </c>
      <c r="S390" s="22" t="s">
        <v>53</v>
      </c>
      <c r="T390" s="5">
        <v>0</v>
      </c>
      <c r="U390" s="4" t="s">
        <v>39</v>
      </c>
      <c r="V390" s="4" t="s">
        <v>39</v>
      </c>
      <c r="W390" s="4" t="s">
        <v>39</v>
      </c>
      <c r="X390" s="3">
        <v>71610.759999999995</v>
      </c>
    </row>
    <row r="391" spans="1:24" x14ac:dyDescent="0.25">
      <c r="A391" s="3">
        <v>702</v>
      </c>
      <c r="B391" s="21" t="s">
        <v>441</v>
      </c>
      <c r="C391" s="4"/>
      <c r="D391" s="3">
        <v>314001</v>
      </c>
      <c r="E391" s="21"/>
      <c r="F391" s="4" t="s">
        <v>44</v>
      </c>
      <c r="G391" s="21" t="s">
        <v>33</v>
      </c>
      <c r="H391" s="4" t="s">
        <v>34</v>
      </c>
      <c r="I391" s="21" t="s">
        <v>35</v>
      </c>
      <c r="J391" s="4" t="s">
        <v>36</v>
      </c>
      <c r="K391" s="5">
        <v>52530</v>
      </c>
      <c r="L391" s="5">
        <v>52530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22" t="s">
        <v>37</v>
      </c>
      <c r="S391" s="22" t="s">
        <v>94</v>
      </c>
      <c r="T391" s="5">
        <v>0</v>
      </c>
      <c r="U391" s="4" t="s">
        <v>39</v>
      </c>
      <c r="V391" s="4" t="s">
        <v>39</v>
      </c>
      <c r="W391" s="4" t="s">
        <v>39</v>
      </c>
      <c r="X391" s="3">
        <v>52530</v>
      </c>
    </row>
    <row r="392" spans="1:24" x14ac:dyDescent="0.25">
      <c r="A392" s="3">
        <v>702</v>
      </c>
      <c r="B392" s="21" t="s">
        <v>442</v>
      </c>
      <c r="C392" s="4"/>
      <c r="D392" s="3">
        <v>357863</v>
      </c>
      <c r="E392" s="21"/>
      <c r="F392" s="4" t="s">
        <v>33</v>
      </c>
      <c r="G392" s="21" t="s">
        <v>33</v>
      </c>
      <c r="H392" s="4" t="s">
        <v>34</v>
      </c>
      <c r="I392" s="21" t="s">
        <v>35</v>
      </c>
      <c r="J392" s="4" t="s">
        <v>36</v>
      </c>
      <c r="K392" s="5">
        <v>99616.24</v>
      </c>
      <c r="L392" s="5">
        <v>99616.24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22" t="s">
        <v>37</v>
      </c>
      <c r="S392" s="22" t="s">
        <v>38</v>
      </c>
      <c r="T392" s="5">
        <v>0</v>
      </c>
      <c r="U392" s="4" t="s">
        <v>39</v>
      </c>
      <c r="V392" s="4" t="s">
        <v>39</v>
      </c>
      <c r="W392" s="4" t="s">
        <v>39</v>
      </c>
      <c r="X392" s="3">
        <v>112482.17</v>
      </c>
    </row>
    <row r="393" spans="1:24" x14ac:dyDescent="0.25">
      <c r="A393" s="3">
        <v>702</v>
      </c>
      <c r="B393" s="21" t="s">
        <v>443</v>
      </c>
      <c r="C393" s="4"/>
      <c r="D393" s="3">
        <v>356783</v>
      </c>
      <c r="E393" s="21"/>
      <c r="F393" s="4" t="s">
        <v>33</v>
      </c>
      <c r="G393" s="21" t="s">
        <v>33</v>
      </c>
      <c r="H393" s="4" t="s">
        <v>34</v>
      </c>
      <c r="I393" s="21" t="s">
        <v>35</v>
      </c>
      <c r="J393" s="4" t="s">
        <v>41</v>
      </c>
      <c r="K393" s="5">
        <v>2161871.15</v>
      </c>
      <c r="L393" s="5">
        <v>130447.30520501004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22" t="s">
        <v>37</v>
      </c>
      <c r="S393" s="22" t="s">
        <v>38</v>
      </c>
      <c r="T393" s="5">
        <v>0</v>
      </c>
      <c r="U393" s="4" t="s">
        <v>39</v>
      </c>
      <c r="V393" s="4" t="s">
        <v>39</v>
      </c>
      <c r="W393" s="4" t="s">
        <v>39</v>
      </c>
      <c r="X393" s="3">
        <v>2498749.38</v>
      </c>
    </row>
    <row r="394" spans="1:24" x14ac:dyDescent="0.25">
      <c r="A394" s="3">
        <v>702</v>
      </c>
      <c r="B394" s="21" t="s">
        <v>444</v>
      </c>
      <c r="C394" s="4"/>
      <c r="D394" s="3">
        <v>311352</v>
      </c>
      <c r="E394" s="21"/>
      <c r="F394" s="4" t="s">
        <v>44</v>
      </c>
      <c r="G394" s="21" t="s">
        <v>33</v>
      </c>
      <c r="H394" s="4" t="s">
        <v>34</v>
      </c>
      <c r="I394" s="21" t="s">
        <v>35</v>
      </c>
      <c r="J394" s="4" t="s">
        <v>36</v>
      </c>
      <c r="K394" s="5">
        <v>273002.71000000002</v>
      </c>
      <c r="L394" s="5">
        <v>273002.71000000002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22" t="s">
        <v>37</v>
      </c>
      <c r="S394" s="22" t="s">
        <v>94</v>
      </c>
      <c r="T394" s="5">
        <v>0</v>
      </c>
      <c r="U394" s="4" t="s">
        <v>39</v>
      </c>
      <c r="V394" s="4" t="s">
        <v>39</v>
      </c>
      <c r="W394" s="4" t="s">
        <v>39</v>
      </c>
      <c r="X394" s="3">
        <v>307651.40999999997</v>
      </c>
    </row>
    <row r="395" spans="1:24" x14ac:dyDescent="0.25">
      <c r="A395" s="3">
        <v>702</v>
      </c>
      <c r="B395" s="21" t="s">
        <v>445</v>
      </c>
      <c r="C395" s="4"/>
      <c r="D395" s="3">
        <v>356786</v>
      </c>
      <c r="E395" s="21"/>
      <c r="F395" s="4" t="s">
        <v>33</v>
      </c>
      <c r="G395" s="21" t="s">
        <v>33</v>
      </c>
      <c r="H395" s="4" t="s">
        <v>34</v>
      </c>
      <c r="I395" s="21" t="s">
        <v>35</v>
      </c>
      <c r="J395" s="4" t="s">
        <v>41</v>
      </c>
      <c r="K395" s="5">
        <v>1450831.9</v>
      </c>
      <c r="L395" s="5">
        <v>87543.19685540213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22" t="s">
        <v>37</v>
      </c>
      <c r="S395" s="22" t="s">
        <v>38</v>
      </c>
      <c r="T395" s="5">
        <v>0</v>
      </c>
      <c r="U395" s="4" t="s">
        <v>39</v>
      </c>
      <c r="V395" s="4" t="s">
        <v>39</v>
      </c>
      <c r="W395" s="4" t="s">
        <v>39</v>
      </c>
      <c r="X395" s="3">
        <v>1500860.59</v>
      </c>
    </row>
    <row r="396" spans="1:24" x14ac:dyDescent="0.25">
      <c r="A396" s="3">
        <v>702</v>
      </c>
      <c r="B396" s="21" t="s">
        <v>446</v>
      </c>
      <c r="C396" s="4"/>
      <c r="D396" s="3">
        <v>308390</v>
      </c>
      <c r="E396" s="21"/>
      <c r="F396" s="4" t="s">
        <v>44</v>
      </c>
      <c r="G396" s="21" t="s">
        <v>33</v>
      </c>
      <c r="H396" s="4" t="s">
        <v>34</v>
      </c>
      <c r="I396" s="21" t="s">
        <v>35</v>
      </c>
      <c r="J396" s="4" t="s">
        <v>36</v>
      </c>
      <c r="K396" s="5">
        <v>248483.58</v>
      </c>
      <c r="L396" s="5">
        <v>248483.58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22" t="s">
        <v>37</v>
      </c>
      <c r="S396" s="22" t="s">
        <v>53</v>
      </c>
      <c r="T396" s="5">
        <v>0</v>
      </c>
      <c r="U396" s="4" t="s">
        <v>39</v>
      </c>
      <c r="V396" s="4" t="s">
        <v>39</v>
      </c>
      <c r="W396" s="4" t="s">
        <v>39</v>
      </c>
      <c r="X396" s="3">
        <v>275584.5</v>
      </c>
    </row>
    <row r="397" spans="1:24" x14ac:dyDescent="0.25">
      <c r="A397" s="3">
        <v>702</v>
      </c>
      <c r="B397" s="21" t="s">
        <v>447</v>
      </c>
      <c r="C397" s="4"/>
      <c r="D397" s="3">
        <v>318071</v>
      </c>
      <c r="E397" s="21"/>
      <c r="F397" s="4" t="s">
        <v>33</v>
      </c>
      <c r="G397" s="21" t="s">
        <v>33</v>
      </c>
      <c r="H397" s="4" t="s">
        <v>34</v>
      </c>
      <c r="I397" s="21" t="s">
        <v>35</v>
      </c>
      <c r="J397" s="4" t="s">
        <v>41</v>
      </c>
      <c r="K397" s="5">
        <v>5414050.5</v>
      </c>
      <c r="L397" s="5">
        <v>326683.80720508582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22" t="s">
        <v>37</v>
      </c>
      <c r="S397" s="22" t="s">
        <v>38</v>
      </c>
      <c r="T397" s="5">
        <v>0</v>
      </c>
      <c r="U397" s="4" t="s">
        <v>39</v>
      </c>
      <c r="V397" s="4" t="s">
        <v>39</v>
      </c>
      <c r="W397" s="4" t="s">
        <v>39</v>
      </c>
      <c r="X397" s="3">
        <v>5649444</v>
      </c>
    </row>
    <row r="398" spans="1:24" x14ac:dyDescent="0.25">
      <c r="A398" s="3">
        <v>702</v>
      </c>
      <c r="B398" s="21" t="s">
        <v>448</v>
      </c>
      <c r="C398" s="4"/>
      <c r="D398" s="3">
        <v>314942</v>
      </c>
      <c r="E398" s="21"/>
      <c r="F398" s="4" t="s">
        <v>33</v>
      </c>
      <c r="G398" s="21" t="s">
        <v>33</v>
      </c>
      <c r="H398" s="4" t="s">
        <v>34</v>
      </c>
      <c r="I398" s="21" t="s">
        <v>35</v>
      </c>
      <c r="J398" s="4" t="s">
        <v>41</v>
      </c>
      <c r="K398" s="5">
        <v>1570605.32</v>
      </c>
      <c r="L398" s="5">
        <v>94770.325018978343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22" t="s">
        <v>37</v>
      </c>
      <c r="S398" s="22" t="s">
        <v>38</v>
      </c>
      <c r="T398" s="5">
        <v>0</v>
      </c>
      <c r="U398" s="4" t="s">
        <v>39</v>
      </c>
      <c r="V398" s="4" t="s">
        <v>39</v>
      </c>
      <c r="W398" s="4" t="s">
        <v>39</v>
      </c>
      <c r="X398" s="3">
        <v>1808431.2</v>
      </c>
    </row>
    <row r="399" spans="1:24" x14ac:dyDescent="0.25">
      <c r="A399" s="3">
        <v>702</v>
      </c>
      <c r="B399" s="21" t="s">
        <v>449</v>
      </c>
      <c r="C399" s="4"/>
      <c r="D399" s="3">
        <v>341944</v>
      </c>
      <c r="E399" s="21"/>
      <c r="F399" s="4" t="s">
        <v>33</v>
      </c>
      <c r="G399" s="21" t="s">
        <v>33</v>
      </c>
      <c r="H399" s="4" t="s">
        <v>34</v>
      </c>
      <c r="I399" s="21" t="s">
        <v>35</v>
      </c>
      <c r="J399" s="4" t="s">
        <v>41</v>
      </c>
      <c r="K399" s="5">
        <v>799744.47</v>
      </c>
      <c r="L399" s="5">
        <v>48256.581324982755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22" t="s">
        <v>37</v>
      </c>
      <c r="S399" s="22" t="s">
        <v>38</v>
      </c>
      <c r="T399" s="5">
        <v>0</v>
      </c>
      <c r="U399" s="4" t="s">
        <v>39</v>
      </c>
      <c r="V399" s="4" t="s">
        <v>39</v>
      </c>
      <c r="W399" s="4" t="s">
        <v>39</v>
      </c>
      <c r="X399" s="3">
        <v>846788.26</v>
      </c>
    </row>
    <row r="400" spans="1:24" x14ac:dyDescent="0.25">
      <c r="A400" s="3">
        <v>702</v>
      </c>
      <c r="B400" s="21" t="s">
        <v>450</v>
      </c>
      <c r="C400" s="4"/>
      <c r="D400" s="3">
        <v>336728</v>
      </c>
      <c r="E400" s="21"/>
      <c r="F400" s="4" t="s">
        <v>33</v>
      </c>
      <c r="G400" s="21" t="s">
        <v>33</v>
      </c>
      <c r="H400" s="4" t="s">
        <v>34</v>
      </c>
      <c r="I400" s="21" t="s">
        <v>35</v>
      </c>
      <c r="J400" s="4" t="s">
        <v>41</v>
      </c>
      <c r="K400" s="5">
        <v>610828.53</v>
      </c>
      <c r="L400" s="5">
        <v>36857.393504158485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22" t="s">
        <v>37</v>
      </c>
      <c r="S400" s="22" t="s">
        <v>38</v>
      </c>
      <c r="T400" s="5">
        <v>0</v>
      </c>
      <c r="U400" s="4" t="s">
        <v>39</v>
      </c>
      <c r="V400" s="4" t="s">
        <v>39</v>
      </c>
      <c r="W400" s="4" t="s">
        <v>39</v>
      </c>
      <c r="X400" s="3">
        <v>637386.29</v>
      </c>
    </row>
    <row r="401" spans="1:24" x14ac:dyDescent="0.25">
      <c r="A401" s="3">
        <v>702</v>
      </c>
      <c r="B401" s="21" t="s">
        <v>451</v>
      </c>
      <c r="C401" s="4"/>
      <c r="D401" s="3">
        <v>326401</v>
      </c>
      <c r="E401" s="21"/>
      <c r="F401" s="4" t="s">
        <v>33</v>
      </c>
      <c r="G401" s="21" t="s">
        <v>33</v>
      </c>
      <c r="H401" s="4" t="s">
        <v>34</v>
      </c>
      <c r="I401" s="21" t="s">
        <v>35</v>
      </c>
      <c r="J401" s="4" t="s">
        <v>41</v>
      </c>
      <c r="K401" s="5">
        <v>1182458.06</v>
      </c>
      <c r="L401" s="5">
        <v>71349.519348062939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22" t="s">
        <v>37</v>
      </c>
      <c r="S401" s="22" t="s">
        <v>38</v>
      </c>
      <c r="T401" s="5">
        <v>0</v>
      </c>
      <c r="U401" s="4" t="s">
        <v>39</v>
      </c>
      <c r="V401" s="4" t="s">
        <v>39</v>
      </c>
      <c r="W401" s="4" t="s">
        <v>39</v>
      </c>
      <c r="X401" s="3">
        <v>1326001.1399999999</v>
      </c>
    </row>
    <row r="402" spans="1:24" x14ac:dyDescent="0.25">
      <c r="A402" s="3">
        <v>702</v>
      </c>
      <c r="B402" s="21" t="s">
        <v>452</v>
      </c>
      <c r="C402" s="4"/>
      <c r="D402" s="3">
        <v>318117</v>
      </c>
      <c r="E402" s="21"/>
      <c r="F402" s="4" t="s">
        <v>44</v>
      </c>
      <c r="G402" s="21" t="s">
        <v>33</v>
      </c>
      <c r="H402" s="4" t="s">
        <v>34</v>
      </c>
      <c r="I402" s="21" t="s">
        <v>35</v>
      </c>
      <c r="J402" s="4" t="s">
        <v>36</v>
      </c>
      <c r="K402" s="5">
        <v>78519.929999999993</v>
      </c>
      <c r="L402" s="5">
        <v>78519.929999999993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22" t="s">
        <v>37</v>
      </c>
      <c r="S402" s="22" t="s">
        <v>45</v>
      </c>
      <c r="T402" s="5">
        <v>0</v>
      </c>
      <c r="U402" s="4" t="s">
        <v>39</v>
      </c>
      <c r="V402" s="4" t="s">
        <v>39</v>
      </c>
      <c r="W402" s="4" t="s">
        <v>39</v>
      </c>
      <c r="X402" s="3">
        <v>90217.98</v>
      </c>
    </row>
    <row r="403" spans="1:24" x14ac:dyDescent="0.25">
      <c r="A403" s="3">
        <v>702</v>
      </c>
      <c r="B403" s="21" t="s">
        <v>453</v>
      </c>
      <c r="C403" s="4"/>
      <c r="D403" s="3">
        <v>341908</v>
      </c>
      <c r="E403" s="21"/>
      <c r="F403" s="4" t="s">
        <v>33</v>
      </c>
      <c r="G403" s="21" t="s">
        <v>33</v>
      </c>
      <c r="H403" s="4" t="s">
        <v>34</v>
      </c>
      <c r="I403" s="21" t="s">
        <v>35</v>
      </c>
      <c r="J403" s="4" t="s">
        <v>41</v>
      </c>
      <c r="K403" s="5">
        <v>126993.35</v>
      </c>
      <c r="L403" s="5">
        <v>7662.778739822983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22" t="s">
        <v>37</v>
      </c>
      <c r="S403" s="22" t="s">
        <v>38</v>
      </c>
      <c r="T403" s="5">
        <v>0</v>
      </c>
      <c r="U403" s="4" t="s">
        <v>39</v>
      </c>
      <c r="V403" s="4" t="s">
        <v>39</v>
      </c>
      <c r="W403" s="4" t="s">
        <v>39</v>
      </c>
      <c r="X403" s="3">
        <v>142867.51999999999</v>
      </c>
    </row>
    <row r="404" spans="1:24" x14ac:dyDescent="0.25">
      <c r="A404" s="3">
        <v>702</v>
      </c>
      <c r="B404" s="21" t="s">
        <v>454</v>
      </c>
      <c r="C404" s="4"/>
      <c r="D404" s="3">
        <v>318678</v>
      </c>
      <c r="E404" s="21"/>
      <c r="F404" s="4" t="s">
        <v>33</v>
      </c>
      <c r="G404" s="21" t="s">
        <v>33</v>
      </c>
      <c r="H404" s="4" t="s">
        <v>34</v>
      </c>
      <c r="I404" s="21" t="s">
        <v>35</v>
      </c>
      <c r="J404" s="4" t="s">
        <v>41</v>
      </c>
      <c r="K404" s="5">
        <v>6746606.0499999998</v>
      </c>
      <c r="L404" s="5">
        <v>407090.20910072146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22" t="s">
        <v>37</v>
      </c>
      <c r="S404" s="22" t="s">
        <v>38</v>
      </c>
      <c r="T404" s="5">
        <v>0</v>
      </c>
      <c r="U404" s="4" t="s">
        <v>39</v>
      </c>
      <c r="V404" s="4" t="s">
        <v>39</v>
      </c>
      <c r="W404" s="4" t="s">
        <v>39</v>
      </c>
      <c r="X404" s="3">
        <v>7638549.25</v>
      </c>
    </row>
    <row r="405" spans="1:24" x14ac:dyDescent="0.25">
      <c r="A405" s="3">
        <v>702</v>
      </c>
      <c r="B405" s="21" t="s">
        <v>455</v>
      </c>
      <c r="C405" s="4"/>
      <c r="D405" s="3">
        <v>341944</v>
      </c>
      <c r="E405" s="21"/>
      <c r="F405" s="4" t="s">
        <v>33</v>
      </c>
      <c r="G405" s="21" t="s">
        <v>33</v>
      </c>
      <c r="H405" s="4" t="s">
        <v>34</v>
      </c>
      <c r="I405" s="21" t="s">
        <v>35</v>
      </c>
      <c r="J405" s="4" t="s">
        <v>41</v>
      </c>
      <c r="K405" s="5">
        <v>1860295.65</v>
      </c>
      <c r="L405" s="5">
        <v>112250.23953305568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22" t="s">
        <v>37</v>
      </c>
      <c r="S405" s="22" t="s">
        <v>38</v>
      </c>
      <c r="T405" s="5">
        <v>0</v>
      </c>
      <c r="U405" s="4" t="s">
        <v>39</v>
      </c>
      <c r="V405" s="4" t="s">
        <v>39</v>
      </c>
      <c r="W405" s="4" t="s">
        <v>39</v>
      </c>
      <c r="X405" s="3">
        <v>1969724.81</v>
      </c>
    </row>
    <row r="406" spans="1:24" x14ac:dyDescent="0.25">
      <c r="A406" s="3">
        <v>702</v>
      </c>
      <c r="B406" s="21" t="s">
        <v>456</v>
      </c>
      <c r="C406" s="4"/>
      <c r="D406" s="3">
        <v>341948</v>
      </c>
      <c r="E406" s="21"/>
      <c r="F406" s="4" t="s">
        <v>44</v>
      </c>
      <c r="G406" s="21" t="s">
        <v>33</v>
      </c>
      <c r="H406" s="4" t="s">
        <v>34</v>
      </c>
      <c r="I406" s="21" t="s">
        <v>35</v>
      </c>
      <c r="J406" s="4" t="s">
        <v>41</v>
      </c>
      <c r="K406" s="5">
        <v>187067.4</v>
      </c>
      <c r="L406" s="5">
        <v>11287.646917212292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22" t="s">
        <v>37</v>
      </c>
      <c r="S406" s="22" t="s">
        <v>38</v>
      </c>
      <c r="T406" s="5">
        <v>0</v>
      </c>
      <c r="U406" s="4" t="s">
        <v>39</v>
      </c>
      <c r="V406" s="4" t="s">
        <v>39</v>
      </c>
      <c r="W406" s="4" t="s">
        <v>39</v>
      </c>
      <c r="X406" s="3">
        <v>187067.4</v>
      </c>
    </row>
    <row r="407" spans="1:24" x14ac:dyDescent="0.25">
      <c r="A407" s="3">
        <v>702</v>
      </c>
      <c r="B407" s="21" t="s">
        <v>457</v>
      </c>
      <c r="C407" s="4"/>
      <c r="D407" s="3">
        <v>356788</v>
      </c>
      <c r="E407" s="21"/>
      <c r="F407" s="4" t="s">
        <v>33</v>
      </c>
      <c r="G407" s="21" t="s">
        <v>33</v>
      </c>
      <c r="H407" s="4" t="s">
        <v>34</v>
      </c>
      <c r="I407" s="21" t="s">
        <v>35</v>
      </c>
      <c r="J407" s="4" t="s">
        <v>41</v>
      </c>
      <c r="K407" s="5">
        <v>1721275.65</v>
      </c>
      <c r="L407" s="5">
        <v>103861.77273215474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22" t="s">
        <v>37</v>
      </c>
      <c r="S407" s="22" t="s">
        <v>38</v>
      </c>
      <c r="T407" s="5">
        <v>0</v>
      </c>
      <c r="U407" s="4" t="s">
        <v>39</v>
      </c>
      <c r="V407" s="4" t="s">
        <v>39</v>
      </c>
      <c r="W407" s="4" t="s">
        <v>39</v>
      </c>
      <c r="X407" s="3">
        <v>1877755.25</v>
      </c>
    </row>
    <row r="408" spans="1:24" x14ac:dyDescent="0.25">
      <c r="A408" s="3">
        <v>702</v>
      </c>
      <c r="B408" s="21" t="s">
        <v>458</v>
      </c>
      <c r="C408" s="4"/>
      <c r="D408" s="3">
        <v>313545</v>
      </c>
      <c r="E408" s="21"/>
      <c r="F408" s="4" t="s">
        <v>44</v>
      </c>
      <c r="G408" s="21" t="s">
        <v>33</v>
      </c>
      <c r="H408" s="4" t="s">
        <v>34</v>
      </c>
      <c r="I408" s="21" t="s">
        <v>35</v>
      </c>
      <c r="J408" s="4" t="s">
        <v>36</v>
      </c>
      <c r="K408" s="5">
        <v>187775.45</v>
      </c>
      <c r="L408" s="5">
        <v>187775.45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22" t="s">
        <v>37</v>
      </c>
      <c r="S408" s="22" t="s">
        <v>83</v>
      </c>
      <c r="T408" s="5">
        <v>0</v>
      </c>
      <c r="U408" s="4" t="s">
        <v>39</v>
      </c>
      <c r="V408" s="4" t="s">
        <v>39</v>
      </c>
      <c r="W408" s="4" t="s">
        <v>39</v>
      </c>
      <c r="X408" s="3">
        <v>204599.38</v>
      </c>
    </row>
    <row r="409" spans="1:24" x14ac:dyDescent="0.25">
      <c r="A409" s="3">
        <v>702</v>
      </c>
      <c r="B409" s="21" t="s">
        <v>459</v>
      </c>
      <c r="C409" s="4"/>
      <c r="D409" s="3">
        <v>320320</v>
      </c>
      <c r="E409" s="21"/>
      <c r="F409" s="4" t="s">
        <v>33</v>
      </c>
      <c r="G409" s="21" t="s">
        <v>33</v>
      </c>
      <c r="H409" s="4" t="s">
        <v>34</v>
      </c>
      <c r="I409" s="21" t="s">
        <v>35</v>
      </c>
      <c r="J409" s="4" t="s">
        <v>41</v>
      </c>
      <c r="K409" s="5">
        <v>1642433.13</v>
      </c>
      <c r="L409" s="5">
        <v>99104.415074843811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22" t="s">
        <v>37</v>
      </c>
      <c r="S409" s="22" t="s">
        <v>38</v>
      </c>
      <c r="T409" s="5">
        <v>0</v>
      </c>
      <c r="U409" s="4" t="s">
        <v>39</v>
      </c>
      <c r="V409" s="4" t="s">
        <v>39</v>
      </c>
      <c r="W409" s="4" t="s">
        <v>39</v>
      </c>
      <c r="X409" s="3">
        <v>1817545.32</v>
      </c>
    </row>
    <row r="410" spans="1:24" x14ac:dyDescent="0.25">
      <c r="A410" s="3">
        <v>702</v>
      </c>
      <c r="B410" s="21" t="s">
        <v>460</v>
      </c>
      <c r="C410" s="4"/>
      <c r="D410" s="3">
        <v>312728</v>
      </c>
      <c r="E410" s="21"/>
      <c r="F410" s="4" t="s">
        <v>33</v>
      </c>
      <c r="G410" s="21" t="s">
        <v>33</v>
      </c>
      <c r="H410" s="4" t="s">
        <v>34</v>
      </c>
      <c r="I410" s="21" t="s">
        <v>35</v>
      </c>
      <c r="J410" s="4" t="s">
        <v>41</v>
      </c>
      <c r="K410" s="5">
        <v>1379308.66</v>
      </c>
      <c r="L410" s="5">
        <v>83227.484553338625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22" t="s">
        <v>37</v>
      </c>
      <c r="S410" s="22" t="s">
        <v>38</v>
      </c>
      <c r="T410" s="5">
        <v>0</v>
      </c>
      <c r="U410" s="4" t="s">
        <v>39</v>
      </c>
      <c r="V410" s="4" t="s">
        <v>39</v>
      </c>
      <c r="W410" s="4" t="s">
        <v>39</v>
      </c>
      <c r="X410" s="3">
        <v>1439278.6</v>
      </c>
    </row>
    <row r="411" spans="1:24" x14ac:dyDescent="0.25">
      <c r="A411" s="3">
        <v>702</v>
      </c>
      <c r="B411" s="21" t="s">
        <v>461</v>
      </c>
      <c r="C411" s="4"/>
      <c r="D411" s="3">
        <v>314798</v>
      </c>
      <c r="E411" s="21"/>
      <c r="F411" s="4" t="s">
        <v>60</v>
      </c>
      <c r="G411" s="21" t="s">
        <v>60</v>
      </c>
      <c r="H411" s="4" t="s">
        <v>34</v>
      </c>
      <c r="I411" s="21" t="s">
        <v>35</v>
      </c>
      <c r="J411" s="4" t="s">
        <v>36</v>
      </c>
      <c r="K411" s="5">
        <v>174962.76</v>
      </c>
      <c r="L411" s="5">
        <v>174962.76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22" t="s">
        <v>37</v>
      </c>
      <c r="S411" s="22" t="s">
        <v>45</v>
      </c>
      <c r="T411" s="5">
        <v>0</v>
      </c>
      <c r="U411" s="4" t="s">
        <v>39</v>
      </c>
      <c r="V411" s="4" t="s">
        <v>39</v>
      </c>
      <c r="W411" s="4" t="s">
        <v>39</v>
      </c>
      <c r="X411" s="3">
        <v>182284.37</v>
      </c>
    </row>
    <row r="412" spans="1:24" x14ac:dyDescent="0.25">
      <c r="A412" s="3">
        <v>702</v>
      </c>
      <c r="B412" s="21" t="s">
        <v>462</v>
      </c>
      <c r="C412" s="4"/>
      <c r="D412" s="3">
        <v>311105</v>
      </c>
      <c r="E412" s="21"/>
      <c r="F412" s="4" t="s">
        <v>33</v>
      </c>
      <c r="G412" s="21" t="s">
        <v>33</v>
      </c>
      <c r="H412" s="4" t="s">
        <v>34</v>
      </c>
      <c r="I412" s="21" t="s">
        <v>35</v>
      </c>
      <c r="J412" s="4" t="s">
        <v>41</v>
      </c>
      <c r="K412" s="5">
        <v>573758.53</v>
      </c>
      <c r="L412" s="5">
        <v>34620.589703918253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22" t="s">
        <v>37</v>
      </c>
      <c r="S412" s="22" t="s">
        <v>38</v>
      </c>
      <c r="T412" s="5">
        <v>0</v>
      </c>
      <c r="U412" s="4" t="s">
        <v>39</v>
      </c>
      <c r="V412" s="4" t="s">
        <v>39</v>
      </c>
      <c r="W412" s="4" t="s">
        <v>39</v>
      </c>
      <c r="X412" s="3">
        <v>726185.5</v>
      </c>
    </row>
    <row r="413" spans="1:24" x14ac:dyDescent="0.25">
      <c r="A413" s="3">
        <v>702</v>
      </c>
      <c r="B413" s="21" t="s">
        <v>463</v>
      </c>
      <c r="C413" s="4"/>
      <c r="D413" s="3">
        <v>317922</v>
      </c>
      <c r="E413" s="21"/>
      <c r="F413" s="4" t="s">
        <v>44</v>
      </c>
      <c r="G413" s="21" t="s">
        <v>33</v>
      </c>
      <c r="H413" s="4" t="s">
        <v>34</v>
      </c>
      <c r="I413" s="21" t="s">
        <v>35</v>
      </c>
      <c r="J413" s="4" t="s">
        <v>36</v>
      </c>
      <c r="K413" s="5">
        <v>297000</v>
      </c>
      <c r="L413" s="5">
        <v>297000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22" t="s">
        <v>37</v>
      </c>
      <c r="S413" s="22" t="s">
        <v>94</v>
      </c>
      <c r="T413" s="5">
        <v>0</v>
      </c>
      <c r="U413" s="4" t="s">
        <v>39</v>
      </c>
      <c r="V413" s="4" t="s">
        <v>39</v>
      </c>
      <c r="W413" s="4" t="s">
        <v>39</v>
      </c>
      <c r="X413" s="3">
        <v>297000</v>
      </c>
    </row>
    <row r="414" spans="1:24" x14ac:dyDescent="0.25">
      <c r="A414" s="3">
        <v>702</v>
      </c>
      <c r="B414" s="21" t="s">
        <v>464</v>
      </c>
      <c r="C414" s="4"/>
      <c r="D414" s="3">
        <v>334975</v>
      </c>
      <c r="E414" s="21"/>
      <c r="F414" s="4" t="s">
        <v>44</v>
      </c>
      <c r="G414" s="21" t="s">
        <v>33</v>
      </c>
      <c r="H414" s="4" t="s">
        <v>34</v>
      </c>
      <c r="I414" s="21" t="s">
        <v>35</v>
      </c>
      <c r="J414" s="4" t="s">
        <v>41</v>
      </c>
      <c r="K414" s="5">
        <v>555383.93999999994</v>
      </c>
      <c r="L414" s="5">
        <v>33511.866943199173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22" t="s">
        <v>37</v>
      </c>
      <c r="S414" s="22" t="s">
        <v>38</v>
      </c>
      <c r="T414" s="5">
        <v>0</v>
      </c>
      <c r="U414" s="4" t="s">
        <v>39</v>
      </c>
      <c r="V414" s="4" t="s">
        <v>39</v>
      </c>
      <c r="W414" s="4" t="s">
        <v>39</v>
      </c>
      <c r="X414" s="3">
        <v>605873.39</v>
      </c>
    </row>
    <row r="415" spans="1:24" x14ac:dyDescent="0.25">
      <c r="A415" s="3">
        <v>702</v>
      </c>
      <c r="B415" s="21" t="s">
        <v>465</v>
      </c>
      <c r="C415" s="4"/>
      <c r="D415" s="3">
        <v>315150</v>
      </c>
      <c r="E415" s="21"/>
      <c r="F415" s="4" t="s">
        <v>33</v>
      </c>
      <c r="G415" s="21" t="s">
        <v>33</v>
      </c>
      <c r="H415" s="4" t="s">
        <v>34</v>
      </c>
      <c r="I415" s="21" t="s">
        <v>35</v>
      </c>
      <c r="J415" s="4" t="s">
        <v>41</v>
      </c>
      <c r="K415" s="5">
        <v>1489403.65</v>
      </c>
      <c r="L415" s="5">
        <v>89870.616250652092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22" t="s">
        <v>37</v>
      </c>
      <c r="S415" s="22" t="s">
        <v>38</v>
      </c>
      <c r="T415" s="5">
        <v>0</v>
      </c>
      <c r="U415" s="4" t="s">
        <v>39</v>
      </c>
      <c r="V415" s="4" t="s">
        <v>39</v>
      </c>
      <c r="W415" s="4" t="s">
        <v>39</v>
      </c>
      <c r="X415" s="3">
        <v>1792872.96</v>
      </c>
    </row>
    <row r="416" spans="1:24" x14ac:dyDescent="0.25">
      <c r="A416" s="3">
        <v>702</v>
      </c>
      <c r="B416" s="21" t="s">
        <v>466</v>
      </c>
      <c r="C416" s="4"/>
      <c r="D416" s="3">
        <v>342127</v>
      </c>
      <c r="E416" s="21"/>
      <c r="F416" s="4" t="s">
        <v>33</v>
      </c>
      <c r="G416" s="21" t="s">
        <v>33</v>
      </c>
      <c r="H416" s="4" t="s">
        <v>34</v>
      </c>
      <c r="I416" s="21" t="s">
        <v>35</v>
      </c>
      <c r="J416" s="4" t="s">
        <v>41</v>
      </c>
      <c r="K416" s="5">
        <v>922287.61</v>
      </c>
      <c r="L416" s="5">
        <v>55650.834393376899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22" t="s">
        <v>37</v>
      </c>
      <c r="S416" s="22" t="s">
        <v>38</v>
      </c>
      <c r="T416" s="5">
        <v>0</v>
      </c>
      <c r="U416" s="4" t="s">
        <v>39</v>
      </c>
      <c r="V416" s="4" t="s">
        <v>39</v>
      </c>
      <c r="W416" s="4" t="s">
        <v>39</v>
      </c>
      <c r="X416" s="3">
        <v>979930.58</v>
      </c>
    </row>
    <row r="417" spans="1:24" x14ac:dyDescent="0.25">
      <c r="A417" s="3">
        <v>702</v>
      </c>
      <c r="B417" s="21" t="s">
        <v>467</v>
      </c>
      <c r="C417" s="4"/>
      <c r="D417" s="3">
        <v>309018</v>
      </c>
      <c r="E417" s="21"/>
      <c r="F417" s="4" t="s">
        <v>33</v>
      </c>
      <c r="G417" s="21" t="s">
        <v>33</v>
      </c>
      <c r="H417" s="4" t="s">
        <v>34</v>
      </c>
      <c r="I417" s="21" t="s">
        <v>35</v>
      </c>
      <c r="J417" s="4" t="s">
        <v>41</v>
      </c>
      <c r="K417" s="5">
        <v>842832.37</v>
      </c>
      <c r="L417" s="5">
        <v>50856.505211261989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22" t="s">
        <v>37</v>
      </c>
      <c r="S417" s="22" t="s">
        <v>38</v>
      </c>
      <c r="T417" s="5">
        <v>0</v>
      </c>
      <c r="U417" s="4" t="s">
        <v>39</v>
      </c>
      <c r="V417" s="4" t="s">
        <v>39</v>
      </c>
      <c r="W417" s="4" t="s">
        <v>39</v>
      </c>
      <c r="X417" s="3">
        <v>892410.63</v>
      </c>
    </row>
    <row r="418" spans="1:24" x14ac:dyDescent="0.25">
      <c r="A418" s="3">
        <v>702</v>
      </c>
      <c r="B418" s="21" t="s">
        <v>468</v>
      </c>
      <c r="C418" s="4"/>
      <c r="D418" s="3">
        <v>342123</v>
      </c>
      <c r="E418" s="21"/>
      <c r="F418" s="4" t="s">
        <v>44</v>
      </c>
      <c r="G418" s="21" t="s">
        <v>33</v>
      </c>
      <c r="H418" s="4" t="s">
        <v>34</v>
      </c>
      <c r="I418" s="21" t="s">
        <v>35</v>
      </c>
      <c r="J418" s="4" t="s">
        <v>36</v>
      </c>
      <c r="K418" s="5">
        <v>29250</v>
      </c>
      <c r="L418" s="5">
        <v>29250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22" t="s">
        <v>37</v>
      </c>
      <c r="S418" s="22" t="s">
        <v>83</v>
      </c>
      <c r="T418" s="5">
        <v>0</v>
      </c>
      <c r="U418" s="4" t="s">
        <v>39</v>
      </c>
      <c r="V418" s="4" t="s">
        <v>39</v>
      </c>
      <c r="W418" s="4" t="s">
        <v>39</v>
      </c>
      <c r="X418" s="3">
        <v>29250</v>
      </c>
    </row>
    <row r="419" spans="1:24" x14ac:dyDescent="0.25">
      <c r="A419" s="3">
        <v>702</v>
      </c>
      <c r="B419" s="21" t="s">
        <v>469</v>
      </c>
      <c r="C419" s="4"/>
      <c r="D419" s="3">
        <v>317159</v>
      </c>
      <c r="E419" s="21"/>
      <c r="F419" s="4" t="s">
        <v>33</v>
      </c>
      <c r="G419" s="21" t="s">
        <v>33</v>
      </c>
      <c r="H419" s="4" t="s">
        <v>34</v>
      </c>
      <c r="I419" s="21" t="s">
        <v>35</v>
      </c>
      <c r="J419" s="4" t="s">
        <v>41</v>
      </c>
      <c r="K419" s="5">
        <v>348589.73</v>
      </c>
      <c r="L419" s="5">
        <v>21033.904310459042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22" t="s">
        <v>37</v>
      </c>
      <c r="S419" s="22" t="s">
        <v>38</v>
      </c>
      <c r="T419" s="5">
        <v>0</v>
      </c>
      <c r="U419" s="4" t="s">
        <v>39</v>
      </c>
      <c r="V419" s="4" t="s">
        <v>39</v>
      </c>
      <c r="W419" s="4" t="s">
        <v>39</v>
      </c>
      <c r="X419" s="3">
        <v>401722.02</v>
      </c>
    </row>
    <row r="420" spans="1:24" x14ac:dyDescent="0.25">
      <c r="A420" s="3">
        <v>702</v>
      </c>
      <c r="B420" s="21" t="s">
        <v>470</v>
      </c>
      <c r="C420" s="4"/>
      <c r="D420" s="3">
        <v>310202</v>
      </c>
      <c r="E420" s="21"/>
      <c r="F420" s="4" t="s">
        <v>33</v>
      </c>
      <c r="G420" s="21" t="s">
        <v>33</v>
      </c>
      <c r="H420" s="4" t="s">
        <v>34</v>
      </c>
      <c r="I420" s="21" t="s">
        <v>35</v>
      </c>
      <c r="J420" s="4" t="s">
        <v>41</v>
      </c>
      <c r="K420" s="5">
        <v>391444.78</v>
      </c>
      <c r="L420" s="5">
        <v>23619.778027736767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22" t="s">
        <v>37</v>
      </c>
      <c r="S420" s="22" t="s">
        <v>38</v>
      </c>
      <c r="T420" s="5">
        <v>0</v>
      </c>
      <c r="U420" s="4" t="s">
        <v>39</v>
      </c>
      <c r="V420" s="4" t="s">
        <v>39</v>
      </c>
      <c r="W420" s="4" t="s">
        <v>39</v>
      </c>
      <c r="X420" s="3">
        <v>428596.2</v>
      </c>
    </row>
    <row r="421" spans="1:24" x14ac:dyDescent="0.25">
      <c r="A421" s="3">
        <v>702</v>
      </c>
      <c r="B421" s="21" t="s">
        <v>471</v>
      </c>
      <c r="C421" s="4"/>
      <c r="D421" s="3">
        <v>313545</v>
      </c>
      <c r="E421" s="21"/>
      <c r="F421" s="4" t="s">
        <v>44</v>
      </c>
      <c r="G421" s="21" t="s">
        <v>33</v>
      </c>
      <c r="H421" s="4" t="s">
        <v>34</v>
      </c>
      <c r="I421" s="21" t="s">
        <v>35</v>
      </c>
      <c r="J421" s="4" t="s">
        <v>36</v>
      </c>
      <c r="K421" s="5">
        <v>158710.37</v>
      </c>
      <c r="L421" s="5">
        <v>158710.37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22" t="s">
        <v>37</v>
      </c>
      <c r="S421" s="22" t="s">
        <v>83</v>
      </c>
      <c r="T421" s="5">
        <v>0</v>
      </c>
      <c r="U421" s="4" t="s">
        <v>39</v>
      </c>
      <c r="V421" s="4" t="s">
        <v>39</v>
      </c>
      <c r="W421" s="4" t="s">
        <v>39</v>
      </c>
      <c r="X421" s="3">
        <v>182943.75</v>
      </c>
    </row>
    <row r="422" spans="1:24" x14ac:dyDescent="0.25">
      <c r="A422" s="3">
        <v>702</v>
      </c>
      <c r="B422" s="21" t="s">
        <v>472</v>
      </c>
      <c r="C422" s="4"/>
      <c r="D422" s="3">
        <v>319617</v>
      </c>
      <c r="E422" s="21"/>
      <c r="F422" s="4" t="s">
        <v>33</v>
      </c>
      <c r="G422" s="21" t="s">
        <v>33</v>
      </c>
      <c r="H422" s="4" t="s">
        <v>34</v>
      </c>
      <c r="I422" s="21" t="s">
        <v>35</v>
      </c>
      <c r="J422" s="4" t="s">
        <v>36</v>
      </c>
      <c r="K422" s="5">
        <v>354166.67</v>
      </c>
      <c r="L422" s="5">
        <v>354166.67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22" t="s">
        <v>37</v>
      </c>
      <c r="S422" s="22" t="s">
        <v>38</v>
      </c>
      <c r="T422" s="5">
        <v>0</v>
      </c>
      <c r="U422" s="4" t="s">
        <v>39</v>
      </c>
      <c r="V422" s="4" t="s">
        <v>39</v>
      </c>
      <c r="W422" s="4" t="s">
        <v>39</v>
      </c>
      <c r="X422" s="3">
        <v>375000</v>
      </c>
    </row>
    <row r="423" spans="1:24" x14ac:dyDescent="0.25">
      <c r="A423" s="3">
        <v>702</v>
      </c>
      <c r="B423" s="21" t="s">
        <v>473</v>
      </c>
      <c r="C423" s="4"/>
      <c r="D423" s="3">
        <v>340772</v>
      </c>
      <c r="E423" s="21"/>
      <c r="F423" s="4" t="s">
        <v>44</v>
      </c>
      <c r="G423" s="21" t="s">
        <v>33</v>
      </c>
      <c r="H423" s="4" t="s">
        <v>34</v>
      </c>
      <c r="I423" s="21" t="s">
        <v>35</v>
      </c>
      <c r="J423" s="4" t="s">
        <v>36</v>
      </c>
      <c r="K423" s="5">
        <v>99000</v>
      </c>
      <c r="L423" s="5">
        <v>99000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22" t="s">
        <v>37</v>
      </c>
      <c r="S423" s="22" t="s">
        <v>53</v>
      </c>
      <c r="T423" s="5">
        <v>0</v>
      </c>
      <c r="U423" s="4" t="s">
        <v>39</v>
      </c>
      <c r="V423" s="4" t="s">
        <v>39</v>
      </c>
      <c r="W423" s="4" t="s">
        <v>39</v>
      </c>
      <c r="X423" s="3">
        <v>99000</v>
      </c>
    </row>
    <row r="424" spans="1:24" x14ac:dyDescent="0.25">
      <c r="A424" s="3">
        <v>702</v>
      </c>
      <c r="B424" s="21" t="s">
        <v>474</v>
      </c>
      <c r="C424" s="4"/>
      <c r="D424" s="3">
        <v>315934</v>
      </c>
      <c r="E424" s="21"/>
      <c r="F424" s="4" t="s">
        <v>33</v>
      </c>
      <c r="G424" s="21" t="s">
        <v>33</v>
      </c>
      <c r="H424" s="4" t="s">
        <v>34</v>
      </c>
      <c r="I424" s="21" t="s">
        <v>35</v>
      </c>
      <c r="J424" s="4" t="s">
        <v>41</v>
      </c>
      <c r="K424" s="5">
        <v>2980312.5</v>
      </c>
      <c r="L424" s="5">
        <v>179832.05626931397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22" t="s">
        <v>37</v>
      </c>
      <c r="S424" s="22" t="s">
        <v>38</v>
      </c>
      <c r="T424" s="5">
        <v>0</v>
      </c>
      <c r="U424" s="4" t="s">
        <v>39</v>
      </c>
      <c r="V424" s="4" t="s">
        <v>39</v>
      </c>
      <c r="W424" s="4" t="s">
        <v>39</v>
      </c>
      <c r="X424" s="3">
        <v>3155625</v>
      </c>
    </row>
    <row r="425" spans="1:24" x14ac:dyDescent="0.25">
      <c r="A425" s="3">
        <v>702</v>
      </c>
      <c r="B425" s="21" t="s">
        <v>475</v>
      </c>
      <c r="C425" s="4"/>
      <c r="D425" s="3">
        <v>316053</v>
      </c>
      <c r="E425" s="21"/>
      <c r="F425" s="4" t="s">
        <v>33</v>
      </c>
      <c r="G425" s="21" t="s">
        <v>33</v>
      </c>
      <c r="H425" s="4" t="s">
        <v>34</v>
      </c>
      <c r="I425" s="21" t="s">
        <v>35</v>
      </c>
      <c r="J425" s="4" t="s">
        <v>41</v>
      </c>
      <c r="K425" s="5">
        <v>321371.12</v>
      </c>
      <c r="L425" s="5">
        <v>19391.533382882651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22" t="s">
        <v>37</v>
      </c>
      <c r="S425" s="22" t="s">
        <v>38</v>
      </c>
      <c r="T425" s="5">
        <v>0</v>
      </c>
      <c r="U425" s="4" t="s">
        <v>39</v>
      </c>
      <c r="V425" s="4" t="s">
        <v>39</v>
      </c>
      <c r="W425" s="4" t="s">
        <v>39</v>
      </c>
      <c r="X425" s="3">
        <v>371696.04</v>
      </c>
    </row>
    <row r="426" spans="1:24" x14ac:dyDescent="0.25">
      <c r="A426" s="3">
        <v>702</v>
      </c>
      <c r="B426" s="21" t="s">
        <v>476</v>
      </c>
      <c r="C426" s="4"/>
      <c r="D426" s="3">
        <v>309250</v>
      </c>
      <c r="E426" s="21"/>
      <c r="F426" s="4" t="s">
        <v>44</v>
      </c>
      <c r="G426" s="21" t="s">
        <v>33</v>
      </c>
      <c r="H426" s="4" t="s">
        <v>34</v>
      </c>
      <c r="I426" s="21" t="s">
        <v>35</v>
      </c>
      <c r="J426" s="4" t="s">
        <v>36</v>
      </c>
      <c r="K426" s="5">
        <v>149574.62</v>
      </c>
      <c r="L426" s="5">
        <v>149574.62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22" t="s">
        <v>37</v>
      </c>
      <c r="S426" s="22" t="s">
        <v>94</v>
      </c>
      <c r="T426" s="5">
        <v>0</v>
      </c>
      <c r="U426" s="4" t="s">
        <v>39</v>
      </c>
      <c r="V426" s="4" t="s">
        <v>39</v>
      </c>
      <c r="W426" s="4" t="s">
        <v>39</v>
      </c>
      <c r="X426" s="3">
        <v>171865.26</v>
      </c>
    </row>
    <row r="427" spans="1:24" x14ac:dyDescent="0.25">
      <c r="A427" s="3">
        <v>702</v>
      </c>
      <c r="B427" s="21" t="s">
        <v>477</v>
      </c>
      <c r="C427" s="4"/>
      <c r="D427" s="3">
        <v>319886</v>
      </c>
      <c r="E427" s="21"/>
      <c r="F427" s="4" t="s">
        <v>44</v>
      </c>
      <c r="G427" s="21" t="s">
        <v>33</v>
      </c>
      <c r="H427" s="4" t="s">
        <v>34</v>
      </c>
      <c r="I427" s="21" t="s">
        <v>35</v>
      </c>
      <c r="J427" s="4" t="s">
        <v>36</v>
      </c>
      <c r="K427" s="5">
        <v>136714.82999999999</v>
      </c>
      <c r="L427" s="5">
        <v>136714.82999999999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22" t="s">
        <v>37</v>
      </c>
      <c r="S427" s="22" t="s">
        <v>53</v>
      </c>
      <c r="T427" s="5">
        <v>0</v>
      </c>
      <c r="U427" s="4" t="s">
        <v>39</v>
      </c>
      <c r="V427" s="4" t="s">
        <v>39</v>
      </c>
      <c r="W427" s="4" t="s">
        <v>39</v>
      </c>
      <c r="X427" s="3">
        <v>158112.9</v>
      </c>
    </row>
    <row r="428" spans="1:24" x14ac:dyDescent="0.25">
      <c r="A428" s="3">
        <v>702</v>
      </c>
      <c r="B428" s="21" t="s">
        <v>478</v>
      </c>
      <c r="C428" s="4"/>
      <c r="D428" s="3">
        <v>308390</v>
      </c>
      <c r="E428" s="21"/>
      <c r="F428" s="4" t="s">
        <v>44</v>
      </c>
      <c r="G428" s="21" t="s">
        <v>33</v>
      </c>
      <c r="H428" s="4" t="s">
        <v>34</v>
      </c>
      <c r="I428" s="21" t="s">
        <v>35</v>
      </c>
      <c r="J428" s="4" t="s">
        <v>36</v>
      </c>
      <c r="K428" s="5">
        <v>79959.5</v>
      </c>
      <c r="L428" s="5">
        <v>79959.5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22" t="s">
        <v>37</v>
      </c>
      <c r="S428" s="22" t="s">
        <v>53</v>
      </c>
      <c r="T428" s="5">
        <v>0</v>
      </c>
      <c r="U428" s="4" t="s">
        <v>39</v>
      </c>
      <c r="V428" s="4" t="s">
        <v>39</v>
      </c>
      <c r="W428" s="4" t="s">
        <v>39</v>
      </c>
      <c r="X428" s="3">
        <v>88673.94</v>
      </c>
    </row>
    <row r="429" spans="1:24" x14ac:dyDescent="0.25">
      <c r="A429" s="3">
        <v>702</v>
      </c>
      <c r="B429" s="21" t="s">
        <v>479</v>
      </c>
      <c r="C429" s="4"/>
      <c r="D429" s="3">
        <v>308390</v>
      </c>
      <c r="E429" s="21"/>
      <c r="F429" s="4" t="s">
        <v>44</v>
      </c>
      <c r="G429" s="21" t="s">
        <v>33</v>
      </c>
      <c r="H429" s="4" t="s">
        <v>34</v>
      </c>
      <c r="I429" s="21" t="s">
        <v>35</v>
      </c>
      <c r="J429" s="4" t="s">
        <v>36</v>
      </c>
      <c r="K429" s="5">
        <v>248483.58</v>
      </c>
      <c r="L429" s="5">
        <v>248483.58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22" t="s">
        <v>37</v>
      </c>
      <c r="S429" s="22" t="s">
        <v>53</v>
      </c>
      <c r="T429" s="5">
        <v>0</v>
      </c>
      <c r="U429" s="4" t="s">
        <v>39</v>
      </c>
      <c r="V429" s="4" t="s">
        <v>39</v>
      </c>
      <c r="W429" s="4" t="s">
        <v>39</v>
      </c>
      <c r="X429" s="3">
        <v>275584.5</v>
      </c>
    </row>
    <row r="430" spans="1:24" x14ac:dyDescent="0.25">
      <c r="A430" s="3">
        <v>702</v>
      </c>
      <c r="B430" s="21" t="s">
        <v>480</v>
      </c>
      <c r="C430" s="4"/>
      <c r="D430" s="3">
        <v>311162</v>
      </c>
      <c r="E430" s="21"/>
      <c r="F430" s="4" t="s">
        <v>33</v>
      </c>
      <c r="G430" s="21" t="s">
        <v>33</v>
      </c>
      <c r="H430" s="4" t="s">
        <v>34</v>
      </c>
      <c r="I430" s="21" t="s">
        <v>35</v>
      </c>
      <c r="J430" s="4" t="s">
        <v>41</v>
      </c>
      <c r="K430" s="5">
        <v>1481004.98</v>
      </c>
      <c r="L430" s="5">
        <v>89363.84050279767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22" t="s">
        <v>37</v>
      </c>
      <c r="S430" s="22" t="s">
        <v>38</v>
      </c>
      <c r="T430" s="5">
        <v>0</v>
      </c>
      <c r="U430" s="4" t="s">
        <v>39</v>
      </c>
      <c r="V430" s="4" t="s">
        <v>39</v>
      </c>
      <c r="W430" s="4" t="s">
        <v>39</v>
      </c>
      <c r="X430" s="3">
        <v>1669731</v>
      </c>
    </row>
    <row r="431" spans="1:24" x14ac:dyDescent="0.25">
      <c r="A431" s="3">
        <v>702</v>
      </c>
      <c r="B431" s="21" t="s">
        <v>481</v>
      </c>
      <c r="C431" s="4"/>
      <c r="D431" s="3">
        <v>308390</v>
      </c>
      <c r="E431" s="21"/>
      <c r="F431" s="4" t="s">
        <v>44</v>
      </c>
      <c r="G431" s="21" t="s">
        <v>33</v>
      </c>
      <c r="H431" s="4" t="s">
        <v>34</v>
      </c>
      <c r="I431" s="21" t="s">
        <v>35</v>
      </c>
      <c r="J431" s="4" t="s">
        <v>36</v>
      </c>
      <c r="K431" s="5">
        <v>248483.58</v>
      </c>
      <c r="L431" s="5">
        <v>248483.58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22" t="s">
        <v>37</v>
      </c>
      <c r="S431" s="22" t="s">
        <v>53</v>
      </c>
      <c r="T431" s="5">
        <v>0</v>
      </c>
      <c r="U431" s="4" t="s">
        <v>39</v>
      </c>
      <c r="V431" s="4" t="s">
        <v>39</v>
      </c>
      <c r="W431" s="4" t="s">
        <v>39</v>
      </c>
      <c r="X431" s="3">
        <v>275584.5</v>
      </c>
    </row>
    <row r="432" spans="1:24" x14ac:dyDescent="0.25">
      <c r="A432" s="3">
        <v>702</v>
      </c>
      <c r="B432" s="21" t="s">
        <v>482</v>
      </c>
      <c r="C432" s="4"/>
      <c r="D432" s="3">
        <v>308390</v>
      </c>
      <c r="E432" s="21"/>
      <c r="F432" s="4" t="s">
        <v>44</v>
      </c>
      <c r="G432" s="21" t="s">
        <v>33</v>
      </c>
      <c r="H432" s="4" t="s">
        <v>34</v>
      </c>
      <c r="I432" s="21" t="s">
        <v>35</v>
      </c>
      <c r="J432" s="4" t="s">
        <v>36</v>
      </c>
      <c r="K432" s="5">
        <v>248483.58</v>
      </c>
      <c r="L432" s="5">
        <v>248483.58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22" t="s">
        <v>37</v>
      </c>
      <c r="S432" s="22" t="s">
        <v>53</v>
      </c>
      <c r="T432" s="5">
        <v>0</v>
      </c>
      <c r="U432" s="4" t="s">
        <v>39</v>
      </c>
      <c r="V432" s="4" t="s">
        <v>39</v>
      </c>
      <c r="W432" s="4" t="s">
        <v>39</v>
      </c>
      <c r="X432" s="3">
        <v>275584.5</v>
      </c>
    </row>
    <row r="433" spans="1:24" x14ac:dyDescent="0.25">
      <c r="A433" s="3">
        <v>702</v>
      </c>
      <c r="B433" s="21" t="s">
        <v>483</v>
      </c>
      <c r="C433" s="4"/>
      <c r="D433" s="3">
        <v>308390</v>
      </c>
      <c r="E433" s="21"/>
      <c r="F433" s="4" t="s">
        <v>44</v>
      </c>
      <c r="G433" s="21" t="s">
        <v>33</v>
      </c>
      <c r="H433" s="4" t="s">
        <v>34</v>
      </c>
      <c r="I433" s="21" t="s">
        <v>35</v>
      </c>
      <c r="J433" s="4" t="s">
        <v>36</v>
      </c>
      <c r="K433" s="5">
        <v>248501.53</v>
      </c>
      <c r="L433" s="5">
        <v>248501.53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22" t="s">
        <v>37</v>
      </c>
      <c r="S433" s="22" t="s">
        <v>53</v>
      </c>
      <c r="T433" s="5">
        <v>0</v>
      </c>
      <c r="U433" s="4" t="s">
        <v>39</v>
      </c>
      <c r="V433" s="4" t="s">
        <v>39</v>
      </c>
      <c r="W433" s="4" t="s">
        <v>39</v>
      </c>
      <c r="X433" s="3">
        <v>275584.5</v>
      </c>
    </row>
    <row r="434" spans="1:24" x14ac:dyDescent="0.25">
      <c r="A434" s="3">
        <v>702</v>
      </c>
      <c r="B434" s="21" t="s">
        <v>484</v>
      </c>
      <c r="C434" s="4"/>
      <c r="D434" s="3">
        <v>308390</v>
      </c>
      <c r="E434" s="21"/>
      <c r="F434" s="4" t="s">
        <v>44</v>
      </c>
      <c r="G434" s="21" t="s">
        <v>33</v>
      </c>
      <c r="H434" s="4" t="s">
        <v>34</v>
      </c>
      <c r="I434" s="21" t="s">
        <v>35</v>
      </c>
      <c r="J434" s="4" t="s">
        <v>36</v>
      </c>
      <c r="K434" s="5">
        <v>62713.32</v>
      </c>
      <c r="L434" s="5">
        <v>62713.32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22" t="s">
        <v>37</v>
      </c>
      <c r="S434" s="22" t="s">
        <v>53</v>
      </c>
      <c r="T434" s="5">
        <v>0</v>
      </c>
      <c r="U434" s="4" t="s">
        <v>39</v>
      </c>
      <c r="V434" s="4" t="s">
        <v>39</v>
      </c>
      <c r="W434" s="4" t="s">
        <v>39</v>
      </c>
      <c r="X434" s="3">
        <v>69548.22</v>
      </c>
    </row>
    <row r="435" spans="1:24" x14ac:dyDescent="0.25">
      <c r="A435" s="3">
        <v>702</v>
      </c>
      <c r="B435" s="21" t="s">
        <v>485</v>
      </c>
      <c r="C435" s="4"/>
      <c r="D435" s="3">
        <v>342030</v>
      </c>
      <c r="E435" s="21"/>
      <c r="F435" s="4" t="s">
        <v>44</v>
      </c>
      <c r="G435" s="21" t="s">
        <v>33</v>
      </c>
      <c r="H435" s="4" t="s">
        <v>34</v>
      </c>
      <c r="I435" s="21" t="s">
        <v>35</v>
      </c>
      <c r="J435" s="4" t="s">
        <v>36</v>
      </c>
      <c r="K435" s="5">
        <v>341234.74</v>
      </c>
      <c r="L435" s="5">
        <v>341234.74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22" t="s">
        <v>37</v>
      </c>
      <c r="S435" s="22" t="s">
        <v>53</v>
      </c>
      <c r="T435" s="5">
        <v>0</v>
      </c>
      <c r="U435" s="4" t="s">
        <v>39</v>
      </c>
      <c r="V435" s="4" t="s">
        <v>39</v>
      </c>
      <c r="W435" s="4" t="s">
        <v>39</v>
      </c>
      <c r="X435" s="3">
        <v>394636.14</v>
      </c>
    </row>
    <row r="436" spans="1:24" x14ac:dyDescent="0.25">
      <c r="A436" s="3">
        <v>702</v>
      </c>
      <c r="B436" s="21" t="s">
        <v>486</v>
      </c>
      <c r="C436" s="4"/>
      <c r="D436" s="3">
        <v>309212</v>
      </c>
      <c r="E436" s="21"/>
      <c r="F436" s="4" t="s">
        <v>44</v>
      </c>
      <c r="G436" s="21" t="s">
        <v>33</v>
      </c>
      <c r="H436" s="4" t="s">
        <v>34</v>
      </c>
      <c r="I436" s="21" t="s">
        <v>35</v>
      </c>
      <c r="J436" s="4" t="s">
        <v>36</v>
      </c>
      <c r="K436" s="5">
        <v>110616.63</v>
      </c>
      <c r="L436" s="5">
        <v>110616.63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22" t="s">
        <v>37</v>
      </c>
      <c r="S436" s="22" t="s">
        <v>53</v>
      </c>
      <c r="T436" s="5">
        <v>0</v>
      </c>
      <c r="U436" s="4" t="s">
        <v>39</v>
      </c>
      <c r="V436" s="4" t="s">
        <v>39</v>
      </c>
      <c r="W436" s="4" t="s">
        <v>39</v>
      </c>
      <c r="X436" s="3">
        <v>118691.55</v>
      </c>
    </row>
    <row r="437" spans="1:24" x14ac:dyDescent="0.25">
      <c r="A437" s="3">
        <v>702</v>
      </c>
      <c r="B437" s="21" t="s">
        <v>487</v>
      </c>
      <c r="C437" s="4"/>
      <c r="D437" s="3">
        <v>308390</v>
      </c>
      <c r="E437" s="21"/>
      <c r="F437" s="4" t="s">
        <v>44</v>
      </c>
      <c r="G437" s="21" t="s">
        <v>33</v>
      </c>
      <c r="H437" s="4" t="s">
        <v>34</v>
      </c>
      <c r="I437" s="21" t="s">
        <v>35</v>
      </c>
      <c r="J437" s="4" t="s">
        <v>36</v>
      </c>
      <c r="K437" s="5">
        <v>248501.53</v>
      </c>
      <c r="L437" s="5">
        <v>248501.53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22" t="s">
        <v>37</v>
      </c>
      <c r="S437" s="22" t="s">
        <v>53</v>
      </c>
      <c r="T437" s="5">
        <v>0</v>
      </c>
      <c r="U437" s="4" t="s">
        <v>39</v>
      </c>
      <c r="V437" s="4" t="s">
        <v>39</v>
      </c>
      <c r="W437" s="4" t="s">
        <v>39</v>
      </c>
      <c r="X437" s="3">
        <v>275584.5</v>
      </c>
    </row>
    <row r="438" spans="1:24" x14ac:dyDescent="0.25">
      <c r="A438" s="3">
        <v>702</v>
      </c>
      <c r="B438" s="21" t="s">
        <v>488</v>
      </c>
      <c r="C438" s="4"/>
      <c r="D438" s="3">
        <v>342256</v>
      </c>
      <c r="E438" s="21"/>
      <c r="F438" s="4" t="s">
        <v>33</v>
      </c>
      <c r="G438" s="21" t="s">
        <v>33</v>
      </c>
      <c r="H438" s="4" t="s">
        <v>34</v>
      </c>
      <c r="I438" s="21" t="s">
        <v>35</v>
      </c>
      <c r="J438" s="4" t="s">
        <v>41</v>
      </c>
      <c r="K438" s="5">
        <v>425810.87</v>
      </c>
      <c r="L438" s="5">
        <v>25693.427898559476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22" t="s">
        <v>37</v>
      </c>
      <c r="S438" s="22" t="s">
        <v>38</v>
      </c>
      <c r="T438" s="5">
        <v>0</v>
      </c>
      <c r="U438" s="4" t="s">
        <v>39</v>
      </c>
      <c r="V438" s="4" t="s">
        <v>39</v>
      </c>
      <c r="W438" s="4" t="s">
        <v>39</v>
      </c>
      <c r="X438" s="3">
        <v>479037.24</v>
      </c>
    </row>
    <row r="439" spans="1:24" x14ac:dyDescent="0.25">
      <c r="A439" s="3">
        <v>702</v>
      </c>
      <c r="B439" s="21" t="s">
        <v>489</v>
      </c>
      <c r="C439" s="4"/>
      <c r="D439" s="3">
        <v>308390</v>
      </c>
      <c r="E439" s="21"/>
      <c r="F439" s="4" t="s">
        <v>44</v>
      </c>
      <c r="G439" s="21" t="s">
        <v>33</v>
      </c>
      <c r="H439" s="4" t="s">
        <v>34</v>
      </c>
      <c r="I439" s="21" t="s">
        <v>35</v>
      </c>
      <c r="J439" s="4" t="s">
        <v>36</v>
      </c>
      <c r="K439" s="5">
        <v>79959.5</v>
      </c>
      <c r="L439" s="5">
        <v>79959.5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22" t="s">
        <v>37</v>
      </c>
      <c r="S439" s="22" t="s">
        <v>53</v>
      </c>
      <c r="T439" s="5">
        <v>0</v>
      </c>
      <c r="U439" s="4" t="s">
        <v>39</v>
      </c>
      <c r="V439" s="4" t="s">
        <v>39</v>
      </c>
      <c r="W439" s="4" t="s">
        <v>39</v>
      </c>
      <c r="X439" s="3">
        <v>88673.94</v>
      </c>
    </row>
    <row r="440" spans="1:24" x14ac:dyDescent="0.25">
      <c r="A440" s="3">
        <v>702</v>
      </c>
      <c r="B440" s="21" t="s">
        <v>490</v>
      </c>
      <c r="C440" s="4"/>
      <c r="D440" s="3">
        <v>308390</v>
      </c>
      <c r="E440" s="21"/>
      <c r="F440" s="4" t="s">
        <v>44</v>
      </c>
      <c r="G440" s="21" t="s">
        <v>33</v>
      </c>
      <c r="H440" s="4" t="s">
        <v>34</v>
      </c>
      <c r="I440" s="21" t="s">
        <v>35</v>
      </c>
      <c r="J440" s="4" t="s">
        <v>36</v>
      </c>
      <c r="K440" s="5">
        <v>92502.17</v>
      </c>
      <c r="L440" s="5">
        <v>92502.17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22" t="s">
        <v>37</v>
      </c>
      <c r="S440" s="22" t="s">
        <v>53</v>
      </c>
      <c r="T440" s="5">
        <v>0</v>
      </c>
      <c r="U440" s="4" t="s">
        <v>39</v>
      </c>
      <c r="V440" s="4" t="s">
        <v>39</v>
      </c>
      <c r="W440" s="4" t="s">
        <v>39</v>
      </c>
      <c r="X440" s="3">
        <v>102583.62</v>
      </c>
    </row>
    <row r="441" spans="1:24" x14ac:dyDescent="0.25">
      <c r="A441" s="3">
        <v>702</v>
      </c>
      <c r="B441" s="21" t="s">
        <v>491</v>
      </c>
      <c r="C441" s="4"/>
      <c r="D441" s="3">
        <v>308390</v>
      </c>
      <c r="E441" s="21"/>
      <c r="F441" s="4" t="s">
        <v>44</v>
      </c>
      <c r="G441" s="21" t="s">
        <v>33</v>
      </c>
      <c r="H441" s="4" t="s">
        <v>34</v>
      </c>
      <c r="I441" s="21" t="s">
        <v>35</v>
      </c>
      <c r="J441" s="4" t="s">
        <v>36</v>
      </c>
      <c r="K441" s="5">
        <v>163054.60999999999</v>
      </c>
      <c r="L441" s="5">
        <v>163054.60999999999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22" t="s">
        <v>37</v>
      </c>
      <c r="S441" s="22" t="s">
        <v>53</v>
      </c>
      <c r="T441" s="5">
        <v>0</v>
      </c>
      <c r="U441" s="4" t="s">
        <v>39</v>
      </c>
      <c r="V441" s="4" t="s">
        <v>39</v>
      </c>
      <c r="W441" s="4" t="s">
        <v>39</v>
      </c>
      <c r="X441" s="3">
        <v>180825.12</v>
      </c>
    </row>
    <row r="442" spans="1:24" x14ac:dyDescent="0.25">
      <c r="A442" s="3">
        <v>702</v>
      </c>
      <c r="B442" s="21" t="s">
        <v>492</v>
      </c>
      <c r="C442" s="4"/>
      <c r="D442" s="3">
        <v>308390</v>
      </c>
      <c r="E442" s="21"/>
      <c r="F442" s="4" t="s">
        <v>44</v>
      </c>
      <c r="G442" s="21" t="s">
        <v>33</v>
      </c>
      <c r="H442" s="4" t="s">
        <v>34</v>
      </c>
      <c r="I442" s="21" t="s">
        <v>35</v>
      </c>
      <c r="J442" s="4" t="s">
        <v>36</v>
      </c>
      <c r="K442" s="5">
        <v>222632.29</v>
      </c>
      <c r="L442" s="5">
        <v>222632.29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22" t="s">
        <v>37</v>
      </c>
      <c r="S442" s="22" t="s">
        <v>53</v>
      </c>
      <c r="T442" s="5">
        <v>0</v>
      </c>
      <c r="U442" s="4" t="s">
        <v>39</v>
      </c>
      <c r="V442" s="4" t="s">
        <v>39</v>
      </c>
      <c r="W442" s="4" t="s">
        <v>39</v>
      </c>
      <c r="X442" s="3">
        <v>246895.92</v>
      </c>
    </row>
    <row r="443" spans="1:24" x14ac:dyDescent="0.25">
      <c r="A443" s="3">
        <v>702</v>
      </c>
      <c r="B443" s="21" t="s">
        <v>493</v>
      </c>
      <c r="C443" s="4"/>
      <c r="D443" s="3">
        <v>308390</v>
      </c>
      <c r="E443" s="21"/>
      <c r="F443" s="4" t="s">
        <v>44</v>
      </c>
      <c r="G443" s="21" t="s">
        <v>33</v>
      </c>
      <c r="H443" s="4" t="s">
        <v>34</v>
      </c>
      <c r="I443" s="21" t="s">
        <v>35</v>
      </c>
      <c r="J443" s="4" t="s">
        <v>36</v>
      </c>
      <c r="K443" s="5">
        <v>163054.60999999999</v>
      </c>
      <c r="L443" s="5">
        <v>163054.60999999999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22" t="s">
        <v>37</v>
      </c>
      <c r="S443" s="22" t="s">
        <v>53</v>
      </c>
      <c r="T443" s="5">
        <v>0</v>
      </c>
      <c r="U443" s="4" t="s">
        <v>39</v>
      </c>
      <c r="V443" s="4" t="s">
        <v>39</v>
      </c>
      <c r="W443" s="4" t="s">
        <v>39</v>
      </c>
      <c r="X443" s="3">
        <v>180825.12</v>
      </c>
    </row>
    <row r="444" spans="1:24" x14ac:dyDescent="0.25">
      <c r="A444" s="3">
        <v>702</v>
      </c>
      <c r="B444" s="21" t="s">
        <v>494</v>
      </c>
      <c r="C444" s="4"/>
      <c r="D444" s="3">
        <v>314376</v>
      </c>
      <c r="E444" s="21"/>
      <c r="F444" s="4" t="s">
        <v>44</v>
      </c>
      <c r="G444" s="21" t="s">
        <v>33</v>
      </c>
      <c r="H444" s="4" t="s">
        <v>34</v>
      </c>
      <c r="I444" s="21" t="s">
        <v>35</v>
      </c>
      <c r="J444" s="4" t="s">
        <v>36</v>
      </c>
      <c r="K444" s="5">
        <v>769259.57</v>
      </c>
      <c r="L444" s="5">
        <v>769259.57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22" t="s">
        <v>37</v>
      </c>
      <c r="S444" s="22" t="s">
        <v>45</v>
      </c>
      <c r="T444" s="5">
        <v>0</v>
      </c>
      <c r="U444" s="4" t="s">
        <v>39</v>
      </c>
      <c r="V444" s="4" t="s">
        <v>39</v>
      </c>
      <c r="W444" s="4" t="s">
        <v>39</v>
      </c>
      <c r="X444" s="3">
        <v>902317.33</v>
      </c>
    </row>
    <row r="445" spans="1:24" x14ac:dyDescent="0.25">
      <c r="A445" s="3">
        <v>702</v>
      </c>
      <c r="B445" s="21" t="s">
        <v>495</v>
      </c>
      <c r="C445" s="4"/>
      <c r="D445" s="3">
        <v>314376</v>
      </c>
      <c r="E445" s="21"/>
      <c r="F445" s="4" t="s">
        <v>44</v>
      </c>
      <c r="G445" s="21" t="s">
        <v>33</v>
      </c>
      <c r="H445" s="4" t="s">
        <v>34</v>
      </c>
      <c r="I445" s="21" t="s">
        <v>35</v>
      </c>
      <c r="J445" s="4" t="s">
        <v>36</v>
      </c>
      <c r="K445" s="5">
        <v>273514.52</v>
      </c>
      <c r="L445" s="5">
        <v>273514.52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22" t="s">
        <v>37</v>
      </c>
      <c r="S445" s="22" t="s">
        <v>45</v>
      </c>
      <c r="T445" s="5">
        <v>0</v>
      </c>
      <c r="U445" s="4" t="s">
        <v>39</v>
      </c>
      <c r="V445" s="4" t="s">
        <v>39</v>
      </c>
      <c r="W445" s="4" t="s">
        <v>39</v>
      </c>
      <c r="X445" s="3">
        <v>320823.90999999997</v>
      </c>
    </row>
    <row r="446" spans="1:24" x14ac:dyDescent="0.25">
      <c r="A446" s="3">
        <v>702</v>
      </c>
      <c r="B446" s="21" t="s">
        <v>496</v>
      </c>
      <c r="C446" s="4"/>
      <c r="D446" s="3">
        <v>309758</v>
      </c>
      <c r="E446" s="21"/>
      <c r="F446" s="4" t="s">
        <v>33</v>
      </c>
      <c r="G446" s="21" t="s">
        <v>33</v>
      </c>
      <c r="H446" s="4" t="s">
        <v>34</v>
      </c>
      <c r="I446" s="21" t="s">
        <v>35</v>
      </c>
      <c r="J446" s="4" t="s">
        <v>41</v>
      </c>
      <c r="K446" s="5">
        <v>2678924.7200000002</v>
      </c>
      <c r="L446" s="5">
        <v>161646.31762216083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22" t="s">
        <v>37</v>
      </c>
      <c r="S446" s="22" t="s">
        <v>38</v>
      </c>
      <c r="T446" s="5">
        <v>0</v>
      </c>
      <c r="U446" s="4" t="s">
        <v>39</v>
      </c>
      <c r="V446" s="4" t="s">
        <v>39</v>
      </c>
      <c r="W446" s="4" t="s">
        <v>39</v>
      </c>
      <c r="X446" s="3">
        <v>2982209.4</v>
      </c>
    </row>
    <row r="447" spans="1:24" x14ac:dyDescent="0.25">
      <c r="A447" s="3">
        <v>702</v>
      </c>
      <c r="B447" s="21" t="s">
        <v>497</v>
      </c>
      <c r="C447" s="4"/>
      <c r="D447" s="3">
        <v>308390</v>
      </c>
      <c r="E447" s="21"/>
      <c r="F447" s="4" t="s">
        <v>44</v>
      </c>
      <c r="G447" s="21" t="s">
        <v>33</v>
      </c>
      <c r="H447" s="4" t="s">
        <v>34</v>
      </c>
      <c r="I447" s="21" t="s">
        <v>35</v>
      </c>
      <c r="J447" s="4" t="s">
        <v>36</v>
      </c>
      <c r="K447" s="5">
        <v>92500.69</v>
      </c>
      <c r="L447" s="5">
        <v>92500.69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22" t="s">
        <v>37</v>
      </c>
      <c r="S447" s="22" t="s">
        <v>53</v>
      </c>
      <c r="T447" s="5">
        <v>0</v>
      </c>
      <c r="U447" s="4" t="s">
        <v>39</v>
      </c>
      <c r="V447" s="4" t="s">
        <v>39</v>
      </c>
      <c r="W447" s="4" t="s">
        <v>39</v>
      </c>
      <c r="X447" s="3">
        <v>102583.62</v>
      </c>
    </row>
    <row r="448" spans="1:24" x14ac:dyDescent="0.25">
      <c r="A448" s="3">
        <v>702</v>
      </c>
      <c r="B448" s="21" t="s">
        <v>498</v>
      </c>
      <c r="C448" s="4"/>
      <c r="D448" s="3">
        <v>337128</v>
      </c>
      <c r="E448" s="21"/>
      <c r="F448" s="4" t="s">
        <v>44</v>
      </c>
      <c r="G448" s="21" t="s">
        <v>33</v>
      </c>
      <c r="H448" s="4" t="s">
        <v>34</v>
      </c>
      <c r="I448" s="21" t="s">
        <v>35</v>
      </c>
      <c r="J448" s="4" t="s">
        <v>41</v>
      </c>
      <c r="K448" s="5">
        <v>25197083.82</v>
      </c>
      <c r="L448" s="5">
        <v>1520392.0378620902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22" t="s">
        <v>37</v>
      </c>
      <c r="S448" s="22" t="s">
        <v>38</v>
      </c>
      <c r="T448" s="5">
        <v>0</v>
      </c>
      <c r="U448" s="4" t="s">
        <v>39</v>
      </c>
      <c r="V448" s="4" t="s">
        <v>39</v>
      </c>
      <c r="W448" s="4" t="s">
        <v>39</v>
      </c>
      <c r="X448" s="3">
        <v>27497943.489999998</v>
      </c>
    </row>
    <row r="449" spans="1:24" x14ac:dyDescent="0.25">
      <c r="A449" s="3">
        <v>702</v>
      </c>
      <c r="B449" s="21" t="s">
        <v>499</v>
      </c>
      <c r="C449" s="4"/>
      <c r="D449" s="3">
        <v>308518</v>
      </c>
      <c r="E449" s="21"/>
      <c r="F449" s="4" t="s">
        <v>44</v>
      </c>
      <c r="G449" s="21" t="s">
        <v>33</v>
      </c>
      <c r="H449" s="4" t="s">
        <v>34</v>
      </c>
      <c r="I449" s="21" t="s">
        <v>35</v>
      </c>
      <c r="J449" s="4" t="s">
        <v>36</v>
      </c>
      <c r="K449" s="5">
        <v>53474.58</v>
      </c>
      <c r="L449" s="5">
        <v>53474.58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22" t="s">
        <v>37</v>
      </c>
      <c r="S449" s="22" t="s">
        <v>38</v>
      </c>
      <c r="T449" s="5">
        <v>0</v>
      </c>
      <c r="U449" s="4" t="s">
        <v>39</v>
      </c>
      <c r="V449" s="4" t="s">
        <v>39</v>
      </c>
      <c r="W449" s="4" t="s">
        <v>39</v>
      </c>
      <c r="X449" s="3">
        <v>53474.58</v>
      </c>
    </row>
    <row r="450" spans="1:24" x14ac:dyDescent="0.25">
      <c r="A450" s="3">
        <v>702</v>
      </c>
      <c r="B450" s="21" t="s">
        <v>500</v>
      </c>
      <c r="C450" s="4"/>
      <c r="D450" s="3">
        <v>313143</v>
      </c>
      <c r="E450" s="21"/>
      <c r="F450" s="4" t="s">
        <v>33</v>
      </c>
      <c r="G450" s="21" t="s">
        <v>33</v>
      </c>
      <c r="H450" s="4" t="s">
        <v>34</v>
      </c>
      <c r="I450" s="21" t="s">
        <v>35</v>
      </c>
      <c r="J450" s="4" t="s">
        <v>41</v>
      </c>
      <c r="K450" s="5">
        <v>366949.48</v>
      </c>
      <c r="L450" s="5">
        <v>22141.731625578021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22" t="s">
        <v>37</v>
      </c>
      <c r="S450" s="22" t="s">
        <v>38</v>
      </c>
      <c r="T450" s="5">
        <v>0</v>
      </c>
      <c r="U450" s="4" t="s">
        <v>39</v>
      </c>
      <c r="V450" s="4" t="s">
        <v>39</v>
      </c>
      <c r="W450" s="4" t="s">
        <v>39</v>
      </c>
      <c r="X450" s="3">
        <v>400308.52</v>
      </c>
    </row>
    <row r="451" spans="1:24" x14ac:dyDescent="0.25">
      <c r="A451" s="3">
        <v>702</v>
      </c>
      <c r="B451" s="21" t="s">
        <v>501</v>
      </c>
      <c r="C451" s="4"/>
      <c r="D451" s="3">
        <v>338134</v>
      </c>
      <c r="E451" s="21"/>
      <c r="F451" s="4" t="s">
        <v>33</v>
      </c>
      <c r="G451" s="21" t="s">
        <v>33</v>
      </c>
      <c r="H451" s="4" t="s">
        <v>34</v>
      </c>
      <c r="I451" s="21" t="s">
        <v>35</v>
      </c>
      <c r="J451" s="4" t="s">
        <v>41</v>
      </c>
      <c r="K451" s="5">
        <v>672439.9</v>
      </c>
      <c r="L451" s="5">
        <v>40575.023570357756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22" t="s">
        <v>37</v>
      </c>
      <c r="S451" s="22" t="s">
        <v>38</v>
      </c>
      <c r="T451" s="5">
        <v>0</v>
      </c>
      <c r="U451" s="4" t="s">
        <v>39</v>
      </c>
      <c r="V451" s="4" t="s">
        <v>39</v>
      </c>
      <c r="W451" s="4" t="s">
        <v>39</v>
      </c>
      <c r="X451" s="3">
        <v>758654.39</v>
      </c>
    </row>
    <row r="452" spans="1:24" x14ac:dyDescent="0.25">
      <c r="A452" s="3">
        <v>702</v>
      </c>
      <c r="B452" s="21" t="s">
        <v>502</v>
      </c>
      <c r="C452" s="4"/>
      <c r="D452" s="3">
        <v>308518</v>
      </c>
      <c r="E452" s="21"/>
      <c r="F452" s="4" t="s">
        <v>44</v>
      </c>
      <c r="G452" s="21" t="s">
        <v>33</v>
      </c>
      <c r="H452" s="4" t="s">
        <v>34</v>
      </c>
      <c r="I452" s="21" t="s">
        <v>35</v>
      </c>
      <c r="J452" s="4" t="s">
        <v>36</v>
      </c>
      <c r="K452" s="5">
        <v>86852.7</v>
      </c>
      <c r="L452" s="5">
        <v>86852.7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22" t="s">
        <v>37</v>
      </c>
      <c r="S452" s="22" t="s">
        <v>38</v>
      </c>
      <c r="T452" s="5">
        <v>0</v>
      </c>
      <c r="U452" s="4" t="s">
        <v>39</v>
      </c>
      <c r="V452" s="4" t="s">
        <v>39</v>
      </c>
      <c r="W452" s="4" t="s">
        <v>39</v>
      </c>
      <c r="X452" s="3">
        <v>86852.7</v>
      </c>
    </row>
    <row r="453" spans="1:24" x14ac:dyDescent="0.25">
      <c r="A453" s="3">
        <v>702</v>
      </c>
      <c r="B453" s="21" t="s">
        <v>503</v>
      </c>
      <c r="C453" s="4"/>
      <c r="D453" s="3">
        <v>318040</v>
      </c>
      <c r="E453" s="21"/>
      <c r="F453" s="4" t="s">
        <v>33</v>
      </c>
      <c r="G453" s="21" t="s">
        <v>33</v>
      </c>
      <c r="H453" s="4" t="s">
        <v>34</v>
      </c>
      <c r="I453" s="21" t="s">
        <v>35</v>
      </c>
      <c r="J453" s="4" t="s">
        <v>36</v>
      </c>
      <c r="K453" s="5">
        <v>23258.47</v>
      </c>
      <c r="L453" s="5">
        <v>23258.47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22" t="s">
        <v>37</v>
      </c>
      <c r="S453" s="22" t="s">
        <v>38</v>
      </c>
      <c r="T453" s="5">
        <v>0</v>
      </c>
      <c r="U453" s="4" t="s">
        <v>39</v>
      </c>
      <c r="V453" s="4" t="s">
        <v>39</v>
      </c>
      <c r="W453" s="4" t="s">
        <v>39</v>
      </c>
      <c r="X453" s="3">
        <v>25041.5</v>
      </c>
    </row>
    <row r="454" spans="1:24" x14ac:dyDescent="0.25">
      <c r="A454" s="3">
        <v>702</v>
      </c>
      <c r="B454" s="21" t="s">
        <v>504</v>
      </c>
      <c r="C454" s="4"/>
      <c r="D454" s="3">
        <v>318126</v>
      </c>
      <c r="E454" s="21"/>
      <c r="F454" s="4" t="s">
        <v>44</v>
      </c>
      <c r="G454" s="21" t="s">
        <v>33</v>
      </c>
      <c r="H454" s="4" t="s">
        <v>34</v>
      </c>
      <c r="I454" s="21" t="s">
        <v>35</v>
      </c>
      <c r="J454" s="4" t="s">
        <v>41</v>
      </c>
      <c r="K454" s="5">
        <v>216747.41</v>
      </c>
      <c r="L454" s="5">
        <v>13078.538720804636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22" t="s">
        <v>37</v>
      </c>
      <c r="S454" s="22" t="s">
        <v>38</v>
      </c>
      <c r="T454" s="5">
        <v>0</v>
      </c>
      <c r="U454" s="4" t="s">
        <v>39</v>
      </c>
      <c r="V454" s="4" t="s">
        <v>39</v>
      </c>
      <c r="W454" s="4" t="s">
        <v>39</v>
      </c>
      <c r="X454" s="3">
        <v>226167.8</v>
      </c>
    </row>
    <row r="455" spans="1:24" x14ac:dyDescent="0.25">
      <c r="A455" s="3">
        <v>702</v>
      </c>
      <c r="B455" s="21" t="s">
        <v>505</v>
      </c>
      <c r="C455" s="4"/>
      <c r="D455" s="3">
        <v>337354</v>
      </c>
      <c r="E455" s="21"/>
      <c r="F455" s="4" t="s">
        <v>33</v>
      </c>
      <c r="G455" s="21" t="s">
        <v>33</v>
      </c>
      <c r="H455" s="4" t="s">
        <v>34</v>
      </c>
      <c r="I455" s="21" t="s">
        <v>35</v>
      </c>
      <c r="J455" s="4" t="s">
        <v>41</v>
      </c>
      <c r="K455" s="5">
        <v>2048670.68</v>
      </c>
      <c r="L455" s="5">
        <v>123616.78884447644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22" t="s">
        <v>37</v>
      </c>
      <c r="S455" s="22" t="s">
        <v>38</v>
      </c>
      <c r="T455" s="5">
        <v>0</v>
      </c>
      <c r="U455" s="4" t="s">
        <v>39</v>
      </c>
      <c r="V455" s="4" t="s">
        <v>39</v>
      </c>
      <c r="W455" s="4" t="s">
        <v>39</v>
      </c>
      <c r="X455" s="3">
        <v>2284911.2999999998</v>
      </c>
    </row>
    <row r="456" spans="1:24" x14ac:dyDescent="0.25">
      <c r="A456" s="3">
        <v>702</v>
      </c>
      <c r="B456" s="21" t="s">
        <v>506</v>
      </c>
      <c r="C456" s="4"/>
      <c r="D456" s="3">
        <v>354783</v>
      </c>
      <c r="E456" s="21"/>
      <c r="F456" s="4" t="s">
        <v>33</v>
      </c>
      <c r="G456" s="21" t="s">
        <v>33</v>
      </c>
      <c r="H456" s="4" t="s">
        <v>34</v>
      </c>
      <c r="I456" s="21" t="s">
        <v>35</v>
      </c>
      <c r="J456" s="4" t="s">
        <v>41</v>
      </c>
      <c r="K456" s="5">
        <v>203468.09</v>
      </c>
      <c r="L456" s="5">
        <v>12277.264551918577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22" t="s">
        <v>37</v>
      </c>
      <c r="S456" s="22" t="s">
        <v>38</v>
      </c>
      <c r="T456" s="5">
        <v>0</v>
      </c>
      <c r="U456" s="4" t="s">
        <v>39</v>
      </c>
      <c r="V456" s="4" t="s">
        <v>39</v>
      </c>
      <c r="W456" s="4" t="s">
        <v>39</v>
      </c>
      <c r="X456" s="3">
        <v>235295.06</v>
      </c>
    </row>
    <row r="457" spans="1:24" x14ac:dyDescent="0.25">
      <c r="A457" s="3">
        <v>702</v>
      </c>
      <c r="B457" s="21" t="s">
        <v>507</v>
      </c>
      <c r="C457" s="4"/>
      <c r="D457" s="3">
        <v>339712</v>
      </c>
      <c r="E457" s="21"/>
      <c r="F457" s="4" t="s">
        <v>33</v>
      </c>
      <c r="G457" s="21" t="s">
        <v>33</v>
      </c>
      <c r="H457" s="4" t="s">
        <v>34</v>
      </c>
      <c r="I457" s="21" t="s">
        <v>35</v>
      </c>
      <c r="J457" s="4" t="s">
        <v>41</v>
      </c>
      <c r="K457" s="5">
        <v>2812720.77</v>
      </c>
      <c r="L457" s="5">
        <v>169719.57128002789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22" t="s">
        <v>37</v>
      </c>
      <c r="S457" s="22" t="s">
        <v>38</v>
      </c>
      <c r="T457" s="5">
        <v>0</v>
      </c>
      <c r="U457" s="4" t="s">
        <v>39</v>
      </c>
      <c r="V457" s="4" t="s">
        <v>39</v>
      </c>
      <c r="W457" s="4" t="s">
        <v>39</v>
      </c>
      <c r="X457" s="3">
        <v>3125245.31</v>
      </c>
    </row>
    <row r="458" spans="1:24" x14ac:dyDescent="0.25">
      <c r="A458" s="3">
        <v>702</v>
      </c>
      <c r="B458" s="21" t="s">
        <v>508</v>
      </c>
      <c r="C458" s="4"/>
      <c r="D458" s="3">
        <v>356004</v>
      </c>
      <c r="E458" s="21"/>
      <c r="F458" s="4" t="s">
        <v>44</v>
      </c>
      <c r="G458" s="21" t="s">
        <v>33</v>
      </c>
      <c r="H458" s="4" t="s">
        <v>34</v>
      </c>
      <c r="I458" s="21" t="s">
        <v>35</v>
      </c>
      <c r="J458" s="4" t="s">
        <v>36</v>
      </c>
      <c r="K458" s="5">
        <v>14787.5</v>
      </c>
      <c r="L458" s="5">
        <v>14787.5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22" t="s">
        <v>37</v>
      </c>
      <c r="S458" s="22" t="s">
        <v>83</v>
      </c>
      <c r="T458" s="5">
        <v>0</v>
      </c>
      <c r="U458" s="4" t="s">
        <v>39</v>
      </c>
      <c r="V458" s="4" t="s">
        <v>39</v>
      </c>
      <c r="W458" s="4" t="s">
        <v>39</v>
      </c>
      <c r="X458" s="3">
        <v>14787.5</v>
      </c>
    </row>
    <row r="459" spans="1:24" x14ac:dyDescent="0.25">
      <c r="A459" s="3">
        <v>702</v>
      </c>
      <c r="B459" s="21" t="s">
        <v>509</v>
      </c>
      <c r="C459" s="4"/>
      <c r="D459" s="3">
        <v>318359</v>
      </c>
      <c r="E459" s="21"/>
      <c r="F459" s="4" t="s">
        <v>44</v>
      </c>
      <c r="G459" s="21" t="s">
        <v>60</v>
      </c>
      <c r="H459" s="4" t="s">
        <v>34</v>
      </c>
      <c r="I459" s="21" t="s">
        <v>35</v>
      </c>
      <c r="J459" s="4" t="s">
        <v>41</v>
      </c>
      <c r="K459" s="5">
        <v>463877.31</v>
      </c>
      <c r="L459" s="5">
        <v>27990.356888406164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22" t="s">
        <v>37</v>
      </c>
      <c r="S459" s="22" t="s">
        <v>38</v>
      </c>
      <c r="T459" s="5">
        <v>0</v>
      </c>
      <c r="U459" s="4" t="s">
        <v>39</v>
      </c>
      <c r="V459" s="4" t="s">
        <v>39</v>
      </c>
      <c r="W459" s="4" t="s">
        <v>39</v>
      </c>
      <c r="X459" s="3">
        <v>479147.9</v>
      </c>
    </row>
    <row r="460" spans="1:24" x14ac:dyDescent="0.25">
      <c r="A460" s="3">
        <v>702</v>
      </c>
      <c r="B460" s="21" t="s">
        <v>510</v>
      </c>
      <c r="C460" s="4"/>
      <c r="D460" s="3">
        <v>351438</v>
      </c>
      <c r="E460" s="21"/>
      <c r="F460" s="4" t="s">
        <v>33</v>
      </c>
      <c r="G460" s="21" t="s">
        <v>33</v>
      </c>
      <c r="H460" s="4" t="s">
        <v>34</v>
      </c>
      <c r="I460" s="21" t="s">
        <v>35</v>
      </c>
      <c r="J460" s="4" t="s">
        <v>41</v>
      </c>
      <c r="K460" s="5">
        <v>2710310.36</v>
      </c>
      <c r="L460" s="5">
        <v>163540.1271399642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22" t="s">
        <v>37</v>
      </c>
      <c r="S460" s="22" t="s">
        <v>38</v>
      </c>
      <c r="T460" s="5">
        <v>0</v>
      </c>
      <c r="U460" s="4" t="s">
        <v>39</v>
      </c>
      <c r="V460" s="4" t="s">
        <v>39</v>
      </c>
      <c r="W460" s="4" t="s">
        <v>39</v>
      </c>
      <c r="X460" s="3">
        <v>3087583.29</v>
      </c>
    </row>
    <row r="461" spans="1:24" x14ac:dyDescent="0.25">
      <c r="A461" s="3">
        <v>702</v>
      </c>
      <c r="B461" s="21" t="s">
        <v>511</v>
      </c>
      <c r="C461" s="4"/>
      <c r="D461" s="3">
        <v>318359</v>
      </c>
      <c r="E461" s="21"/>
      <c r="F461" s="4" t="s">
        <v>44</v>
      </c>
      <c r="G461" s="21" t="s">
        <v>60</v>
      </c>
      <c r="H461" s="4" t="s">
        <v>34</v>
      </c>
      <c r="I461" s="21" t="s">
        <v>35</v>
      </c>
      <c r="J461" s="4" t="s">
        <v>41</v>
      </c>
      <c r="K461" s="5">
        <v>390702.47</v>
      </c>
      <c r="L461" s="5">
        <v>23574.987042331952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22" t="s">
        <v>37</v>
      </c>
      <c r="S461" s="22" t="s">
        <v>38</v>
      </c>
      <c r="T461" s="5">
        <v>0</v>
      </c>
      <c r="U461" s="4" t="s">
        <v>39</v>
      </c>
      <c r="V461" s="4" t="s">
        <v>39</v>
      </c>
      <c r="W461" s="4" t="s">
        <v>39</v>
      </c>
      <c r="X461" s="3">
        <v>422530.24</v>
      </c>
    </row>
    <row r="462" spans="1:24" x14ac:dyDescent="0.25">
      <c r="A462" s="3">
        <v>702</v>
      </c>
      <c r="B462" s="21" t="s">
        <v>512</v>
      </c>
      <c r="C462" s="4"/>
      <c r="D462" s="3">
        <v>318745</v>
      </c>
      <c r="E462" s="21"/>
      <c r="F462" s="4" t="s">
        <v>33</v>
      </c>
      <c r="G462" s="21" t="s">
        <v>33</v>
      </c>
      <c r="H462" s="4" t="s">
        <v>34</v>
      </c>
      <c r="I462" s="21" t="s">
        <v>35</v>
      </c>
      <c r="J462" s="4" t="s">
        <v>41</v>
      </c>
      <c r="K462" s="5">
        <v>1533295</v>
      </c>
      <c r="L462" s="5">
        <v>92519.020309936546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22" t="s">
        <v>37</v>
      </c>
      <c r="S462" s="22" t="s">
        <v>38</v>
      </c>
      <c r="T462" s="5">
        <v>0</v>
      </c>
      <c r="U462" s="4" t="s">
        <v>39</v>
      </c>
      <c r="V462" s="4" t="s">
        <v>39</v>
      </c>
      <c r="W462" s="4" t="s">
        <v>39</v>
      </c>
      <c r="X462" s="3">
        <v>1599960</v>
      </c>
    </row>
    <row r="463" spans="1:24" x14ac:dyDescent="0.25">
      <c r="A463" s="3">
        <v>702</v>
      </c>
      <c r="B463" s="21" t="s">
        <v>513</v>
      </c>
      <c r="C463" s="4"/>
      <c r="D463" s="3">
        <v>310409</v>
      </c>
      <c r="E463" s="21"/>
      <c r="F463" s="4" t="s">
        <v>33</v>
      </c>
      <c r="G463" s="21" t="s">
        <v>33</v>
      </c>
      <c r="H463" s="4" t="s">
        <v>34</v>
      </c>
      <c r="I463" s="21" t="s">
        <v>35</v>
      </c>
      <c r="J463" s="4" t="s">
        <v>36</v>
      </c>
      <c r="K463" s="5">
        <v>106308.12</v>
      </c>
      <c r="L463" s="5">
        <v>106308.12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22" t="s">
        <v>37</v>
      </c>
      <c r="S463" s="22" t="s">
        <v>38</v>
      </c>
      <c r="T463" s="5">
        <v>0</v>
      </c>
      <c r="U463" s="4" t="s">
        <v>39</v>
      </c>
      <c r="V463" s="4" t="s">
        <v>39</v>
      </c>
      <c r="W463" s="4" t="s">
        <v>39</v>
      </c>
      <c r="X463" s="3">
        <v>122635.6</v>
      </c>
    </row>
    <row r="464" spans="1:24" x14ac:dyDescent="0.25">
      <c r="A464" s="3">
        <v>702</v>
      </c>
      <c r="B464" s="21" t="s">
        <v>514</v>
      </c>
      <c r="C464" s="4"/>
      <c r="D464" s="3">
        <v>312352</v>
      </c>
      <c r="E464" s="21"/>
      <c r="F464" s="4" t="s">
        <v>44</v>
      </c>
      <c r="G464" s="21" t="s">
        <v>33</v>
      </c>
      <c r="H464" s="4" t="s">
        <v>34</v>
      </c>
      <c r="I464" s="21" t="s">
        <v>35</v>
      </c>
      <c r="J464" s="4" t="s">
        <v>36</v>
      </c>
      <c r="K464" s="5">
        <v>164002.95000000001</v>
      </c>
      <c r="L464" s="5">
        <v>164002.95000000001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22" t="s">
        <v>37</v>
      </c>
      <c r="S464" s="22" t="s">
        <v>62</v>
      </c>
      <c r="T464" s="5">
        <v>0</v>
      </c>
      <c r="U464" s="4" t="s">
        <v>39</v>
      </c>
      <c r="V464" s="4" t="s">
        <v>39</v>
      </c>
      <c r="W464" s="4" t="s">
        <v>39</v>
      </c>
      <c r="X464" s="3">
        <v>170237.82</v>
      </c>
    </row>
    <row r="465" spans="1:24" x14ac:dyDescent="0.25">
      <c r="A465" s="3">
        <v>702</v>
      </c>
      <c r="B465" s="21" t="s">
        <v>515</v>
      </c>
      <c r="C465" s="4"/>
      <c r="D465" s="3">
        <v>354529</v>
      </c>
      <c r="E465" s="21"/>
      <c r="F465" s="4" t="s">
        <v>33</v>
      </c>
      <c r="G465" s="21" t="s">
        <v>33</v>
      </c>
      <c r="H465" s="4" t="s">
        <v>34</v>
      </c>
      <c r="I465" s="21" t="s">
        <v>35</v>
      </c>
      <c r="J465" s="4" t="s">
        <v>41</v>
      </c>
      <c r="K465" s="5">
        <v>1242196.19</v>
      </c>
      <c r="L465" s="5">
        <v>74954.118112650074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22" t="s">
        <v>37</v>
      </c>
      <c r="S465" s="22" t="s">
        <v>38</v>
      </c>
      <c r="T465" s="5">
        <v>0</v>
      </c>
      <c r="U465" s="4" t="s">
        <v>39</v>
      </c>
      <c r="V465" s="4" t="s">
        <v>39</v>
      </c>
      <c r="W465" s="4" t="s">
        <v>39</v>
      </c>
      <c r="X465" s="3">
        <v>1288203.46</v>
      </c>
    </row>
    <row r="466" spans="1:24" x14ac:dyDescent="0.25">
      <c r="A466" s="3">
        <v>702</v>
      </c>
      <c r="B466" s="21" t="s">
        <v>516</v>
      </c>
      <c r="C466" s="4"/>
      <c r="D466" s="3">
        <v>356026</v>
      </c>
      <c r="E466" s="21"/>
      <c r="F466" s="4" t="s">
        <v>44</v>
      </c>
      <c r="G466" s="21" t="s">
        <v>33</v>
      </c>
      <c r="H466" s="4" t="s">
        <v>34</v>
      </c>
      <c r="I466" s="21" t="s">
        <v>35</v>
      </c>
      <c r="J466" s="4" t="s">
        <v>36</v>
      </c>
      <c r="K466" s="5">
        <v>170008.44</v>
      </c>
      <c r="L466" s="5">
        <v>170008.44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22" t="s">
        <v>37</v>
      </c>
      <c r="S466" s="22" t="s">
        <v>45</v>
      </c>
      <c r="T466" s="5">
        <v>0</v>
      </c>
      <c r="U466" s="4" t="s">
        <v>39</v>
      </c>
      <c r="V466" s="4" t="s">
        <v>39</v>
      </c>
      <c r="W466" s="4" t="s">
        <v>39</v>
      </c>
      <c r="X466" s="3">
        <v>197272.77</v>
      </c>
    </row>
    <row r="467" spans="1:24" x14ac:dyDescent="0.25">
      <c r="A467" s="3">
        <v>702</v>
      </c>
      <c r="B467" s="21" t="s">
        <v>517</v>
      </c>
      <c r="C467" s="4"/>
      <c r="D467" s="3">
        <v>319934</v>
      </c>
      <c r="E467" s="21"/>
      <c r="F467" s="4" t="s">
        <v>101</v>
      </c>
      <c r="G467" s="21" t="s">
        <v>101</v>
      </c>
      <c r="H467" s="4" t="s">
        <v>34</v>
      </c>
      <c r="I467" s="21" t="s">
        <v>35</v>
      </c>
      <c r="J467" s="4" t="s">
        <v>36</v>
      </c>
      <c r="K467" s="5">
        <v>94518.57</v>
      </c>
      <c r="L467" s="5">
        <v>94518.57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22" t="s">
        <v>37</v>
      </c>
      <c r="S467" s="22" t="s">
        <v>38</v>
      </c>
      <c r="T467" s="5">
        <v>0</v>
      </c>
      <c r="U467" s="4" t="s">
        <v>39</v>
      </c>
      <c r="V467" s="4" t="s">
        <v>39</v>
      </c>
      <c r="W467" s="4" t="s">
        <v>39</v>
      </c>
      <c r="X467" s="3">
        <v>15070.8</v>
      </c>
    </row>
    <row r="468" spans="1:24" x14ac:dyDescent="0.25">
      <c r="A468" s="3">
        <v>702</v>
      </c>
      <c r="B468" s="21" t="s">
        <v>518</v>
      </c>
      <c r="C468" s="4"/>
      <c r="D468" s="3">
        <v>354552</v>
      </c>
      <c r="E468" s="21"/>
      <c r="F468" s="4" t="s">
        <v>44</v>
      </c>
      <c r="G468" s="21" t="s">
        <v>33</v>
      </c>
      <c r="H468" s="4" t="s">
        <v>34</v>
      </c>
      <c r="I468" s="21" t="s">
        <v>35</v>
      </c>
      <c r="J468" s="4" t="s">
        <v>36</v>
      </c>
      <c r="K468" s="5">
        <v>18498.810000000001</v>
      </c>
      <c r="L468" s="5">
        <v>18498.810000000001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22" t="s">
        <v>37</v>
      </c>
      <c r="S468" s="22" t="s">
        <v>45</v>
      </c>
      <c r="T468" s="5">
        <v>0</v>
      </c>
      <c r="U468" s="4" t="s">
        <v>39</v>
      </c>
      <c r="V468" s="4" t="s">
        <v>39</v>
      </c>
      <c r="W468" s="4" t="s">
        <v>39</v>
      </c>
      <c r="X468" s="3">
        <v>20241.87</v>
      </c>
    </row>
    <row r="469" spans="1:24" x14ac:dyDescent="0.25">
      <c r="A469" s="3">
        <v>702</v>
      </c>
      <c r="B469" s="21" t="s">
        <v>519</v>
      </c>
      <c r="C469" s="4"/>
      <c r="D469" s="3">
        <v>319214</v>
      </c>
      <c r="E469" s="21"/>
      <c r="F469" s="4" t="s">
        <v>33</v>
      </c>
      <c r="G469" s="21" t="s">
        <v>33</v>
      </c>
      <c r="H469" s="4" t="s">
        <v>34</v>
      </c>
      <c r="I469" s="21" t="s">
        <v>35</v>
      </c>
      <c r="J469" s="4" t="s">
        <v>41</v>
      </c>
      <c r="K469" s="5">
        <v>264867.43</v>
      </c>
      <c r="L469" s="5">
        <v>15982.100727916477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22" t="s">
        <v>37</v>
      </c>
      <c r="S469" s="22" t="s">
        <v>38</v>
      </c>
      <c r="T469" s="5">
        <v>0</v>
      </c>
      <c r="U469" s="4" t="s">
        <v>39</v>
      </c>
      <c r="V469" s="4" t="s">
        <v>39</v>
      </c>
      <c r="W469" s="4" t="s">
        <v>39</v>
      </c>
      <c r="X469" s="3">
        <v>292748.21000000002</v>
      </c>
    </row>
    <row r="470" spans="1:24" x14ac:dyDescent="0.25">
      <c r="A470" s="3">
        <v>702</v>
      </c>
      <c r="B470" s="21" t="s">
        <v>520</v>
      </c>
      <c r="C470" s="4"/>
      <c r="D470" s="3">
        <v>319214</v>
      </c>
      <c r="E470" s="21"/>
      <c r="F470" s="4" t="s">
        <v>33</v>
      </c>
      <c r="G470" s="21" t="s">
        <v>33</v>
      </c>
      <c r="H470" s="4" t="s">
        <v>34</v>
      </c>
      <c r="I470" s="21" t="s">
        <v>35</v>
      </c>
      <c r="J470" s="4" t="s">
        <v>41</v>
      </c>
      <c r="K470" s="5">
        <v>164850</v>
      </c>
      <c r="L470" s="5">
        <v>9947.0490010683134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22" t="s">
        <v>37</v>
      </c>
      <c r="S470" s="22" t="s">
        <v>38</v>
      </c>
      <c r="T470" s="5">
        <v>0</v>
      </c>
      <c r="U470" s="4" t="s">
        <v>39</v>
      </c>
      <c r="V470" s="4" t="s">
        <v>39</v>
      </c>
      <c r="W470" s="4" t="s">
        <v>39</v>
      </c>
      <c r="X470" s="3">
        <v>185456.25</v>
      </c>
    </row>
    <row r="471" spans="1:24" x14ac:dyDescent="0.25">
      <c r="A471" s="3">
        <v>702</v>
      </c>
      <c r="B471" s="21" t="s">
        <v>521</v>
      </c>
      <c r="C471" s="4"/>
      <c r="D471" s="3">
        <v>354604</v>
      </c>
      <c r="E471" s="21"/>
      <c r="F471" s="4" t="s">
        <v>33</v>
      </c>
      <c r="G471" s="21" t="s">
        <v>33</v>
      </c>
      <c r="H471" s="4" t="s">
        <v>34</v>
      </c>
      <c r="I471" s="21" t="s">
        <v>35</v>
      </c>
      <c r="J471" s="4" t="s">
        <v>41</v>
      </c>
      <c r="K471" s="5">
        <v>1879863.32</v>
      </c>
      <c r="L471" s="5">
        <v>113430.9527409825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22" t="s">
        <v>37</v>
      </c>
      <c r="S471" s="22" t="s">
        <v>38</v>
      </c>
      <c r="T471" s="5">
        <v>0</v>
      </c>
      <c r="U471" s="4" t="s">
        <v>39</v>
      </c>
      <c r="V471" s="4" t="s">
        <v>39</v>
      </c>
      <c r="W471" s="4" t="s">
        <v>39</v>
      </c>
      <c r="X471" s="3">
        <v>2322557.02</v>
      </c>
    </row>
    <row r="472" spans="1:24" x14ac:dyDescent="0.25">
      <c r="A472" s="3">
        <v>702</v>
      </c>
      <c r="B472" s="21" t="s">
        <v>522</v>
      </c>
      <c r="C472" s="4"/>
      <c r="D472" s="3">
        <v>318359</v>
      </c>
      <c r="E472" s="21"/>
      <c r="F472" s="4" t="s">
        <v>44</v>
      </c>
      <c r="G472" s="21" t="s">
        <v>60</v>
      </c>
      <c r="H472" s="4" t="s">
        <v>34</v>
      </c>
      <c r="I472" s="21" t="s">
        <v>35</v>
      </c>
      <c r="J472" s="4" t="s">
        <v>41</v>
      </c>
      <c r="K472" s="5">
        <v>225902.33</v>
      </c>
      <c r="L472" s="5">
        <v>13630.946593663963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22" t="s">
        <v>37</v>
      </c>
      <c r="S472" s="22" t="s">
        <v>38</v>
      </c>
      <c r="T472" s="5">
        <v>0</v>
      </c>
      <c r="U472" s="4" t="s">
        <v>39</v>
      </c>
      <c r="V472" s="4" t="s">
        <v>39</v>
      </c>
      <c r="W472" s="4" t="s">
        <v>39</v>
      </c>
      <c r="X472" s="3">
        <v>233338.93</v>
      </c>
    </row>
    <row r="473" spans="1:24" x14ac:dyDescent="0.25">
      <c r="A473" s="3">
        <v>702</v>
      </c>
      <c r="B473" s="21" t="s">
        <v>523</v>
      </c>
      <c r="C473" s="4"/>
      <c r="D473" s="3">
        <v>354495</v>
      </c>
      <c r="E473" s="21"/>
      <c r="F473" s="4" t="s">
        <v>33</v>
      </c>
      <c r="G473" s="21" t="s">
        <v>33</v>
      </c>
      <c r="H473" s="4" t="s">
        <v>34</v>
      </c>
      <c r="I473" s="21" t="s">
        <v>35</v>
      </c>
      <c r="J473" s="4" t="s">
        <v>41</v>
      </c>
      <c r="K473" s="5">
        <v>702291.61</v>
      </c>
      <c r="L473" s="5">
        <v>42376.275751951209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22" t="s">
        <v>37</v>
      </c>
      <c r="S473" s="22" t="s">
        <v>38</v>
      </c>
      <c r="T473" s="5">
        <v>0</v>
      </c>
      <c r="U473" s="4" t="s">
        <v>39</v>
      </c>
      <c r="V473" s="4" t="s">
        <v>39</v>
      </c>
      <c r="W473" s="4" t="s">
        <v>39</v>
      </c>
      <c r="X473" s="3">
        <v>782093.62</v>
      </c>
    </row>
    <row r="474" spans="1:24" x14ac:dyDescent="0.25">
      <c r="A474" s="3">
        <v>702</v>
      </c>
      <c r="B474" s="21" t="s">
        <v>524</v>
      </c>
      <c r="C474" s="4"/>
      <c r="D474" s="3">
        <v>317248</v>
      </c>
      <c r="E474" s="21"/>
      <c r="F474" s="4" t="s">
        <v>44</v>
      </c>
      <c r="G474" s="21" t="s">
        <v>33</v>
      </c>
      <c r="H474" s="4" t="s">
        <v>34</v>
      </c>
      <c r="I474" s="21" t="s">
        <v>35</v>
      </c>
      <c r="J474" s="4" t="s">
        <v>41</v>
      </c>
      <c r="K474" s="5">
        <v>1655519.86</v>
      </c>
      <c r="L474" s="5">
        <v>99894.068363128623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22" t="s">
        <v>37</v>
      </c>
      <c r="S474" s="22" t="s">
        <v>38</v>
      </c>
      <c r="T474" s="5">
        <v>0</v>
      </c>
      <c r="U474" s="4" t="s">
        <v>39</v>
      </c>
      <c r="V474" s="4" t="s">
        <v>39</v>
      </c>
      <c r="W474" s="4" t="s">
        <v>39</v>
      </c>
      <c r="X474" s="3">
        <v>1655519.86</v>
      </c>
    </row>
    <row r="475" spans="1:24" x14ac:dyDescent="0.25">
      <c r="A475" s="3">
        <v>702</v>
      </c>
      <c r="B475" s="21" t="s">
        <v>525</v>
      </c>
      <c r="C475" s="4"/>
      <c r="D475" s="3">
        <v>354531</v>
      </c>
      <c r="E475" s="21"/>
      <c r="F475" s="4" t="s">
        <v>44</v>
      </c>
      <c r="G475" s="21" t="s">
        <v>33</v>
      </c>
      <c r="H475" s="4" t="s">
        <v>34</v>
      </c>
      <c r="I475" s="21" t="s">
        <v>35</v>
      </c>
      <c r="J475" s="4" t="s">
        <v>36</v>
      </c>
      <c r="K475" s="5">
        <v>76813.53</v>
      </c>
      <c r="L475" s="5">
        <v>76813.53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22" t="s">
        <v>37</v>
      </c>
      <c r="S475" s="22" t="s">
        <v>94</v>
      </c>
      <c r="T475" s="5">
        <v>0</v>
      </c>
      <c r="U475" s="4" t="s">
        <v>39</v>
      </c>
      <c r="V475" s="4" t="s">
        <v>39</v>
      </c>
      <c r="W475" s="4" t="s">
        <v>39</v>
      </c>
      <c r="X475" s="3">
        <v>88912.97</v>
      </c>
    </row>
    <row r="476" spans="1:24" x14ac:dyDescent="0.25">
      <c r="A476" s="3">
        <v>702</v>
      </c>
      <c r="B476" s="21" t="s">
        <v>526</v>
      </c>
      <c r="C476" s="4"/>
      <c r="D476" s="3">
        <v>316823</v>
      </c>
      <c r="E476" s="21"/>
      <c r="F476" s="4" t="s">
        <v>101</v>
      </c>
      <c r="G476" s="21" t="s">
        <v>101</v>
      </c>
      <c r="H476" s="4" t="s">
        <v>34</v>
      </c>
      <c r="I476" s="21" t="s">
        <v>35</v>
      </c>
      <c r="J476" s="4" t="s">
        <v>36</v>
      </c>
      <c r="K476" s="5">
        <v>130491.04</v>
      </c>
      <c r="L476" s="5">
        <v>130491.04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22" t="s">
        <v>37</v>
      </c>
      <c r="S476" s="22" t="s">
        <v>38</v>
      </c>
      <c r="T476" s="5">
        <v>0</v>
      </c>
      <c r="U476" s="4" t="s">
        <v>39</v>
      </c>
      <c r="V476" s="4" t="s">
        <v>39</v>
      </c>
      <c r="W476" s="4" t="s">
        <v>39</v>
      </c>
      <c r="X476" s="3">
        <v>8321</v>
      </c>
    </row>
    <row r="477" spans="1:24" x14ac:dyDescent="0.25">
      <c r="A477" s="3">
        <v>702</v>
      </c>
      <c r="B477" s="21" t="s">
        <v>527</v>
      </c>
      <c r="C477" s="4"/>
      <c r="D477" s="3">
        <v>356025</v>
      </c>
      <c r="E477" s="21"/>
      <c r="F477" s="4" t="s">
        <v>33</v>
      </c>
      <c r="G477" s="21" t="s">
        <v>33</v>
      </c>
      <c r="H477" s="4" t="s">
        <v>34</v>
      </c>
      <c r="I477" s="21" t="s">
        <v>35</v>
      </c>
      <c r="J477" s="4" t="s">
        <v>41</v>
      </c>
      <c r="K477" s="5">
        <v>1230372.53</v>
      </c>
      <c r="L477" s="5">
        <v>74240.678468173457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22" t="s">
        <v>37</v>
      </c>
      <c r="S477" s="22" t="s">
        <v>38</v>
      </c>
      <c r="T477" s="5">
        <v>0</v>
      </c>
      <c r="U477" s="4" t="s">
        <v>39</v>
      </c>
      <c r="V477" s="4" t="s">
        <v>39</v>
      </c>
      <c r="W477" s="4" t="s">
        <v>39</v>
      </c>
      <c r="X477" s="3">
        <v>1463841.32</v>
      </c>
    </row>
    <row r="478" spans="1:24" x14ac:dyDescent="0.25">
      <c r="A478" s="3">
        <v>702</v>
      </c>
      <c r="B478" s="21" t="s">
        <v>528</v>
      </c>
      <c r="C478" s="4"/>
      <c r="D478" s="3">
        <v>319669</v>
      </c>
      <c r="E478" s="21"/>
      <c r="F478" s="4" t="s">
        <v>44</v>
      </c>
      <c r="G478" s="21" t="s">
        <v>33</v>
      </c>
      <c r="H478" s="4" t="s">
        <v>34</v>
      </c>
      <c r="I478" s="21" t="s">
        <v>35</v>
      </c>
      <c r="J478" s="4" t="s">
        <v>41</v>
      </c>
      <c r="K478" s="5">
        <v>6434708.5300000003</v>
      </c>
      <c r="L478" s="5">
        <v>388270.31274190027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22" t="s">
        <v>37</v>
      </c>
      <c r="S478" s="22" t="s">
        <v>38</v>
      </c>
      <c r="T478" s="5">
        <v>0</v>
      </c>
      <c r="U478" s="4" t="s">
        <v>39</v>
      </c>
      <c r="V478" s="4" t="s">
        <v>39</v>
      </c>
      <c r="W478" s="4" t="s">
        <v>39</v>
      </c>
      <c r="X478" s="3">
        <v>7019682.0300000003</v>
      </c>
    </row>
    <row r="479" spans="1:24" x14ac:dyDescent="0.25">
      <c r="A479" s="3">
        <v>702</v>
      </c>
      <c r="B479" s="21" t="s">
        <v>529</v>
      </c>
      <c r="C479" s="4"/>
      <c r="D479" s="3">
        <v>354552</v>
      </c>
      <c r="E479" s="21"/>
      <c r="F479" s="4" t="s">
        <v>44</v>
      </c>
      <c r="G479" s="21" t="s">
        <v>33</v>
      </c>
      <c r="H479" s="4" t="s">
        <v>34</v>
      </c>
      <c r="I479" s="21" t="s">
        <v>35</v>
      </c>
      <c r="J479" s="4" t="s">
        <v>36</v>
      </c>
      <c r="K479" s="5">
        <v>19639.900000000001</v>
      </c>
      <c r="L479" s="5">
        <v>19639.900000000001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22" t="s">
        <v>37</v>
      </c>
      <c r="S479" s="22" t="s">
        <v>45</v>
      </c>
      <c r="T479" s="5">
        <v>0</v>
      </c>
      <c r="U479" s="4" t="s">
        <v>39</v>
      </c>
      <c r="V479" s="4" t="s">
        <v>39</v>
      </c>
      <c r="W479" s="4" t="s">
        <v>39</v>
      </c>
      <c r="X479" s="3">
        <v>21490.48</v>
      </c>
    </row>
    <row r="480" spans="1:24" x14ac:dyDescent="0.25">
      <c r="A480" s="3">
        <v>702</v>
      </c>
      <c r="B480" s="21" t="s">
        <v>530</v>
      </c>
      <c r="C480" s="4"/>
      <c r="D480" s="3">
        <v>357445</v>
      </c>
      <c r="E480" s="21"/>
      <c r="F480" s="4" t="s">
        <v>33</v>
      </c>
      <c r="G480" s="21" t="s">
        <v>33</v>
      </c>
      <c r="H480" s="4" t="s">
        <v>34</v>
      </c>
      <c r="I480" s="21" t="s">
        <v>35</v>
      </c>
      <c r="J480" s="4" t="s">
        <v>41</v>
      </c>
      <c r="K480" s="5">
        <v>1514357.41</v>
      </c>
      <c r="L480" s="5">
        <v>91376.326129213805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22" t="s">
        <v>37</v>
      </c>
      <c r="S480" s="22" t="s">
        <v>38</v>
      </c>
      <c r="T480" s="5">
        <v>0</v>
      </c>
      <c r="U480" s="4" t="s">
        <v>39</v>
      </c>
      <c r="V480" s="4" t="s">
        <v>39</v>
      </c>
      <c r="W480" s="4" t="s">
        <v>39</v>
      </c>
      <c r="X480" s="3">
        <v>1566576.63</v>
      </c>
    </row>
    <row r="481" spans="1:24" x14ac:dyDescent="0.25">
      <c r="A481" s="3">
        <v>702</v>
      </c>
      <c r="B481" s="21" t="s">
        <v>531</v>
      </c>
      <c r="C481" s="4"/>
      <c r="D481" s="3">
        <v>354495</v>
      </c>
      <c r="E481" s="21"/>
      <c r="F481" s="4" t="s">
        <v>33</v>
      </c>
      <c r="G481" s="21" t="s">
        <v>33</v>
      </c>
      <c r="H481" s="4" t="s">
        <v>34</v>
      </c>
      <c r="I481" s="21" t="s">
        <v>35</v>
      </c>
      <c r="J481" s="4" t="s">
        <v>41</v>
      </c>
      <c r="K481" s="5">
        <v>460131.15</v>
      </c>
      <c r="L481" s="5">
        <v>27764.313593981889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22" t="s">
        <v>37</v>
      </c>
      <c r="S481" s="22" t="s">
        <v>38</v>
      </c>
      <c r="T481" s="5">
        <v>0</v>
      </c>
      <c r="U481" s="4" t="s">
        <v>39</v>
      </c>
      <c r="V481" s="4" t="s">
        <v>39</v>
      </c>
      <c r="W481" s="4" t="s">
        <v>39</v>
      </c>
      <c r="X481" s="3">
        <v>517008.8</v>
      </c>
    </row>
    <row r="482" spans="1:24" x14ac:dyDescent="0.25">
      <c r="A482" s="3">
        <v>702</v>
      </c>
      <c r="B482" s="21" t="s">
        <v>532</v>
      </c>
      <c r="C482" s="4"/>
      <c r="D482" s="3">
        <v>319050</v>
      </c>
      <c r="E482" s="21"/>
      <c r="F482" s="4" t="s">
        <v>33</v>
      </c>
      <c r="G482" s="21" t="s">
        <v>33</v>
      </c>
      <c r="H482" s="4" t="s">
        <v>34</v>
      </c>
      <c r="I482" s="21" t="s">
        <v>35</v>
      </c>
      <c r="J482" s="4" t="s">
        <v>41</v>
      </c>
      <c r="K482" s="5">
        <v>1356139.8</v>
      </c>
      <c r="L482" s="5">
        <v>81829.475540788495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22" t="s">
        <v>37</v>
      </c>
      <c r="S482" s="22" t="s">
        <v>38</v>
      </c>
      <c r="T482" s="5">
        <v>0</v>
      </c>
      <c r="U482" s="4" t="s">
        <v>39</v>
      </c>
      <c r="V482" s="4" t="s">
        <v>39</v>
      </c>
      <c r="W482" s="4" t="s">
        <v>39</v>
      </c>
      <c r="X482" s="3">
        <v>1415102.4</v>
      </c>
    </row>
    <row r="483" spans="1:24" x14ac:dyDescent="0.25">
      <c r="A483" s="3">
        <v>702</v>
      </c>
      <c r="B483" s="21" t="s">
        <v>533</v>
      </c>
      <c r="C483" s="4"/>
      <c r="D483" s="3">
        <v>316391</v>
      </c>
      <c r="E483" s="21"/>
      <c r="F483" s="4" t="s">
        <v>44</v>
      </c>
      <c r="G483" s="21" t="s">
        <v>33</v>
      </c>
      <c r="H483" s="4" t="s">
        <v>34</v>
      </c>
      <c r="I483" s="21" t="s">
        <v>35</v>
      </c>
      <c r="J483" s="4" t="s">
        <v>36</v>
      </c>
      <c r="K483" s="5">
        <v>1027537.36</v>
      </c>
      <c r="L483" s="5">
        <v>1027537.36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22" t="s">
        <v>37</v>
      </c>
      <c r="S483" s="22" t="s">
        <v>38</v>
      </c>
      <c r="T483" s="5">
        <v>0</v>
      </c>
      <c r="U483" s="4" t="s">
        <v>39</v>
      </c>
      <c r="V483" s="4" t="s">
        <v>39</v>
      </c>
      <c r="W483" s="4" t="s">
        <v>39</v>
      </c>
      <c r="X483" s="3">
        <v>1027537.36</v>
      </c>
    </row>
    <row r="484" spans="1:24" x14ac:dyDescent="0.25">
      <c r="A484" s="3">
        <v>702</v>
      </c>
      <c r="B484" s="21" t="s">
        <v>534</v>
      </c>
      <c r="C484" s="4"/>
      <c r="D484" s="3">
        <v>318359</v>
      </c>
      <c r="E484" s="21"/>
      <c r="F484" s="4" t="s">
        <v>44</v>
      </c>
      <c r="G484" s="21" t="s">
        <v>60</v>
      </c>
      <c r="H484" s="4" t="s">
        <v>34</v>
      </c>
      <c r="I484" s="21" t="s">
        <v>35</v>
      </c>
      <c r="J484" s="4" t="s">
        <v>41</v>
      </c>
      <c r="K484" s="5">
        <v>2949869.52</v>
      </c>
      <c r="L484" s="5">
        <v>177995.12685591666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22" t="s">
        <v>37</v>
      </c>
      <c r="S484" s="22" t="s">
        <v>38</v>
      </c>
      <c r="T484" s="5">
        <v>0</v>
      </c>
      <c r="U484" s="4" t="s">
        <v>39</v>
      </c>
      <c r="V484" s="4" t="s">
        <v>39</v>
      </c>
      <c r="W484" s="4" t="s">
        <v>39</v>
      </c>
      <c r="X484" s="3">
        <v>3112372.8</v>
      </c>
    </row>
    <row r="485" spans="1:24" x14ac:dyDescent="0.25">
      <c r="A485" s="3">
        <v>702</v>
      </c>
      <c r="B485" s="21" t="s">
        <v>535</v>
      </c>
      <c r="C485" s="4"/>
      <c r="D485" s="3">
        <v>310469</v>
      </c>
      <c r="E485" s="21"/>
      <c r="F485" s="4" t="s">
        <v>33</v>
      </c>
      <c r="G485" s="21" t="s">
        <v>33</v>
      </c>
      <c r="H485" s="4" t="s">
        <v>34</v>
      </c>
      <c r="I485" s="21" t="s">
        <v>35</v>
      </c>
      <c r="J485" s="4" t="s">
        <v>41</v>
      </c>
      <c r="K485" s="5">
        <v>6716932.1399999997</v>
      </c>
      <c r="L485" s="5">
        <v>405299.68537112919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22" t="s">
        <v>37</v>
      </c>
      <c r="S485" s="22" t="s">
        <v>38</v>
      </c>
      <c r="T485" s="5">
        <v>0</v>
      </c>
      <c r="U485" s="4" t="s">
        <v>39</v>
      </c>
      <c r="V485" s="4" t="s">
        <v>39</v>
      </c>
      <c r="W485" s="4" t="s">
        <v>39</v>
      </c>
      <c r="X485" s="3">
        <v>7875183.1500000004</v>
      </c>
    </row>
    <row r="486" spans="1:24" x14ac:dyDescent="0.25">
      <c r="A486" s="3">
        <v>702</v>
      </c>
      <c r="B486" s="21" t="s">
        <v>536</v>
      </c>
      <c r="C486" s="4"/>
      <c r="D486" s="3">
        <v>317851</v>
      </c>
      <c r="E486" s="21"/>
      <c r="F486" s="4" t="s">
        <v>33</v>
      </c>
      <c r="G486" s="21" t="s">
        <v>33</v>
      </c>
      <c r="H486" s="4" t="s">
        <v>34</v>
      </c>
      <c r="I486" s="21" t="s">
        <v>35</v>
      </c>
      <c r="J486" s="4" t="s">
        <v>41</v>
      </c>
      <c r="K486" s="5">
        <v>4162950.76</v>
      </c>
      <c r="L486" s="5">
        <v>251192.44888537805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22" t="s">
        <v>37</v>
      </c>
      <c r="S486" s="22" t="s">
        <v>38</v>
      </c>
      <c r="T486" s="5">
        <v>0</v>
      </c>
      <c r="U486" s="4" t="s">
        <v>39</v>
      </c>
      <c r="V486" s="4" t="s">
        <v>39</v>
      </c>
      <c r="W486" s="4" t="s">
        <v>39</v>
      </c>
      <c r="X486" s="3">
        <v>4998887.0999999996</v>
      </c>
    </row>
    <row r="487" spans="1:24" x14ac:dyDescent="0.25">
      <c r="A487" s="3">
        <v>702</v>
      </c>
      <c r="B487" s="21" t="s">
        <v>537</v>
      </c>
      <c r="C487" s="4"/>
      <c r="D487" s="3">
        <v>329545</v>
      </c>
      <c r="E487" s="21"/>
      <c r="F487" s="4" t="s">
        <v>44</v>
      </c>
      <c r="G487" s="21" t="s">
        <v>33</v>
      </c>
      <c r="H487" s="4" t="s">
        <v>34</v>
      </c>
      <c r="I487" s="21" t="s">
        <v>35</v>
      </c>
      <c r="J487" s="4" t="s">
        <v>36</v>
      </c>
      <c r="K487" s="5">
        <v>28913.93</v>
      </c>
      <c r="L487" s="5">
        <v>28913.93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22" t="s">
        <v>37</v>
      </c>
      <c r="S487" s="22" t="s">
        <v>45</v>
      </c>
      <c r="T487" s="5">
        <v>0</v>
      </c>
      <c r="U487" s="4" t="s">
        <v>39</v>
      </c>
      <c r="V487" s="4" t="s">
        <v>39</v>
      </c>
      <c r="W487" s="4" t="s">
        <v>39</v>
      </c>
      <c r="X487" s="3">
        <v>31499.59</v>
      </c>
    </row>
    <row r="488" spans="1:24" x14ac:dyDescent="0.25">
      <c r="A488" s="3">
        <v>702</v>
      </c>
      <c r="B488" s="21" t="s">
        <v>538</v>
      </c>
      <c r="C488" s="4"/>
      <c r="D488" s="3">
        <v>354330</v>
      </c>
      <c r="E488" s="21"/>
      <c r="F488" s="4" t="s">
        <v>33</v>
      </c>
      <c r="G488" s="21" t="s">
        <v>33</v>
      </c>
      <c r="H488" s="4" t="s">
        <v>34</v>
      </c>
      <c r="I488" s="21" t="s">
        <v>35</v>
      </c>
      <c r="J488" s="4" t="s">
        <v>41</v>
      </c>
      <c r="K488" s="5">
        <v>7160268.75</v>
      </c>
      <c r="L488" s="5">
        <v>432050.61642140226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22" t="s">
        <v>37</v>
      </c>
      <c r="S488" s="22" t="s">
        <v>38</v>
      </c>
      <c r="T488" s="5">
        <v>0</v>
      </c>
      <c r="U488" s="4" t="s">
        <v>39</v>
      </c>
      <c r="V488" s="4" t="s">
        <v>39</v>
      </c>
      <c r="W488" s="4" t="s">
        <v>39</v>
      </c>
      <c r="X488" s="3">
        <v>7537125</v>
      </c>
    </row>
    <row r="489" spans="1:24" x14ac:dyDescent="0.25">
      <c r="A489" s="3">
        <v>702</v>
      </c>
      <c r="B489" s="21" t="s">
        <v>539</v>
      </c>
      <c r="C489" s="4"/>
      <c r="D489" s="3">
        <v>355926</v>
      </c>
      <c r="E489" s="21"/>
      <c r="F489" s="4" t="s">
        <v>33</v>
      </c>
      <c r="G489" s="21" t="s">
        <v>33</v>
      </c>
      <c r="H489" s="4" t="s">
        <v>34</v>
      </c>
      <c r="I489" s="21" t="s">
        <v>35</v>
      </c>
      <c r="J489" s="4" t="s">
        <v>41</v>
      </c>
      <c r="K489" s="5">
        <v>833885.13</v>
      </c>
      <c r="L489" s="5">
        <v>50316.628749604009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22" t="s">
        <v>37</v>
      </c>
      <c r="S489" s="22" t="s">
        <v>38</v>
      </c>
      <c r="T489" s="5">
        <v>0</v>
      </c>
      <c r="U489" s="4" t="s">
        <v>39</v>
      </c>
      <c r="V489" s="4" t="s">
        <v>39</v>
      </c>
      <c r="W489" s="4" t="s">
        <v>39</v>
      </c>
      <c r="X489" s="3">
        <v>871789.01</v>
      </c>
    </row>
    <row r="490" spans="1:24" x14ac:dyDescent="0.25">
      <c r="A490" s="3">
        <v>702</v>
      </c>
      <c r="B490" s="21" t="s">
        <v>540</v>
      </c>
      <c r="C490" s="4"/>
      <c r="D490" s="3">
        <v>355843</v>
      </c>
      <c r="E490" s="21"/>
      <c r="F490" s="4" t="s">
        <v>33</v>
      </c>
      <c r="G490" s="21" t="s">
        <v>33</v>
      </c>
      <c r="H490" s="4" t="s">
        <v>34</v>
      </c>
      <c r="I490" s="21" t="s">
        <v>35</v>
      </c>
      <c r="J490" s="4" t="s">
        <v>41</v>
      </c>
      <c r="K490" s="5">
        <v>7052760</v>
      </c>
      <c r="L490" s="5">
        <v>425563.53844570555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22" t="s">
        <v>37</v>
      </c>
      <c r="S490" s="22" t="s">
        <v>38</v>
      </c>
      <c r="T490" s="5">
        <v>0</v>
      </c>
      <c r="U490" s="4" t="s">
        <v>39</v>
      </c>
      <c r="V490" s="4" t="s">
        <v>39</v>
      </c>
      <c r="W490" s="4" t="s">
        <v>39</v>
      </c>
      <c r="X490" s="3">
        <v>7373340</v>
      </c>
    </row>
    <row r="491" spans="1:24" x14ac:dyDescent="0.25">
      <c r="A491" s="3">
        <v>702</v>
      </c>
      <c r="B491" s="21" t="s">
        <v>541</v>
      </c>
      <c r="C491" s="4"/>
      <c r="D491" s="3">
        <v>319909</v>
      </c>
      <c r="E491" s="21"/>
      <c r="F491" s="4" t="s">
        <v>33</v>
      </c>
      <c r="G491" s="21" t="s">
        <v>33</v>
      </c>
      <c r="H491" s="4" t="s">
        <v>34</v>
      </c>
      <c r="I491" s="21" t="s">
        <v>35</v>
      </c>
      <c r="J491" s="4" t="s">
        <v>41</v>
      </c>
      <c r="K491" s="5">
        <v>1844138.84</v>
      </c>
      <c r="L491" s="5">
        <v>111275.33761755098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22" t="s">
        <v>37</v>
      </c>
      <c r="S491" s="22" t="s">
        <v>38</v>
      </c>
      <c r="T491" s="5">
        <v>0</v>
      </c>
      <c r="U491" s="4" t="s">
        <v>39</v>
      </c>
      <c r="V491" s="4" t="s">
        <v>39</v>
      </c>
      <c r="W491" s="4" t="s">
        <v>39</v>
      </c>
      <c r="X491" s="3">
        <v>2168737.2799999998</v>
      </c>
    </row>
    <row r="492" spans="1:24" x14ac:dyDescent="0.25">
      <c r="A492" s="3">
        <v>702</v>
      </c>
      <c r="B492" s="21" t="s">
        <v>542</v>
      </c>
      <c r="C492" s="4"/>
      <c r="D492" s="3">
        <v>312097</v>
      </c>
      <c r="E492" s="21"/>
      <c r="F492" s="4" t="s">
        <v>33</v>
      </c>
      <c r="G492" s="21" t="s">
        <v>33</v>
      </c>
      <c r="H492" s="4" t="s">
        <v>34</v>
      </c>
      <c r="I492" s="21" t="s">
        <v>35</v>
      </c>
      <c r="J492" s="4" t="s">
        <v>36</v>
      </c>
      <c r="K492" s="5">
        <v>623951.39</v>
      </c>
      <c r="L492" s="5">
        <v>623951.39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22" t="s">
        <v>37</v>
      </c>
      <c r="S492" s="22" t="s">
        <v>38</v>
      </c>
      <c r="T492" s="5">
        <v>0</v>
      </c>
      <c r="U492" s="4" t="s">
        <v>39</v>
      </c>
      <c r="V492" s="4" t="s">
        <v>39</v>
      </c>
      <c r="W492" s="4" t="s">
        <v>39</v>
      </c>
      <c r="X492" s="3">
        <v>739295.44</v>
      </c>
    </row>
    <row r="493" spans="1:24" x14ac:dyDescent="0.25">
      <c r="A493" s="3">
        <v>702</v>
      </c>
      <c r="B493" s="21" t="s">
        <v>543</v>
      </c>
      <c r="C493" s="4"/>
      <c r="D493" s="3">
        <v>310666</v>
      </c>
      <c r="E493" s="21"/>
      <c r="F493" s="4" t="s">
        <v>44</v>
      </c>
      <c r="G493" s="21" t="s">
        <v>33</v>
      </c>
      <c r="H493" s="4" t="s">
        <v>34</v>
      </c>
      <c r="I493" s="21" t="s">
        <v>35</v>
      </c>
      <c r="J493" s="4" t="s">
        <v>36</v>
      </c>
      <c r="K493" s="5">
        <v>357500</v>
      </c>
      <c r="L493" s="5">
        <v>357500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22" t="s">
        <v>37</v>
      </c>
      <c r="S493" s="22" t="s">
        <v>38</v>
      </c>
      <c r="T493" s="5">
        <v>0</v>
      </c>
      <c r="U493" s="4" t="s">
        <v>39</v>
      </c>
      <c r="V493" s="4" t="s">
        <v>39</v>
      </c>
      <c r="W493" s="4" t="s">
        <v>39</v>
      </c>
      <c r="X493" s="3">
        <v>357500</v>
      </c>
    </row>
    <row r="494" spans="1:24" x14ac:dyDescent="0.25">
      <c r="A494" s="3">
        <v>702</v>
      </c>
      <c r="B494" s="21" t="s">
        <v>544</v>
      </c>
      <c r="C494" s="4"/>
      <c r="D494" s="3">
        <v>313486</v>
      </c>
      <c r="E494" s="21"/>
      <c r="F494" s="4" t="s">
        <v>44</v>
      </c>
      <c r="G494" s="21" t="s">
        <v>33</v>
      </c>
      <c r="H494" s="4" t="s">
        <v>34</v>
      </c>
      <c r="I494" s="21" t="s">
        <v>35</v>
      </c>
      <c r="J494" s="4" t="s">
        <v>36</v>
      </c>
      <c r="K494" s="5">
        <v>122187.86</v>
      </c>
      <c r="L494" s="5">
        <v>122187.86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22" t="s">
        <v>37</v>
      </c>
      <c r="S494" s="22" t="s">
        <v>65</v>
      </c>
      <c r="T494" s="5">
        <v>0</v>
      </c>
      <c r="U494" s="4" t="s">
        <v>39</v>
      </c>
      <c r="V494" s="4" t="s">
        <v>39</v>
      </c>
      <c r="W494" s="4" t="s">
        <v>39</v>
      </c>
      <c r="X494" s="3">
        <v>133699.17000000001</v>
      </c>
    </row>
    <row r="495" spans="1:24" x14ac:dyDescent="0.25">
      <c r="A495" s="3">
        <v>702</v>
      </c>
      <c r="B495" s="21" t="s">
        <v>545</v>
      </c>
      <c r="C495" s="4"/>
      <c r="D495" s="3">
        <v>313486</v>
      </c>
      <c r="E495" s="21"/>
      <c r="F495" s="4" t="s">
        <v>44</v>
      </c>
      <c r="G495" s="21" t="s">
        <v>33</v>
      </c>
      <c r="H495" s="4" t="s">
        <v>34</v>
      </c>
      <c r="I495" s="21" t="s">
        <v>35</v>
      </c>
      <c r="J495" s="4" t="s">
        <v>36</v>
      </c>
      <c r="K495" s="5">
        <v>122187.86</v>
      </c>
      <c r="L495" s="5">
        <v>122187.86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22" t="s">
        <v>37</v>
      </c>
      <c r="S495" s="22" t="s">
        <v>65</v>
      </c>
      <c r="T495" s="5">
        <v>0</v>
      </c>
      <c r="U495" s="4" t="s">
        <v>39</v>
      </c>
      <c r="V495" s="4" t="s">
        <v>39</v>
      </c>
      <c r="W495" s="4" t="s">
        <v>39</v>
      </c>
      <c r="X495" s="3">
        <v>133699.17000000001</v>
      </c>
    </row>
    <row r="496" spans="1:24" x14ac:dyDescent="0.25">
      <c r="A496" s="3">
        <v>702</v>
      </c>
      <c r="B496" s="21" t="s">
        <v>546</v>
      </c>
      <c r="C496" s="4"/>
      <c r="D496" s="3">
        <v>313486</v>
      </c>
      <c r="E496" s="21"/>
      <c r="F496" s="4" t="s">
        <v>44</v>
      </c>
      <c r="G496" s="21" t="s">
        <v>33</v>
      </c>
      <c r="H496" s="4" t="s">
        <v>34</v>
      </c>
      <c r="I496" s="21" t="s">
        <v>35</v>
      </c>
      <c r="J496" s="4" t="s">
        <v>36</v>
      </c>
      <c r="K496" s="5">
        <v>122187.85</v>
      </c>
      <c r="L496" s="5">
        <v>122187.85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22" t="s">
        <v>37</v>
      </c>
      <c r="S496" s="22" t="s">
        <v>65</v>
      </c>
      <c r="T496" s="5">
        <v>0</v>
      </c>
      <c r="U496" s="4" t="s">
        <v>39</v>
      </c>
      <c r="V496" s="4" t="s">
        <v>39</v>
      </c>
      <c r="W496" s="4" t="s">
        <v>39</v>
      </c>
      <c r="X496" s="3">
        <v>133699.17000000001</v>
      </c>
    </row>
    <row r="497" spans="1:24" x14ac:dyDescent="0.25">
      <c r="A497" s="3">
        <v>702</v>
      </c>
      <c r="B497" s="21" t="s">
        <v>547</v>
      </c>
      <c r="C497" s="4"/>
      <c r="D497" s="3">
        <v>337631</v>
      </c>
      <c r="E497" s="21"/>
      <c r="F497" s="4" t="s">
        <v>44</v>
      </c>
      <c r="G497" s="21" t="s">
        <v>33</v>
      </c>
      <c r="H497" s="4" t="s">
        <v>34</v>
      </c>
      <c r="I497" s="21" t="s">
        <v>35</v>
      </c>
      <c r="J497" s="4" t="s">
        <v>36</v>
      </c>
      <c r="K497" s="5">
        <v>151253.91</v>
      </c>
      <c r="L497" s="5">
        <v>151253.91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22" t="s">
        <v>37</v>
      </c>
      <c r="S497" s="22" t="s">
        <v>83</v>
      </c>
      <c r="T497" s="5">
        <v>0</v>
      </c>
      <c r="U497" s="4" t="s">
        <v>39</v>
      </c>
      <c r="V497" s="4" t="s">
        <v>39</v>
      </c>
      <c r="W497" s="4" t="s">
        <v>39</v>
      </c>
      <c r="X497" s="3">
        <v>176017.52</v>
      </c>
    </row>
    <row r="498" spans="1:24" x14ac:dyDescent="0.25">
      <c r="A498" s="3">
        <v>702</v>
      </c>
      <c r="B498" s="21" t="s">
        <v>548</v>
      </c>
      <c r="C498" s="4"/>
      <c r="D498" s="3">
        <v>348717</v>
      </c>
      <c r="E498" s="21"/>
      <c r="F498" s="4" t="s">
        <v>33</v>
      </c>
      <c r="G498" s="21" t="s">
        <v>33</v>
      </c>
      <c r="H498" s="4" t="s">
        <v>34</v>
      </c>
      <c r="I498" s="21" t="s">
        <v>35</v>
      </c>
      <c r="J498" s="4" t="s">
        <v>41</v>
      </c>
      <c r="K498" s="5">
        <v>1053979.73</v>
      </c>
      <c r="L498" s="5">
        <v>63597.136915030329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22" t="s">
        <v>37</v>
      </c>
      <c r="S498" s="22" t="s">
        <v>38</v>
      </c>
      <c r="T498" s="5">
        <v>0</v>
      </c>
      <c r="U498" s="4" t="s">
        <v>39</v>
      </c>
      <c r="V498" s="4" t="s">
        <v>39</v>
      </c>
      <c r="W498" s="4" t="s">
        <v>39</v>
      </c>
      <c r="X498" s="3">
        <v>1156943.6000000001</v>
      </c>
    </row>
    <row r="499" spans="1:24" x14ac:dyDescent="0.25">
      <c r="A499" s="3">
        <v>702</v>
      </c>
      <c r="B499" s="21" t="s">
        <v>549</v>
      </c>
      <c r="C499" s="4"/>
      <c r="D499" s="3">
        <v>355928</v>
      </c>
      <c r="E499" s="21"/>
      <c r="F499" s="4" t="s">
        <v>33</v>
      </c>
      <c r="G499" s="21" t="s">
        <v>33</v>
      </c>
      <c r="H499" s="4" t="s">
        <v>34</v>
      </c>
      <c r="I499" s="21" t="s">
        <v>35</v>
      </c>
      <c r="J499" s="4" t="s">
        <v>41</v>
      </c>
      <c r="K499" s="5">
        <v>5302797.49</v>
      </c>
      <c r="L499" s="5">
        <v>319970.80058096489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22" t="s">
        <v>37</v>
      </c>
      <c r="S499" s="22" t="s">
        <v>38</v>
      </c>
      <c r="T499" s="5">
        <v>0</v>
      </c>
      <c r="U499" s="4" t="s">
        <v>39</v>
      </c>
      <c r="V499" s="4" t="s">
        <v>39</v>
      </c>
      <c r="W499" s="4" t="s">
        <v>39</v>
      </c>
      <c r="X499" s="3">
        <v>5543833.7300000004</v>
      </c>
    </row>
    <row r="500" spans="1:24" x14ac:dyDescent="0.25">
      <c r="A500" s="3">
        <v>702</v>
      </c>
      <c r="B500" s="21" t="s">
        <v>550</v>
      </c>
      <c r="C500" s="4"/>
      <c r="D500" s="3">
        <v>318359</v>
      </c>
      <c r="E500" s="21"/>
      <c r="F500" s="4" t="s">
        <v>44</v>
      </c>
      <c r="G500" s="21" t="s">
        <v>60</v>
      </c>
      <c r="H500" s="4" t="s">
        <v>34</v>
      </c>
      <c r="I500" s="21" t="s">
        <v>35</v>
      </c>
      <c r="J500" s="4" t="s">
        <v>41</v>
      </c>
      <c r="K500" s="5">
        <v>1183788.8600000001</v>
      </c>
      <c r="L500" s="5">
        <v>71429.819820071571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22" t="s">
        <v>37</v>
      </c>
      <c r="S500" s="22" t="s">
        <v>38</v>
      </c>
      <c r="T500" s="5">
        <v>0</v>
      </c>
      <c r="U500" s="4" t="s">
        <v>39</v>
      </c>
      <c r="V500" s="4" t="s">
        <v>39</v>
      </c>
      <c r="W500" s="4" t="s">
        <v>39</v>
      </c>
      <c r="X500" s="3">
        <v>1249001.76</v>
      </c>
    </row>
    <row r="501" spans="1:24" x14ac:dyDescent="0.25">
      <c r="A501" s="3">
        <v>702</v>
      </c>
      <c r="B501" s="21" t="s">
        <v>551</v>
      </c>
      <c r="C501" s="4"/>
      <c r="D501" s="3">
        <v>314386</v>
      </c>
      <c r="E501" s="21"/>
      <c r="F501" s="4" t="s">
        <v>33</v>
      </c>
      <c r="G501" s="21" t="s">
        <v>33</v>
      </c>
      <c r="H501" s="4" t="s">
        <v>34</v>
      </c>
      <c r="I501" s="21" t="s">
        <v>35</v>
      </c>
      <c r="J501" s="4" t="s">
        <v>41</v>
      </c>
      <c r="K501" s="5">
        <v>1968676.97</v>
      </c>
      <c r="L501" s="5">
        <v>118789.96838255804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22" t="s">
        <v>37</v>
      </c>
      <c r="S501" s="22" t="s">
        <v>38</v>
      </c>
      <c r="T501" s="5">
        <v>0</v>
      </c>
      <c r="U501" s="4" t="s">
        <v>39</v>
      </c>
      <c r="V501" s="4" t="s">
        <v>39</v>
      </c>
      <c r="W501" s="4" t="s">
        <v>39</v>
      </c>
      <c r="X501" s="3">
        <v>2440848.65</v>
      </c>
    </row>
    <row r="502" spans="1:24" x14ac:dyDescent="0.25">
      <c r="A502" s="3">
        <v>702</v>
      </c>
      <c r="B502" s="21" t="s">
        <v>552</v>
      </c>
      <c r="C502" s="4"/>
      <c r="D502" s="3">
        <v>355935</v>
      </c>
      <c r="E502" s="21"/>
      <c r="F502" s="4" t="s">
        <v>44</v>
      </c>
      <c r="G502" s="21" t="s">
        <v>60</v>
      </c>
      <c r="H502" s="4" t="s">
        <v>34</v>
      </c>
      <c r="I502" s="21" t="s">
        <v>35</v>
      </c>
      <c r="J502" s="4" t="s">
        <v>36</v>
      </c>
      <c r="K502" s="5">
        <v>12138012.199999999</v>
      </c>
      <c r="L502" s="5">
        <v>12138012.199999999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22" t="s">
        <v>37</v>
      </c>
      <c r="S502" s="22" t="s">
        <v>270</v>
      </c>
      <c r="T502" s="5">
        <v>0</v>
      </c>
      <c r="U502" s="4" t="s">
        <v>39</v>
      </c>
      <c r="V502" s="4" t="s">
        <v>39</v>
      </c>
      <c r="W502" s="4" t="s">
        <v>39</v>
      </c>
      <c r="X502" s="3">
        <v>13146133.33</v>
      </c>
    </row>
    <row r="503" spans="1:24" x14ac:dyDescent="0.25">
      <c r="A503" s="3">
        <v>702</v>
      </c>
      <c r="B503" s="21" t="s">
        <v>553</v>
      </c>
      <c r="C503" s="4"/>
      <c r="D503" s="3">
        <v>312381</v>
      </c>
      <c r="E503" s="21"/>
      <c r="F503" s="4" t="s">
        <v>44</v>
      </c>
      <c r="G503" s="21" t="s">
        <v>33</v>
      </c>
      <c r="H503" s="4" t="s">
        <v>34</v>
      </c>
      <c r="I503" s="21" t="s">
        <v>35</v>
      </c>
      <c r="J503" s="4" t="s">
        <v>36</v>
      </c>
      <c r="K503" s="5">
        <v>335443.24</v>
      </c>
      <c r="L503" s="5">
        <v>335443.24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22" t="s">
        <v>37</v>
      </c>
      <c r="S503" s="22" t="s">
        <v>62</v>
      </c>
      <c r="T503" s="5">
        <v>0</v>
      </c>
      <c r="U503" s="4" t="s">
        <v>39</v>
      </c>
      <c r="V503" s="4" t="s">
        <v>39</v>
      </c>
      <c r="W503" s="4" t="s">
        <v>39</v>
      </c>
      <c r="X503" s="3">
        <v>376928.84</v>
      </c>
    </row>
    <row r="504" spans="1:24" x14ac:dyDescent="0.25">
      <c r="A504" s="3">
        <v>702</v>
      </c>
      <c r="B504" s="21" t="s">
        <v>554</v>
      </c>
      <c r="C504" s="4"/>
      <c r="D504" s="3">
        <v>354884</v>
      </c>
      <c r="E504" s="21"/>
      <c r="F504" s="4" t="s">
        <v>33</v>
      </c>
      <c r="G504" s="21" t="s">
        <v>33</v>
      </c>
      <c r="H504" s="4" t="s">
        <v>34</v>
      </c>
      <c r="I504" s="21" t="s">
        <v>35</v>
      </c>
      <c r="J504" s="4" t="s">
        <v>41</v>
      </c>
      <c r="K504" s="5">
        <v>732186</v>
      </c>
      <c r="L504" s="5">
        <v>44180.10324474494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22" t="s">
        <v>37</v>
      </c>
      <c r="S504" s="22" t="s">
        <v>38</v>
      </c>
      <c r="T504" s="5">
        <v>0</v>
      </c>
      <c r="U504" s="4" t="s">
        <v>39</v>
      </c>
      <c r="V504" s="4" t="s">
        <v>39</v>
      </c>
      <c r="W504" s="4" t="s">
        <v>39</v>
      </c>
      <c r="X504" s="3">
        <v>767052</v>
      </c>
    </row>
    <row r="505" spans="1:24" x14ac:dyDescent="0.25">
      <c r="A505" s="3">
        <v>702</v>
      </c>
      <c r="B505" s="21" t="s">
        <v>555</v>
      </c>
      <c r="C505" s="4"/>
      <c r="D505" s="3">
        <v>308796</v>
      </c>
      <c r="E505" s="21"/>
      <c r="F505" s="4" t="s">
        <v>44</v>
      </c>
      <c r="G505" s="21" t="s">
        <v>33</v>
      </c>
      <c r="H505" s="4" t="s">
        <v>34</v>
      </c>
      <c r="I505" s="21" t="s">
        <v>35</v>
      </c>
      <c r="J505" s="4" t="s">
        <v>41</v>
      </c>
      <c r="K505" s="5">
        <v>1050725.3600000001</v>
      </c>
      <c r="L505" s="5">
        <v>63400.76822920925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22" t="s">
        <v>37</v>
      </c>
      <c r="S505" s="22" t="s">
        <v>38</v>
      </c>
      <c r="T505" s="5">
        <v>0</v>
      </c>
      <c r="U505" s="4" t="s">
        <v>39</v>
      </c>
      <c r="V505" s="4" t="s">
        <v>39</v>
      </c>
      <c r="W505" s="4" t="s">
        <v>39</v>
      </c>
      <c r="X505" s="3">
        <v>1050725.3600000001</v>
      </c>
    </row>
    <row r="506" spans="1:24" x14ac:dyDescent="0.25">
      <c r="A506" s="3">
        <v>702</v>
      </c>
      <c r="B506" s="21" t="s">
        <v>556</v>
      </c>
      <c r="C506" s="4"/>
      <c r="D506" s="3">
        <v>355922</v>
      </c>
      <c r="E506" s="21"/>
      <c r="F506" s="4" t="s">
        <v>33</v>
      </c>
      <c r="G506" s="21" t="s">
        <v>33</v>
      </c>
      <c r="H506" s="4" t="s">
        <v>34</v>
      </c>
      <c r="I506" s="21" t="s">
        <v>35</v>
      </c>
      <c r="J506" s="4" t="s">
        <v>41</v>
      </c>
      <c r="K506" s="5">
        <v>792221.4</v>
      </c>
      <c r="L506" s="5">
        <v>47802.639281134005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22" t="s">
        <v>37</v>
      </c>
      <c r="S506" s="22" t="s">
        <v>38</v>
      </c>
      <c r="T506" s="5">
        <v>0</v>
      </c>
      <c r="U506" s="4" t="s">
        <v>39</v>
      </c>
      <c r="V506" s="4" t="s">
        <v>39</v>
      </c>
      <c r="W506" s="4" t="s">
        <v>39</v>
      </c>
      <c r="X506" s="3">
        <v>915951.96</v>
      </c>
    </row>
    <row r="507" spans="1:24" x14ac:dyDescent="0.25">
      <c r="A507" s="3">
        <v>702</v>
      </c>
      <c r="B507" s="21" t="s">
        <v>557</v>
      </c>
      <c r="C507" s="4"/>
      <c r="D507" s="3">
        <v>310580</v>
      </c>
      <c r="E507" s="21"/>
      <c r="F507" s="4" t="s">
        <v>44</v>
      </c>
      <c r="G507" s="21" t="s">
        <v>33</v>
      </c>
      <c r="H507" s="4" t="s">
        <v>34</v>
      </c>
      <c r="I507" s="21" t="s">
        <v>35</v>
      </c>
      <c r="J507" s="4" t="s">
        <v>36</v>
      </c>
      <c r="K507" s="5">
        <v>467797.07</v>
      </c>
      <c r="L507" s="5">
        <v>467797.07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22" t="s">
        <v>37</v>
      </c>
      <c r="S507" s="22" t="s">
        <v>38</v>
      </c>
      <c r="T507" s="5">
        <v>0</v>
      </c>
      <c r="U507" s="4" t="s">
        <v>39</v>
      </c>
      <c r="V507" s="4" t="s">
        <v>39</v>
      </c>
      <c r="W507" s="4" t="s">
        <v>39</v>
      </c>
      <c r="X507" s="3">
        <v>499694.96</v>
      </c>
    </row>
    <row r="508" spans="1:24" x14ac:dyDescent="0.25">
      <c r="A508" s="3">
        <v>702</v>
      </c>
      <c r="B508" s="21" t="s">
        <v>558</v>
      </c>
      <c r="C508" s="4"/>
      <c r="D508" s="3">
        <v>314376</v>
      </c>
      <c r="E508" s="21"/>
      <c r="F508" s="4" t="s">
        <v>44</v>
      </c>
      <c r="G508" s="21" t="s">
        <v>33</v>
      </c>
      <c r="H508" s="4" t="s">
        <v>34</v>
      </c>
      <c r="I508" s="21" t="s">
        <v>35</v>
      </c>
      <c r="J508" s="4" t="s">
        <v>36</v>
      </c>
      <c r="K508" s="5">
        <v>296279.94</v>
      </c>
      <c r="L508" s="5">
        <v>296279.94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22" t="s">
        <v>37</v>
      </c>
      <c r="S508" s="22" t="s">
        <v>45</v>
      </c>
      <c r="T508" s="5">
        <v>0</v>
      </c>
      <c r="U508" s="4" t="s">
        <v>39</v>
      </c>
      <c r="V508" s="4" t="s">
        <v>39</v>
      </c>
      <c r="W508" s="4" t="s">
        <v>39</v>
      </c>
      <c r="X508" s="3">
        <v>332651.55</v>
      </c>
    </row>
    <row r="509" spans="1:24" x14ac:dyDescent="0.25">
      <c r="A509" s="3">
        <v>702</v>
      </c>
      <c r="B509" s="21" t="s">
        <v>559</v>
      </c>
      <c r="C509" s="4"/>
      <c r="D509" s="3">
        <v>335808</v>
      </c>
      <c r="E509" s="21"/>
      <c r="F509" s="4" t="s">
        <v>33</v>
      </c>
      <c r="G509" s="21" t="s">
        <v>33</v>
      </c>
      <c r="H509" s="4" t="s">
        <v>34</v>
      </c>
      <c r="I509" s="21" t="s">
        <v>35</v>
      </c>
      <c r="J509" s="4" t="s">
        <v>41</v>
      </c>
      <c r="K509" s="5">
        <v>609156.88</v>
      </c>
      <c r="L509" s="5">
        <v>36756.526143147654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22" t="s">
        <v>37</v>
      </c>
      <c r="S509" s="22" t="s">
        <v>38</v>
      </c>
      <c r="T509" s="5">
        <v>0</v>
      </c>
      <c r="U509" s="4" t="s">
        <v>39</v>
      </c>
      <c r="V509" s="4" t="s">
        <v>39</v>
      </c>
      <c r="W509" s="4" t="s">
        <v>39</v>
      </c>
      <c r="X509" s="3">
        <v>683323.15</v>
      </c>
    </row>
    <row r="510" spans="1:24" x14ac:dyDescent="0.25">
      <c r="A510" s="3">
        <v>702</v>
      </c>
      <c r="B510" s="21" t="s">
        <v>560</v>
      </c>
      <c r="C510" s="4"/>
      <c r="D510" s="3">
        <v>310666</v>
      </c>
      <c r="E510" s="21"/>
      <c r="F510" s="4" t="s">
        <v>44</v>
      </c>
      <c r="G510" s="21" t="s">
        <v>33</v>
      </c>
      <c r="H510" s="4" t="s">
        <v>34</v>
      </c>
      <c r="I510" s="21" t="s">
        <v>35</v>
      </c>
      <c r="J510" s="4" t="s">
        <v>36</v>
      </c>
      <c r="K510" s="5">
        <v>180833.34</v>
      </c>
      <c r="L510" s="5">
        <v>180833.34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22" t="s">
        <v>37</v>
      </c>
      <c r="S510" s="22" t="s">
        <v>38</v>
      </c>
      <c r="T510" s="5">
        <v>0</v>
      </c>
      <c r="U510" s="4" t="s">
        <v>39</v>
      </c>
      <c r="V510" s="4" t="s">
        <v>39</v>
      </c>
      <c r="W510" s="4" t="s">
        <v>39</v>
      </c>
      <c r="X510" s="3">
        <v>180833.34</v>
      </c>
    </row>
    <row r="511" spans="1:24" x14ac:dyDescent="0.25">
      <c r="A511" s="3">
        <v>702</v>
      </c>
      <c r="B511" s="21" t="s">
        <v>561</v>
      </c>
      <c r="C511" s="4"/>
      <c r="D511" s="3">
        <v>354943</v>
      </c>
      <c r="E511" s="21"/>
      <c r="F511" s="4" t="s">
        <v>44</v>
      </c>
      <c r="G511" s="21" t="s">
        <v>33</v>
      </c>
      <c r="H511" s="4" t="s">
        <v>34</v>
      </c>
      <c r="I511" s="21" t="s">
        <v>35</v>
      </c>
      <c r="J511" s="4" t="s">
        <v>36</v>
      </c>
      <c r="K511" s="5">
        <v>79600.3</v>
      </c>
      <c r="L511" s="5">
        <v>79600.3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22" t="s">
        <v>37</v>
      </c>
      <c r="S511" s="22" t="s">
        <v>45</v>
      </c>
      <c r="T511" s="5">
        <v>0</v>
      </c>
      <c r="U511" s="4" t="s">
        <v>39</v>
      </c>
      <c r="V511" s="4" t="s">
        <v>39</v>
      </c>
      <c r="W511" s="4" t="s">
        <v>39</v>
      </c>
      <c r="X511" s="3">
        <v>86972.44</v>
      </c>
    </row>
    <row r="512" spans="1:24" x14ac:dyDescent="0.25">
      <c r="A512" s="3">
        <v>702</v>
      </c>
      <c r="B512" s="21" t="s">
        <v>562</v>
      </c>
      <c r="C512" s="4"/>
      <c r="D512" s="3">
        <v>354943</v>
      </c>
      <c r="E512" s="21"/>
      <c r="F512" s="4" t="s">
        <v>44</v>
      </c>
      <c r="G512" s="21" t="s">
        <v>33</v>
      </c>
      <c r="H512" s="4" t="s">
        <v>34</v>
      </c>
      <c r="I512" s="21" t="s">
        <v>35</v>
      </c>
      <c r="J512" s="4" t="s">
        <v>36</v>
      </c>
      <c r="K512" s="5">
        <v>79600.3</v>
      </c>
      <c r="L512" s="5">
        <v>79600.3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22" t="s">
        <v>37</v>
      </c>
      <c r="S512" s="22" t="s">
        <v>45</v>
      </c>
      <c r="T512" s="5">
        <v>0</v>
      </c>
      <c r="U512" s="4" t="s">
        <v>39</v>
      </c>
      <c r="V512" s="4" t="s">
        <v>39</v>
      </c>
      <c r="W512" s="4" t="s">
        <v>39</v>
      </c>
      <c r="X512" s="3">
        <v>86972.44</v>
      </c>
    </row>
    <row r="513" spans="1:24" x14ac:dyDescent="0.25">
      <c r="A513" s="3">
        <v>702</v>
      </c>
      <c r="B513" s="21" t="s">
        <v>563</v>
      </c>
      <c r="C513" s="4"/>
      <c r="D513" s="3">
        <v>318185</v>
      </c>
      <c r="E513" s="21"/>
      <c r="F513" s="4" t="s">
        <v>44</v>
      </c>
      <c r="G513" s="21" t="s">
        <v>33</v>
      </c>
      <c r="H513" s="4" t="s">
        <v>34</v>
      </c>
      <c r="I513" s="21" t="s">
        <v>35</v>
      </c>
      <c r="J513" s="4" t="s">
        <v>36</v>
      </c>
      <c r="K513" s="5">
        <v>1878817.66</v>
      </c>
      <c r="L513" s="5">
        <v>1878817.66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22" t="s">
        <v>37</v>
      </c>
      <c r="S513" s="22" t="s">
        <v>38</v>
      </c>
      <c r="T513" s="5">
        <v>0</v>
      </c>
      <c r="U513" s="4" t="s">
        <v>39</v>
      </c>
      <c r="V513" s="4" t="s">
        <v>39</v>
      </c>
      <c r="W513" s="4" t="s">
        <v>39</v>
      </c>
      <c r="X513" s="3">
        <v>2110220.56</v>
      </c>
    </row>
    <row r="514" spans="1:24" x14ac:dyDescent="0.25">
      <c r="A514" s="3">
        <v>702</v>
      </c>
      <c r="B514" s="21" t="s">
        <v>564</v>
      </c>
      <c r="C514" s="4"/>
      <c r="D514" s="3">
        <v>309456</v>
      </c>
      <c r="E514" s="21"/>
      <c r="F514" s="4" t="s">
        <v>33</v>
      </c>
      <c r="G514" s="21" t="s">
        <v>33</v>
      </c>
      <c r="H514" s="4" t="s">
        <v>34</v>
      </c>
      <c r="I514" s="21" t="s">
        <v>35</v>
      </c>
      <c r="J514" s="4" t="s">
        <v>41</v>
      </c>
      <c r="K514" s="5">
        <v>833373.22</v>
      </c>
      <c r="L514" s="5">
        <v>50285.740100200688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22" t="s">
        <v>37</v>
      </c>
      <c r="S514" s="22" t="s">
        <v>38</v>
      </c>
      <c r="T514" s="5">
        <v>0</v>
      </c>
      <c r="U514" s="4" t="s">
        <v>39</v>
      </c>
      <c r="V514" s="4" t="s">
        <v>39</v>
      </c>
      <c r="W514" s="4" t="s">
        <v>39</v>
      </c>
      <c r="X514" s="3">
        <v>909134.42</v>
      </c>
    </row>
    <row r="515" spans="1:24" x14ac:dyDescent="0.25">
      <c r="A515" s="3">
        <v>702</v>
      </c>
      <c r="B515" s="21" t="s">
        <v>565</v>
      </c>
      <c r="C515" s="4"/>
      <c r="D515" s="3">
        <v>350622</v>
      </c>
      <c r="E515" s="21"/>
      <c r="F515" s="4" t="s">
        <v>33</v>
      </c>
      <c r="G515" s="21" t="s">
        <v>33</v>
      </c>
      <c r="H515" s="4" t="s">
        <v>34</v>
      </c>
      <c r="I515" s="21" t="s">
        <v>35</v>
      </c>
      <c r="J515" s="4" t="s">
        <v>41</v>
      </c>
      <c r="K515" s="5">
        <v>377995.17</v>
      </c>
      <c r="L515" s="5">
        <v>22808.228560249601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22" t="s">
        <v>37</v>
      </c>
      <c r="S515" s="22" t="s">
        <v>38</v>
      </c>
      <c r="T515" s="5">
        <v>0</v>
      </c>
      <c r="U515" s="4" t="s">
        <v>39</v>
      </c>
      <c r="V515" s="4" t="s">
        <v>39</v>
      </c>
      <c r="W515" s="4" t="s">
        <v>39</v>
      </c>
      <c r="X515" s="3">
        <v>403194.85</v>
      </c>
    </row>
    <row r="516" spans="1:24" x14ac:dyDescent="0.25">
      <c r="A516" s="3">
        <v>702</v>
      </c>
      <c r="B516" s="21" t="s">
        <v>566</v>
      </c>
      <c r="C516" s="4"/>
      <c r="D516" s="3">
        <v>334975</v>
      </c>
      <c r="E516" s="21"/>
      <c r="F516" s="4" t="s">
        <v>44</v>
      </c>
      <c r="G516" s="21" t="s">
        <v>33</v>
      </c>
      <c r="H516" s="4" t="s">
        <v>34</v>
      </c>
      <c r="I516" s="21" t="s">
        <v>35</v>
      </c>
      <c r="J516" s="4" t="s">
        <v>41</v>
      </c>
      <c r="K516" s="5">
        <v>408385.92</v>
      </c>
      <c r="L516" s="5">
        <v>24642.006415446551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22" t="s">
        <v>37</v>
      </c>
      <c r="S516" s="22" t="s">
        <v>38</v>
      </c>
      <c r="T516" s="5">
        <v>0</v>
      </c>
      <c r="U516" s="4" t="s">
        <v>39</v>
      </c>
      <c r="V516" s="4" t="s">
        <v>39</v>
      </c>
      <c r="W516" s="4" t="s">
        <v>39</v>
      </c>
      <c r="X516" s="3">
        <v>459434.16</v>
      </c>
    </row>
    <row r="517" spans="1:24" x14ac:dyDescent="0.25">
      <c r="A517" s="3">
        <v>702</v>
      </c>
      <c r="B517" s="21" t="s">
        <v>567</v>
      </c>
      <c r="C517" s="4"/>
      <c r="D517" s="3">
        <v>319934</v>
      </c>
      <c r="E517" s="21"/>
      <c r="F517" s="4" t="s">
        <v>101</v>
      </c>
      <c r="G517" s="21" t="s">
        <v>101</v>
      </c>
      <c r="H517" s="4" t="s">
        <v>34</v>
      </c>
      <c r="I517" s="21" t="s">
        <v>35</v>
      </c>
      <c r="J517" s="4" t="s">
        <v>36</v>
      </c>
      <c r="K517" s="5">
        <v>40477.58</v>
      </c>
      <c r="L517" s="5">
        <v>40477.58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22" t="s">
        <v>37</v>
      </c>
      <c r="S517" s="22" t="s">
        <v>38</v>
      </c>
      <c r="T517" s="5">
        <v>0</v>
      </c>
      <c r="U517" s="4" t="s">
        <v>39</v>
      </c>
      <c r="V517" s="4" t="s">
        <v>39</v>
      </c>
      <c r="W517" s="4" t="s">
        <v>39</v>
      </c>
      <c r="X517" s="3">
        <v>6091.83</v>
      </c>
    </row>
    <row r="518" spans="1:24" x14ac:dyDescent="0.25">
      <c r="A518" s="3">
        <v>702</v>
      </c>
      <c r="B518" s="21" t="s">
        <v>568</v>
      </c>
      <c r="C518" s="4"/>
      <c r="D518" s="3">
        <v>312682</v>
      </c>
      <c r="E518" s="21"/>
      <c r="F518" s="4" t="s">
        <v>33</v>
      </c>
      <c r="G518" s="21" t="s">
        <v>33</v>
      </c>
      <c r="H518" s="4" t="s">
        <v>34</v>
      </c>
      <c r="I518" s="21" t="s">
        <v>35</v>
      </c>
      <c r="J518" s="4" t="s">
        <v>41</v>
      </c>
      <c r="K518" s="5">
        <v>2449541.15</v>
      </c>
      <c r="L518" s="5">
        <v>147805.31300687429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22" t="s">
        <v>37</v>
      </c>
      <c r="S518" s="22" t="s">
        <v>38</v>
      </c>
      <c r="T518" s="5">
        <v>0</v>
      </c>
      <c r="U518" s="4" t="s">
        <v>39</v>
      </c>
      <c r="V518" s="4" t="s">
        <v>39</v>
      </c>
      <c r="W518" s="4" t="s">
        <v>39</v>
      </c>
      <c r="X518" s="3">
        <v>2651508.9300000002</v>
      </c>
    </row>
    <row r="519" spans="1:24" x14ac:dyDescent="0.25">
      <c r="A519" s="3">
        <v>702</v>
      </c>
      <c r="B519" s="21" t="s">
        <v>569</v>
      </c>
      <c r="C519" s="4"/>
      <c r="D519" s="3">
        <v>312682</v>
      </c>
      <c r="E519" s="21"/>
      <c r="F519" s="4" t="s">
        <v>33</v>
      </c>
      <c r="G519" s="21" t="s">
        <v>33</v>
      </c>
      <c r="H519" s="4" t="s">
        <v>34</v>
      </c>
      <c r="I519" s="21" t="s">
        <v>35</v>
      </c>
      <c r="J519" s="4" t="s">
        <v>41</v>
      </c>
      <c r="K519" s="5">
        <v>1741537.14</v>
      </c>
      <c r="L519" s="5">
        <v>105084.35103888606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22" t="s">
        <v>37</v>
      </c>
      <c r="S519" s="22" t="s">
        <v>38</v>
      </c>
      <c r="T519" s="5">
        <v>0</v>
      </c>
      <c r="U519" s="4" t="s">
        <v>39</v>
      </c>
      <c r="V519" s="4" t="s">
        <v>39</v>
      </c>
      <c r="W519" s="4" t="s">
        <v>39</v>
      </c>
      <c r="X519" s="3">
        <v>2031584.28</v>
      </c>
    </row>
    <row r="520" spans="1:24" x14ac:dyDescent="0.25">
      <c r="A520" s="3">
        <v>702</v>
      </c>
      <c r="B520" s="21" t="s">
        <v>570</v>
      </c>
      <c r="C520" s="4"/>
      <c r="D520" s="3">
        <v>313338</v>
      </c>
      <c r="E520" s="21"/>
      <c r="F520" s="4" t="s">
        <v>33</v>
      </c>
      <c r="G520" s="21" t="s">
        <v>33</v>
      </c>
      <c r="H520" s="4" t="s">
        <v>34</v>
      </c>
      <c r="I520" s="21" t="s">
        <v>35</v>
      </c>
      <c r="J520" s="4" t="s">
        <v>36</v>
      </c>
      <c r="K520" s="5">
        <v>21306.68</v>
      </c>
      <c r="L520" s="5">
        <v>21306.68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22" t="s">
        <v>37</v>
      </c>
      <c r="S520" s="22" t="s">
        <v>38</v>
      </c>
      <c r="T520" s="5">
        <v>0</v>
      </c>
      <c r="U520" s="4" t="s">
        <v>39</v>
      </c>
      <c r="V520" s="4" t="s">
        <v>39</v>
      </c>
      <c r="W520" s="4" t="s">
        <v>39</v>
      </c>
      <c r="X520" s="3">
        <v>23970.01</v>
      </c>
    </row>
    <row r="521" spans="1:24" x14ac:dyDescent="0.25">
      <c r="A521" s="3">
        <v>702</v>
      </c>
      <c r="B521" s="21" t="s">
        <v>571</v>
      </c>
      <c r="C521" s="4"/>
      <c r="D521" s="3">
        <v>351543</v>
      </c>
      <c r="E521" s="21"/>
      <c r="F521" s="4" t="s">
        <v>33</v>
      </c>
      <c r="G521" s="21" t="s">
        <v>33</v>
      </c>
      <c r="H521" s="4" t="s">
        <v>34</v>
      </c>
      <c r="I521" s="21" t="s">
        <v>35</v>
      </c>
      <c r="J521" s="4" t="s">
        <v>41</v>
      </c>
      <c r="K521" s="5">
        <v>886366.9</v>
      </c>
      <c r="L521" s="5">
        <v>53483.378751744116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22" t="s">
        <v>37</v>
      </c>
      <c r="S521" s="22" t="s">
        <v>38</v>
      </c>
      <c r="T521" s="5">
        <v>0</v>
      </c>
      <c r="U521" s="4" t="s">
        <v>39</v>
      </c>
      <c r="V521" s="4" t="s">
        <v>39</v>
      </c>
      <c r="W521" s="4" t="s">
        <v>39</v>
      </c>
      <c r="X521" s="3">
        <v>1030741.96</v>
      </c>
    </row>
    <row r="522" spans="1:24" x14ac:dyDescent="0.25">
      <c r="A522" s="3">
        <v>702</v>
      </c>
      <c r="B522" s="21" t="s">
        <v>572</v>
      </c>
      <c r="C522" s="4"/>
      <c r="D522" s="3">
        <v>319934</v>
      </c>
      <c r="E522" s="21"/>
      <c r="F522" s="4" t="s">
        <v>101</v>
      </c>
      <c r="G522" s="21" t="s">
        <v>101</v>
      </c>
      <c r="H522" s="4" t="s">
        <v>34</v>
      </c>
      <c r="I522" s="21" t="s">
        <v>35</v>
      </c>
      <c r="J522" s="4" t="s">
        <v>36</v>
      </c>
      <c r="K522" s="5">
        <v>123737.88</v>
      </c>
      <c r="L522" s="5">
        <v>123737.88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22" t="s">
        <v>37</v>
      </c>
      <c r="S522" s="22" t="s">
        <v>38</v>
      </c>
      <c r="T522" s="5">
        <v>0</v>
      </c>
      <c r="U522" s="4" t="s">
        <v>39</v>
      </c>
      <c r="V522" s="4" t="s">
        <v>39</v>
      </c>
      <c r="W522" s="4" t="s">
        <v>39</v>
      </c>
      <c r="X522" s="3">
        <v>70215.360000000001</v>
      </c>
    </row>
    <row r="523" spans="1:24" x14ac:dyDescent="0.25">
      <c r="A523" s="3">
        <v>702</v>
      </c>
      <c r="B523" s="21" t="s">
        <v>573</v>
      </c>
      <c r="C523" s="4"/>
      <c r="D523" s="3">
        <v>310580</v>
      </c>
      <c r="E523" s="21"/>
      <c r="F523" s="4" t="s">
        <v>101</v>
      </c>
      <c r="G523" s="21" t="s">
        <v>101</v>
      </c>
      <c r="H523" s="4" t="s">
        <v>34</v>
      </c>
      <c r="I523" s="21" t="s">
        <v>35</v>
      </c>
      <c r="J523" s="4" t="s">
        <v>36</v>
      </c>
      <c r="K523" s="5">
        <v>1983255.2</v>
      </c>
      <c r="L523" s="5">
        <v>1983255.2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22" t="s">
        <v>37</v>
      </c>
      <c r="S523" s="22" t="s">
        <v>38</v>
      </c>
      <c r="T523" s="5">
        <v>0</v>
      </c>
      <c r="U523" s="4" t="s">
        <v>39</v>
      </c>
      <c r="V523" s="4" t="s">
        <v>39</v>
      </c>
      <c r="W523" s="4" t="s">
        <v>39</v>
      </c>
      <c r="X523" s="3">
        <v>1505577.04</v>
      </c>
    </row>
    <row r="524" spans="1:24" x14ac:dyDescent="0.25">
      <c r="A524" s="3">
        <v>702</v>
      </c>
      <c r="B524" s="21" t="s">
        <v>574</v>
      </c>
      <c r="C524" s="4"/>
      <c r="D524" s="3">
        <v>319631</v>
      </c>
      <c r="E524" s="21"/>
      <c r="F524" s="4" t="s">
        <v>33</v>
      </c>
      <c r="G524" s="21" t="s">
        <v>33</v>
      </c>
      <c r="H524" s="4" t="s">
        <v>34</v>
      </c>
      <c r="I524" s="21" t="s">
        <v>35</v>
      </c>
      <c r="J524" s="4" t="s">
        <v>41</v>
      </c>
      <c r="K524" s="5">
        <v>567630</v>
      </c>
      <c r="L524" s="5">
        <v>34250.794203678532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22" t="s">
        <v>37</v>
      </c>
      <c r="S524" s="22" t="s">
        <v>38</v>
      </c>
      <c r="T524" s="5">
        <v>0</v>
      </c>
      <c r="U524" s="4" t="s">
        <v>39</v>
      </c>
      <c r="V524" s="4" t="s">
        <v>39</v>
      </c>
      <c r="W524" s="4" t="s">
        <v>39</v>
      </c>
      <c r="X524" s="3">
        <v>605472</v>
      </c>
    </row>
    <row r="525" spans="1:24" x14ac:dyDescent="0.25">
      <c r="A525" s="3">
        <v>702</v>
      </c>
      <c r="B525" s="21" t="s">
        <v>575</v>
      </c>
      <c r="C525" s="4"/>
      <c r="D525" s="3">
        <v>316409</v>
      </c>
      <c r="E525" s="21"/>
      <c r="F525" s="4" t="s">
        <v>33</v>
      </c>
      <c r="G525" s="21" t="s">
        <v>33</v>
      </c>
      <c r="H525" s="4" t="s">
        <v>34</v>
      </c>
      <c r="I525" s="21" t="s">
        <v>35</v>
      </c>
      <c r="J525" s="4" t="s">
        <v>41</v>
      </c>
      <c r="K525" s="5">
        <v>1243462.96</v>
      </c>
      <c r="L525" s="5">
        <v>75030.555014458281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22" t="s">
        <v>37</v>
      </c>
      <c r="S525" s="22" t="s">
        <v>38</v>
      </c>
      <c r="T525" s="5">
        <v>0</v>
      </c>
      <c r="U525" s="4" t="s">
        <v>39</v>
      </c>
      <c r="V525" s="4" t="s">
        <v>39</v>
      </c>
      <c r="W525" s="4" t="s">
        <v>39</v>
      </c>
      <c r="X525" s="3">
        <v>1487468</v>
      </c>
    </row>
    <row r="526" spans="1:24" x14ac:dyDescent="0.25">
      <c r="A526" s="3">
        <v>702</v>
      </c>
      <c r="B526" s="21" t="s">
        <v>576</v>
      </c>
      <c r="C526" s="4"/>
      <c r="D526" s="3">
        <v>351617</v>
      </c>
      <c r="E526" s="21"/>
      <c r="F526" s="4" t="s">
        <v>44</v>
      </c>
      <c r="G526" s="21" t="s">
        <v>33</v>
      </c>
      <c r="H526" s="4" t="s">
        <v>34</v>
      </c>
      <c r="I526" s="21" t="s">
        <v>35</v>
      </c>
      <c r="J526" s="4" t="s">
        <v>36</v>
      </c>
      <c r="K526" s="5">
        <v>51203.05</v>
      </c>
      <c r="L526" s="5">
        <v>51203.05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22" t="s">
        <v>37</v>
      </c>
      <c r="S526" s="22" t="s">
        <v>45</v>
      </c>
      <c r="T526" s="5">
        <v>0</v>
      </c>
      <c r="U526" s="4" t="s">
        <v>39</v>
      </c>
      <c r="V526" s="4" t="s">
        <v>39</v>
      </c>
      <c r="W526" s="4" t="s">
        <v>39</v>
      </c>
      <c r="X526" s="3">
        <v>59602.81</v>
      </c>
    </row>
    <row r="527" spans="1:24" x14ac:dyDescent="0.25">
      <c r="A527" s="3">
        <v>702</v>
      </c>
      <c r="B527" s="21" t="s">
        <v>577</v>
      </c>
      <c r="C527" s="4"/>
      <c r="D527" s="3">
        <v>316616</v>
      </c>
      <c r="E527" s="21"/>
      <c r="F527" s="4" t="s">
        <v>33</v>
      </c>
      <c r="G527" s="21" t="s">
        <v>33</v>
      </c>
      <c r="H527" s="4" t="s">
        <v>34</v>
      </c>
      <c r="I527" s="21" t="s">
        <v>35</v>
      </c>
      <c r="J527" s="4" t="s">
        <v>41</v>
      </c>
      <c r="K527" s="5">
        <v>1221415.2</v>
      </c>
      <c r="L527" s="5">
        <v>73700.193175915396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22" t="s">
        <v>37</v>
      </c>
      <c r="S527" s="22" t="s">
        <v>38</v>
      </c>
      <c r="T527" s="5">
        <v>0</v>
      </c>
      <c r="U527" s="4" t="s">
        <v>39</v>
      </c>
      <c r="V527" s="4" t="s">
        <v>39</v>
      </c>
      <c r="W527" s="4" t="s">
        <v>39</v>
      </c>
      <c r="X527" s="3">
        <v>1266652.8</v>
      </c>
    </row>
    <row r="528" spans="1:24" x14ac:dyDescent="0.25">
      <c r="A528" s="3">
        <v>702</v>
      </c>
      <c r="B528" s="21" t="s">
        <v>578</v>
      </c>
      <c r="C528" s="4"/>
      <c r="D528" s="3">
        <v>351644</v>
      </c>
      <c r="E528" s="21"/>
      <c r="F528" s="4" t="s">
        <v>44</v>
      </c>
      <c r="G528" s="21" t="s">
        <v>33</v>
      </c>
      <c r="H528" s="4" t="s">
        <v>34</v>
      </c>
      <c r="I528" s="21" t="s">
        <v>35</v>
      </c>
      <c r="J528" s="4" t="s">
        <v>36</v>
      </c>
      <c r="K528" s="5">
        <v>61790.96</v>
      </c>
      <c r="L528" s="5">
        <v>61790.96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22" t="s">
        <v>37</v>
      </c>
      <c r="S528" s="22" t="s">
        <v>45</v>
      </c>
      <c r="T528" s="5">
        <v>0</v>
      </c>
      <c r="U528" s="4" t="s">
        <v>39</v>
      </c>
      <c r="V528" s="4" t="s">
        <v>39</v>
      </c>
      <c r="W528" s="4" t="s">
        <v>39</v>
      </c>
      <c r="X528" s="3">
        <v>71927.16</v>
      </c>
    </row>
    <row r="529" spans="1:24" x14ac:dyDescent="0.25">
      <c r="A529" s="3">
        <v>702</v>
      </c>
      <c r="B529" s="21" t="s">
        <v>579</v>
      </c>
      <c r="C529" s="4"/>
      <c r="D529" s="3">
        <v>310580</v>
      </c>
      <c r="E529" s="21"/>
      <c r="F529" s="4" t="s">
        <v>44</v>
      </c>
      <c r="G529" s="21" t="s">
        <v>33</v>
      </c>
      <c r="H529" s="4" t="s">
        <v>34</v>
      </c>
      <c r="I529" s="21" t="s">
        <v>35</v>
      </c>
      <c r="J529" s="4" t="s">
        <v>36</v>
      </c>
      <c r="K529" s="5">
        <v>1661202.36</v>
      </c>
      <c r="L529" s="5">
        <v>1661202.36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22" t="s">
        <v>37</v>
      </c>
      <c r="S529" s="22" t="s">
        <v>38</v>
      </c>
      <c r="T529" s="5">
        <v>0</v>
      </c>
      <c r="U529" s="4" t="s">
        <v>39</v>
      </c>
      <c r="V529" s="4" t="s">
        <v>39</v>
      </c>
      <c r="W529" s="4" t="s">
        <v>39</v>
      </c>
      <c r="X529" s="3">
        <v>1723258.77</v>
      </c>
    </row>
    <row r="530" spans="1:24" x14ac:dyDescent="0.25">
      <c r="A530" s="3">
        <v>702</v>
      </c>
      <c r="B530" s="21" t="s">
        <v>580</v>
      </c>
      <c r="C530" s="4"/>
      <c r="D530" s="3">
        <v>309717</v>
      </c>
      <c r="E530" s="21"/>
      <c r="F530" s="4" t="s">
        <v>44</v>
      </c>
      <c r="G530" s="21" t="s">
        <v>33</v>
      </c>
      <c r="H530" s="4" t="s">
        <v>34</v>
      </c>
      <c r="I530" s="21" t="s">
        <v>35</v>
      </c>
      <c r="J530" s="4" t="s">
        <v>36</v>
      </c>
      <c r="K530" s="5">
        <v>63145.02</v>
      </c>
      <c r="L530" s="5">
        <v>63145.02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22" t="s">
        <v>37</v>
      </c>
      <c r="S530" s="22" t="s">
        <v>62</v>
      </c>
      <c r="T530" s="5">
        <v>0</v>
      </c>
      <c r="U530" s="4" t="s">
        <v>39</v>
      </c>
      <c r="V530" s="4" t="s">
        <v>39</v>
      </c>
      <c r="W530" s="4" t="s">
        <v>39</v>
      </c>
      <c r="X530" s="3">
        <v>70360.179999999993</v>
      </c>
    </row>
    <row r="531" spans="1:24" x14ac:dyDescent="0.25">
      <c r="A531" s="3">
        <v>702</v>
      </c>
      <c r="B531" s="21" t="s">
        <v>581</v>
      </c>
      <c r="C531" s="4"/>
      <c r="D531" s="3">
        <v>340533</v>
      </c>
      <c r="E531" s="21"/>
      <c r="F531" s="4" t="s">
        <v>33</v>
      </c>
      <c r="G531" s="21" t="s">
        <v>33</v>
      </c>
      <c r="H531" s="4" t="s">
        <v>34</v>
      </c>
      <c r="I531" s="21" t="s">
        <v>35</v>
      </c>
      <c r="J531" s="4" t="s">
        <v>41</v>
      </c>
      <c r="K531" s="5">
        <v>114828.87</v>
      </c>
      <c r="L531" s="5">
        <v>6928.7740165441501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22" t="s">
        <v>37</v>
      </c>
      <c r="S531" s="22" t="s">
        <v>38</v>
      </c>
      <c r="T531" s="5">
        <v>0</v>
      </c>
      <c r="U531" s="4" t="s">
        <v>39</v>
      </c>
      <c r="V531" s="4" t="s">
        <v>39</v>
      </c>
      <c r="W531" s="4" t="s">
        <v>39</v>
      </c>
      <c r="X531" s="3">
        <v>139855.32</v>
      </c>
    </row>
    <row r="532" spans="1:24" x14ac:dyDescent="0.25">
      <c r="A532" s="3">
        <v>702</v>
      </c>
      <c r="B532" s="21" t="s">
        <v>582</v>
      </c>
      <c r="C532" s="4"/>
      <c r="D532" s="3">
        <v>357603</v>
      </c>
      <c r="E532" s="21"/>
      <c r="F532" s="4" t="s">
        <v>44</v>
      </c>
      <c r="G532" s="21" t="s">
        <v>33</v>
      </c>
      <c r="H532" s="4" t="s">
        <v>34</v>
      </c>
      <c r="I532" s="21" t="s">
        <v>35</v>
      </c>
      <c r="J532" s="4" t="s">
        <v>36</v>
      </c>
      <c r="K532" s="5">
        <v>110305.26</v>
      </c>
      <c r="L532" s="5">
        <v>110305.26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22" t="s">
        <v>37</v>
      </c>
      <c r="S532" s="22" t="s">
        <v>45</v>
      </c>
      <c r="T532" s="5">
        <v>0</v>
      </c>
      <c r="U532" s="4" t="s">
        <v>39</v>
      </c>
      <c r="V532" s="4" t="s">
        <v>39</v>
      </c>
      <c r="W532" s="4" t="s">
        <v>39</v>
      </c>
      <c r="X532" s="3">
        <v>122521.85</v>
      </c>
    </row>
    <row r="533" spans="1:24" x14ac:dyDescent="0.25">
      <c r="A533" s="3">
        <v>702</v>
      </c>
      <c r="B533" s="21" t="s">
        <v>583</v>
      </c>
      <c r="C533" s="4"/>
      <c r="D533" s="3">
        <v>316241</v>
      </c>
      <c r="E533" s="21"/>
      <c r="F533" s="4" t="s">
        <v>44</v>
      </c>
      <c r="G533" s="21" t="s">
        <v>33</v>
      </c>
      <c r="H533" s="4" t="s">
        <v>34</v>
      </c>
      <c r="I533" s="21" t="s">
        <v>35</v>
      </c>
      <c r="J533" s="4" t="s">
        <v>36</v>
      </c>
      <c r="K533" s="5">
        <v>110336.23</v>
      </c>
      <c r="L533" s="5">
        <v>110336.23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22" t="s">
        <v>37</v>
      </c>
      <c r="S533" s="22" t="s">
        <v>45</v>
      </c>
      <c r="T533" s="5">
        <v>0</v>
      </c>
      <c r="U533" s="4" t="s">
        <v>39</v>
      </c>
      <c r="V533" s="4" t="s">
        <v>39</v>
      </c>
      <c r="W533" s="4" t="s">
        <v>39</v>
      </c>
      <c r="X533" s="3">
        <v>126990.3</v>
      </c>
    </row>
    <row r="534" spans="1:24" x14ac:dyDescent="0.25">
      <c r="A534" s="3">
        <v>702</v>
      </c>
      <c r="B534" s="21" t="s">
        <v>584</v>
      </c>
      <c r="C534" s="4"/>
      <c r="D534" s="3">
        <v>313548</v>
      </c>
      <c r="E534" s="21"/>
      <c r="F534" s="4" t="s">
        <v>60</v>
      </c>
      <c r="G534" s="21" t="s">
        <v>60</v>
      </c>
      <c r="H534" s="4" t="s">
        <v>34</v>
      </c>
      <c r="I534" s="21" t="s">
        <v>35</v>
      </c>
      <c r="J534" s="4" t="s">
        <v>36</v>
      </c>
      <c r="K534" s="5">
        <v>79649.16</v>
      </c>
      <c r="L534" s="5">
        <v>79649.16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22" t="s">
        <v>37</v>
      </c>
      <c r="S534" s="22" t="s">
        <v>83</v>
      </c>
      <c r="T534" s="5">
        <v>0</v>
      </c>
      <c r="U534" s="4" t="s">
        <v>39</v>
      </c>
      <c r="V534" s="4" t="s">
        <v>39</v>
      </c>
      <c r="W534" s="4" t="s">
        <v>39</v>
      </c>
      <c r="X534" s="3">
        <v>83529.320000000007</v>
      </c>
    </row>
    <row r="535" spans="1:24" x14ac:dyDescent="0.25">
      <c r="A535" s="3">
        <v>702</v>
      </c>
      <c r="B535" s="21" t="s">
        <v>585</v>
      </c>
      <c r="C535" s="4"/>
      <c r="D535" s="3">
        <v>316790</v>
      </c>
      <c r="E535" s="21"/>
      <c r="F535" s="4" t="s">
        <v>44</v>
      </c>
      <c r="G535" s="21" t="s">
        <v>33</v>
      </c>
      <c r="H535" s="4" t="s">
        <v>34</v>
      </c>
      <c r="I535" s="21" t="s">
        <v>35</v>
      </c>
      <c r="J535" s="4" t="s">
        <v>41</v>
      </c>
      <c r="K535" s="5">
        <v>580000</v>
      </c>
      <c r="L535" s="5">
        <v>34997.200003758699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22" t="s">
        <v>37</v>
      </c>
      <c r="S535" s="22" t="s">
        <v>38</v>
      </c>
      <c r="T535" s="5">
        <v>0</v>
      </c>
      <c r="U535" s="4" t="s">
        <v>39</v>
      </c>
      <c r="V535" s="4" t="s">
        <v>39</v>
      </c>
      <c r="W535" s="4" t="s">
        <v>39</v>
      </c>
      <c r="X535" s="3">
        <v>580000</v>
      </c>
    </row>
    <row r="536" spans="1:24" x14ac:dyDescent="0.25">
      <c r="A536" s="3">
        <v>702</v>
      </c>
      <c r="B536" s="21" t="s">
        <v>586</v>
      </c>
      <c r="C536" s="4"/>
      <c r="D536" s="3">
        <v>356693</v>
      </c>
      <c r="E536" s="21"/>
      <c r="F536" s="4" t="s">
        <v>44</v>
      </c>
      <c r="G536" s="21" t="s">
        <v>33</v>
      </c>
      <c r="H536" s="4" t="s">
        <v>34</v>
      </c>
      <c r="I536" s="21" t="s">
        <v>35</v>
      </c>
      <c r="J536" s="4" t="s">
        <v>36</v>
      </c>
      <c r="K536" s="5">
        <v>254531.17</v>
      </c>
      <c r="L536" s="5">
        <v>254531.17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22" t="s">
        <v>37</v>
      </c>
      <c r="S536" s="22" t="s">
        <v>83</v>
      </c>
      <c r="T536" s="5">
        <v>0</v>
      </c>
      <c r="U536" s="4" t="s">
        <v>39</v>
      </c>
      <c r="V536" s="4" t="s">
        <v>39</v>
      </c>
      <c r="W536" s="4" t="s">
        <v>39</v>
      </c>
      <c r="X536" s="3">
        <v>283106.37</v>
      </c>
    </row>
    <row r="537" spans="1:24" x14ac:dyDescent="0.25">
      <c r="A537" s="3">
        <v>702</v>
      </c>
      <c r="B537" s="21" t="s">
        <v>587</v>
      </c>
      <c r="C537" s="4"/>
      <c r="D537" s="3">
        <v>338212</v>
      </c>
      <c r="E537" s="21"/>
      <c r="F537" s="4" t="s">
        <v>44</v>
      </c>
      <c r="G537" s="21" t="s">
        <v>33</v>
      </c>
      <c r="H537" s="4" t="s">
        <v>34</v>
      </c>
      <c r="I537" s="21" t="s">
        <v>35</v>
      </c>
      <c r="J537" s="4" t="s">
        <v>41</v>
      </c>
      <c r="K537" s="5">
        <v>2095490.04</v>
      </c>
      <c r="L537" s="5">
        <v>126441.86902717986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22" t="s">
        <v>37</v>
      </c>
      <c r="S537" s="22" t="s">
        <v>38</v>
      </c>
      <c r="T537" s="5">
        <v>0</v>
      </c>
      <c r="U537" s="4" t="s">
        <v>39</v>
      </c>
      <c r="V537" s="4" t="s">
        <v>39</v>
      </c>
      <c r="W537" s="4" t="s">
        <v>39</v>
      </c>
      <c r="X537" s="3">
        <v>2947479.56</v>
      </c>
    </row>
    <row r="538" spans="1:24" x14ac:dyDescent="0.25">
      <c r="A538" s="3">
        <v>702</v>
      </c>
      <c r="B538" s="21" t="s">
        <v>588</v>
      </c>
      <c r="C538" s="4"/>
      <c r="D538" s="3">
        <v>309736</v>
      </c>
      <c r="E538" s="21"/>
      <c r="F538" s="4" t="s">
        <v>44</v>
      </c>
      <c r="G538" s="21" t="s">
        <v>33</v>
      </c>
      <c r="H538" s="4" t="s">
        <v>34</v>
      </c>
      <c r="I538" s="21" t="s">
        <v>35</v>
      </c>
      <c r="J538" s="4" t="s">
        <v>36</v>
      </c>
      <c r="K538" s="5">
        <v>182515.87</v>
      </c>
      <c r="L538" s="5">
        <v>182515.87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22" t="s">
        <v>37</v>
      </c>
      <c r="S538" s="22" t="s">
        <v>83</v>
      </c>
      <c r="T538" s="5">
        <v>0</v>
      </c>
      <c r="U538" s="4" t="s">
        <v>39</v>
      </c>
      <c r="V538" s="4" t="s">
        <v>39</v>
      </c>
      <c r="W538" s="4" t="s">
        <v>39</v>
      </c>
      <c r="X538" s="3">
        <v>208354.7</v>
      </c>
    </row>
    <row r="539" spans="1:24" x14ac:dyDescent="0.25">
      <c r="A539" s="3">
        <v>702</v>
      </c>
      <c r="B539" s="21" t="s">
        <v>589</v>
      </c>
      <c r="C539" s="4"/>
      <c r="D539" s="3">
        <v>317232</v>
      </c>
      <c r="E539" s="21"/>
      <c r="F539" s="4" t="s">
        <v>33</v>
      </c>
      <c r="G539" s="21" t="s">
        <v>33</v>
      </c>
      <c r="H539" s="4" t="s">
        <v>34</v>
      </c>
      <c r="I539" s="21" t="s">
        <v>35</v>
      </c>
      <c r="J539" s="4" t="s">
        <v>41</v>
      </c>
      <c r="K539" s="5">
        <v>1329300</v>
      </c>
      <c r="L539" s="5">
        <v>80209.962008614544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22" t="s">
        <v>37</v>
      </c>
      <c r="S539" s="22" t="s">
        <v>38</v>
      </c>
      <c r="T539" s="5">
        <v>0</v>
      </c>
      <c r="U539" s="4" t="s">
        <v>39</v>
      </c>
      <c r="V539" s="4" t="s">
        <v>39</v>
      </c>
      <c r="W539" s="4" t="s">
        <v>39</v>
      </c>
      <c r="X539" s="3">
        <v>1395765</v>
      </c>
    </row>
    <row r="540" spans="1:24" x14ac:dyDescent="0.25">
      <c r="A540" s="3">
        <v>702</v>
      </c>
      <c r="B540" s="21" t="s">
        <v>590</v>
      </c>
      <c r="C540" s="4"/>
      <c r="D540" s="3">
        <v>310580</v>
      </c>
      <c r="E540" s="21"/>
      <c r="F540" s="4" t="s">
        <v>101</v>
      </c>
      <c r="G540" s="21" t="s">
        <v>101</v>
      </c>
      <c r="H540" s="4" t="s">
        <v>34</v>
      </c>
      <c r="I540" s="21" t="s">
        <v>35</v>
      </c>
      <c r="J540" s="4" t="s">
        <v>36</v>
      </c>
      <c r="K540" s="5">
        <v>125732.24</v>
      </c>
      <c r="L540" s="5">
        <v>125732.24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22" t="s">
        <v>37</v>
      </c>
      <c r="S540" s="22" t="s">
        <v>38</v>
      </c>
      <c r="T540" s="5">
        <v>0</v>
      </c>
      <c r="U540" s="4" t="s">
        <v>39</v>
      </c>
      <c r="V540" s="4" t="s">
        <v>39</v>
      </c>
      <c r="W540" s="4" t="s">
        <v>39</v>
      </c>
      <c r="X540" s="3">
        <v>95448.98</v>
      </c>
    </row>
    <row r="541" spans="1:24" x14ac:dyDescent="0.25">
      <c r="A541" s="3">
        <v>702</v>
      </c>
      <c r="B541" s="21" t="s">
        <v>591</v>
      </c>
      <c r="C541" s="4"/>
      <c r="D541" s="3">
        <v>351436</v>
      </c>
      <c r="E541" s="21"/>
      <c r="F541" s="4" t="s">
        <v>44</v>
      </c>
      <c r="G541" s="21" t="s">
        <v>33</v>
      </c>
      <c r="H541" s="4" t="s">
        <v>34</v>
      </c>
      <c r="I541" s="21" t="s">
        <v>35</v>
      </c>
      <c r="J541" s="4" t="s">
        <v>36</v>
      </c>
      <c r="K541" s="5">
        <v>11248.22</v>
      </c>
      <c r="L541" s="5">
        <v>11248.22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22" t="s">
        <v>37</v>
      </c>
      <c r="S541" s="22" t="s">
        <v>53</v>
      </c>
      <c r="T541" s="5">
        <v>0</v>
      </c>
      <c r="U541" s="4" t="s">
        <v>39</v>
      </c>
      <c r="V541" s="4" t="s">
        <v>39</v>
      </c>
      <c r="W541" s="4" t="s">
        <v>39</v>
      </c>
      <c r="X541" s="3">
        <v>11910.78</v>
      </c>
    </row>
    <row r="542" spans="1:24" x14ac:dyDescent="0.25">
      <c r="A542" s="3">
        <v>702</v>
      </c>
      <c r="B542" s="21" t="s">
        <v>592</v>
      </c>
      <c r="C542" s="4"/>
      <c r="D542" s="3">
        <v>309011</v>
      </c>
      <c r="E542" s="21"/>
      <c r="F542" s="4" t="s">
        <v>44</v>
      </c>
      <c r="G542" s="21" t="s">
        <v>33</v>
      </c>
      <c r="H542" s="4" t="s">
        <v>34</v>
      </c>
      <c r="I542" s="21" t="s">
        <v>35</v>
      </c>
      <c r="J542" s="4" t="s">
        <v>36</v>
      </c>
      <c r="K542" s="5">
        <v>95952.11</v>
      </c>
      <c r="L542" s="5">
        <v>95952.11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22" t="s">
        <v>37</v>
      </c>
      <c r="S542" s="22" t="s">
        <v>45</v>
      </c>
      <c r="T542" s="5">
        <v>0</v>
      </c>
      <c r="U542" s="4" t="s">
        <v>39</v>
      </c>
      <c r="V542" s="4" t="s">
        <v>39</v>
      </c>
      <c r="W542" s="4" t="s">
        <v>39</v>
      </c>
      <c r="X542" s="3">
        <v>105702.74</v>
      </c>
    </row>
    <row r="543" spans="1:24" x14ac:dyDescent="0.25">
      <c r="A543" s="3">
        <v>702</v>
      </c>
      <c r="B543" s="21" t="s">
        <v>593</v>
      </c>
      <c r="C543" s="4"/>
      <c r="D543" s="3">
        <v>316409</v>
      </c>
      <c r="E543" s="21"/>
      <c r="F543" s="4" t="s">
        <v>33</v>
      </c>
      <c r="G543" s="21" t="s">
        <v>33</v>
      </c>
      <c r="H543" s="4" t="s">
        <v>34</v>
      </c>
      <c r="I543" s="21" t="s">
        <v>35</v>
      </c>
      <c r="J543" s="4" t="s">
        <v>41</v>
      </c>
      <c r="K543" s="5">
        <v>3765340.95</v>
      </c>
      <c r="L543" s="5">
        <v>227200.67294740136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22" t="s">
        <v>37</v>
      </c>
      <c r="S543" s="22" t="s">
        <v>38</v>
      </c>
      <c r="T543" s="5">
        <v>0</v>
      </c>
      <c r="U543" s="4" t="s">
        <v>39</v>
      </c>
      <c r="V543" s="4" t="s">
        <v>39</v>
      </c>
      <c r="W543" s="4" t="s">
        <v>39</v>
      </c>
      <c r="X543" s="3">
        <v>4504170.96</v>
      </c>
    </row>
    <row r="544" spans="1:24" x14ac:dyDescent="0.25">
      <c r="A544" s="3">
        <v>702</v>
      </c>
      <c r="B544" s="21" t="s">
        <v>594</v>
      </c>
      <c r="C544" s="4"/>
      <c r="D544" s="3">
        <v>349791</v>
      </c>
      <c r="E544" s="21"/>
      <c r="F544" s="4" t="s">
        <v>33</v>
      </c>
      <c r="G544" s="21" t="s">
        <v>33</v>
      </c>
      <c r="H544" s="4" t="s">
        <v>34</v>
      </c>
      <c r="I544" s="21" t="s">
        <v>35</v>
      </c>
      <c r="J544" s="4" t="s">
        <v>41</v>
      </c>
      <c r="K544" s="5">
        <v>1712072.25</v>
      </c>
      <c r="L544" s="5">
        <v>103306.43957609512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22" t="s">
        <v>37</v>
      </c>
      <c r="S544" s="22" t="s">
        <v>38</v>
      </c>
      <c r="T544" s="5">
        <v>0</v>
      </c>
      <c r="U544" s="4" t="s">
        <v>39</v>
      </c>
      <c r="V544" s="4" t="s">
        <v>39</v>
      </c>
      <c r="W544" s="4" t="s">
        <v>39</v>
      </c>
      <c r="X544" s="3">
        <v>1793599.5</v>
      </c>
    </row>
    <row r="545" spans="1:24" x14ac:dyDescent="0.25">
      <c r="A545" s="3">
        <v>702</v>
      </c>
      <c r="B545" s="21" t="s">
        <v>595</v>
      </c>
      <c r="C545" s="4"/>
      <c r="D545" s="3">
        <v>351438</v>
      </c>
      <c r="E545" s="21"/>
      <c r="F545" s="4" t="s">
        <v>33</v>
      </c>
      <c r="G545" s="21" t="s">
        <v>33</v>
      </c>
      <c r="H545" s="4" t="s">
        <v>34</v>
      </c>
      <c r="I545" s="21" t="s">
        <v>35</v>
      </c>
      <c r="J545" s="4" t="s">
        <v>41</v>
      </c>
      <c r="K545" s="5">
        <v>5302814.6500000004</v>
      </c>
      <c r="L545" s="5">
        <v>319971.83601536497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22" t="s">
        <v>37</v>
      </c>
      <c r="S545" s="22" t="s">
        <v>38</v>
      </c>
      <c r="T545" s="5">
        <v>0</v>
      </c>
      <c r="U545" s="4" t="s">
        <v>39</v>
      </c>
      <c r="V545" s="4" t="s">
        <v>39</v>
      </c>
      <c r="W545" s="4" t="s">
        <v>39</v>
      </c>
      <c r="X545" s="3">
        <v>6232173.0899999999</v>
      </c>
    </row>
    <row r="546" spans="1:24" x14ac:dyDescent="0.25">
      <c r="A546" s="3">
        <v>702</v>
      </c>
      <c r="B546" s="21" t="s">
        <v>596</v>
      </c>
      <c r="C546" s="4"/>
      <c r="D546" s="3">
        <v>351440</v>
      </c>
      <c r="E546" s="21"/>
      <c r="F546" s="4" t="s">
        <v>44</v>
      </c>
      <c r="G546" s="21" t="s">
        <v>33</v>
      </c>
      <c r="H546" s="4" t="s">
        <v>34</v>
      </c>
      <c r="I546" s="21" t="s">
        <v>35</v>
      </c>
      <c r="J546" s="4" t="s">
        <v>36</v>
      </c>
      <c r="K546" s="5">
        <v>16029.66</v>
      </c>
      <c r="L546" s="5">
        <v>16029.66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22" t="s">
        <v>37</v>
      </c>
      <c r="S546" s="22" t="s">
        <v>83</v>
      </c>
      <c r="T546" s="5">
        <v>0</v>
      </c>
      <c r="U546" s="4" t="s">
        <v>39</v>
      </c>
      <c r="V546" s="4" t="s">
        <v>39</v>
      </c>
      <c r="W546" s="4" t="s">
        <v>39</v>
      </c>
      <c r="X546" s="3">
        <v>18716.759999999998</v>
      </c>
    </row>
    <row r="547" spans="1:24" x14ac:dyDescent="0.25">
      <c r="A547" s="3">
        <v>702</v>
      </c>
      <c r="B547" s="21" t="s">
        <v>597</v>
      </c>
      <c r="C547" s="4"/>
      <c r="D547" s="3">
        <v>316241</v>
      </c>
      <c r="E547" s="21"/>
      <c r="F547" s="4" t="s">
        <v>44</v>
      </c>
      <c r="G547" s="21" t="s">
        <v>33</v>
      </c>
      <c r="H547" s="4" t="s">
        <v>34</v>
      </c>
      <c r="I547" s="21" t="s">
        <v>35</v>
      </c>
      <c r="J547" s="4" t="s">
        <v>36</v>
      </c>
      <c r="K547" s="5">
        <v>110336.24</v>
      </c>
      <c r="L547" s="5">
        <v>110336.24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22" t="s">
        <v>37</v>
      </c>
      <c r="S547" s="22" t="s">
        <v>45</v>
      </c>
      <c r="T547" s="5">
        <v>0</v>
      </c>
      <c r="U547" s="4" t="s">
        <v>39</v>
      </c>
      <c r="V547" s="4" t="s">
        <v>39</v>
      </c>
      <c r="W547" s="4" t="s">
        <v>39</v>
      </c>
      <c r="X547" s="3">
        <v>126990.3</v>
      </c>
    </row>
    <row r="548" spans="1:24" x14ac:dyDescent="0.25">
      <c r="A548" s="3">
        <v>702</v>
      </c>
      <c r="B548" s="21" t="s">
        <v>598</v>
      </c>
      <c r="C548" s="4"/>
      <c r="D548" s="3">
        <v>310580</v>
      </c>
      <c r="E548" s="21"/>
      <c r="F548" s="4" t="s">
        <v>44</v>
      </c>
      <c r="G548" s="21" t="s">
        <v>33</v>
      </c>
      <c r="H548" s="4" t="s">
        <v>34</v>
      </c>
      <c r="I548" s="21" t="s">
        <v>35</v>
      </c>
      <c r="J548" s="4" t="s">
        <v>36</v>
      </c>
      <c r="K548" s="5">
        <v>460864.25</v>
      </c>
      <c r="L548" s="5">
        <v>460864.25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22" t="s">
        <v>37</v>
      </c>
      <c r="S548" s="22" t="s">
        <v>38</v>
      </c>
      <c r="T548" s="5">
        <v>0</v>
      </c>
      <c r="U548" s="4" t="s">
        <v>39</v>
      </c>
      <c r="V548" s="4" t="s">
        <v>39</v>
      </c>
      <c r="W548" s="4" t="s">
        <v>39</v>
      </c>
      <c r="X548" s="3">
        <v>489380.29</v>
      </c>
    </row>
    <row r="549" spans="1:24" x14ac:dyDescent="0.25">
      <c r="A549" s="3">
        <v>702</v>
      </c>
      <c r="B549" s="21" t="s">
        <v>599</v>
      </c>
      <c r="C549" s="4"/>
      <c r="D549" s="3">
        <v>316408</v>
      </c>
      <c r="E549" s="21"/>
      <c r="F549" s="4" t="s">
        <v>44</v>
      </c>
      <c r="G549" s="21" t="s">
        <v>33</v>
      </c>
      <c r="H549" s="4" t="s">
        <v>34</v>
      </c>
      <c r="I549" s="21" t="s">
        <v>35</v>
      </c>
      <c r="J549" s="4" t="s">
        <v>41</v>
      </c>
      <c r="K549" s="5">
        <v>2106306.5299999998</v>
      </c>
      <c r="L549" s="5">
        <v>127094.53603384994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22" t="s">
        <v>37</v>
      </c>
      <c r="S549" s="22" t="s">
        <v>38</v>
      </c>
      <c r="T549" s="5">
        <v>0</v>
      </c>
      <c r="U549" s="4" t="s">
        <v>39</v>
      </c>
      <c r="V549" s="4" t="s">
        <v>39</v>
      </c>
      <c r="W549" s="4" t="s">
        <v>39</v>
      </c>
      <c r="X549" s="3">
        <v>2194934.08</v>
      </c>
    </row>
    <row r="550" spans="1:24" x14ac:dyDescent="0.25">
      <c r="A550" s="3">
        <v>702</v>
      </c>
      <c r="B550" s="21" t="s">
        <v>600</v>
      </c>
      <c r="C550" s="4"/>
      <c r="D550" s="3">
        <v>308518</v>
      </c>
      <c r="E550" s="21"/>
      <c r="F550" s="4" t="s">
        <v>44</v>
      </c>
      <c r="G550" s="21" t="s">
        <v>33</v>
      </c>
      <c r="H550" s="4" t="s">
        <v>34</v>
      </c>
      <c r="I550" s="21" t="s">
        <v>35</v>
      </c>
      <c r="J550" s="4" t="s">
        <v>36</v>
      </c>
      <c r="K550" s="5">
        <v>135754.14000000001</v>
      </c>
      <c r="L550" s="5">
        <v>135754.14000000001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22" t="s">
        <v>37</v>
      </c>
      <c r="S550" s="22" t="s">
        <v>38</v>
      </c>
      <c r="T550" s="5">
        <v>0</v>
      </c>
      <c r="U550" s="4" t="s">
        <v>39</v>
      </c>
      <c r="V550" s="4" t="s">
        <v>39</v>
      </c>
      <c r="W550" s="4" t="s">
        <v>39</v>
      </c>
      <c r="X550" s="3">
        <v>135754.14000000001</v>
      </c>
    </row>
    <row r="551" spans="1:24" x14ac:dyDescent="0.25">
      <c r="A551" s="3">
        <v>702</v>
      </c>
      <c r="B551" s="21" t="s">
        <v>601</v>
      </c>
      <c r="C551" s="4"/>
      <c r="D551" s="3">
        <v>354330</v>
      </c>
      <c r="E551" s="21"/>
      <c r="F551" s="4" t="s">
        <v>33</v>
      </c>
      <c r="G551" s="21" t="s">
        <v>33</v>
      </c>
      <c r="H551" s="4" t="s">
        <v>34</v>
      </c>
      <c r="I551" s="21" t="s">
        <v>35</v>
      </c>
      <c r="J551" s="4" t="s">
        <v>41</v>
      </c>
      <c r="K551" s="5">
        <v>1296564.1499999999</v>
      </c>
      <c r="L551" s="5">
        <v>78234.680819402405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22" t="s">
        <v>37</v>
      </c>
      <c r="S551" s="22" t="s">
        <v>38</v>
      </c>
      <c r="T551" s="5">
        <v>0</v>
      </c>
      <c r="U551" s="4" t="s">
        <v>39</v>
      </c>
      <c r="V551" s="4" t="s">
        <v>39</v>
      </c>
      <c r="W551" s="4" t="s">
        <v>39</v>
      </c>
      <c r="X551" s="3">
        <v>1358305.3</v>
      </c>
    </row>
    <row r="552" spans="1:24" x14ac:dyDescent="0.25">
      <c r="A552" s="3">
        <v>702</v>
      </c>
      <c r="B552" s="21" t="s">
        <v>602</v>
      </c>
      <c r="C552" s="4"/>
      <c r="D552" s="3">
        <v>312351</v>
      </c>
      <c r="E552" s="21"/>
      <c r="F552" s="4" t="s">
        <v>44</v>
      </c>
      <c r="G552" s="21" t="s">
        <v>33</v>
      </c>
      <c r="H552" s="4" t="s">
        <v>34</v>
      </c>
      <c r="I552" s="21" t="s">
        <v>35</v>
      </c>
      <c r="J552" s="4" t="s">
        <v>36</v>
      </c>
      <c r="K552" s="5">
        <v>78337.820000000007</v>
      </c>
      <c r="L552" s="5">
        <v>78337.820000000007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22" t="s">
        <v>37</v>
      </c>
      <c r="S552" s="22" t="s">
        <v>62</v>
      </c>
      <c r="T552" s="5">
        <v>0</v>
      </c>
      <c r="U552" s="4" t="s">
        <v>39</v>
      </c>
      <c r="V552" s="4" t="s">
        <v>39</v>
      </c>
      <c r="W552" s="4" t="s">
        <v>39</v>
      </c>
      <c r="X552" s="3">
        <v>81419.25</v>
      </c>
    </row>
    <row r="553" spans="1:24" x14ac:dyDescent="0.25">
      <c r="A553" s="3">
        <v>702</v>
      </c>
      <c r="B553" s="21" t="s">
        <v>603</v>
      </c>
      <c r="C553" s="4"/>
      <c r="D553" s="3">
        <v>308256</v>
      </c>
      <c r="E553" s="21"/>
      <c r="F553" s="4" t="s">
        <v>44</v>
      </c>
      <c r="G553" s="21" t="s">
        <v>33</v>
      </c>
      <c r="H553" s="4" t="s">
        <v>34</v>
      </c>
      <c r="I553" s="21" t="s">
        <v>35</v>
      </c>
      <c r="J553" s="4" t="s">
        <v>36</v>
      </c>
      <c r="K553" s="5">
        <v>42840.480000000003</v>
      </c>
      <c r="L553" s="5">
        <v>42840.480000000003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22" t="s">
        <v>37</v>
      </c>
      <c r="S553" s="22" t="s">
        <v>62</v>
      </c>
      <c r="T553" s="5">
        <v>0</v>
      </c>
      <c r="U553" s="4" t="s">
        <v>39</v>
      </c>
      <c r="V553" s="4" t="s">
        <v>39</v>
      </c>
      <c r="W553" s="4" t="s">
        <v>39</v>
      </c>
      <c r="X553" s="3">
        <v>47737.03</v>
      </c>
    </row>
    <row r="554" spans="1:24" x14ac:dyDescent="0.25">
      <c r="A554" s="3">
        <v>702</v>
      </c>
      <c r="B554" s="21" t="s">
        <v>604</v>
      </c>
      <c r="C554" s="4"/>
      <c r="D554" s="3">
        <v>314376</v>
      </c>
      <c r="E554" s="21"/>
      <c r="F554" s="4" t="s">
        <v>44</v>
      </c>
      <c r="G554" s="21" t="s">
        <v>33</v>
      </c>
      <c r="H554" s="4" t="s">
        <v>34</v>
      </c>
      <c r="I554" s="21" t="s">
        <v>35</v>
      </c>
      <c r="J554" s="4" t="s">
        <v>36</v>
      </c>
      <c r="K554" s="5">
        <v>375940.71</v>
      </c>
      <c r="L554" s="5">
        <v>375940.71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22" t="s">
        <v>37</v>
      </c>
      <c r="S554" s="22" t="s">
        <v>45</v>
      </c>
      <c r="T554" s="5">
        <v>0</v>
      </c>
      <c r="U554" s="4" t="s">
        <v>39</v>
      </c>
      <c r="V554" s="4" t="s">
        <v>39</v>
      </c>
      <c r="W554" s="4" t="s">
        <v>39</v>
      </c>
      <c r="X554" s="3">
        <v>434987.9</v>
      </c>
    </row>
    <row r="555" spans="1:24" x14ac:dyDescent="0.25">
      <c r="A555" s="3">
        <v>702</v>
      </c>
      <c r="B555" s="21" t="s">
        <v>605</v>
      </c>
      <c r="C555" s="4"/>
      <c r="D555" s="3">
        <v>312351</v>
      </c>
      <c r="E555" s="21"/>
      <c r="F555" s="4" t="s">
        <v>44</v>
      </c>
      <c r="G555" s="21" t="s">
        <v>33</v>
      </c>
      <c r="H555" s="4" t="s">
        <v>34</v>
      </c>
      <c r="I555" s="21" t="s">
        <v>35</v>
      </c>
      <c r="J555" s="4" t="s">
        <v>36</v>
      </c>
      <c r="K555" s="5">
        <v>78695.429999999993</v>
      </c>
      <c r="L555" s="5">
        <v>78695.429999999993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22" t="s">
        <v>37</v>
      </c>
      <c r="S555" s="22" t="s">
        <v>62</v>
      </c>
      <c r="T555" s="5">
        <v>0</v>
      </c>
      <c r="U555" s="4" t="s">
        <v>39</v>
      </c>
      <c r="V555" s="4" t="s">
        <v>39</v>
      </c>
      <c r="W555" s="4" t="s">
        <v>39</v>
      </c>
      <c r="X555" s="3">
        <v>81419.25</v>
      </c>
    </row>
    <row r="556" spans="1:24" x14ac:dyDescent="0.25">
      <c r="A556" s="3">
        <v>702</v>
      </c>
      <c r="B556" s="21" t="s">
        <v>606</v>
      </c>
      <c r="C556" s="4"/>
      <c r="D556" s="3">
        <v>314376</v>
      </c>
      <c r="E556" s="21"/>
      <c r="F556" s="4" t="s">
        <v>44</v>
      </c>
      <c r="G556" s="21" t="s">
        <v>33</v>
      </c>
      <c r="H556" s="4" t="s">
        <v>34</v>
      </c>
      <c r="I556" s="21" t="s">
        <v>35</v>
      </c>
      <c r="J556" s="4" t="s">
        <v>36</v>
      </c>
      <c r="K556" s="5">
        <v>129899.68</v>
      </c>
      <c r="L556" s="5">
        <v>129899.68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22" t="s">
        <v>37</v>
      </c>
      <c r="S556" s="22" t="s">
        <v>45</v>
      </c>
      <c r="T556" s="5">
        <v>0</v>
      </c>
      <c r="U556" s="4" t="s">
        <v>39</v>
      </c>
      <c r="V556" s="4" t="s">
        <v>39</v>
      </c>
      <c r="W556" s="4" t="s">
        <v>39</v>
      </c>
      <c r="X556" s="3">
        <v>151527.82</v>
      </c>
    </row>
    <row r="557" spans="1:24" x14ac:dyDescent="0.25">
      <c r="A557" s="3">
        <v>702</v>
      </c>
      <c r="B557" s="21" t="s">
        <v>607</v>
      </c>
      <c r="C557" s="4"/>
      <c r="D557" s="3">
        <v>339793</v>
      </c>
      <c r="E557" s="21"/>
      <c r="F557" s="4" t="s">
        <v>33</v>
      </c>
      <c r="G557" s="21" t="s">
        <v>33</v>
      </c>
      <c r="H557" s="4" t="s">
        <v>34</v>
      </c>
      <c r="I557" s="21" t="s">
        <v>35</v>
      </c>
      <c r="J557" s="4" t="s">
        <v>41</v>
      </c>
      <c r="K557" s="5">
        <v>9627568.7799999993</v>
      </c>
      <c r="L557" s="5">
        <v>580927.50024759152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22" t="s">
        <v>37</v>
      </c>
      <c r="S557" s="22" t="s">
        <v>38</v>
      </c>
      <c r="T557" s="5">
        <v>0</v>
      </c>
      <c r="U557" s="4" t="s">
        <v>39</v>
      </c>
      <c r="V557" s="4" t="s">
        <v>39</v>
      </c>
      <c r="W557" s="4" t="s">
        <v>39</v>
      </c>
      <c r="X557" s="3">
        <v>10822694.52</v>
      </c>
    </row>
    <row r="558" spans="1:24" x14ac:dyDescent="0.25">
      <c r="A558" s="3">
        <v>702</v>
      </c>
      <c r="B558" s="21" t="s">
        <v>608</v>
      </c>
      <c r="C558" s="4"/>
      <c r="D558" s="3">
        <v>354403</v>
      </c>
      <c r="E558" s="21"/>
      <c r="F558" s="4" t="s">
        <v>33</v>
      </c>
      <c r="G558" s="21" t="s">
        <v>33</v>
      </c>
      <c r="H558" s="4" t="s">
        <v>34</v>
      </c>
      <c r="I558" s="21" t="s">
        <v>35</v>
      </c>
      <c r="J558" s="4" t="s">
        <v>41</v>
      </c>
      <c r="K558" s="5">
        <v>1131808.04</v>
      </c>
      <c r="L558" s="5">
        <v>68293.297140934708</v>
      </c>
      <c r="M558" s="5">
        <v>1131808.04</v>
      </c>
      <c r="N558" s="5">
        <v>0</v>
      </c>
      <c r="O558" s="5">
        <v>0</v>
      </c>
      <c r="P558" s="5">
        <v>0</v>
      </c>
      <c r="Q558" s="5">
        <v>1131808.04</v>
      </c>
      <c r="R558" s="22" t="s">
        <v>226</v>
      </c>
      <c r="S558" s="22" t="s">
        <v>38</v>
      </c>
      <c r="T558" s="5">
        <v>0</v>
      </c>
      <c r="U558" s="4" t="s">
        <v>39</v>
      </c>
      <c r="V558" s="4" t="s">
        <v>39</v>
      </c>
      <c r="W558" s="4" t="s">
        <v>39</v>
      </c>
      <c r="X558" s="3">
        <v>1170835.8999999999</v>
      </c>
    </row>
    <row r="559" spans="1:24" x14ac:dyDescent="0.25">
      <c r="A559" s="3">
        <v>702</v>
      </c>
      <c r="B559" s="21" t="s">
        <v>609</v>
      </c>
      <c r="C559" s="4"/>
      <c r="D559" s="3">
        <v>312580</v>
      </c>
      <c r="E559" s="21"/>
      <c r="F559" s="4" t="s">
        <v>44</v>
      </c>
      <c r="G559" s="21" t="s">
        <v>33</v>
      </c>
      <c r="H559" s="4" t="s">
        <v>34</v>
      </c>
      <c r="I559" s="21" t="s">
        <v>35</v>
      </c>
      <c r="J559" s="4" t="s">
        <v>41</v>
      </c>
      <c r="K559" s="5">
        <v>267866.65999999997</v>
      </c>
      <c r="L559" s="5">
        <v>16163.074266135913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22" t="s">
        <v>37</v>
      </c>
      <c r="S559" s="22" t="s">
        <v>38</v>
      </c>
      <c r="T559" s="5">
        <v>0</v>
      </c>
      <c r="U559" s="4" t="s">
        <v>39</v>
      </c>
      <c r="V559" s="4" t="s">
        <v>39</v>
      </c>
      <c r="W559" s="4" t="s">
        <v>39</v>
      </c>
      <c r="X559" s="3">
        <v>294653.33</v>
      </c>
    </row>
    <row r="560" spans="1:24" x14ac:dyDescent="0.25">
      <c r="A560" s="3">
        <v>702</v>
      </c>
      <c r="B560" s="21" t="s">
        <v>610</v>
      </c>
      <c r="C560" s="4"/>
      <c r="D560" s="3">
        <v>354448</v>
      </c>
      <c r="E560" s="21"/>
      <c r="F560" s="4" t="s">
        <v>33</v>
      </c>
      <c r="G560" s="21" t="s">
        <v>33</v>
      </c>
      <c r="H560" s="4" t="s">
        <v>34</v>
      </c>
      <c r="I560" s="21" t="s">
        <v>35</v>
      </c>
      <c r="J560" s="4" t="s">
        <v>41</v>
      </c>
      <c r="K560" s="5">
        <v>1209229.69</v>
      </c>
      <c r="L560" s="5">
        <v>72964.919502436431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22" t="s">
        <v>37</v>
      </c>
      <c r="S560" s="22" t="s">
        <v>38</v>
      </c>
      <c r="T560" s="5">
        <v>0</v>
      </c>
      <c r="U560" s="4" t="s">
        <v>39</v>
      </c>
      <c r="V560" s="4" t="s">
        <v>39</v>
      </c>
      <c r="W560" s="4" t="s">
        <v>39</v>
      </c>
      <c r="X560" s="3">
        <v>1266812.06</v>
      </c>
    </row>
    <row r="561" spans="1:24" x14ac:dyDescent="0.25">
      <c r="A561" s="3">
        <v>702</v>
      </c>
      <c r="B561" s="21" t="s">
        <v>611</v>
      </c>
      <c r="C561" s="4"/>
      <c r="D561" s="3">
        <v>354450</v>
      </c>
      <c r="E561" s="21"/>
      <c r="F561" s="4" t="s">
        <v>33</v>
      </c>
      <c r="G561" s="21" t="s">
        <v>33</v>
      </c>
      <c r="H561" s="4" t="s">
        <v>34</v>
      </c>
      <c r="I561" s="21" t="s">
        <v>35</v>
      </c>
      <c r="J561" s="4" t="s">
        <v>41</v>
      </c>
      <c r="K561" s="5">
        <v>2779144.41</v>
      </c>
      <c r="L561" s="5">
        <v>167693.5737174103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22" t="s">
        <v>37</v>
      </c>
      <c r="S561" s="22" t="s">
        <v>38</v>
      </c>
      <c r="T561" s="5">
        <v>0</v>
      </c>
      <c r="U561" s="4" t="s">
        <v>39</v>
      </c>
      <c r="V561" s="4" t="s">
        <v>39</v>
      </c>
      <c r="W561" s="4" t="s">
        <v>39</v>
      </c>
      <c r="X561" s="3">
        <v>2911484.62</v>
      </c>
    </row>
    <row r="562" spans="1:24" x14ac:dyDescent="0.25">
      <c r="A562" s="3">
        <v>702</v>
      </c>
      <c r="B562" s="21" t="s">
        <v>612</v>
      </c>
      <c r="C562" s="4"/>
      <c r="D562" s="3">
        <v>319934</v>
      </c>
      <c r="E562" s="21"/>
      <c r="F562" s="4" t="s">
        <v>101</v>
      </c>
      <c r="G562" s="21" t="s">
        <v>101</v>
      </c>
      <c r="H562" s="4" t="s">
        <v>34</v>
      </c>
      <c r="I562" s="21" t="s">
        <v>35</v>
      </c>
      <c r="J562" s="4" t="s">
        <v>36</v>
      </c>
      <c r="K562" s="5">
        <v>1681111.77</v>
      </c>
      <c r="L562" s="5">
        <v>1681111.77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22" t="s">
        <v>37</v>
      </c>
      <c r="S562" s="22" t="s">
        <v>38</v>
      </c>
      <c r="T562" s="5">
        <v>0</v>
      </c>
      <c r="U562" s="4" t="s">
        <v>39</v>
      </c>
      <c r="V562" s="4" t="s">
        <v>39</v>
      </c>
      <c r="W562" s="4" t="s">
        <v>39</v>
      </c>
      <c r="X562" s="3">
        <v>217703.61</v>
      </c>
    </row>
    <row r="563" spans="1:24" x14ac:dyDescent="0.25">
      <c r="A563" s="3">
        <v>702</v>
      </c>
      <c r="B563" s="21" t="s">
        <v>613</v>
      </c>
      <c r="C563" s="4"/>
      <c r="D563" s="3">
        <v>313551</v>
      </c>
      <c r="E563" s="21"/>
      <c r="F563" s="4" t="s">
        <v>44</v>
      </c>
      <c r="G563" s="21" t="s">
        <v>33</v>
      </c>
      <c r="H563" s="4" t="s">
        <v>34</v>
      </c>
      <c r="I563" s="21" t="s">
        <v>35</v>
      </c>
      <c r="J563" s="4" t="s">
        <v>36</v>
      </c>
      <c r="K563" s="5">
        <v>149167.72</v>
      </c>
      <c r="L563" s="5">
        <v>149167.72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22" t="s">
        <v>37</v>
      </c>
      <c r="S563" s="22" t="s">
        <v>62</v>
      </c>
      <c r="T563" s="5">
        <v>0</v>
      </c>
      <c r="U563" s="4" t="s">
        <v>39</v>
      </c>
      <c r="V563" s="4" t="s">
        <v>39</v>
      </c>
      <c r="W563" s="4" t="s">
        <v>39</v>
      </c>
      <c r="X563" s="3">
        <v>160311.15</v>
      </c>
    </row>
    <row r="564" spans="1:24" x14ac:dyDescent="0.25">
      <c r="A564" s="3">
        <v>702</v>
      </c>
      <c r="B564" s="21" t="s">
        <v>614</v>
      </c>
      <c r="C564" s="4"/>
      <c r="D564" s="3">
        <v>319214</v>
      </c>
      <c r="E564" s="21"/>
      <c r="F564" s="4" t="s">
        <v>44</v>
      </c>
      <c r="G564" s="21" t="s">
        <v>33</v>
      </c>
      <c r="H564" s="4" t="s">
        <v>34</v>
      </c>
      <c r="I564" s="21" t="s">
        <v>35</v>
      </c>
      <c r="J564" s="4" t="s">
        <v>41</v>
      </c>
      <c r="K564" s="5">
        <v>6418199.2800000003</v>
      </c>
      <c r="L564" s="5">
        <v>387274.14459679328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22" t="s">
        <v>37</v>
      </c>
      <c r="S564" s="22" t="s">
        <v>38</v>
      </c>
      <c r="T564" s="5">
        <v>0</v>
      </c>
      <c r="U564" s="4" t="s">
        <v>39</v>
      </c>
      <c r="V564" s="4" t="s">
        <v>39</v>
      </c>
      <c r="W564" s="4" t="s">
        <v>39</v>
      </c>
      <c r="X564" s="3">
        <v>7225589.2300000004</v>
      </c>
    </row>
    <row r="565" spans="1:24" x14ac:dyDescent="0.25">
      <c r="A565" s="3">
        <v>702</v>
      </c>
      <c r="B565" s="21" t="s">
        <v>615</v>
      </c>
      <c r="C565" s="4"/>
      <c r="D565" s="3">
        <v>316241</v>
      </c>
      <c r="E565" s="21"/>
      <c r="F565" s="4" t="s">
        <v>44</v>
      </c>
      <c r="G565" s="21" t="s">
        <v>33</v>
      </c>
      <c r="H565" s="4" t="s">
        <v>34</v>
      </c>
      <c r="I565" s="21" t="s">
        <v>35</v>
      </c>
      <c r="J565" s="4" t="s">
        <v>36</v>
      </c>
      <c r="K565" s="5">
        <v>162625.51999999999</v>
      </c>
      <c r="L565" s="5">
        <v>162625.51999999999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22" t="s">
        <v>37</v>
      </c>
      <c r="S565" s="22" t="s">
        <v>45</v>
      </c>
      <c r="T565" s="5">
        <v>0</v>
      </c>
      <c r="U565" s="4" t="s">
        <v>39</v>
      </c>
      <c r="V565" s="4" t="s">
        <v>39</v>
      </c>
      <c r="W565" s="4" t="s">
        <v>39</v>
      </c>
      <c r="X565" s="3">
        <v>184552.44</v>
      </c>
    </row>
    <row r="566" spans="1:24" x14ac:dyDescent="0.25">
      <c r="A566" s="3">
        <v>702</v>
      </c>
      <c r="B566" s="21" t="s">
        <v>616</v>
      </c>
      <c r="C566" s="4"/>
      <c r="D566" s="3">
        <v>319934</v>
      </c>
      <c r="E566" s="21"/>
      <c r="F566" s="4" t="s">
        <v>101</v>
      </c>
      <c r="G566" s="21" t="s">
        <v>101</v>
      </c>
      <c r="H566" s="4" t="s">
        <v>34</v>
      </c>
      <c r="I566" s="21" t="s">
        <v>35</v>
      </c>
      <c r="J566" s="4" t="s">
        <v>36</v>
      </c>
      <c r="K566" s="5">
        <v>41357.32</v>
      </c>
      <c r="L566" s="5">
        <v>41357.32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22" t="s">
        <v>37</v>
      </c>
      <c r="S566" s="22" t="s">
        <v>38</v>
      </c>
      <c r="T566" s="5">
        <v>0</v>
      </c>
      <c r="U566" s="4" t="s">
        <v>39</v>
      </c>
      <c r="V566" s="4" t="s">
        <v>39</v>
      </c>
      <c r="W566" s="4" t="s">
        <v>39</v>
      </c>
      <c r="X566" s="3">
        <v>5963.2</v>
      </c>
    </row>
    <row r="567" spans="1:24" x14ac:dyDescent="0.25">
      <c r="A567" s="3">
        <v>702</v>
      </c>
      <c r="B567" s="21" t="s">
        <v>617</v>
      </c>
      <c r="C567" s="4"/>
      <c r="D567" s="3">
        <v>310229</v>
      </c>
      <c r="E567" s="21"/>
      <c r="F567" s="4" t="s">
        <v>33</v>
      </c>
      <c r="G567" s="21" t="s">
        <v>33</v>
      </c>
      <c r="H567" s="4" t="s">
        <v>34</v>
      </c>
      <c r="I567" s="21" t="s">
        <v>35</v>
      </c>
      <c r="J567" s="4" t="s">
        <v>41</v>
      </c>
      <c r="K567" s="5">
        <v>923121.98</v>
      </c>
      <c r="L567" s="5">
        <v>55701.180279182307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22" t="s">
        <v>37</v>
      </c>
      <c r="S567" s="22" t="s">
        <v>38</v>
      </c>
      <c r="T567" s="5">
        <v>0</v>
      </c>
      <c r="U567" s="4" t="s">
        <v>39</v>
      </c>
      <c r="V567" s="4" t="s">
        <v>39</v>
      </c>
      <c r="W567" s="4" t="s">
        <v>39</v>
      </c>
      <c r="X567" s="3">
        <v>1031039.9</v>
      </c>
    </row>
    <row r="568" spans="1:24" x14ac:dyDescent="0.25">
      <c r="A568" s="3">
        <v>702</v>
      </c>
      <c r="B568" s="21" t="s">
        <v>618</v>
      </c>
      <c r="C568" s="4"/>
      <c r="D568" s="3">
        <v>354583</v>
      </c>
      <c r="E568" s="21"/>
      <c r="F568" s="4" t="s">
        <v>33</v>
      </c>
      <c r="G568" s="21" t="s">
        <v>33</v>
      </c>
      <c r="H568" s="4" t="s">
        <v>34</v>
      </c>
      <c r="I568" s="21" t="s">
        <v>35</v>
      </c>
      <c r="J568" s="4" t="s">
        <v>41</v>
      </c>
      <c r="K568" s="5">
        <v>1131908.71</v>
      </c>
      <c r="L568" s="5">
        <v>68299.371568735354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22" t="s">
        <v>37</v>
      </c>
      <c r="S568" s="22" t="s">
        <v>38</v>
      </c>
      <c r="T568" s="5">
        <v>0</v>
      </c>
      <c r="U568" s="4" t="s">
        <v>39</v>
      </c>
      <c r="V568" s="4" t="s">
        <v>39</v>
      </c>
      <c r="W568" s="4" t="s">
        <v>39</v>
      </c>
      <c r="X568" s="3">
        <v>1185809.1200000001</v>
      </c>
    </row>
    <row r="569" spans="1:24" x14ac:dyDescent="0.25">
      <c r="A569" s="3">
        <v>702</v>
      </c>
      <c r="B569" s="21" t="s">
        <v>619</v>
      </c>
      <c r="C569" s="4"/>
      <c r="D569" s="3">
        <v>312424</v>
      </c>
      <c r="E569" s="21"/>
      <c r="F569" s="4" t="s">
        <v>33</v>
      </c>
      <c r="G569" s="21" t="s">
        <v>33</v>
      </c>
      <c r="H569" s="4" t="s">
        <v>34</v>
      </c>
      <c r="I569" s="21" t="s">
        <v>35</v>
      </c>
      <c r="J569" s="4" t="s">
        <v>41</v>
      </c>
      <c r="K569" s="5">
        <v>237325.05</v>
      </c>
      <c r="L569" s="5">
        <v>14320.193518537988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22" t="s">
        <v>37</v>
      </c>
      <c r="S569" s="22" t="s">
        <v>38</v>
      </c>
      <c r="T569" s="5">
        <v>0</v>
      </c>
      <c r="U569" s="4" t="s">
        <v>39</v>
      </c>
      <c r="V569" s="4" t="s">
        <v>39</v>
      </c>
      <c r="W569" s="4" t="s">
        <v>39</v>
      </c>
      <c r="X569" s="3">
        <v>253146.72</v>
      </c>
    </row>
    <row r="570" spans="1:24" x14ac:dyDescent="0.25">
      <c r="A570" s="3">
        <v>702</v>
      </c>
      <c r="B570" s="21" t="s">
        <v>620</v>
      </c>
      <c r="C570" s="4"/>
      <c r="D570" s="3">
        <v>356035</v>
      </c>
      <c r="E570" s="21"/>
      <c r="F570" s="4" t="s">
        <v>44</v>
      </c>
      <c r="G570" s="21" t="s">
        <v>33</v>
      </c>
      <c r="H570" s="4" t="s">
        <v>34</v>
      </c>
      <c r="I570" s="21" t="s">
        <v>35</v>
      </c>
      <c r="J570" s="4" t="s">
        <v>36</v>
      </c>
      <c r="K570" s="5">
        <v>68872.899999999994</v>
      </c>
      <c r="L570" s="5">
        <v>68872.899999999994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22" t="s">
        <v>37</v>
      </c>
      <c r="S570" s="22" t="s">
        <v>45</v>
      </c>
      <c r="T570" s="5">
        <v>0</v>
      </c>
      <c r="U570" s="4" t="s">
        <v>39</v>
      </c>
      <c r="V570" s="4" t="s">
        <v>39</v>
      </c>
      <c r="W570" s="4" t="s">
        <v>39</v>
      </c>
      <c r="X570" s="3">
        <v>75436.13</v>
      </c>
    </row>
    <row r="571" spans="1:24" x14ac:dyDescent="0.25">
      <c r="A571" s="3">
        <v>702</v>
      </c>
      <c r="B571" s="21" t="s">
        <v>621</v>
      </c>
      <c r="C571" s="4"/>
      <c r="D571" s="3">
        <v>319669</v>
      </c>
      <c r="E571" s="21"/>
      <c r="F571" s="4" t="s">
        <v>33</v>
      </c>
      <c r="G571" s="21" t="s">
        <v>33</v>
      </c>
      <c r="H571" s="4" t="s">
        <v>34</v>
      </c>
      <c r="I571" s="21" t="s">
        <v>35</v>
      </c>
      <c r="J571" s="4" t="s">
        <v>36</v>
      </c>
      <c r="K571" s="5">
        <v>485959.69</v>
      </c>
      <c r="L571" s="5">
        <v>485959.69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22" t="s">
        <v>37</v>
      </c>
      <c r="S571" s="22" t="s">
        <v>38</v>
      </c>
      <c r="T571" s="5">
        <v>0</v>
      </c>
      <c r="U571" s="4" t="s">
        <v>39</v>
      </c>
      <c r="V571" s="4" t="s">
        <v>39</v>
      </c>
      <c r="W571" s="4" t="s">
        <v>39</v>
      </c>
      <c r="X571" s="3">
        <v>526074.88</v>
      </c>
    </row>
    <row r="572" spans="1:24" x14ac:dyDescent="0.25">
      <c r="A572" s="3">
        <v>702</v>
      </c>
      <c r="B572" s="21" t="s">
        <v>622</v>
      </c>
      <c r="C572" s="4"/>
      <c r="D572" s="3">
        <v>328128</v>
      </c>
      <c r="E572" s="21"/>
      <c r="F572" s="4" t="s">
        <v>33</v>
      </c>
      <c r="G572" s="21" t="s">
        <v>33</v>
      </c>
      <c r="H572" s="4" t="s">
        <v>34</v>
      </c>
      <c r="I572" s="21" t="s">
        <v>35</v>
      </c>
      <c r="J572" s="4" t="s">
        <v>36</v>
      </c>
      <c r="K572" s="5">
        <v>1166872.01</v>
      </c>
      <c r="L572" s="5">
        <v>1166872.01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22" t="s">
        <v>37</v>
      </c>
      <c r="S572" s="22" t="s">
        <v>38</v>
      </c>
      <c r="T572" s="5">
        <v>0</v>
      </c>
      <c r="U572" s="4" t="s">
        <v>39</v>
      </c>
      <c r="V572" s="4" t="s">
        <v>39</v>
      </c>
      <c r="W572" s="4" t="s">
        <v>39</v>
      </c>
      <c r="X572" s="3">
        <v>1279524.1200000001</v>
      </c>
    </row>
    <row r="573" spans="1:24" x14ac:dyDescent="0.25">
      <c r="A573" s="3">
        <v>702</v>
      </c>
      <c r="B573" s="21" t="s">
        <v>623</v>
      </c>
      <c r="C573" s="4"/>
      <c r="D573" s="3">
        <v>355990</v>
      </c>
      <c r="E573" s="21"/>
      <c r="F573" s="4" t="s">
        <v>33</v>
      </c>
      <c r="G573" s="21" t="s">
        <v>33</v>
      </c>
      <c r="H573" s="4" t="s">
        <v>34</v>
      </c>
      <c r="I573" s="21" t="s">
        <v>35</v>
      </c>
      <c r="J573" s="4" t="s">
        <v>41</v>
      </c>
      <c r="K573" s="5">
        <v>1423305.71</v>
      </c>
      <c r="L573" s="5">
        <v>85882.266550623754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22" t="s">
        <v>37</v>
      </c>
      <c r="S573" s="22" t="s">
        <v>38</v>
      </c>
      <c r="T573" s="5">
        <v>0</v>
      </c>
      <c r="U573" s="4" t="s">
        <v>39</v>
      </c>
      <c r="V573" s="4" t="s">
        <v>39</v>
      </c>
      <c r="W573" s="4" t="s">
        <v>39</v>
      </c>
      <c r="X573" s="3">
        <v>1485188.57</v>
      </c>
    </row>
    <row r="574" spans="1:24" x14ac:dyDescent="0.25">
      <c r="A574" s="3">
        <v>702</v>
      </c>
      <c r="B574" s="21" t="s">
        <v>624</v>
      </c>
      <c r="C574" s="4"/>
      <c r="D574" s="3">
        <v>354330</v>
      </c>
      <c r="E574" s="21"/>
      <c r="F574" s="4" t="s">
        <v>33</v>
      </c>
      <c r="G574" s="21" t="s">
        <v>33</v>
      </c>
      <c r="H574" s="4" t="s">
        <v>34</v>
      </c>
      <c r="I574" s="21" t="s">
        <v>35</v>
      </c>
      <c r="J574" s="4" t="s">
        <v>41</v>
      </c>
      <c r="K574" s="5">
        <v>5336940</v>
      </c>
      <c r="L574" s="5">
        <v>322030.95963458612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22" t="s">
        <v>37</v>
      </c>
      <c r="S574" s="22" t="s">
        <v>38</v>
      </c>
      <c r="T574" s="5">
        <v>0</v>
      </c>
      <c r="U574" s="4" t="s">
        <v>39</v>
      </c>
      <c r="V574" s="4" t="s">
        <v>39</v>
      </c>
      <c r="W574" s="4" t="s">
        <v>39</v>
      </c>
      <c r="X574" s="3">
        <v>5591080</v>
      </c>
    </row>
    <row r="575" spans="1:24" x14ac:dyDescent="0.25">
      <c r="A575" s="3">
        <v>702</v>
      </c>
      <c r="B575" s="21" t="s">
        <v>625</v>
      </c>
      <c r="C575" s="4"/>
      <c r="D575" s="3">
        <v>320498</v>
      </c>
      <c r="E575" s="21"/>
      <c r="F575" s="4" t="s">
        <v>44</v>
      </c>
      <c r="G575" s="21" t="s">
        <v>33</v>
      </c>
      <c r="H575" s="4" t="s">
        <v>34</v>
      </c>
      <c r="I575" s="21" t="s">
        <v>35</v>
      </c>
      <c r="J575" s="4" t="s">
        <v>36</v>
      </c>
      <c r="K575" s="5">
        <v>493643.68</v>
      </c>
      <c r="L575" s="5">
        <v>493643.68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22" t="s">
        <v>37</v>
      </c>
      <c r="S575" s="22" t="s">
        <v>134</v>
      </c>
      <c r="T575" s="5">
        <v>0</v>
      </c>
      <c r="U575" s="4" t="s">
        <v>39</v>
      </c>
      <c r="V575" s="4" t="s">
        <v>39</v>
      </c>
      <c r="W575" s="4" t="s">
        <v>39</v>
      </c>
      <c r="X575" s="3">
        <v>571726.56000000006</v>
      </c>
    </row>
    <row r="576" spans="1:24" x14ac:dyDescent="0.25">
      <c r="A576" s="3">
        <v>702</v>
      </c>
      <c r="B576" s="21" t="s">
        <v>626</v>
      </c>
      <c r="C576" s="4"/>
      <c r="D576" s="3">
        <v>354315</v>
      </c>
      <c r="E576" s="21"/>
      <c r="F576" s="4" t="s">
        <v>33</v>
      </c>
      <c r="G576" s="21" t="s">
        <v>33</v>
      </c>
      <c r="H576" s="4" t="s">
        <v>34</v>
      </c>
      <c r="I576" s="21" t="s">
        <v>35</v>
      </c>
      <c r="J576" s="4" t="s">
        <v>41</v>
      </c>
      <c r="K576" s="5">
        <v>516437.35</v>
      </c>
      <c r="L576" s="5">
        <v>31161.829702346779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22" t="s">
        <v>37</v>
      </c>
      <c r="S576" s="22" t="s">
        <v>38</v>
      </c>
      <c r="T576" s="5">
        <v>0</v>
      </c>
      <c r="U576" s="4" t="s">
        <v>39</v>
      </c>
      <c r="V576" s="4" t="s">
        <v>39</v>
      </c>
      <c r="W576" s="4" t="s">
        <v>39</v>
      </c>
      <c r="X576" s="3">
        <v>541029.6</v>
      </c>
    </row>
    <row r="577" spans="1:24" x14ac:dyDescent="0.25">
      <c r="A577" s="3">
        <v>702</v>
      </c>
      <c r="B577" s="21" t="s">
        <v>627</v>
      </c>
      <c r="C577" s="4"/>
      <c r="D577" s="3">
        <v>308771</v>
      </c>
      <c r="E577" s="21"/>
      <c r="F577" s="4" t="s">
        <v>33</v>
      </c>
      <c r="G577" s="21" t="s">
        <v>33</v>
      </c>
      <c r="H577" s="4" t="s">
        <v>34</v>
      </c>
      <c r="I577" s="21" t="s">
        <v>35</v>
      </c>
      <c r="J577" s="4" t="s">
        <v>41</v>
      </c>
      <c r="K577" s="5">
        <v>2772549.55</v>
      </c>
      <c r="L577" s="5">
        <v>167295.63986496755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22" t="s">
        <v>37</v>
      </c>
      <c r="S577" s="22" t="s">
        <v>38</v>
      </c>
      <c r="T577" s="5">
        <v>0</v>
      </c>
      <c r="U577" s="4" t="s">
        <v>39</v>
      </c>
      <c r="V577" s="4" t="s">
        <v>39</v>
      </c>
      <c r="W577" s="4" t="s">
        <v>39</v>
      </c>
      <c r="X577" s="3">
        <v>3010967.72</v>
      </c>
    </row>
    <row r="578" spans="1:24" x14ac:dyDescent="0.25">
      <c r="A578" s="3">
        <v>702</v>
      </c>
      <c r="B578" s="21" t="s">
        <v>628</v>
      </c>
      <c r="C578" s="4"/>
      <c r="D578" s="3">
        <v>354331</v>
      </c>
      <c r="E578" s="21"/>
      <c r="F578" s="4" t="s">
        <v>44</v>
      </c>
      <c r="G578" s="21" t="s">
        <v>33</v>
      </c>
      <c r="H578" s="4" t="s">
        <v>34</v>
      </c>
      <c r="I578" s="21" t="s">
        <v>35</v>
      </c>
      <c r="J578" s="4" t="s">
        <v>36</v>
      </c>
      <c r="K578" s="5">
        <v>149902.12</v>
      </c>
      <c r="L578" s="5">
        <v>149902.12</v>
      </c>
      <c r="M578" s="5">
        <v>0</v>
      </c>
      <c r="N578" s="5">
        <v>0</v>
      </c>
      <c r="O578" s="5">
        <v>149902.12</v>
      </c>
      <c r="P578" s="5">
        <v>0</v>
      </c>
      <c r="Q578" s="5">
        <v>149902.12</v>
      </c>
      <c r="R578" s="22" t="s">
        <v>190</v>
      </c>
      <c r="S578" s="22" t="s">
        <v>38</v>
      </c>
      <c r="T578" s="5">
        <v>149902.12</v>
      </c>
      <c r="U578" s="4" t="s">
        <v>39</v>
      </c>
      <c r="V578" s="4" t="s">
        <v>39</v>
      </c>
      <c r="W578" s="4" t="s">
        <v>39</v>
      </c>
      <c r="X578" s="3">
        <v>161600.6</v>
      </c>
    </row>
    <row r="579" spans="1:24" x14ac:dyDescent="0.25">
      <c r="A579" s="3">
        <v>702</v>
      </c>
      <c r="B579" s="21" t="s">
        <v>629</v>
      </c>
      <c r="C579" s="4"/>
      <c r="D579" s="3">
        <v>318916</v>
      </c>
      <c r="E579" s="21"/>
      <c r="F579" s="4" t="s">
        <v>44</v>
      </c>
      <c r="G579" s="21" t="s">
        <v>33</v>
      </c>
      <c r="H579" s="4" t="s">
        <v>34</v>
      </c>
      <c r="I579" s="21" t="s">
        <v>35</v>
      </c>
      <c r="J579" s="4" t="s">
        <v>41</v>
      </c>
      <c r="K579" s="5">
        <v>21825404.32</v>
      </c>
      <c r="L579" s="5">
        <v>1316944.8968102399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22" t="s">
        <v>37</v>
      </c>
      <c r="S579" s="22" t="s">
        <v>38</v>
      </c>
      <c r="T579" s="5">
        <v>0</v>
      </c>
      <c r="U579" s="4" t="s">
        <v>39</v>
      </c>
      <c r="V579" s="4" t="s">
        <v>39</v>
      </c>
      <c r="W579" s="4" t="s">
        <v>39</v>
      </c>
      <c r="X579" s="3">
        <v>25880782.66</v>
      </c>
    </row>
    <row r="580" spans="1:24" x14ac:dyDescent="0.25">
      <c r="A580" s="3">
        <v>702</v>
      </c>
      <c r="B580" s="21" t="s">
        <v>630</v>
      </c>
      <c r="C580" s="4"/>
      <c r="D580" s="3">
        <v>319498</v>
      </c>
      <c r="E580" s="21"/>
      <c r="F580" s="4" t="s">
        <v>33</v>
      </c>
      <c r="G580" s="21" t="s">
        <v>33</v>
      </c>
      <c r="H580" s="4" t="s">
        <v>34</v>
      </c>
      <c r="I580" s="21" t="s">
        <v>35</v>
      </c>
      <c r="J580" s="4" t="s">
        <v>41</v>
      </c>
      <c r="K580" s="5">
        <v>1952014.38</v>
      </c>
      <c r="L580" s="5">
        <v>117784.54770185005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22" t="s">
        <v>37</v>
      </c>
      <c r="S580" s="22" t="s">
        <v>38</v>
      </c>
      <c r="T580" s="5">
        <v>0</v>
      </c>
      <c r="U580" s="4" t="s">
        <v>39</v>
      </c>
      <c r="V580" s="4" t="s">
        <v>39</v>
      </c>
      <c r="W580" s="4" t="s">
        <v>39</v>
      </c>
      <c r="X580" s="3">
        <v>2377484.67</v>
      </c>
    </row>
    <row r="581" spans="1:24" x14ac:dyDescent="0.25">
      <c r="A581" s="3">
        <v>702</v>
      </c>
      <c r="B581" s="21" t="s">
        <v>631</v>
      </c>
      <c r="C581" s="4"/>
      <c r="D581" s="3">
        <v>319498</v>
      </c>
      <c r="E581" s="21"/>
      <c r="F581" s="4" t="s">
        <v>33</v>
      </c>
      <c r="G581" s="21" t="s">
        <v>33</v>
      </c>
      <c r="H581" s="4" t="s">
        <v>34</v>
      </c>
      <c r="I581" s="21" t="s">
        <v>35</v>
      </c>
      <c r="J581" s="4" t="s">
        <v>41</v>
      </c>
      <c r="K581" s="5">
        <v>6825043.8399999999</v>
      </c>
      <c r="L581" s="5">
        <v>411823.14534982981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22" t="s">
        <v>37</v>
      </c>
      <c r="S581" s="22" t="s">
        <v>38</v>
      </c>
      <c r="T581" s="5">
        <v>0</v>
      </c>
      <c r="U581" s="4" t="s">
        <v>39</v>
      </c>
      <c r="V581" s="4" t="s">
        <v>39</v>
      </c>
      <c r="W581" s="4" t="s">
        <v>39</v>
      </c>
      <c r="X581" s="3">
        <v>8312663.04</v>
      </c>
    </row>
    <row r="582" spans="1:24" x14ac:dyDescent="0.25">
      <c r="A582" s="3">
        <v>702</v>
      </c>
      <c r="B582" s="21" t="s">
        <v>632</v>
      </c>
      <c r="C582" s="4"/>
      <c r="D582" s="3">
        <v>354276</v>
      </c>
      <c r="E582" s="21"/>
      <c r="F582" s="4" t="s">
        <v>44</v>
      </c>
      <c r="G582" s="21" t="s">
        <v>33</v>
      </c>
      <c r="H582" s="4" t="s">
        <v>34</v>
      </c>
      <c r="I582" s="21" t="s">
        <v>35</v>
      </c>
      <c r="J582" s="4" t="s">
        <v>36</v>
      </c>
      <c r="K582" s="5">
        <v>149016.23000000001</v>
      </c>
      <c r="L582" s="5">
        <v>149016.23000000001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22" t="s">
        <v>37</v>
      </c>
      <c r="S582" s="22" t="s">
        <v>83</v>
      </c>
      <c r="T582" s="5">
        <v>0</v>
      </c>
      <c r="U582" s="4" t="s">
        <v>39</v>
      </c>
      <c r="V582" s="4" t="s">
        <v>39</v>
      </c>
      <c r="W582" s="4" t="s">
        <v>39</v>
      </c>
      <c r="X582" s="3">
        <v>174798.48</v>
      </c>
    </row>
    <row r="583" spans="1:24" x14ac:dyDescent="0.25">
      <c r="A583" s="3">
        <v>702</v>
      </c>
      <c r="B583" s="21" t="s">
        <v>633</v>
      </c>
      <c r="C583" s="4"/>
      <c r="D583" s="3">
        <v>334208</v>
      </c>
      <c r="E583" s="21"/>
      <c r="F583" s="4" t="s">
        <v>44</v>
      </c>
      <c r="G583" s="21" t="s">
        <v>33</v>
      </c>
      <c r="H583" s="4" t="s">
        <v>34</v>
      </c>
      <c r="I583" s="21" t="s">
        <v>35</v>
      </c>
      <c r="J583" s="4" t="s">
        <v>36</v>
      </c>
      <c r="K583" s="5">
        <v>15255.11</v>
      </c>
      <c r="L583" s="5">
        <v>15255.11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22" t="s">
        <v>37</v>
      </c>
      <c r="S583" s="22" t="s">
        <v>83</v>
      </c>
      <c r="T583" s="5">
        <v>0</v>
      </c>
      <c r="U583" s="4" t="s">
        <v>39</v>
      </c>
      <c r="V583" s="4" t="s">
        <v>39</v>
      </c>
      <c r="W583" s="4" t="s">
        <v>39</v>
      </c>
      <c r="X583" s="3">
        <v>16726.150000000001</v>
      </c>
    </row>
    <row r="584" spans="1:24" x14ac:dyDescent="0.25">
      <c r="A584" s="3">
        <v>702</v>
      </c>
      <c r="B584" s="21" t="s">
        <v>634</v>
      </c>
      <c r="C584" s="4"/>
      <c r="D584" s="3">
        <v>351644</v>
      </c>
      <c r="E584" s="21"/>
      <c r="F584" s="4" t="s">
        <v>44</v>
      </c>
      <c r="G584" s="21" t="s">
        <v>33</v>
      </c>
      <c r="H584" s="4" t="s">
        <v>34</v>
      </c>
      <c r="I584" s="21" t="s">
        <v>35</v>
      </c>
      <c r="J584" s="4" t="s">
        <v>36</v>
      </c>
      <c r="K584" s="5">
        <v>30522.07</v>
      </c>
      <c r="L584" s="5">
        <v>30522.07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22" t="s">
        <v>37</v>
      </c>
      <c r="S584" s="22" t="s">
        <v>45</v>
      </c>
      <c r="T584" s="5">
        <v>0</v>
      </c>
      <c r="U584" s="4" t="s">
        <v>39</v>
      </c>
      <c r="V584" s="4" t="s">
        <v>39</v>
      </c>
      <c r="W584" s="4" t="s">
        <v>39</v>
      </c>
      <c r="X584" s="3">
        <v>35725.129999999997</v>
      </c>
    </row>
    <row r="585" spans="1:24" x14ac:dyDescent="0.25">
      <c r="A585" s="3">
        <v>702</v>
      </c>
      <c r="B585" s="21" t="s">
        <v>635</v>
      </c>
      <c r="C585" s="4"/>
      <c r="D585" s="3">
        <v>318261</v>
      </c>
      <c r="E585" s="21"/>
      <c r="F585" s="4" t="s">
        <v>33</v>
      </c>
      <c r="G585" s="21" t="s">
        <v>33</v>
      </c>
      <c r="H585" s="4" t="s">
        <v>34</v>
      </c>
      <c r="I585" s="21" t="s">
        <v>35</v>
      </c>
      <c r="J585" s="4" t="s">
        <v>41</v>
      </c>
      <c r="K585" s="5">
        <v>744984.62</v>
      </c>
      <c r="L585" s="5">
        <v>44952.371975627888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22" t="s">
        <v>37</v>
      </c>
      <c r="S585" s="22" t="s">
        <v>38</v>
      </c>
      <c r="T585" s="5">
        <v>0</v>
      </c>
      <c r="U585" s="4" t="s">
        <v>39</v>
      </c>
      <c r="V585" s="4" t="s">
        <v>39</v>
      </c>
      <c r="W585" s="4" t="s">
        <v>39</v>
      </c>
      <c r="X585" s="3">
        <v>778847.56</v>
      </c>
    </row>
    <row r="586" spans="1:24" x14ac:dyDescent="0.25">
      <c r="A586" s="3">
        <v>702</v>
      </c>
      <c r="B586" s="21" t="s">
        <v>636</v>
      </c>
      <c r="C586" s="4"/>
      <c r="D586" s="3">
        <v>355069</v>
      </c>
      <c r="E586" s="21"/>
      <c r="F586" s="4" t="s">
        <v>33</v>
      </c>
      <c r="G586" s="21" t="s">
        <v>33</v>
      </c>
      <c r="H586" s="4" t="s">
        <v>34</v>
      </c>
      <c r="I586" s="21" t="s">
        <v>35</v>
      </c>
      <c r="J586" s="4" t="s">
        <v>41</v>
      </c>
      <c r="K586" s="5">
        <v>1535133.6</v>
      </c>
      <c r="L586" s="5">
        <v>92629.961433948469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22" t="s">
        <v>37</v>
      </c>
      <c r="S586" s="22" t="s">
        <v>38</v>
      </c>
      <c r="T586" s="5">
        <v>0</v>
      </c>
      <c r="U586" s="4" t="s">
        <v>39</v>
      </c>
      <c r="V586" s="4" t="s">
        <v>39</v>
      </c>
      <c r="W586" s="4" t="s">
        <v>39</v>
      </c>
      <c r="X586" s="3">
        <v>1705704</v>
      </c>
    </row>
    <row r="587" spans="1:24" x14ac:dyDescent="0.25">
      <c r="A587" s="3">
        <v>702</v>
      </c>
      <c r="B587" s="21" t="s">
        <v>637</v>
      </c>
      <c r="C587" s="4"/>
      <c r="D587" s="3">
        <v>309785</v>
      </c>
      <c r="E587" s="21"/>
      <c r="F587" s="4" t="s">
        <v>44</v>
      </c>
      <c r="G587" s="21" t="s">
        <v>33</v>
      </c>
      <c r="H587" s="4" t="s">
        <v>34</v>
      </c>
      <c r="I587" s="21" t="s">
        <v>35</v>
      </c>
      <c r="J587" s="4" t="s">
        <v>36</v>
      </c>
      <c r="K587" s="5">
        <v>45347.26</v>
      </c>
      <c r="L587" s="5">
        <v>45347.26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22" t="s">
        <v>37</v>
      </c>
      <c r="S587" s="22" t="s">
        <v>94</v>
      </c>
      <c r="T587" s="5">
        <v>0</v>
      </c>
      <c r="U587" s="4" t="s">
        <v>39</v>
      </c>
      <c r="V587" s="4" t="s">
        <v>39</v>
      </c>
      <c r="W587" s="4" t="s">
        <v>39</v>
      </c>
      <c r="X587" s="3">
        <v>49089.7</v>
      </c>
    </row>
    <row r="588" spans="1:24" x14ac:dyDescent="0.25">
      <c r="A588" s="3">
        <v>702</v>
      </c>
      <c r="B588" s="21" t="s">
        <v>638</v>
      </c>
      <c r="C588" s="4"/>
      <c r="D588" s="3">
        <v>355447</v>
      </c>
      <c r="E588" s="21"/>
      <c r="F588" s="4" t="s">
        <v>33</v>
      </c>
      <c r="G588" s="21" t="s">
        <v>33</v>
      </c>
      <c r="H588" s="4" t="s">
        <v>34</v>
      </c>
      <c r="I588" s="21" t="s">
        <v>35</v>
      </c>
      <c r="J588" s="4" t="s">
        <v>41</v>
      </c>
      <c r="K588" s="5">
        <v>1473346.86</v>
      </c>
      <c r="L588" s="5">
        <v>88901.749541948055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22" t="s">
        <v>37</v>
      </c>
      <c r="S588" s="22" t="s">
        <v>38</v>
      </c>
      <c r="T588" s="5">
        <v>0</v>
      </c>
      <c r="U588" s="4" t="s">
        <v>39</v>
      </c>
      <c r="V588" s="4" t="s">
        <v>39</v>
      </c>
      <c r="W588" s="4" t="s">
        <v>39</v>
      </c>
      <c r="X588" s="3">
        <v>1543506.24</v>
      </c>
    </row>
    <row r="589" spans="1:24" x14ac:dyDescent="0.25">
      <c r="A589" s="3">
        <v>702</v>
      </c>
      <c r="B589" s="21" t="s">
        <v>639</v>
      </c>
      <c r="C589" s="4"/>
      <c r="D589" s="3">
        <v>355444</v>
      </c>
      <c r="E589" s="21"/>
      <c r="F589" s="4" t="s">
        <v>33</v>
      </c>
      <c r="G589" s="21" t="s">
        <v>33</v>
      </c>
      <c r="H589" s="4" t="s">
        <v>34</v>
      </c>
      <c r="I589" s="21" t="s">
        <v>35</v>
      </c>
      <c r="J589" s="4" t="s">
        <v>41</v>
      </c>
      <c r="K589" s="5">
        <v>652417.28000000003</v>
      </c>
      <c r="L589" s="5">
        <v>39366.858679428005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22" t="s">
        <v>37</v>
      </c>
      <c r="S589" s="22" t="s">
        <v>38</v>
      </c>
      <c r="T589" s="5">
        <v>0</v>
      </c>
      <c r="U589" s="4" t="s">
        <v>39</v>
      </c>
      <c r="V589" s="4" t="s">
        <v>39</v>
      </c>
      <c r="W589" s="4" t="s">
        <v>39</v>
      </c>
      <c r="X589" s="3">
        <v>693193.36</v>
      </c>
    </row>
    <row r="590" spans="1:24" x14ac:dyDescent="0.25">
      <c r="A590" s="3">
        <v>702</v>
      </c>
      <c r="B590" s="21" t="s">
        <v>640</v>
      </c>
      <c r="C590" s="4"/>
      <c r="D590" s="3">
        <v>315554</v>
      </c>
      <c r="E590" s="21"/>
      <c r="F590" s="4" t="s">
        <v>44</v>
      </c>
      <c r="G590" s="21" t="s">
        <v>33</v>
      </c>
      <c r="H590" s="4" t="s">
        <v>34</v>
      </c>
      <c r="I590" s="21" t="s">
        <v>35</v>
      </c>
      <c r="J590" s="4" t="s">
        <v>41</v>
      </c>
      <c r="K590" s="5">
        <v>872782.17</v>
      </c>
      <c r="L590" s="5">
        <v>52663.676143456083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22" t="s">
        <v>37</v>
      </c>
      <c r="S590" s="22" t="s">
        <v>38</v>
      </c>
      <c r="T590" s="5">
        <v>0</v>
      </c>
      <c r="U590" s="4" t="s">
        <v>39</v>
      </c>
      <c r="V590" s="4" t="s">
        <v>39</v>
      </c>
      <c r="W590" s="4" t="s">
        <v>39</v>
      </c>
      <c r="X590" s="3">
        <v>872782.17</v>
      </c>
    </row>
    <row r="591" spans="1:24" x14ac:dyDescent="0.25">
      <c r="A591" s="3">
        <v>702</v>
      </c>
      <c r="B591" s="21" t="s">
        <v>641</v>
      </c>
      <c r="C591" s="4"/>
      <c r="D591" s="3">
        <v>318874</v>
      </c>
      <c r="E591" s="21"/>
      <c r="F591" s="4" t="s">
        <v>33</v>
      </c>
      <c r="G591" s="21" t="s">
        <v>33</v>
      </c>
      <c r="H591" s="4" t="s">
        <v>34</v>
      </c>
      <c r="I591" s="21" t="s">
        <v>35</v>
      </c>
      <c r="J591" s="4" t="s">
        <v>36</v>
      </c>
      <c r="K591" s="5">
        <v>1150124.56</v>
      </c>
      <c r="L591" s="5">
        <v>1150124.56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22" t="s">
        <v>37</v>
      </c>
      <c r="S591" s="22" t="s">
        <v>38</v>
      </c>
      <c r="T591" s="5">
        <v>0</v>
      </c>
      <c r="U591" s="4" t="s">
        <v>39</v>
      </c>
      <c r="V591" s="4" t="s">
        <v>39</v>
      </c>
      <c r="W591" s="4" t="s">
        <v>39</v>
      </c>
      <c r="X591" s="3">
        <v>1316503.04</v>
      </c>
    </row>
    <row r="592" spans="1:24" x14ac:dyDescent="0.25">
      <c r="A592" s="3">
        <v>702</v>
      </c>
      <c r="B592" s="21" t="s">
        <v>642</v>
      </c>
      <c r="C592" s="4"/>
      <c r="D592" s="3">
        <v>316409</v>
      </c>
      <c r="E592" s="21"/>
      <c r="F592" s="4" t="s">
        <v>33</v>
      </c>
      <c r="G592" s="21" t="s">
        <v>33</v>
      </c>
      <c r="H592" s="4" t="s">
        <v>34</v>
      </c>
      <c r="I592" s="21" t="s">
        <v>35</v>
      </c>
      <c r="J592" s="4" t="s">
        <v>41</v>
      </c>
      <c r="K592" s="5">
        <v>3063953.89</v>
      </c>
      <c r="L592" s="5">
        <v>184878.97774245602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22" t="s">
        <v>37</v>
      </c>
      <c r="S592" s="22" t="s">
        <v>38</v>
      </c>
      <c r="T592" s="5">
        <v>0</v>
      </c>
      <c r="U592" s="4" t="s">
        <v>39</v>
      </c>
      <c r="V592" s="4" t="s">
        <v>39</v>
      </c>
      <c r="W592" s="4" t="s">
        <v>39</v>
      </c>
      <c r="X592" s="3">
        <v>3674087.53</v>
      </c>
    </row>
    <row r="593" spans="1:24" x14ac:dyDescent="0.25">
      <c r="A593" s="3">
        <v>702</v>
      </c>
      <c r="B593" s="21" t="s">
        <v>643</v>
      </c>
      <c r="C593" s="4"/>
      <c r="D593" s="3">
        <v>318359</v>
      </c>
      <c r="E593" s="21"/>
      <c r="F593" s="4" t="s">
        <v>44</v>
      </c>
      <c r="G593" s="21" t="s">
        <v>60</v>
      </c>
      <c r="H593" s="4" t="s">
        <v>34</v>
      </c>
      <c r="I593" s="21" t="s">
        <v>35</v>
      </c>
      <c r="J593" s="4" t="s">
        <v>41</v>
      </c>
      <c r="K593" s="5">
        <v>3048808.21</v>
      </c>
      <c r="L593" s="5">
        <v>183965.08741115785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22" t="s">
        <v>37</v>
      </c>
      <c r="S593" s="22" t="s">
        <v>38</v>
      </c>
      <c r="T593" s="5">
        <v>0</v>
      </c>
      <c r="U593" s="4" t="s">
        <v>39</v>
      </c>
      <c r="V593" s="4" t="s">
        <v>39</v>
      </c>
      <c r="W593" s="4" t="s">
        <v>39</v>
      </c>
      <c r="X593" s="3">
        <v>3419231.04</v>
      </c>
    </row>
    <row r="594" spans="1:24" x14ac:dyDescent="0.25">
      <c r="A594" s="3">
        <v>702</v>
      </c>
      <c r="B594" s="21" t="s">
        <v>644</v>
      </c>
      <c r="C594" s="4"/>
      <c r="D594" s="3">
        <v>315071</v>
      </c>
      <c r="E594" s="21"/>
      <c r="F594" s="4" t="s">
        <v>33</v>
      </c>
      <c r="G594" s="21" t="s">
        <v>33</v>
      </c>
      <c r="H594" s="4" t="s">
        <v>34</v>
      </c>
      <c r="I594" s="21" t="s">
        <v>35</v>
      </c>
      <c r="J594" s="4" t="s">
        <v>41</v>
      </c>
      <c r="K594" s="5">
        <v>2067202.52</v>
      </c>
      <c r="L594" s="5">
        <v>124735.00007019653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22" t="s">
        <v>37</v>
      </c>
      <c r="S594" s="22" t="s">
        <v>38</v>
      </c>
      <c r="T594" s="5">
        <v>0</v>
      </c>
      <c r="U594" s="4" t="s">
        <v>39</v>
      </c>
      <c r="V594" s="4" t="s">
        <v>39</v>
      </c>
      <c r="W594" s="4" t="s">
        <v>39</v>
      </c>
      <c r="X594" s="3">
        <v>2161055.9</v>
      </c>
    </row>
    <row r="595" spans="1:24" x14ac:dyDescent="0.25">
      <c r="A595" s="3">
        <v>702</v>
      </c>
      <c r="B595" s="21" t="s">
        <v>645</v>
      </c>
      <c r="C595" s="4"/>
      <c r="D595" s="3">
        <v>312217</v>
      </c>
      <c r="E595" s="21"/>
      <c r="F595" s="4" t="s">
        <v>44</v>
      </c>
      <c r="G595" s="21" t="s">
        <v>33</v>
      </c>
      <c r="H595" s="4" t="s">
        <v>34</v>
      </c>
      <c r="I595" s="21" t="s">
        <v>35</v>
      </c>
      <c r="J595" s="4" t="s">
        <v>41</v>
      </c>
      <c r="K595" s="5">
        <v>488704.65</v>
      </c>
      <c r="L595" s="5">
        <v>29488.438584167059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22" t="s">
        <v>37</v>
      </c>
      <c r="S595" s="22" t="s">
        <v>38</v>
      </c>
      <c r="T595" s="5">
        <v>0</v>
      </c>
      <c r="U595" s="4" t="s">
        <v>39</v>
      </c>
      <c r="V595" s="4" t="s">
        <v>39</v>
      </c>
      <c r="W595" s="4" t="s">
        <v>39</v>
      </c>
      <c r="X595" s="3">
        <v>488704.65</v>
      </c>
    </row>
    <row r="596" spans="1:24" x14ac:dyDescent="0.25">
      <c r="A596" s="3">
        <v>702</v>
      </c>
      <c r="B596" s="21" t="s">
        <v>646</v>
      </c>
      <c r="C596" s="4"/>
      <c r="D596" s="3">
        <v>317907</v>
      </c>
      <c r="E596" s="21"/>
      <c r="F596" s="4" t="s">
        <v>44</v>
      </c>
      <c r="G596" s="21" t="s">
        <v>33</v>
      </c>
      <c r="H596" s="4" t="s">
        <v>34</v>
      </c>
      <c r="I596" s="21" t="s">
        <v>35</v>
      </c>
      <c r="J596" s="4" t="s">
        <v>36</v>
      </c>
      <c r="K596" s="5">
        <v>26032.76</v>
      </c>
      <c r="L596" s="5">
        <v>26032.76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22" t="s">
        <v>37</v>
      </c>
      <c r="S596" s="22" t="s">
        <v>53</v>
      </c>
      <c r="T596" s="5">
        <v>0</v>
      </c>
      <c r="U596" s="4" t="s">
        <v>39</v>
      </c>
      <c r="V596" s="4" t="s">
        <v>39</v>
      </c>
      <c r="W596" s="4" t="s">
        <v>39</v>
      </c>
      <c r="X596" s="3">
        <v>28679.09</v>
      </c>
    </row>
    <row r="597" spans="1:24" x14ac:dyDescent="0.25">
      <c r="A597" s="3">
        <v>702</v>
      </c>
      <c r="B597" s="21" t="s">
        <v>647</v>
      </c>
      <c r="C597" s="4"/>
      <c r="D597" s="3">
        <v>309155</v>
      </c>
      <c r="E597" s="21"/>
      <c r="F597" s="4" t="s">
        <v>33</v>
      </c>
      <c r="G597" s="21" t="s">
        <v>33</v>
      </c>
      <c r="H597" s="4" t="s">
        <v>34</v>
      </c>
      <c r="I597" s="21" t="s">
        <v>35</v>
      </c>
      <c r="J597" s="4" t="s">
        <v>41</v>
      </c>
      <c r="K597" s="5">
        <v>2186510.86</v>
      </c>
      <c r="L597" s="5">
        <v>131934.06530656971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22" t="s">
        <v>37</v>
      </c>
      <c r="S597" s="22" t="s">
        <v>38</v>
      </c>
      <c r="T597" s="5">
        <v>0</v>
      </c>
      <c r="U597" s="4" t="s">
        <v>39</v>
      </c>
      <c r="V597" s="4" t="s">
        <v>39</v>
      </c>
      <c r="W597" s="4" t="s">
        <v>39</v>
      </c>
      <c r="X597" s="3">
        <v>2543204.7799999998</v>
      </c>
    </row>
    <row r="598" spans="1:24" x14ac:dyDescent="0.25">
      <c r="A598" s="3">
        <v>702</v>
      </c>
      <c r="B598" s="21" t="s">
        <v>648</v>
      </c>
      <c r="C598" s="4"/>
      <c r="D598" s="3">
        <v>309155</v>
      </c>
      <c r="E598" s="21"/>
      <c r="F598" s="4" t="s">
        <v>33</v>
      </c>
      <c r="G598" s="21" t="s">
        <v>33</v>
      </c>
      <c r="H598" s="4" t="s">
        <v>34</v>
      </c>
      <c r="I598" s="21" t="s">
        <v>35</v>
      </c>
      <c r="J598" s="4" t="s">
        <v>41</v>
      </c>
      <c r="K598" s="5">
        <v>662200.43000000005</v>
      </c>
      <c r="L598" s="5">
        <v>39957.1739504914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22" t="s">
        <v>37</v>
      </c>
      <c r="S598" s="22" t="s">
        <v>38</v>
      </c>
      <c r="T598" s="5">
        <v>0</v>
      </c>
      <c r="U598" s="4" t="s">
        <v>39</v>
      </c>
      <c r="V598" s="4" t="s">
        <v>39</v>
      </c>
      <c r="W598" s="4" t="s">
        <v>39</v>
      </c>
      <c r="X598" s="3">
        <v>770227.74</v>
      </c>
    </row>
    <row r="599" spans="1:24" x14ac:dyDescent="0.25">
      <c r="A599" s="3">
        <v>702</v>
      </c>
      <c r="B599" s="21" t="s">
        <v>649</v>
      </c>
      <c r="C599" s="4"/>
      <c r="D599" s="3">
        <v>318726</v>
      </c>
      <c r="E599" s="21"/>
      <c r="F599" s="4" t="s">
        <v>33</v>
      </c>
      <c r="G599" s="21" t="s">
        <v>33</v>
      </c>
      <c r="H599" s="4" t="s">
        <v>34</v>
      </c>
      <c r="I599" s="21" t="s">
        <v>35</v>
      </c>
      <c r="J599" s="4" t="s">
        <v>41</v>
      </c>
      <c r="K599" s="5">
        <v>3088252.41</v>
      </c>
      <c r="L599" s="5">
        <v>186345.15043941347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22" t="s">
        <v>37</v>
      </c>
      <c r="S599" s="22" t="s">
        <v>38</v>
      </c>
      <c r="T599" s="5">
        <v>0</v>
      </c>
      <c r="U599" s="4" t="s">
        <v>39</v>
      </c>
      <c r="V599" s="4" t="s">
        <v>39</v>
      </c>
      <c r="W599" s="4" t="s">
        <v>39</v>
      </c>
      <c r="X599" s="3">
        <v>3222524.25</v>
      </c>
    </row>
    <row r="600" spans="1:24" x14ac:dyDescent="0.25">
      <c r="A600" s="3">
        <v>702</v>
      </c>
      <c r="B600" s="21" t="s">
        <v>650</v>
      </c>
      <c r="C600" s="4"/>
      <c r="D600" s="3">
        <v>310658</v>
      </c>
      <c r="E600" s="21"/>
      <c r="F600" s="4" t="s">
        <v>33</v>
      </c>
      <c r="G600" s="21" t="s">
        <v>33</v>
      </c>
      <c r="H600" s="4" t="s">
        <v>34</v>
      </c>
      <c r="I600" s="21" t="s">
        <v>35</v>
      </c>
      <c r="J600" s="4" t="s">
        <v>41</v>
      </c>
      <c r="K600" s="5">
        <v>710952.78</v>
      </c>
      <c r="L600" s="5">
        <v>42898.890749807346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22" t="s">
        <v>37</v>
      </c>
      <c r="S600" s="22" t="s">
        <v>38</v>
      </c>
      <c r="T600" s="5">
        <v>0</v>
      </c>
      <c r="U600" s="4" t="s">
        <v>39</v>
      </c>
      <c r="V600" s="4" t="s">
        <v>39</v>
      </c>
      <c r="W600" s="4" t="s">
        <v>39</v>
      </c>
      <c r="X600" s="3">
        <v>793741.63</v>
      </c>
    </row>
    <row r="601" spans="1:24" x14ac:dyDescent="0.25">
      <c r="A601" s="3">
        <v>702</v>
      </c>
      <c r="B601" s="21" t="s">
        <v>651</v>
      </c>
      <c r="C601" s="4"/>
      <c r="D601" s="3">
        <v>310097</v>
      </c>
      <c r="E601" s="21"/>
      <c r="F601" s="4" t="s">
        <v>33</v>
      </c>
      <c r="G601" s="21" t="s">
        <v>33</v>
      </c>
      <c r="H601" s="4" t="s">
        <v>34</v>
      </c>
      <c r="I601" s="21" t="s">
        <v>35</v>
      </c>
      <c r="J601" s="4" t="s">
        <v>41</v>
      </c>
      <c r="K601" s="5">
        <v>4025484.38</v>
      </c>
      <c r="L601" s="5">
        <v>242897.7275152872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22" t="s">
        <v>37</v>
      </c>
      <c r="S601" s="22" t="s">
        <v>38</v>
      </c>
      <c r="T601" s="5">
        <v>0</v>
      </c>
      <c r="U601" s="4" t="s">
        <v>39</v>
      </c>
      <c r="V601" s="4" t="s">
        <v>39</v>
      </c>
      <c r="W601" s="4" t="s">
        <v>39</v>
      </c>
      <c r="X601" s="3">
        <v>4208460.9400000004</v>
      </c>
    </row>
    <row r="602" spans="1:24" x14ac:dyDescent="0.25">
      <c r="A602" s="3">
        <v>702</v>
      </c>
      <c r="B602" s="21" t="s">
        <v>652</v>
      </c>
      <c r="C602" s="4"/>
      <c r="D602" s="3">
        <v>320453</v>
      </c>
      <c r="E602" s="21"/>
      <c r="F602" s="4" t="s">
        <v>44</v>
      </c>
      <c r="G602" s="21" t="s">
        <v>33</v>
      </c>
      <c r="H602" s="4" t="s">
        <v>34</v>
      </c>
      <c r="I602" s="21" t="s">
        <v>35</v>
      </c>
      <c r="J602" s="4" t="s">
        <v>36</v>
      </c>
      <c r="K602" s="5">
        <v>830624.97</v>
      </c>
      <c r="L602" s="5">
        <v>830624.97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22" t="s">
        <v>37</v>
      </c>
      <c r="S602" s="22" t="s">
        <v>38</v>
      </c>
      <c r="T602" s="5">
        <v>0</v>
      </c>
      <c r="U602" s="4" t="s">
        <v>39</v>
      </c>
      <c r="V602" s="4" t="s">
        <v>39</v>
      </c>
      <c r="W602" s="4" t="s">
        <v>39</v>
      </c>
      <c r="X602" s="3">
        <v>867541.55</v>
      </c>
    </row>
    <row r="603" spans="1:24" x14ac:dyDescent="0.25">
      <c r="A603" s="3">
        <v>702</v>
      </c>
      <c r="B603" s="21" t="s">
        <v>653</v>
      </c>
      <c r="C603" s="4"/>
      <c r="D603" s="3">
        <v>317922</v>
      </c>
      <c r="E603" s="21"/>
      <c r="F603" s="4" t="s">
        <v>44</v>
      </c>
      <c r="G603" s="21" t="s">
        <v>33</v>
      </c>
      <c r="H603" s="4" t="s">
        <v>34</v>
      </c>
      <c r="I603" s="21" t="s">
        <v>35</v>
      </c>
      <c r="J603" s="4" t="s">
        <v>36</v>
      </c>
      <c r="K603" s="5">
        <v>240912.93</v>
      </c>
      <c r="L603" s="5">
        <v>240912.93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22" t="s">
        <v>37</v>
      </c>
      <c r="S603" s="22" t="s">
        <v>94</v>
      </c>
      <c r="T603" s="5">
        <v>0</v>
      </c>
      <c r="U603" s="4" t="s">
        <v>39</v>
      </c>
      <c r="V603" s="4" t="s">
        <v>39</v>
      </c>
      <c r="W603" s="4" t="s">
        <v>39</v>
      </c>
      <c r="X603" s="3">
        <v>253193.36</v>
      </c>
    </row>
    <row r="604" spans="1:24" x14ac:dyDescent="0.25">
      <c r="A604" s="3">
        <v>702</v>
      </c>
      <c r="B604" s="21" t="s">
        <v>654</v>
      </c>
      <c r="C604" s="4"/>
      <c r="D604" s="3">
        <v>308900</v>
      </c>
      <c r="E604" s="21"/>
      <c r="F604" s="4" t="s">
        <v>44</v>
      </c>
      <c r="G604" s="21" t="s">
        <v>33</v>
      </c>
      <c r="H604" s="4" t="s">
        <v>34</v>
      </c>
      <c r="I604" s="21" t="s">
        <v>35</v>
      </c>
      <c r="J604" s="4" t="s">
        <v>36</v>
      </c>
      <c r="K604" s="5">
        <v>226175.01</v>
      </c>
      <c r="L604" s="5">
        <v>226175.01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22" t="s">
        <v>37</v>
      </c>
      <c r="S604" s="22" t="s">
        <v>45</v>
      </c>
      <c r="T604" s="5">
        <v>0</v>
      </c>
      <c r="U604" s="4" t="s">
        <v>39</v>
      </c>
      <c r="V604" s="4" t="s">
        <v>39</v>
      </c>
      <c r="W604" s="4" t="s">
        <v>39</v>
      </c>
      <c r="X604" s="3">
        <v>256636.12</v>
      </c>
    </row>
    <row r="605" spans="1:24" x14ac:dyDescent="0.25">
      <c r="A605" s="3">
        <v>702</v>
      </c>
      <c r="B605" s="21" t="s">
        <v>655</v>
      </c>
      <c r="C605" s="4"/>
      <c r="D605" s="3">
        <v>309847</v>
      </c>
      <c r="E605" s="21"/>
      <c r="F605" s="4" t="s">
        <v>60</v>
      </c>
      <c r="G605" s="21" t="s">
        <v>60</v>
      </c>
      <c r="H605" s="4" t="s">
        <v>34</v>
      </c>
      <c r="I605" s="21" t="s">
        <v>35</v>
      </c>
      <c r="J605" s="4" t="s">
        <v>36</v>
      </c>
      <c r="K605" s="5">
        <v>1505594.37</v>
      </c>
      <c r="L605" s="5">
        <v>1505594.37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22" t="s">
        <v>37</v>
      </c>
      <c r="S605" s="22" t="s">
        <v>38</v>
      </c>
      <c r="T605" s="5">
        <v>0</v>
      </c>
      <c r="U605" s="4" t="s">
        <v>39</v>
      </c>
      <c r="V605" s="4" t="s">
        <v>39</v>
      </c>
      <c r="W605" s="4" t="s">
        <v>39</v>
      </c>
      <c r="X605" s="3">
        <v>1561033.5</v>
      </c>
    </row>
    <row r="606" spans="1:24" x14ac:dyDescent="0.25">
      <c r="A606" s="3">
        <v>702</v>
      </c>
      <c r="B606" s="21" t="s">
        <v>656</v>
      </c>
      <c r="C606" s="4"/>
      <c r="D606" s="3">
        <v>339712</v>
      </c>
      <c r="E606" s="21"/>
      <c r="F606" s="4" t="s">
        <v>33</v>
      </c>
      <c r="G606" s="21" t="s">
        <v>33</v>
      </c>
      <c r="H606" s="4" t="s">
        <v>34</v>
      </c>
      <c r="I606" s="21" t="s">
        <v>35</v>
      </c>
      <c r="J606" s="4" t="s">
        <v>41</v>
      </c>
      <c r="K606" s="5">
        <v>408190.4</v>
      </c>
      <c r="L606" s="5">
        <v>24630.208738645284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22" t="s">
        <v>37</v>
      </c>
      <c r="S606" s="22" t="s">
        <v>38</v>
      </c>
      <c r="T606" s="5">
        <v>0</v>
      </c>
      <c r="U606" s="4" t="s">
        <v>39</v>
      </c>
      <c r="V606" s="4" t="s">
        <v>39</v>
      </c>
      <c r="W606" s="4" t="s">
        <v>39</v>
      </c>
      <c r="X606" s="3">
        <v>449009.44</v>
      </c>
    </row>
    <row r="607" spans="1:24" x14ac:dyDescent="0.25">
      <c r="A607" s="3">
        <v>702</v>
      </c>
      <c r="B607" s="21" t="s">
        <v>657</v>
      </c>
      <c r="C607" s="4"/>
      <c r="D607" s="3">
        <v>308518</v>
      </c>
      <c r="E607" s="21"/>
      <c r="F607" s="4" t="s">
        <v>44</v>
      </c>
      <c r="G607" s="21" t="s">
        <v>33</v>
      </c>
      <c r="H607" s="4" t="s">
        <v>34</v>
      </c>
      <c r="I607" s="21" t="s">
        <v>35</v>
      </c>
      <c r="J607" s="4" t="s">
        <v>36</v>
      </c>
      <c r="K607" s="5">
        <v>31897.53</v>
      </c>
      <c r="L607" s="5">
        <v>31897.53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22" t="s">
        <v>37</v>
      </c>
      <c r="S607" s="22" t="s">
        <v>38</v>
      </c>
      <c r="T607" s="5">
        <v>0</v>
      </c>
      <c r="U607" s="4" t="s">
        <v>39</v>
      </c>
      <c r="V607" s="4" t="s">
        <v>39</v>
      </c>
      <c r="W607" s="4" t="s">
        <v>39</v>
      </c>
      <c r="X607" s="3">
        <v>31897.53</v>
      </c>
    </row>
    <row r="608" spans="1:24" x14ac:dyDescent="0.25">
      <c r="A608" s="3">
        <v>702</v>
      </c>
      <c r="B608" s="21" t="s">
        <v>658</v>
      </c>
      <c r="C608" s="4"/>
      <c r="D608" s="3">
        <v>308900</v>
      </c>
      <c r="E608" s="21"/>
      <c r="F608" s="4" t="s">
        <v>44</v>
      </c>
      <c r="G608" s="21" t="s">
        <v>33</v>
      </c>
      <c r="H608" s="4" t="s">
        <v>34</v>
      </c>
      <c r="I608" s="21" t="s">
        <v>35</v>
      </c>
      <c r="J608" s="4" t="s">
        <v>36</v>
      </c>
      <c r="K608" s="5">
        <v>237351.66</v>
      </c>
      <c r="L608" s="5">
        <v>237351.66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22" t="s">
        <v>37</v>
      </c>
      <c r="S608" s="22" t="s">
        <v>45</v>
      </c>
      <c r="T608" s="5">
        <v>0</v>
      </c>
      <c r="U608" s="4" t="s">
        <v>39</v>
      </c>
      <c r="V608" s="4" t="s">
        <v>39</v>
      </c>
      <c r="W608" s="4" t="s">
        <v>39</v>
      </c>
      <c r="X608" s="3">
        <v>269317.94</v>
      </c>
    </row>
    <row r="609" spans="1:24" x14ac:dyDescent="0.25">
      <c r="A609" s="3">
        <v>702</v>
      </c>
      <c r="B609" s="21" t="s">
        <v>659</v>
      </c>
      <c r="C609" s="4"/>
      <c r="D609" s="3">
        <v>308900</v>
      </c>
      <c r="E609" s="21"/>
      <c r="F609" s="4" t="s">
        <v>44</v>
      </c>
      <c r="G609" s="21" t="s">
        <v>33</v>
      </c>
      <c r="H609" s="4" t="s">
        <v>34</v>
      </c>
      <c r="I609" s="21" t="s">
        <v>35</v>
      </c>
      <c r="J609" s="4" t="s">
        <v>36</v>
      </c>
      <c r="K609" s="5">
        <v>240875.37</v>
      </c>
      <c r="L609" s="5">
        <v>240875.37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22" t="s">
        <v>37</v>
      </c>
      <c r="S609" s="22" t="s">
        <v>45</v>
      </c>
      <c r="T609" s="5">
        <v>0</v>
      </c>
      <c r="U609" s="4" t="s">
        <v>39</v>
      </c>
      <c r="V609" s="4" t="s">
        <v>39</v>
      </c>
      <c r="W609" s="4" t="s">
        <v>39</v>
      </c>
      <c r="X609" s="3">
        <v>273316.28000000003</v>
      </c>
    </row>
    <row r="610" spans="1:24" x14ac:dyDescent="0.25">
      <c r="A610" s="3">
        <v>702</v>
      </c>
      <c r="B610" s="21" t="s">
        <v>660</v>
      </c>
      <c r="C610" s="4"/>
      <c r="D610" s="3">
        <v>310474</v>
      </c>
      <c r="E610" s="21"/>
      <c r="F610" s="4" t="s">
        <v>44</v>
      </c>
      <c r="G610" s="21" t="s">
        <v>60</v>
      </c>
      <c r="H610" s="4" t="s">
        <v>34</v>
      </c>
      <c r="I610" s="21" t="s">
        <v>35</v>
      </c>
      <c r="J610" s="4" t="s">
        <v>36</v>
      </c>
      <c r="K610" s="5">
        <v>5516526.1399999997</v>
      </c>
      <c r="L610" s="5">
        <v>5516526.1399999997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22" t="s">
        <v>37</v>
      </c>
      <c r="S610" s="22" t="s">
        <v>38</v>
      </c>
      <c r="T610" s="5">
        <v>0</v>
      </c>
      <c r="U610" s="4" t="s">
        <v>39</v>
      </c>
      <c r="V610" s="4" t="s">
        <v>39</v>
      </c>
      <c r="W610" s="4" t="s">
        <v>39</v>
      </c>
      <c r="X610" s="3">
        <v>6918708.0199999996</v>
      </c>
    </row>
    <row r="611" spans="1:24" x14ac:dyDescent="0.25">
      <c r="A611" s="3">
        <v>702</v>
      </c>
      <c r="B611" s="21" t="s">
        <v>661</v>
      </c>
      <c r="C611" s="4"/>
      <c r="D611" s="3">
        <v>315267</v>
      </c>
      <c r="E611" s="21"/>
      <c r="F611" s="4" t="s">
        <v>33</v>
      </c>
      <c r="G611" s="21" t="s">
        <v>33</v>
      </c>
      <c r="H611" s="4" t="s">
        <v>34</v>
      </c>
      <c r="I611" s="21" t="s">
        <v>35</v>
      </c>
      <c r="J611" s="4" t="s">
        <v>41</v>
      </c>
      <c r="K611" s="5">
        <v>2953447.35</v>
      </c>
      <c r="L611" s="5">
        <v>178211.01311813988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22" t="s">
        <v>37</v>
      </c>
      <c r="S611" s="22" t="s">
        <v>38</v>
      </c>
      <c r="T611" s="5">
        <v>0</v>
      </c>
      <c r="U611" s="4" t="s">
        <v>39</v>
      </c>
      <c r="V611" s="4" t="s">
        <v>39</v>
      </c>
      <c r="W611" s="4" t="s">
        <v>39</v>
      </c>
      <c r="X611" s="3">
        <v>3434696.66</v>
      </c>
    </row>
    <row r="612" spans="1:24" x14ac:dyDescent="0.25">
      <c r="A612" s="3">
        <v>702</v>
      </c>
      <c r="B612" s="21" t="s">
        <v>662</v>
      </c>
      <c r="C612" s="4"/>
      <c r="D612" s="3">
        <v>319934</v>
      </c>
      <c r="E612" s="21"/>
      <c r="F612" s="4" t="s">
        <v>101</v>
      </c>
      <c r="G612" s="21" t="s">
        <v>101</v>
      </c>
      <c r="H612" s="4" t="s">
        <v>34</v>
      </c>
      <c r="I612" s="21" t="s">
        <v>35</v>
      </c>
      <c r="J612" s="4" t="s">
        <v>36</v>
      </c>
      <c r="K612" s="5">
        <v>901505.31</v>
      </c>
      <c r="L612" s="5">
        <v>901505.31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22" t="s">
        <v>37</v>
      </c>
      <c r="S612" s="22" t="s">
        <v>38</v>
      </c>
      <c r="T612" s="5">
        <v>0</v>
      </c>
      <c r="U612" s="4" t="s">
        <v>39</v>
      </c>
      <c r="V612" s="4" t="s">
        <v>39</v>
      </c>
      <c r="W612" s="4" t="s">
        <v>39</v>
      </c>
      <c r="X612" s="3">
        <v>140002.20000000001</v>
      </c>
    </row>
    <row r="613" spans="1:24" x14ac:dyDescent="0.25">
      <c r="A613" s="3">
        <v>702</v>
      </c>
      <c r="B613" s="21" t="s">
        <v>663</v>
      </c>
      <c r="C613" s="4"/>
      <c r="D613" s="3">
        <v>319934</v>
      </c>
      <c r="E613" s="21"/>
      <c r="F613" s="4" t="s">
        <v>101</v>
      </c>
      <c r="G613" s="21" t="s">
        <v>101</v>
      </c>
      <c r="H613" s="4" t="s">
        <v>34</v>
      </c>
      <c r="I613" s="21" t="s">
        <v>35</v>
      </c>
      <c r="J613" s="4" t="s">
        <v>36</v>
      </c>
      <c r="K613" s="5">
        <v>158322.1</v>
      </c>
      <c r="L613" s="5">
        <v>158322.1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22" t="s">
        <v>37</v>
      </c>
      <c r="S613" s="22" t="s">
        <v>38</v>
      </c>
      <c r="T613" s="5">
        <v>0</v>
      </c>
      <c r="U613" s="4" t="s">
        <v>39</v>
      </c>
      <c r="V613" s="4" t="s">
        <v>39</v>
      </c>
      <c r="W613" s="4" t="s">
        <v>39</v>
      </c>
      <c r="X613" s="3">
        <v>32374.720000000001</v>
      </c>
    </row>
    <row r="614" spans="1:24" x14ac:dyDescent="0.25">
      <c r="A614" s="3">
        <v>702</v>
      </c>
      <c r="B614" s="21" t="s">
        <v>664</v>
      </c>
      <c r="C614" s="4"/>
      <c r="D614" s="3">
        <v>318312</v>
      </c>
      <c r="E614" s="21"/>
      <c r="F614" s="4" t="s">
        <v>33</v>
      </c>
      <c r="G614" s="21" t="s">
        <v>33</v>
      </c>
      <c r="H614" s="4" t="s">
        <v>34</v>
      </c>
      <c r="I614" s="21" t="s">
        <v>35</v>
      </c>
      <c r="J614" s="4" t="s">
        <v>41</v>
      </c>
      <c r="K614" s="5">
        <v>1507816.56</v>
      </c>
      <c r="L614" s="5">
        <v>90981.651240171428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22" t="s">
        <v>37</v>
      </c>
      <c r="S614" s="22" t="s">
        <v>38</v>
      </c>
      <c r="T614" s="5">
        <v>0</v>
      </c>
      <c r="U614" s="4" t="s">
        <v>39</v>
      </c>
      <c r="V614" s="4" t="s">
        <v>39</v>
      </c>
      <c r="W614" s="4" t="s">
        <v>39</v>
      </c>
      <c r="X614" s="3">
        <v>1753504.78</v>
      </c>
    </row>
    <row r="615" spans="1:24" x14ac:dyDescent="0.25">
      <c r="A615" s="3">
        <v>702</v>
      </c>
      <c r="B615" s="21" t="s">
        <v>665</v>
      </c>
      <c r="C615" s="4"/>
      <c r="D615" s="3">
        <v>320453</v>
      </c>
      <c r="E615" s="21"/>
      <c r="F615" s="4" t="s">
        <v>33</v>
      </c>
      <c r="G615" s="21" t="s">
        <v>33</v>
      </c>
      <c r="H615" s="4" t="s">
        <v>34</v>
      </c>
      <c r="I615" s="21" t="s">
        <v>35</v>
      </c>
      <c r="J615" s="4" t="s">
        <v>36</v>
      </c>
      <c r="K615" s="5">
        <v>35534.720000000001</v>
      </c>
      <c r="L615" s="5">
        <v>35534.720000000001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22" t="s">
        <v>37</v>
      </c>
      <c r="S615" s="22" t="s">
        <v>38</v>
      </c>
      <c r="T615" s="5">
        <v>0</v>
      </c>
      <c r="U615" s="4" t="s">
        <v>39</v>
      </c>
      <c r="V615" s="4" t="s">
        <v>39</v>
      </c>
      <c r="W615" s="4" t="s">
        <v>39</v>
      </c>
      <c r="X615" s="3">
        <v>36550</v>
      </c>
    </row>
    <row r="616" spans="1:24" x14ac:dyDescent="0.25">
      <c r="A616" s="3">
        <v>702</v>
      </c>
      <c r="B616" s="21" t="s">
        <v>666</v>
      </c>
      <c r="C616" s="4"/>
      <c r="D616" s="3">
        <v>355463</v>
      </c>
      <c r="E616" s="21"/>
      <c r="F616" s="4" t="s">
        <v>33</v>
      </c>
      <c r="G616" s="21" t="s">
        <v>33</v>
      </c>
      <c r="H616" s="4" t="s">
        <v>34</v>
      </c>
      <c r="I616" s="21" t="s">
        <v>35</v>
      </c>
      <c r="J616" s="4" t="s">
        <v>41</v>
      </c>
      <c r="K616" s="5">
        <v>2044143.86</v>
      </c>
      <c r="L616" s="5">
        <v>123343.64052564712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22" t="s">
        <v>37</v>
      </c>
      <c r="S616" s="22" t="s">
        <v>38</v>
      </c>
      <c r="T616" s="5">
        <v>0</v>
      </c>
      <c r="U616" s="4" t="s">
        <v>39</v>
      </c>
      <c r="V616" s="4" t="s">
        <v>39</v>
      </c>
      <c r="W616" s="4" t="s">
        <v>39</v>
      </c>
      <c r="X616" s="3">
        <v>2137059.4900000002</v>
      </c>
    </row>
    <row r="617" spans="1:24" x14ac:dyDescent="0.25">
      <c r="A617" s="3">
        <v>702</v>
      </c>
      <c r="B617" s="21" t="s">
        <v>667</v>
      </c>
      <c r="C617" s="4"/>
      <c r="D617" s="3">
        <v>309640</v>
      </c>
      <c r="E617" s="21"/>
      <c r="F617" s="4" t="s">
        <v>33</v>
      </c>
      <c r="G617" s="21" t="s">
        <v>33</v>
      </c>
      <c r="H617" s="4" t="s">
        <v>34</v>
      </c>
      <c r="I617" s="21" t="s">
        <v>35</v>
      </c>
      <c r="J617" s="4" t="s">
        <v>41</v>
      </c>
      <c r="K617" s="5">
        <v>9585450</v>
      </c>
      <c r="L617" s="5">
        <v>578386.05306211871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22" t="s">
        <v>37</v>
      </c>
      <c r="S617" s="22" t="s">
        <v>38</v>
      </c>
      <c r="T617" s="5">
        <v>0</v>
      </c>
      <c r="U617" s="4" t="s">
        <v>39</v>
      </c>
      <c r="V617" s="4" t="s">
        <v>39</v>
      </c>
      <c r="W617" s="4" t="s">
        <v>39</v>
      </c>
      <c r="X617" s="3">
        <v>10041900</v>
      </c>
    </row>
    <row r="618" spans="1:24" x14ac:dyDescent="0.25">
      <c r="A618" s="3">
        <v>702</v>
      </c>
      <c r="B618" s="21" t="s">
        <v>668</v>
      </c>
      <c r="C618" s="4"/>
      <c r="D618" s="3">
        <v>355411</v>
      </c>
      <c r="E618" s="21"/>
      <c r="F618" s="4" t="s">
        <v>33</v>
      </c>
      <c r="G618" s="21" t="s">
        <v>33</v>
      </c>
      <c r="H618" s="4" t="s">
        <v>34</v>
      </c>
      <c r="I618" s="21" t="s">
        <v>35</v>
      </c>
      <c r="J618" s="4" t="s">
        <v>41</v>
      </c>
      <c r="K618" s="5">
        <v>1144451.33</v>
      </c>
      <c r="L618" s="5">
        <v>69056.193259616644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22" t="s">
        <v>37</v>
      </c>
      <c r="S618" s="22" t="s">
        <v>38</v>
      </c>
      <c r="T618" s="5">
        <v>0</v>
      </c>
      <c r="U618" s="4" t="s">
        <v>39</v>
      </c>
      <c r="V618" s="4" t="s">
        <v>39</v>
      </c>
      <c r="W618" s="4" t="s">
        <v>39</v>
      </c>
      <c r="X618" s="3">
        <v>1196471.8400000001</v>
      </c>
    </row>
    <row r="619" spans="1:24" x14ac:dyDescent="0.25">
      <c r="A619" s="3">
        <v>702</v>
      </c>
      <c r="B619" s="21" t="s">
        <v>669</v>
      </c>
      <c r="C619" s="4"/>
      <c r="D619" s="3">
        <v>316255</v>
      </c>
      <c r="E619" s="21"/>
      <c r="F619" s="4" t="s">
        <v>33</v>
      </c>
      <c r="G619" s="21" t="s">
        <v>33</v>
      </c>
      <c r="H619" s="4" t="s">
        <v>34</v>
      </c>
      <c r="I619" s="21" t="s">
        <v>35</v>
      </c>
      <c r="J619" s="4" t="s">
        <v>41</v>
      </c>
      <c r="K619" s="5">
        <v>1231560.01</v>
      </c>
      <c r="L619" s="5">
        <v>74312.331011381146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22" t="s">
        <v>37</v>
      </c>
      <c r="S619" s="22" t="s">
        <v>38</v>
      </c>
      <c r="T619" s="5">
        <v>0</v>
      </c>
      <c r="U619" s="4" t="s">
        <v>39</v>
      </c>
      <c r="V619" s="4" t="s">
        <v>39</v>
      </c>
      <c r="W619" s="4" t="s">
        <v>39</v>
      </c>
      <c r="X619" s="3">
        <v>1277173.3400000001</v>
      </c>
    </row>
    <row r="620" spans="1:24" x14ac:dyDescent="0.25">
      <c r="A620" s="3">
        <v>702</v>
      </c>
      <c r="B620" s="21" t="s">
        <v>670</v>
      </c>
      <c r="C620" s="4"/>
      <c r="D620" s="3">
        <v>318117</v>
      </c>
      <c r="E620" s="21"/>
      <c r="F620" s="4" t="s">
        <v>44</v>
      </c>
      <c r="G620" s="21" t="s">
        <v>33</v>
      </c>
      <c r="H620" s="4" t="s">
        <v>34</v>
      </c>
      <c r="I620" s="21" t="s">
        <v>35</v>
      </c>
      <c r="J620" s="4" t="s">
        <v>36</v>
      </c>
      <c r="K620" s="5">
        <v>34291.53</v>
      </c>
      <c r="L620" s="5">
        <v>34291.53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22" t="s">
        <v>37</v>
      </c>
      <c r="S620" s="22" t="s">
        <v>45</v>
      </c>
      <c r="T620" s="5">
        <v>0</v>
      </c>
      <c r="U620" s="4" t="s">
        <v>39</v>
      </c>
      <c r="V620" s="4" t="s">
        <v>39</v>
      </c>
      <c r="W620" s="4" t="s">
        <v>39</v>
      </c>
      <c r="X620" s="3">
        <v>37614.120000000003</v>
      </c>
    </row>
    <row r="621" spans="1:24" x14ac:dyDescent="0.25">
      <c r="A621" s="3">
        <v>702</v>
      </c>
      <c r="B621" s="21" t="s">
        <v>671</v>
      </c>
      <c r="C621" s="4"/>
      <c r="D621" s="3">
        <v>316455</v>
      </c>
      <c r="E621" s="21"/>
      <c r="F621" s="4" t="s">
        <v>33</v>
      </c>
      <c r="G621" s="21" t="s">
        <v>33</v>
      </c>
      <c r="H621" s="4" t="s">
        <v>34</v>
      </c>
      <c r="I621" s="21" t="s">
        <v>35</v>
      </c>
      <c r="J621" s="4" t="s">
        <v>41</v>
      </c>
      <c r="K621" s="5">
        <v>897688.55</v>
      </c>
      <c r="L621" s="5">
        <v>54166.527112817486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22" t="s">
        <v>37</v>
      </c>
      <c r="S621" s="22" t="s">
        <v>38</v>
      </c>
      <c r="T621" s="5">
        <v>0</v>
      </c>
      <c r="U621" s="4" t="s">
        <v>39</v>
      </c>
      <c r="V621" s="4" t="s">
        <v>39</v>
      </c>
      <c r="W621" s="4" t="s">
        <v>39</v>
      </c>
      <c r="X621" s="3">
        <v>957534.45</v>
      </c>
    </row>
    <row r="622" spans="1:24" x14ac:dyDescent="0.25">
      <c r="A622" s="3">
        <v>702</v>
      </c>
      <c r="B622" s="21" t="s">
        <v>672</v>
      </c>
      <c r="C622" s="4"/>
      <c r="D622" s="3">
        <v>316455</v>
      </c>
      <c r="E622" s="21"/>
      <c r="F622" s="4" t="s">
        <v>33</v>
      </c>
      <c r="G622" s="21" t="s">
        <v>33</v>
      </c>
      <c r="H622" s="4" t="s">
        <v>34</v>
      </c>
      <c r="I622" s="21" t="s">
        <v>35</v>
      </c>
      <c r="J622" s="4" t="s">
        <v>41</v>
      </c>
      <c r="K622" s="5">
        <v>2731616.66</v>
      </c>
      <c r="L622" s="5">
        <v>164825.7492821023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22" t="s">
        <v>37</v>
      </c>
      <c r="S622" s="22" t="s">
        <v>38</v>
      </c>
      <c r="T622" s="5">
        <v>0</v>
      </c>
      <c r="U622" s="4" t="s">
        <v>39</v>
      </c>
      <c r="V622" s="4" t="s">
        <v>39</v>
      </c>
      <c r="W622" s="4" t="s">
        <v>39</v>
      </c>
      <c r="X622" s="3">
        <v>2913724.44</v>
      </c>
    </row>
    <row r="623" spans="1:24" x14ac:dyDescent="0.25">
      <c r="A623" s="3">
        <v>702</v>
      </c>
      <c r="B623" s="21" t="s">
        <v>673</v>
      </c>
      <c r="C623" s="4"/>
      <c r="D623" s="3">
        <v>318499</v>
      </c>
      <c r="E623" s="21"/>
      <c r="F623" s="4" t="s">
        <v>33</v>
      </c>
      <c r="G623" s="21" t="s">
        <v>33</v>
      </c>
      <c r="H623" s="4" t="s">
        <v>34</v>
      </c>
      <c r="I623" s="21" t="s">
        <v>35</v>
      </c>
      <c r="J623" s="4" t="s">
        <v>36</v>
      </c>
      <c r="K623" s="5">
        <v>49710.83</v>
      </c>
      <c r="L623" s="5">
        <v>49710.83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22" t="s">
        <v>37</v>
      </c>
      <c r="S623" s="22" t="s">
        <v>38</v>
      </c>
      <c r="T623" s="5">
        <v>0</v>
      </c>
      <c r="U623" s="4" t="s">
        <v>39</v>
      </c>
      <c r="V623" s="4" t="s">
        <v>39</v>
      </c>
      <c r="W623" s="4" t="s">
        <v>39</v>
      </c>
      <c r="X623" s="3">
        <v>54230</v>
      </c>
    </row>
    <row r="624" spans="1:24" x14ac:dyDescent="0.25">
      <c r="A624" s="3">
        <v>702</v>
      </c>
      <c r="B624" s="21" t="s">
        <v>674</v>
      </c>
      <c r="C624" s="4"/>
      <c r="D624" s="3">
        <v>355144</v>
      </c>
      <c r="E624" s="21"/>
      <c r="F624" s="4" t="s">
        <v>33</v>
      </c>
      <c r="G624" s="21" t="s">
        <v>33</v>
      </c>
      <c r="H624" s="4" t="s">
        <v>34</v>
      </c>
      <c r="I624" s="21" t="s">
        <v>35</v>
      </c>
      <c r="J624" s="4" t="s">
        <v>41</v>
      </c>
      <c r="K624" s="5">
        <v>1169409.08</v>
      </c>
      <c r="L624" s="5">
        <v>70562.143894778375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22" t="s">
        <v>37</v>
      </c>
      <c r="S624" s="22" t="s">
        <v>38</v>
      </c>
      <c r="T624" s="5">
        <v>0</v>
      </c>
      <c r="U624" s="4" t="s">
        <v>39</v>
      </c>
      <c r="V624" s="4" t="s">
        <v>39</v>
      </c>
      <c r="W624" s="4" t="s">
        <v>39</v>
      </c>
      <c r="X624" s="3">
        <v>1444827.8</v>
      </c>
    </row>
    <row r="625" spans="1:24" x14ac:dyDescent="0.25">
      <c r="A625" s="3">
        <v>702</v>
      </c>
      <c r="B625" s="21" t="s">
        <v>675</v>
      </c>
      <c r="C625" s="4"/>
      <c r="D625" s="3">
        <v>320203</v>
      </c>
      <c r="E625" s="21"/>
      <c r="F625" s="4" t="s">
        <v>33</v>
      </c>
      <c r="G625" s="21" t="s">
        <v>33</v>
      </c>
      <c r="H625" s="4" t="s">
        <v>34</v>
      </c>
      <c r="I625" s="21" t="s">
        <v>35</v>
      </c>
      <c r="J625" s="4" t="s">
        <v>41</v>
      </c>
      <c r="K625" s="5">
        <v>6443144.8300000001</v>
      </c>
      <c r="L625" s="5">
        <v>388779.35908395489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22" t="s">
        <v>37</v>
      </c>
      <c r="S625" s="22" t="s">
        <v>38</v>
      </c>
      <c r="T625" s="5">
        <v>0</v>
      </c>
      <c r="U625" s="4" t="s">
        <v>39</v>
      </c>
      <c r="V625" s="4" t="s">
        <v>39</v>
      </c>
      <c r="W625" s="4" t="s">
        <v>39</v>
      </c>
      <c r="X625" s="3">
        <v>7128119.9000000004</v>
      </c>
    </row>
    <row r="626" spans="1:24" x14ac:dyDescent="0.25">
      <c r="A626" s="3">
        <v>702</v>
      </c>
      <c r="B626" s="21" t="s">
        <v>676</v>
      </c>
      <c r="C626" s="4"/>
      <c r="D626" s="3">
        <v>314798</v>
      </c>
      <c r="E626" s="21"/>
      <c r="F626" s="4" t="s">
        <v>60</v>
      </c>
      <c r="G626" s="21" t="s">
        <v>60</v>
      </c>
      <c r="H626" s="4" t="s">
        <v>34</v>
      </c>
      <c r="I626" s="21" t="s">
        <v>35</v>
      </c>
      <c r="J626" s="4" t="s">
        <v>36</v>
      </c>
      <c r="K626" s="5">
        <v>272131.17</v>
      </c>
      <c r="L626" s="5">
        <v>272131.17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22" t="s">
        <v>37</v>
      </c>
      <c r="S626" s="22" t="s">
        <v>45</v>
      </c>
      <c r="T626" s="5">
        <v>0</v>
      </c>
      <c r="U626" s="4" t="s">
        <v>39</v>
      </c>
      <c r="V626" s="4" t="s">
        <v>39</v>
      </c>
      <c r="W626" s="4" t="s">
        <v>39</v>
      </c>
      <c r="X626" s="3">
        <v>281030.51</v>
      </c>
    </row>
    <row r="627" spans="1:24" x14ac:dyDescent="0.25">
      <c r="A627" s="3">
        <v>702</v>
      </c>
      <c r="B627" s="21" t="s">
        <v>677</v>
      </c>
      <c r="C627" s="4"/>
      <c r="D627" s="3">
        <v>311051</v>
      </c>
      <c r="E627" s="21"/>
      <c r="F627" s="4" t="s">
        <v>33</v>
      </c>
      <c r="G627" s="21" t="s">
        <v>33</v>
      </c>
      <c r="H627" s="4" t="s">
        <v>34</v>
      </c>
      <c r="I627" s="21" t="s">
        <v>35</v>
      </c>
      <c r="J627" s="4" t="s">
        <v>41</v>
      </c>
      <c r="K627" s="5">
        <v>916978.11</v>
      </c>
      <c r="L627" s="5">
        <v>55330.459163342493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22" t="s">
        <v>37</v>
      </c>
      <c r="S627" s="22" t="s">
        <v>38</v>
      </c>
      <c r="T627" s="5">
        <v>0</v>
      </c>
      <c r="U627" s="4" t="s">
        <v>39</v>
      </c>
      <c r="V627" s="4" t="s">
        <v>39</v>
      </c>
      <c r="W627" s="4" t="s">
        <v>39</v>
      </c>
      <c r="X627" s="3">
        <v>960643.74</v>
      </c>
    </row>
    <row r="628" spans="1:24" x14ac:dyDescent="0.25">
      <c r="A628" s="3">
        <v>702</v>
      </c>
      <c r="B628" s="21" t="s">
        <v>678</v>
      </c>
      <c r="C628" s="4"/>
      <c r="D628" s="3">
        <v>355259</v>
      </c>
      <c r="E628" s="21"/>
      <c r="F628" s="4" t="s">
        <v>44</v>
      </c>
      <c r="G628" s="21" t="s">
        <v>33</v>
      </c>
      <c r="H628" s="4" t="s">
        <v>34</v>
      </c>
      <c r="I628" s="21" t="s">
        <v>35</v>
      </c>
      <c r="J628" s="4" t="s">
        <v>36</v>
      </c>
      <c r="K628" s="5">
        <v>53070.27</v>
      </c>
      <c r="L628" s="5">
        <v>53070.27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22" t="s">
        <v>37</v>
      </c>
      <c r="S628" s="22" t="s">
        <v>62</v>
      </c>
      <c r="T628" s="5">
        <v>0</v>
      </c>
      <c r="U628" s="4" t="s">
        <v>39</v>
      </c>
      <c r="V628" s="4" t="s">
        <v>39</v>
      </c>
      <c r="W628" s="4" t="s">
        <v>39</v>
      </c>
      <c r="X628" s="3">
        <v>63677.74</v>
      </c>
    </row>
    <row r="629" spans="1:24" x14ac:dyDescent="0.25">
      <c r="A629" s="3">
        <v>702</v>
      </c>
      <c r="B629" s="21" t="s">
        <v>679</v>
      </c>
      <c r="C629" s="4"/>
      <c r="D629" s="3">
        <v>314376</v>
      </c>
      <c r="E629" s="21"/>
      <c r="F629" s="4" t="s">
        <v>44</v>
      </c>
      <c r="G629" s="21" t="s">
        <v>33</v>
      </c>
      <c r="H629" s="4" t="s">
        <v>34</v>
      </c>
      <c r="I629" s="21" t="s">
        <v>35</v>
      </c>
      <c r="J629" s="4" t="s">
        <v>36</v>
      </c>
      <c r="K629" s="5">
        <v>640742.26</v>
      </c>
      <c r="L629" s="5">
        <v>640742.26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22" t="s">
        <v>37</v>
      </c>
      <c r="S629" s="22" t="s">
        <v>45</v>
      </c>
      <c r="T629" s="5">
        <v>0</v>
      </c>
      <c r="U629" s="4" t="s">
        <v>39</v>
      </c>
      <c r="V629" s="4" t="s">
        <v>39</v>
      </c>
      <c r="W629" s="4" t="s">
        <v>39</v>
      </c>
      <c r="X629" s="3">
        <v>718739.82</v>
      </c>
    </row>
    <row r="630" spans="1:24" x14ac:dyDescent="0.25">
      <c r="A630" s="3">
        <v>702</v>
      </c>
      <c r="B630" s="21" t="s">
        <v>680</v>
      </c>
      <c r="C630" s="4"/>
      <c r="D630" s="3">
        <v>316255</v>
      </c>
      <c r="E630" s="21"/>
      <c r="F630" s="4" t="s">
        <v>33</v>
      </c>
      <c r="G630" s="21" t="s">
        <v>33</v>
      </c>
      <c r="H630" s="4" t="s">
        <v>34</v>
      </c>
      <c r="I630" s="21" t="s">
        <v>35</v>
      </c>
      <c r="J630" s="4" t="s">
        <v>41</v>
      </c>
      <c r="K630" s="5">
        <v>680312.51</v>
      </c>
      <c r="L630" s="5">
        <v>41050.056857808777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22" t="s">
        <v>37</v>
      </c>
      <c r="S630" s="22" t="s">
        <v>38</v>
      </c>
      <c r="T630" s="5">
        <v>0</v>
      </c>
      <c r="U630" s="4" t="s">
        <v>39</v>
      </c>
      <c r="V630" s="4" t="s">
        <v>39</v>
      </c>
      <c r="W630" s="4" t="s">
        <v>39</v>
      </c>
      <c r="X630" s="3">
        <v>712708.34</v>
      </c>
    </row>
    <row r="631" spans="1:24" x14ac:dyDescent="0.25">
      <c r="A631" s="3">
        <v>702</v>
      </c>
      <c r="B631" s="21" t="s">
        <v>681</v>
      </c>
      <c r="C631" s="4"/>
      <c r="D631" s="3">
        <v>316455</v>
      </c>
      <c r="E631" s="21"/>
      <c r="F631" s="4" t="s">
        <v>33</v>
      </c>
      <c r="G631" s="21" t="s">
        <v>33</v>
      </c>
      <c r="H631" s="4" t="s">
        <v>34</v>
      </c>
      <c r="I631" s="21" t="s">
        <v>35</v>
      </c>
      <c r="J631" s="4" t="s">
        <v>41</v>
      </c>
      <c r="K631" s="5">
        <v>3409883.69</v>
      </c>
      <c r="L631" s="5">
        <v>205752.38187669779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22" t="s">
        <v>37</v>
      </c>
      <c r="S631" s="22" t="s">
        <v>38</v>
      </c>
      <c r="T631" s="5">
        <v>0</v>
      </c>
      <c r="U631" s="4" t="s">
        <v>39</v>
      </c>
      <c r="V631" s="4" t="s">
        <v>39</v>
      </c>
      <c r="W631" s="4" t="s">
        <v>39</v>
      </c>
      <c r="X631" s="3">
        <v>3637209.27</v>
      </c>
    </row>
    <row r="632" spans="1:24" x14ac:dyDescent="0.25">
      <c r="A632" s="3">
        <v>702</v>
      </c>
      <c r="B632" s="21" t="s">
        <v>682</v>
      </c>
      <c r="C632" s="4"/>
      <c r="D632" s="3">
        <v>316455</v>
      </c>
      <c r="E632" s="21"/>
      <c r="F632" s="4" t="s">
        <v>33</v>
      </c>
      <c r="G632" s="21" t="s">
        <v>33</v>
      </c>
      <c r="H632" s="4" t="s">
        <v>34</v>
      </c>
      <c r="I632" s="21" t="s">
        <v>35</v>
      </c>
      <c r="J632" s="4" t="s">
        <v>41</v>
      </c>
      <c r="K632" s="5">
        <v>2648842.08</v>
      </c>
      <c r="L632" s="5">
        <v>159831.13112436587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22" t="s">
        <v>37</v>
      </c>
      <c r="S632" s="22" t="s">
        <v>38</v>
      </c>
      <c r="T632" s="5">
        <v>0</v>
      </c>
      <c r="U632" s="4" t="s">
        <v>39</v>
      </c>
      <c r="V632" s="4" t="s">
        <v>39</v>
      </c>
      <c r="W632" s="4" t="s">
        <v>39</v>
      </c>
      <c r="X632" s="3">
        <v>2825431.55</v>
      </c>
    </row>
    <row r="633" spans="1:24" x14ac:dyDescent="0.25">
      <c r="A633" s="3">
        <v>702</v>
      </c>
      <c r="B633" s="21" t="s">
        <v>683</v>
      </c>
      <c r="C633" s="4"/>
      <c r="D633" s="3">
        <v>316455</v>
      </c>
      <c r="E633" s="21"/>
      <c r="F633" s="4" t="s">
        <v>33</v>
      </c>
      <c r="G633" s="21" t="s">
        <v>33</v>
      </c>
      <c r="H633" s="4" t="s">
        <v>34</v>
      </c>
      <c r="I633" s="21" t="s">
        <v>35</v>
      </c>
      <c r="J633" s="4" t="s">
        <v>41</v>
      </c>
      <c r="K633" s="5">
        <v>605097.15</v>
      </c>
      <c r="L633" s="5">
        <v>36511.562034921342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22" t="s">
        <v>37</v>
      </c>
      <c r="S633" s="22" t="s">
        <v>38</v>
      </c>
      <c r="T633" s="5">
        <v>0</v>
      </c>
      <c r="U633" s="4" t="s">
        <v>39</v>
      </c>
      <c r="V633" s="4" t="s">
        <v>39</v>
      </c>
      <c r="W633" s="4" t="s">
        <v>39</v>
      </c>
      <c r="X633" s="3">
        <v>645436.96</v>
      </c>
    </row>
    <row r="634" spans="1:24" x14ac:dyDescent="0.25">
      <c r="A634" s="3">
        <v>702</v>
      </c>
      <c r="B634" s="21" t="s">
        <v>684</v>
      </c>
      <c r="C634" s="4"/>
      <c r="D634" s="3">
        <v>308390</v>
      </c>
      <c r="E634" s="21"/>
      <c r="F634" s="4" t="s">
        <v>44</v>
      </c>
      <c r="G634" s="21" t="s">
        <v>33</v>
      </c>
      <c r="H634" s="4" t="s">
        <v>34</v>
      </c>
      <c r="I634" s="21" t="s">
        <v>35</v>
      </c>
      <c r="J634" s="4" t="s">
        <v>36</v>
      </c>
      <c r="K634" s="5">
        <v>209093.73</v>
      </c>
      <c r="L634" s="5">
        <v>209093.73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22" t="s">
        <v>37</v>
      </c>
      <c r="S634" s="22" t="s">
        <v>53</v>
      </c>
      <c r="T634" s="5">
        <v>0</v>
      </c>
      <c r="U634" s="4" t="s">
        <v>39</v>
      </c>
      <c r="V634" s="4" t="s">
        <v>39</v>
      </c>
      <c r="W634" s="4" t="s">
        <v>39</v>
      </c>
      <c r="X634" s="3">
        <v>229653.75</v>
      </c>
    </row>
    <row r="635" spans="1:24" x14ac:dyDescent="0.25">
      <c r="A635" s="3">
        <v>702</v>
      </c>
      <c r="B635" s="21" t="s">
        <v>685</v>
      </c>
      <c r="C635" s="4"/>
      <c r="D635" s="3">
        <v>315628</v>
      </c>
      <c r="E635" s="21"/>
      <c r="F635" s="4" t="s">
        <v>44</v>
      </c>
      <c r="G635" s="21" t="s">
        <v>33</v>
      </c>
      <c r="H635" s="4" t="s">
        <v>34</v>
      </c>
      <c r="I635" s="21" t="s">
        <v>35</v>
      </c>
      <c r="J635" s="4" t="s">
        <v>41</v>
      </c>
      <c r="K635" s="5">
        <v>6388000</v>
      </c>
      <c r="L635" s="5">
        <v>385451.92004139756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22" t="s">
        <v>37</v>
      </c>
      <c r="S635" s="22" t="s">
        <v>38</v>
      </c>
      <c r="T635" s="5">
        <v>0</v>
      </c>
      <c r="U635" s="4" t="s">
        <v>39</v>
      </c>
      <c r="V635" s="4" t="s">
        <v>39</v>
      </c>
      <c r="W635" s="4" t="s">
        <v>39</v>
      </c>
      <c r="X635" s="3">
        <v>6388000</v>
      </c>
    </row>
    <row r="636" spans="1:24" x14ac:dyDescent="0.25">
      <c r="A636" s="3">
        <v>702</v>
      </c>
      <c r="B636" s="21" t="s">
        <v>686</v>
      </c>
      <c r="C636" s="4"/>
      <c r="D636" s="3">
        <v>355163</v>
      </c>
      <c r="E636" s="21"/>
      <c r="F636" s="4" t="s">
        <v>44</v>
      </c>
      <c r="G636" s="21" t="s">
        <v>33</v>
      </c>
      <c r="H636" s="4" t="s">
        <v>34</v>
      </c>
      <c r="I636" s="21" t="s">
        <v>35</v>
      </c>
      <c r="J636" s="4" t="s">
        <v>36</v>
      </c>
      <c r="K636" s="5">
        <v>81396.789999999994</v>
      </c>
      <c r="L636" s="5">
        <v>81396.789999999994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22" t="s">
        <v>37</v>
      </c>
      <c r="S636" s="22" t="s">
        <v>94</v>
      </c>
      <c r="T636" s="5">
        <v>0</v>
      </c>
      <c r="U636" s="4" t="s">
        <v>39</v>
      </c>
      <c r="V636" s="4" t="s">
        <v>39</v>
      </c>
      <c r="W636" s="4" t="s">
        <v>39</v>
      </c>
      <c r="X636" s="3">
        <v>94753.95</v>
      </c>
    </row>
    <row r="637" spans="1:24" x14ac:dyDescent="0.25">
      <c r="A637" s="3">
        <v>702</v>
      </c>
      <c r="B637" s="21" t="s">
        <v>687</v>
      </c>
      <c r="C637" s="4"/>
      <c r="D637" s="3">
        <v>310580</v>
      </c>
      <c r="E637" s="21"/>
      <c r="F637" s="4" t="s">
        <v>33</v>
      </c>
      <c r="G637" s="21" t="s">
        <v>33</v>
      </c>
      <c r="H637" s="4" t="s">
        <v>34</v>
      </c>
      <c r="I637" s="21" t="s">
        <v>35</v>
      </c>
      <c r="J637" s="4" t="s">
        <v>36</v>
      </c>
      <c r="K637" s="5">
        <v>734180.61</v>
      </c>
      <c r="L637" s="5">
        <v>734180.61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22" t="s">
        <v>37</v>
      </c>
      <c r="S637" s="22" t="s">
        <v>38</v>
      </c>
      <c r="T637" s="5">
        <v>0</v>
      </c>
      <c r="U637" s="4" t="s">
        <v>39</v>
      </c>
      <c r="V637" s="4" t="s">
        <v>39</v>
      </c>
      <c r="W637" s="4" t="s">
        <v>39</v>
      </c>
      <c r="X637" s="3">
        <v>741765.13</v>
      </c>
    </row>
    <row r="638" spans="1:24" x14ac:dyDescent="0.25">
      <c r="A638" s="3">
        <v>702</v>
      </c>
      <c r="B638" s="21" t="s">
        <v>688</v>
      </c>
      <c r="C638" s="4"/>
      <c r="D638" s="3">
        <v>355263</v>
      </c>
      <c r="E638" s="21"/>
      <c r="F638" s="4" t="s">
        <v>33</v>
      </c>
      <c r="G638" s="21" t="s">
        <v>33</v>
      </c>
      <c r="H638" s="4" t="s">
        <v>34</v>
      </c>
      <c r="I638" s="21" t="s">
        <v>35</v>
      </c>
      <c r="J638" s="4" t="s">
        <v>41</v>
      </c>
      <c r="K638" s="5">
        <v>998730.18</v>
      </c>
      <c r="L638" s="5">
        <v>60263.379067672293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22" t="s">
        <v>37</v>
      </c>
      <c r="S638" s="22" t="s">
        <v>38</v>
      </c>
      <c r="T638" s="5">
        <v>0</v>
      </c>
      <c r="U638" s="4" t="s">
        <v>39</v>
      </c>
      <c r="V638" s="4" t="s">
        <v>39</v>
      </c>
      <c r="W638" s="4" t="s">
        <v>39</v>
      </c>
      <c r="X638" s="3">
        <v>1043616.58</v>
      </c>
    </row>
    <row r="639" spans="1:24" x14ac:dyDescent="0.25">
      <c r="A639" s="3">
        <v>702</v>
      </c>
      <c r="B639" s="21" t="s">
        <v>689</v>
      </c>
      <c r="C639" s="4"/>
      <c r="D639" s="3">
        <v>316522</v>
      </c>
      <c r="E639" s="21"/>
      <c r="F639" s="4" t="s">
        <v>44</v>
      </c>
      <c r="G639" s="21" t="s">
        <v>33</v>
      </c>
      <c r="H639" s="4" t="s">
        <v>34</v>
      </c>
      <c r="I639" s="21" t="s">
        <v>35</v>
      </c>
      <c r="J639" s="4" t="s">
        <v>41</v>
      </c>
      <c r="K639" s="5">
        <v>10181955.310000001</v>
      </c>
      <c r="L639" s="5">
        <v>614379.18347138434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22" t="s">
        <v>37</v>
      </c>
      <c r="S639" s="22" t="s">
        <v>38</v>
      </c>
      <c r="T639" s="5">
        <v>0</v>
      </c>
      <c r="U639" s="4" t="s">
        <v>39</v>
      </c>
      <c r="V639" s="4" t="s">
        <v>39</v>
      </c>
      <c r="W639" s="4" t="s">
        <v>39</v>
      </c>
      <c r="X639" s="3">
        <v>10181955.310000001</v>
      </c>
    </row>
    <row r="640" spans="1:24" x14ac:dyDescent="0.25">
      <c r="A640" s="3">
        <v>702</v>
      </c>
      <c r="B640" s="21" t="s">
        <v>690</v>
      </c>
      <c r="C640" s="4"/>
      <c r="D640" s="3">
        <v>311832</v>
      </c>
      <c r="E640" s="21"/>
      <c r="F640" s="4" t="s">
        <v>44</v>
      </c>
      <c r="G640" s="21" t="s">
        <v>33</v>
      </c>
      <c r="H640" s="4" t="s">
        <v>34</v>
      </c>
      <c r="I640" s="21" t="s">
        <v>35</v>
      </c>
      <c r="J640" s="4" t="s">
        <v>36</v>
      </c>
      <c r="K640" s="5">
        <v>100615.57</v>
      </c>
      <c r="L640" s="5">
        <v>100615.57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22" t="s">
        <v>37</v>
      </c>
      <c r="S640" s="22" t="s">
        <v>45</v>
      </c>
      <c r="T640" s="5">
        <v>0</v>
      </c>
      <c r="U640" s="4" t="s">
        <v>39</v>
      </c>
      <c r="V640" s="4" t="s">
        <v>39</v>
      </c>
      <c r="W640" s="4" t="s">
        <v>39</v>
      </c>
      <c r="X640" s="3">
        <v>116690.27</v>
      </c>
    </row>
    <row r="641" spans="1:24" x14ac:dyDescent="0.25">
      <c r="A641" s="3">
        <v>702</v>
      </c>
      <c r="B641" s="21" t="s">
        <v>691</v>
      </c>
      <c r="C641" s="4"/>
      <c r="D641" s="3">
        <v>355224</v>
      </c>
      <c r="E641" s="21"/>
      <c r="F641" s="4" t="s">
        <v>33</v>
      </c>
      <c r="G641" s="21" t="s">
        <v>33</v>
      </c>
      <c r="H641" s="4" t="s">
        <v>34</v>
      </c>
      <c r="I641" s="21" t="s">
        <v>35</v>
      </c>
      <c r="J641" s="4" t="s">
        <v>41</v>
      </c>
      <c r="K641" s="5">
        <v>1775702.85</v>
      </c>
      <c r="L641" s="5">
        <v>107145.90998050748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22" t="s">
        <v>37</v>
      </c>
      <c r="S641" s="22" t="s">
        <v>38</v>
      </c>
      <c r="T641" s="5">
        <v>0</v>
      </c>
      <c r="U641" s="4" t="s">
        <v>39</v>
      </c>
      <c r="V641" s="4" t="s">
        <v>39</v>
      </c>
      <c r="W641" s="4" t="s">
        <v>39</v>
      </c>
      <c r="X641" s="3">
        <v>1856416.62</v>
      </c>
    </row>
    <row r="642" spans="1:24" x14ac:dyDescent="0.25">
      <c r="A642" s="3">
        <v>702</v>
      </c>
      <c r="B642" s="21" t="s">
        <v>692</v>
      </c>
      <c r="C642" s="4"/>
      <c r="D642" s="3">
        <v>340533</v>
      </c>
      <c r="E642" s="21"/>
      <c r="F642" s="4" t="s">
        <v>33</v>
      </c>
      <c r="G642" s="21" t="s">
        <v>33</v>
      </c>
      <c r="H642" s="4" t="s">
        <v>34</v>
      </c>
      <c r="I642" s="21" t="s">
        <v>35</v>
      </c>
      <c r="J642" s="4" t="s">
        <v>41</v>
      </c>
      <c r="K642" s="5">
        <v>416104.42</v>
      </c>
      <c r="L642" s="5">
        <v>25107.74070549657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22" t="s">
        <v>37</v>
      </c>
      <c r="S642" s="22" t="s">
        <v>38</v>
      </c>
      <c r="T642" s="5">
        <v>0</v>
      </c>
      <c r="U642" s="4" t="s">
        <v>39</v>
      </c>
      <c r="V642" s="4" t="s">
        <v>39</v>
      </c>
      <c r="W642" s="4" t="s">
        <v>39</v>
      </c>
      <c r="X642" s="3">
        <v>508806.26</v>
      </c>
    </row>
    <row r="643" spans="1:24" x14ac:dyDescent="0.25">
      <c r="A643" s="3">
        <v>702</v>
      </c>
      <c r="B643" s="21" t="s">
        <v>693</v>
      </c>
      <c r="C643" s="4"/>
      <c r="D643" s="3">
        <v>314870</v>
      </c>
      <c r="E643" s="21"/>
      <c r="F643" s="4" t="s">
        <v>33</v>
      </c>
      <c r="G643" s="21" t="s">
        <v>33</v>
      </c>
      <c r="H643" s="4" t="s">
        <v>34</v>
      </c>
      <c r="I643" s="21" t="s">
        <v>35</v>
      </c>
      <c r="J643" s="4" t="s">
        <v>41</v>
      </c>
      <c r="K643" s="5">
        <v>555462.6</v>
      </c>
      <c r="L643" s="5">
        <v>33516.613287599685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22" t="s">
        <v>37</v>
      </c>
      <c r="S643" s="22" t="s">
        <v>38</v>
      </c>
      <c r="T643" s="5">
        <v>0</v>
      </c>
      <c r="U643" s="4" t="s">
        <v>39</v>
      </c>
      <c r="V643" s="4" t="s">
        <v>39</v>
      </c>
      <c r="W643" s="4" t="s">
        <v>39</v>
      </c>
      <c r="X643" s="3">
        <v>580710.9</v>
      </c>
    </row>
    <row r="644" spans="1:24" x14ac:dyDescent="0.25">
      <c r="A644" s="3">
        <v>702</v>
      </c>
      <c r="B644" s="21" t="s">
        <v>694</v>
      </c>
      <c r="C644" s="4"/>
      <c r="D644" s="3">
        <v>312097</v>
      </c>
      <c r="E644" s="21"/>
      <c r="F644" s="4" t="s">
        <v>44</v>
      </c>
      <c r="G644" s="21" t="s">
        <v>33</v>
      </c>
      <c r="H644" s="4" t="s">
        <v>34</v>
      </c>
      <c r="I644" s="21" t="s">
        <v>35</v>
      </c>
      <c r="J644" s="4" t="s">
        <v>36</v>
      </c>
      <c r="K644" s="5">
        <v>3362079.1</v>
      </c>
      <c r="L644" s="5">
        <v>3362079.1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22" t="s">
        <v>37</v>
      </c>
      <c r="S644" s="22" t="s">
        <v>38</v>
      </c>
      <c r="T644" s="5">
        <v>0</v>
      </c>
      <c r="U644" s="4" t="s">
        <v>39</v>
      </c>
      <c r="V644" s="4" t="s">
        <v>39</v>
      </c>
      <c r="W644" s="4" t="s">
        <v>39</v>
      </c>
      <c r="X644" s="3">
        <v>3399265.08</v>
      </c>
    </row>
    <row r="645" spans="1:24" x14ac:dyDescent="0.25">
      <c r="A645" s="3">
        <v>702</v>
      </c>
      <c r="B645" s="21" t="s">
        <v>695</v>
      </c>
      <c r="C645" s="4"/>
      <c r="D645" s="3">
        <v>308900</v>
      </c>
      <c r="E645" s="21"/>
      <c r="F645" s="4" t="s">
        <v>44</v>
      </c>
      <c r="G645" s="21" t="s">
        <v>33</v>
      </c>
      <c r="H645" s="4" t="s">
        <v>34</v>
      </c>
      <c r="I645" s="21" t="s">
        <v>35</v>
      </c>
      <c r="J645" s="4" t="s">
        <v>36</v>
      </c>
      <c r="K645" s="5">
        <v>230714.75</v>
      </c>
      <c r="L645" s="5">
        <v>230714.75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22" t="s">
        <v>37</v>
      </c>
      <c r="S645" s="22" t="s">
        <v>45</v>
      </c>
      <c r="T645" s="5">
        <v>0</v>
      </c>
      <c r="U645" s="4" t="s">
        <v>39</v>
      </c>
      <c r="V645" s="4" t="s">
        <v>39</v>
      </c>
      <c r="W645" s="4" t="s">
        <v>39</v>
      </c>
      <c r="X645" s="3">
        <v>261787.14</v>
      </c>
    </row>
    <row r="646" spans="1:24" x14ac:dyDescent="0.25">
      <c r="A646" s="3">
        <v>702</v>
      </c>
      <c r="B646" s="21" t="s">
        <v>696</v>
      </c>
      <c r="C646" s="4"/>
      <c r="D646" s="3">
        <v>340533</v>
      </c>
      <c r="E646" s="21"/>
      <c r="F646" s="4" t="s">
        <v>33</v>
      </c>
      <c r="G646" s="21" t="s">
        <v>33</v>
      </c>
      <c r="H646" s="4" t="s">
        <v>34</v>
      </c>
      <c r="I646" s="21" t="s">
        <v>35</v>
      </c>
      <c r="J646" s="4" t="s">
        <v>41</v>
      </c>
      <c r="K646" s="5">
        <v>270006.71000000002</v>
      </c>
      <c r="L646" s="5">
        <v>16292.204883149783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22" t="s">
        <v>37</v>
      </c>
      <c r="S646" s="22" t="s">
        <v>38</v>
      </c>
      <c r="T646" s="5">
        <v>0</v>
      </c>
      <c r="U646" s="4" t="s">
        <v>39</v>
      </c>
      <c r="V646" s="4" t="s">
        <v>39</v>
      </c>
      <c r="W646" s="4" t="s">
        <v>39</v>
      </c>
      <c r="X646" s="3">
        <v>330158.02</v>
      </c>
    </row>
    <row r="647" spans="1:24" x14ac:dyDescent="0.25">
      <c r="A647" s="3">
        <v>702</v>
      </c>
      <c r="B647" s="21" t="s">
        <v>697</v>
      </c>
      <c r="C647" s="4"/>
      <c r="D647" s="3">
        <v>355159</v>
      </c>
      <c r="E647" s="21"/>
      <c r="F647" s="4" t="s">
        <v>33</v>
      </c>
      <c r="G647" s="21" t="s">
        <v>33</v>
      </c>
      <c r="H647" s="4" t="s">
        <v>34</v>
      </c>
      <c r="I647" s="21" t="s">
        <v>35</v>
      </c>
      <c r="J647" s="4" t="s">
        <v>41</v>
      </c>
      <c r="K647" s="5">
        <v>678047.59</v>
      </c>
      <c r="L647" s="5">
        <v>40913.391584994097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22" t="s">
        <v>37</v>
      </c>
      <c r="S647" s="22" t="s">
        <v>38</v>
      </c>
      <c r="T647" s="5">
        <v>0</v>
      </c>
      <c r="U647" s="4" t="s">
        <v>39</v>
      </c>
      <c r="V647" s="4" t="s">
        <v>39</v>
      </c>
      <c r="W647" s="4" t="s">
        <v>39</v>
      </c>
      <c r="X647" s="3">
        <v>708867.94</v>
      </c>
    </row>
    <row r="648" spans="1:24" x14ac:dyDescent="0.25">
      <c r="A648" s="3">
        <v>702</v>
      </c>
      <c r="B648" s="21" t="s">
        <v>698</v>
      </c>
      <c r="C648" s="4"/>
      <c r="D648" s="3">
        <v>316455</v>
      </c>
      <c r="E648" s="21"/>
      <c r="F648" s="4" t="s">
        <v>33</v>
      </c>
      <c r="G648" s="21" t="s">
        <v>33</v>
      </c>
      <c r="H648" s="4" t="s">
        <v>34</v>
      </c>
      <c r="I648" s="21" t="s">
        <v>35</v>
      </c>
      <c r="J648" s="4" t="s">
        <v>41</v>
      </c>
      <c r="K648" s="5">
        <v>660875.01</v>
      </c>
      <c r="L648" s="5">
        <v>39877.198107682809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22" t="s">
        <v>37</v>
      </c>
      <c r="S648" s="22" t="s">
        <v>38</v>
      </c>
      <c r="T648" s="5">
        <v>0</v>
      </c>
      <c r="U648" s="4" t="s">
        <v>39</v>
      </c>
      <c r="V648" s="4" t="s">
        <v>39</v>
      </c>
      <c r="W648" s="4" t="s">
        <v>39</v>
      </c>
      <c r="X648" s="3">
        <v>704933.34</v>
      </c>
    </row>
    <row r="649" spans="1:24" x14ac:dyDescent="0.25">
      <c r="A649" s="3">
        <v>702</v>
      </c>
      <c r="B649" s="21" t="s">
        <v>699</v>
      </c>
      <c r="C649" s="4"/>
      <c r="D649" s="3">
        <v>314796</v>
      </c>
      <c r="E649" s="21"/>
      <c r="F649" s="4" t="s">
        <v>33</v>
      </c>
      <c r="G649" s="21" t="s">
        <v>33</v>
      </c>
      <c r="H649" s="4" t="s">
        <v>34</v>
      </c>
      <c r="I649" s="21" t="s">
        <v>35</v>
      </c>
      <c r="J649" s="4" t="s">
        <v>41</v>
      </c>
      <c r="K649" s="5">
        <v>3259491.58</v>
      </c>
      <c r="L649" s="5">
        <v>196677.72195832318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22" t="s">
        <v>37</v>
      </c>
      <c r="S649" s="22" t="s">
        <v>38</v>
      </c>
      <c r="T649" s="5">
        <v>0</v>
      </c>
      <c r="U649" s="4" t="s">
        <v>39</v>
      </c>
      <c r="V649" s="4" t="s">
        <v>39</v>
      </c>
      <c r="W649" s="4" t="s">
        <v>39</v>
      </c>
      <c r="X649" s="3">
        <v>3655754.86</v>
      </c>
    </row>
    <row r="650" spans="1:24" x14ac:dyDescent="0.25">
      <c r="A650" s="3">
        <v>702</v>
      </c>
      <c r="B650" s="21" t="s">
        <v>700</v>
      </c>
      <c r="C650" s="4"/>
      <c r="D650" s="3">
        <v>357257</v>
      </c>
      <c r="E650" s="21"/>
      <c r="F650" s="4" t="s">
        <v>33</v>
      </c>
      <c r="G650" s="21" t="s">
        <v>33</v>
      </c>
      <c r="H650" s="4" t="s">
        <v>34</v>
      </c>
      <c r="I650" s="21" t="s">
        <v>35</v>
      </c>
      <c r="J650" s="4" t="s">
        <v>41</v>
      </c>
      <c r="K650" s="5">
        <v>1604652.05</v>
      </c>
      <c r="L650" s="5">
        <v>96824.704707398982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22" t="s">
        <v>37</v>
      </c>
      <c r="S650" s="22" t="s">
        <v>38</v>
      </c>
      <c r="T650" s="5">
        <v>0</v>
      </c>
      <c r="U650" s="4" t="s">
        <v>39</v>
      </c>
      <c r="V650" s="4" t="s">
        <v>39</v>
      </c>
      <c r="W650" s="4" t="s">
        <v>39</v>
      </c>
      <c r="X650" s="3">
        <v>1699043.35</v>
      </c>
    </row>
    <row r="651" spans="1:24" x14ac:dyDescent="0.25">
      <c r="A651" s="3">
        <v>702</v>
      </c>
      <c r="B651" s="21" t="s">
        <v>701</v>
      </c>
      <c r="C651" s="4"/>
      <c r="D651" s="3">
        <v>355260</v>
      </c>
      <c r="E651" s="21"/>
      <c r="F651" s="4" t="s">
        <v>44</v>
      </c>
      <c r="G651" s="21" t="s">
        <v>33</v>
      </c>
      <c r="H651" s="4" t="s">
        <v>34</v>
      </c>
      <c r="I651" s="21" t="s">
        <v>35</v>
      </c>
      <c r="J651" s="4" t="s">
        <v>36</v>
      </c>
      <c r="K651" s="5">
        <v>32322.66</v>
      </c>
      <c r="L651" s="5">
        <v>32322.66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22" t="s">
        <v>37</v>
      </c>
      <c r="S651" s="22" t="s">
        <v>62</v>
      </c>
      <c r="T651" s="5">
        <v>0</v>
      </c>
      <c r="U651" s="4" t="s">
        <v>39</v>
      </c>
      <c r="V651" s="4" t="s">
        <v>39</v>
      </c>
      <c r="W651" s="4" t="s">
        <v>39</v>
      </c>
      <c r="X651" s="3">
        <v>35727.89</v>
      </c>
    </row>
    <row r="652" spans="1:24" x14ac:dyDescent="0.25">
      <c r="A652" s="3">
        <v>702</v>
      </c>
      <c r="B652" s="21" t="s">
        <v>702</v>
      </c>
      <c r="C652" s="4"/>
      <c r="D652" s="3">
        <v>355066</v>
      </c>
      <c r="E652" s="21"/>
      <c r="F652" s="4" t="s">
        <v>33</v>
      </c>
      <c r="G652" s="21" t="s">
        <v>33</v>
      </c>
      <c r="H652" s="4" t="s">
        <v>34</v>
      </c>
      <c r="I652" s="21" t="s">
        <v>35</v>
      </c>
      <c r="J652" s="4" t="s">
        <v>41</v>
      </c>
      <c r="K652" s="5">
        <v>1304149.8</v>
      </c>
      <c r="L652" s="5">
        <v>78692.39894045156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22" t="s">
        <v>37</v>
      </c>
      <c r="S652" s="22" t="s">
        <v>38</v>
      </c>
      <c r="T652" s="5">
        <v>0</v>
      </c>
      <c r="U652" s="4" t="s">
        <v>39</v>
      </c>
      <c r="V652" s="4" t="s">
        <v>39</v>
      </c>
      <c r="W652" s="4" t="s">
        <v>39</v>
      </c>
      <c r="X652" s="3">
        <v>1456612.6</v>
      </c>
    </row>
    <row r="653" spans="1:24" x14ac:dyDescent="0.25">
      <c r="A653" s="3">
        <v>702</v>
      </c>
      <c r="B653" s="21" t="s">
        <v>703</v>
      </c>
      <c r="C653" s="4"/>
      <c r="D653" s="3">
        <v>315817</v>
      </c>
      <c r="E653" s="21"/>
      <c r="F653" s="4" t="s">
        <v>33</v>
      </c>
      <c r="G653" s="21" t="s">
        <v>33</v>
      </c>
      <c r="H653" s="4" t="s">
        <v>34</v>
      </c>
      <c r="I653" s="21" t="s">
        <v>35</v>
      </c>
      <c r="J653" s="4" t="s">
        <v>41</v>
      </c>
      <c r="K653" s="5">
        <v>1402664.16</v>
      </c>
      <c r="L653" s="5">
        <v>84636.755423489987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22" t="s">
        <v>37</v>
      </c>
      <c r="S653" s="22" t="s">
        <v>38</v>
      </c>
      <c r="T653" s="5">
        <v>0</v>
      </c>
      <c r="U653" s="4" t="s">
        <v>39</v>
      </c>
      <c r="V653" s="4" t="s">
        <v>39</v>
      </c>
      <c r="W653" s="4" t="s">
        <v>39</v>
      </c>
      <c r="X653" s="3">
        <v>1472797.37</v>
      </c>
    </row>
    <row r="654" spans="1:24" x14ac:dyDescent="0.25">
      <c r="A654" s="3">
        <v>702</v>
      </c>
      <c r="B654" s="21" t="s">
        <v>704</v>
      </c>
      <c r="C654" s="4"/>
      <c r="D654" s="3">
        <v>319909</v>
      </c>
      <c r="E654" s="21"/>
      <c r="F654" s="4" t="s">
        <v>33</v>
      </c>
      <c r="G654" s="21" t="s">
        <v>33</v>
      </c>
      <c r="H654" s="4" t="s">
        <v>34</v>
      </c>
      <c r="I654" s="21" t="s">
        <v>35</v>
      </c>
      <c r="J654" s="4" t="s">
        <v>41</v>
      </c>
      <c r="K654" s="5">
        <v>6191532.1900000004</v>
      </c>
      <c r="L654" s="5">
        <v>373597.05238472437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22" t="s">
        <v>37</v>
      </c>
      <c r="S654" s="22" t="s">
        <v>38</v>
      </c>
      <c r="T654" s="5">
        <v>0</v>
      </c>
      <c r="U654" s="4" t="s">
        <v>39</v>
      </c>
      <c r="V654" s="4" t="s">
        <v>39</v>
      </c>
      <c r="W654" s="4" t="s">
        <v>39</v>
      </c>
      <c r="X654" s="3">
        <v>7548575.1799999997</v>
      </c>
    </row>
    <row r="655" spans="1:24" x14ac:dyDescent="0.25">
      <c r="A655" s="3">
        <v>702</v>
      </c>
      <c r="B655" s="21" t="s">
        <v>705</v>
      </c>
      <c r="C655" s="4"/>
      <c r="D655" s="3">
        <v>316241</v>
      </c>
      <c r="E655" s="21"/>
      <c r="F655" s="4" t="s">
        <v>44</v>
      </c>
      <c r="G655" s="21" t="s">
        <v>33</v>
      </c>
      <c r="H655" s="4" t="s">
        <v>34</v>
      </c>
      <c r="I655" s="21" t="s">
        <v>35</v>
      </c>
      <c r="J655" s="4" t="s">
        <v>36</v>
      </c>
      <c r="K655" s="5">
        <v>76077.45</v>
      </c>
      <c r="L655" s="5">
        <v>76077.45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22" t="s">
        <v>37</v>
      </c>
      <c r="S655" s="22" t="s">
        <v>45</v>
      </c>
      <c r="T655" s="5">
        <v>0</v>
      </c>
      <c r="U655" s="4" t="s">
        <v>39</v>
      </c>
      <c r="V655" s="4" t="s">
        <v>39</v>
      </c>
      <c r="W655" s="4" t="s">
        <v>39</v>
      </c>
      <c r="X655" s="3">
        <v>86341.63</v>
      </c>
    </row>
    <row r="656" spans="1:24" x14ac:dyDescent="0.25">
      <c r="A656" s="3">
        <v>702</v>
      </c>
      <c r="B656" s="21" t="s">
        <v>706</v>
      </c>
      <c r="C656" s="4"/>
      <c r="D656" s="3">
        <v>316241</v>
      </c>
      <c r="E656" s="21"/>
      <c r="F656" s="4" t="s">
        <v>44</v>
      </c>
      <c r="G656" s="21" t="s">
        <v>33</v>
      </c>
      <c r="H656" s="4" t="s">
        <v>34</v>
      </c>
      <c r="I656" s="21" t="s">
        <v>35</v>
      </c>
      <c r="J656" s="4" t="s">
        <v>36</v>
      </c>
      <c r="K656" s="5">
        <v>162625.51999999999</v>
      </c>
      <c r="L656" s="5">
        <v>162625.51999999999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22" t="s">
        <v>37</v>
      </c>
      <c r="S656" s="22" t="s">
        <v>45</v>
      </c>
      <c r="T656" s="5">
        <v>0</v>
      </c>
      <c r="U656" s="4" t="s">
        <v>39</v>
      </c>
      <c r="V656" s="4" t="s">
        <v>39</v>
      </c>
      <c r="W656" s="4" t="s">
        <v>39</v>
      </c>
      <c r="X656" s="3">
        <v>184552.43</v>
      </c>
    </row>
    <row r="657" spans="1:24" x14ac:dyDescent="0.25">
      <c r="A657" s="3">
        <v>702</v>
      </c>
      <c r="B657" s="21" t="s">
        <v>707</v>
      </c>
      <c r="C657" s="4"/>
      <c r="D657" s="3">
        <v>317551</v>
      </c>
      <c r="E657" s="21"/>
      <c r="F657" s="4" t="s">
        <v>33</v>
      </c>
      <c r="G657" s="21" t="s">
        <v>33</v>
      </c>
      <c r="H657" s="4" t="s">
        <v>34</v>
      </c>
      <c r="I657" s="21" t="s">
        <v>35</v>
      </c>
      <c r="J657" s="4" t="s">
        <v>41</v>
      </c>
      <c r="K657" s="5">
        <v>1124692.8</v>
      </c>
      <c r="L657" s="5">
        <v>67863.96355928859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22" t="s">
        <v>37</v>
      </c>
      <c r="S657" s="22" t="s">
        <v>38</v>
      </c>
      <c r="T657" s="5">
        <v>0</v>
      </c>
      <c r="U657" s="4" t="s">
        <v>39</v>
      </c>
      <c r="V657" s="4" t="s">
        <v>39</v>
      </c>
      <c r="W657" s="4" t="s">
        <v>39</v>
      </c>
      <c r="X657" s="3">
        <v>1164860.3999999999</v>
      </c>
    </row>
    <row r="658" spans="1:24" x14ac:dyDescent="0.25">
      <c r="A658" s="3">
        <v>702</v>
      </c>
      <c r="B658" s="21" t="s">
        <v>708</v>
      </c>
      <c r="C658" s="4"/>
      <c r="D658" s="3">
        <v>355678</v>
      </c>
      <c r="E658" s="21"/>
      <c r="F658" s="4" t="s">
        <v>33</v>
      </c>
      <c r="G658" s="21" t="s">
        <v>33</v>
      </c>
      <c r="H658" s="4" t="s">
        <v>34</v>
      </c>
      <c r="I658" s="21" t="s">
        <v>35</v>
      </c>
      <c r="J658" s="4" t="s">
        <v>41</v>
      </c>
      <c r="K658" s="5">
        <v>409019.71</v>
      </c>
      <c r="L658" s="5">
        <v>24680.24930405066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22" t="s">
        <v>37</v>
      </c>
      <c r="S658" s="22" t="s">
        <v>38</v>
      </c>
      <c r="T658" s="5">
        <v>0</v>
      </c>
      <c r="U658" s="4" t="s">
        <v>39</v>
      </c>
      <c r="V658" s="4" t="s">
        <v>39</v>
      </c>
      <c r="W658" s="4" t="s">
        <v>39</v>
      </c>
      <c r="X658" s="3">
        <v>473952.49</v>
      </c>
    </row>
    <row r="659" spans="1:24" x14ac:dyDescent="0.25">
      <c r="A659" s="3">
        <v>702</v>
      </c>
      <c r="B659" s="21" t="s">
        <v>709</v>
      </c>
      <c r="C659" s="4"/>
      <c r="D659" s="3">
        <v>320299</v>
      </c>
      <c r="E659" s="21"/>
      <c r="F659" s="4" t="s">
        <v>33</v>
      </c>
      <c r="G659" s="21" t="s">
        <v>33</v>
      </c>
      <c r="H659" s="4" t="s">
        <v>34</v>
      </c>
      <c r="I659" s="21" t="s">
        <v>35</v>
      </c>
      <c r="J659" s="4" t="s">
        <v>41</v>
      </c>
      <c r="K659" s="5">
        <v>3807010.9</v>
      </c>
      <c r="L659" s="5">
        <v>229715.03773067138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22" t="s">
        <v>37</v>
      </c>
      <c r="S659" s="22" t="s">
        <v>38</v>
      </c>
      <c r="T659" s="5">
        <v>0</v>
      </c>
      <c r="U659" s="4" t="s">
        <v>39</v>
      </c>
      <c r="V659" s="4" t="s">
        <v>39</v>
      </c>
      <c r="W659" s="4" t="s">
        <v>39</v>
      </c>
      <c r="X659" s="3">
        <v>3980056.85</v>
      </c>
    </row>
    <row r="660" spans="1:24" x14ac:dyDescent="0.25">
      <c r="A660" s="3">
        <v>702</v>
      </c>
      <c r="B660" s="21" t="s">
        <v>710</v>
      </c>
      <c r="C660" s="4"/>
      <c r="D660" s="3">
        <v>313486</v>
      </c>
      <c r="E660" s="21"/>
      <c r="F660" s="4" t="s">
        <v>44</v>
      </c>
      <c r="G660" s="21" t="s">
        <v>33</v>
      </c>
      <c r="H660" s="4" t="s">
        <v>34</v>
      </c>
      <c r="I660" s="21" t="s">
        <v>35</v>
      </c>
      <c r="J660" s="4" t="s">
        <v>36</v>
      </c>
      <c r="K660" s="5">
        <v>122187.89</v>
      </c>
      <c r="L660" s="5">
        <v>122187.89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22" t="s">
        <v>37</v>
      </c>
      <c r="S660" s="22" t="s">
        <v>65</v>
      </c>
      <c r="T660" s="5">
        <v>0</v>
      </c>
      <c r="U660" s="4" t="s">
        <v>39</v>
      </c>
      <c r="V660" s="4" t="s">
        <v>39</v>
      </c>
      <c r="W660" s="4" t="s">
        <v>39</v>
      </c>
      <c r="X660" s="3">
        <v>133699.17000000001</v>
      </c>
    </row>
    <row r="661" spans="1:24" x14ac:dyDescent="0.25">
      <c r="A661" s="3">
        <v>702</v>
      </c>
      <c r="B661" s="21" t="s">
        <v>711</v>
      </c>
      <c r="C661" s="4"/>
      <c r="D661" s="3">
        <v>335609</v>
      </c>
      <c r="E661" s="21"/>
      <c r="F661" s="4" t="s">
        <v>44</v>
      </c>
      <c r="G661" s="21" t="s">
        <v>33</v>
      </c>
      <c r="H661" s="4" t="s">
        <v>34</v>
      </c>
      <c r="I661" s="21" t="s">
        <v>35</v>
      </c>
      <c r="J661" s="4" t="s">
        <v>36</v>
      </c>
      <c r="K661" s="5">
        <v>44703.12</v>
      </c>
      <c r="L661" s="5">
        <v>44703.12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22" t="s">
        <v>37</v>
      </c>
      <c r="S661" s="22" t="s">
        <v>45</v>
      </c>
      <c r="T661" s="5">
        <v>0</v>
      </c>
      <c r="U661" s="4" t="s">
        <v>39</v>
      </c>
      <c r="V661" s="4" t="s">
        <v>39</v>
      </c>
      <c r="W661" s="4" t="s">
        <v>39</v>
      </c>
      <c r="X661" s="3">
        <v>49084.15</v>
      </c>
    </row>
    <row r="662" spans="1:24" x14ac:dyDescent="0.25">
      <c r="A662" s="3">
        <v>702</v>
      </c>
      <c r="B662" s="21" t="s">
        <v>712</v>
      </c>
      <c r="C662" s="4"/>
      <c r="D662" s="3">
        <v>324889</v>
      </c>
      <c r="E662" s="21"/>
      <c r="F662" s="4" t="s">
        <v>33</v>
      </c>
      <c r="G662" s="21" t="s">
        <v>33</v>
      </c>
      <c r="H662" s="4" t="s">
        <v>34</v>
      </c>
      <c r="I662" s="21" t="s">
        <v>35</v>
      </c>
      <c r="J662" s="4" t="s">
        <v>36</v>
      </c>
      <c r="K662" s="5">
        <v>6673562.3300000001</v>
      </c>
      <c r="L662" s="5">
        <v>6673562.3300000001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22" t="s">
        <v>37</v>
      </c>
      <c r="S662" s="22" t="s">
        <v>38</v>
      </c>
      <c r="T662" s="5">
        <v>0</v>
      </c>
      <c r="U662" s="4" t="s">
        <v>39</v>
      </c>
      <c r="V662" s="4" t="s">
        <v>39</v>
      </c>
      <c r="W662" s="4" t="s">
        <v>39</v>
      </c>
      <c r="X662" s="3">
        <v>7399456.2800000003</v>
      </c>
    </row>
    <row r="663" spans="1:24" x14ac:dyDescent="0.25">
      <c r="A663" s="3">
        <v>702</v>
      </c>
      <c r="B663" s="21" t="s">
        <v>713</v>
      </c>
      <c r="C663" s="4"/>
      <c r="D663" s="3">
        <v>314376</v>
      </c>
      <c r="E663" s="21"/>
      <c r="F663" s="4" t="s">
        <v>44</v>
      </c>
      <c r="G663" s="21" t="s">
        <v>33</v>
      </c>
      <c r="H663" s="4" t="s">
        <v>34</v>
      </c>
      <c r="I663" s="21" t="s">
        <v>35</v>
      </c>
      <c r="J663" s="4" t="s">
        <v>36</v>
      </c>
      <c r="K663" s="5">
        <v>588867.13</v>
      </c>
      <c r="L663" s="5">
        <v>588867.13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22" t="s">
        <v>37</v>
      </c>
      <c r="S663" s="22" t="s">
        <v>45</v>
      </c>
      <c r="T663" s="5">
        <v>0</v>
      </c>
      <c r="U663" s="4" t="s">
        <v>39</v>
      </c>
      <c r="V663" s="4" t="s">
        <v>39</v>
      </c>
      <c r="W663" s="4" t="s">
        <v>39</v>
      </c>
      <c r="X663" s="3">
        <v>662510.97</v>
      </c>
    </row>
    <row r="664" spans="1:24" x14ac:dyDescent="0.25">
      <c r="A664" s="3">
        <v>702</v>
      </c>
      <c r="B664" s="21" t="s">
        <v>714</v>
      </c>
      <c r="C664" s="4"/>
      <c r="D664" s="3">
        <v>317159</v>
      </c>
      <c r="E664" s="21"/>
      <c r="F664" s="4" t="s">
        <v>33</v>
      </c>
      <c r="G664" s="21" t="s">
        <v>33</v>
      </c>
      <c r="H664" s="4" t="s">
        <v>34</v>
      </c>
      <c r="I664" s="21" t="s">
        <v>35</v>
      </c>
      <c r="J664" s="4" t="s">
        <v>41</v>
      </c>
      <c r="K664" s="5">
        <v>481987.58</v>
      </c>
      <c r="L664" s="5">
        <v>29083.13058032353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22" t="s">
        <v>37</v>
      </c>
      <c r="S664" s="22" t="s">
        <v>38</v>
      </c>
      <c r="T664" s="5">
        <v>0</v>
      </c>
      <c r="U664" s="4" t="s">
        <v>39</v>
      </c>
      <c r="V664" s="4" t="s">
        <v>39</v>
      </c>
      <c r="W664" s="4" t="s">
        <v>39</v>
      </c>
      <c r="X664" s="3">
        <v>558678.28</v>
      </c>
    </row>
    <row r="665" spans="1:24" x14ac:dyDescent="0.25">
      <c r="A665" s="3">
        <v>702</v>
      </c>
      <c r="B665" s="21" t="s">
        <v>715</v>
      </c>
      <c r="C665" s="4"/>
      <c r="D665" s="3">
        <v>320209</v>
      </c>
      <c r="E665" s="21"/>
      <c r="F665" s="4" t="s">
        <v>44</v>
      </c>
      <c r="G665" s="21" t="s">
        <v>33</v>
      </c>
      <c r="H665" s="4" t="s">
        <v>34</v>
      </c>
      <c r="I665" s="21" t="s">
        <v>35</v>
      </c>
      <c r="J665" s="4" t="s">
        <v>41</v>
      </c>
      <c r="K665" s="5">
        <v>1206628.3700000001</v>
      </c>
      <c r="L665" s="5">
        <v>72807.955853619584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22" t="s">
        <v>37</v>
      </c>
      <c r="S665" s="22" t="s">
        <v>38</v>
      </c>
      <c r="T665" s="5">
        <v>0</v>
      </c>
      <c r="U665" s="4" t="s">
        <v>39</v>
      </c>
      <c r="V665" s="4" t="s">
        <v>39</v>
      </c>
      <c r="W665" s="4" t="s">
        <v>39</v>
      </c>
      <c r="X665" s="3">
        <v>1206628.3700000001</v>
      </c>
    </row>
    <row r="666" spans="1:24" x14ac:dyDescent="0.25">
      <c r="A666" s="3">
        <v>702</v>
      </c>
      <c r="B666" s="21" t="s">
        <v>716</v>
      </c>
      <c r="C666" s="4"/>
      <c r="D666" s="3">
        <v>317704</v>
      </c>
      <c r="E666" s="21"/>
      <c r="F666" s="4" t="s">
        <v>44</v>
      </c>
      <c r="G666" s="21" t="s">
        <v>33</v>
      </c>
      <c r="H666" s="4" t="s">
        <v>34</v>
      </c>
      <c r="I666" s="21" t="s">
        <v>35</v>
      </c>
      <c r="J666" s="4" t="s">
        <v>36</v>
      </c>
      <c r="K666" s="5">
        <v>37991.74</v>
      </c>
      <c r="L666" s="5">
        <v>37991.74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22" t="s">
        <v>37</v>
      </c>
      <c r="S666" s="22" t="s">
        <v>38</v>
      </c>
      <c r="T666" s="5">
        <v>0</v>
      </c>
      <c r="U666" s="4" t="s">
        <v>39</v>
      </c>
      <c r="V666" s="4" t="s">
        <v>39</v>
      </c>
      <c r="W666" s="4" t="s">
        <v>39</v>
      </c>
      <c r="X666" s="3">
        <v>37991.74</v>
      </c>
    </row>
    <row r="667" spans="1:24" x14ac:dyDescent="0.25">
      <c r="A667" s="3">
        <v>702</v>
      </c>
      <c r="B667" s="21" t="s">
        <v>717</v>
      </c>
      <c r="C667" s="4"/>
      <c r="D667" s="3">
        <v>318359</v>
      </c>
      <c r="E667" s="21"/>
      <c r="F667" s="4" t="s">
        <v>44</v>
      </c>
      <c r="G667" s="21" t="s">
        <v>60</v>
      </c>
      <c r="H667" s="4" t="s">
        <v>34</v>
      </c>
      <c r="I667" s="21" t="s">
        <v>35</v>
      </c>
      <c r="J667" s="4" t="s">
        <v>41</v>
      </c>
      <c r="K667" s="5">
        <v>587329.6</v>
      </c>
      <c r="L667" s="5">
        <v>35439.4680678062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22" t="s">
        <v>37</v>
      </c>
      <c r="S667" s="22" t="s">
        <v>38</v>
      </c>
      <c r="T667" s="5">
        <v>0</v>
      </c>
      <c r="U667" s="4" t="s">
        <v>39</v>
      </c>
      <c r="V667" s="4" t="s">
        <v>39</v>
      </c>
      <c r="W667" s="4" t="s">
        <v>39</v>
      </c>
      <c r="X667" s="3">
        <v>604712.1</v>
      </c>
    </row>
    <row r="668" spans="1:24" x14ac:dyDescent="0.25">
      <c r="A668" s="3">
        <v>702</v>
      </c>
      <c r="B668" s="21" t="s">
        <v>718</v>
      </c>
      <c r="C668" s="4"/>
      <c r="D668" s="3">
        <v>318359</v>
      </c>
      <c r="E668" s="21"/>
      <c r="F668" s="4" t="s">
        <v>60</v>
      </c>
      <c r="G668" s="21" t="s">
        <v>60</v>
      </c>
      <c r="H668" s="4" t="s">
        <v>34</v>
      </c>
      <c r="I668" s="21" t="s">
        <v>35</v>
      </c>
      <c r="J668" s="4" t="s">
        <v>36</v>
      </c>
      <c r="K668" s="5">
        <v>59892.54</v>
      </c>
      <c r="L668" s="5">
        <v>59892.54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22" t="s">
        <v>37</v>
      </c>
      <c r="S668" s="22" t="s">
        <v>38</v>
      </c>
      <c r="T668" s="5">
        <v>0</v>
      </c>
      <c r="U668" s="4" t="s">
        <v>39</v>
      </c>
      <c r="V668" s="4" t="s">
        <v>39</v>
      </c>
      <c r="W668" s="4" t="s">
        <v>39</v>
      </c>
      <c r="X668" s="3">
        <v>60884.78</v>
      </c>
    </row>
    <row r="669" spans="1:24" x14ac:dyDescent="0.25">
      <c r="A669" s="3">
        <v>702</v>
      </c>
      <c r="B669" s="21" t="s">
        <v>719</v>
      </c>
      <c r="C669" s="4"/>
      <c r="D669" s="3">
        <v>335609</v>
      </c>
      <c r="E669" s="21"/>
      <c r="F669" s="4" t="s">
        <v>44</v>
      </c>
      <c r="G669" s="21" t="s">
        <v>33</v>
      </c>
      <c r="H669" s="4" t="s">
        <v>34</v>
      </c>
      <c r="I669" s="21" t="s">
        <v>35</v>
      </c>
      <c r="J669" s="4" t="s">
        <v>36</v>
      </c>
      <c r="K669" s="5">
        <v>44703.12</v>
      </c>
      <c r="L669" s="5">
        <v>44703.12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22" t="s">
        <v>37</v>
      </c>
      <c r="S669" s="22" t="s">
        <v>45</v>
      </c>
      <c r="T669" s="5">
        <v>0</v>
      </c>
      <c r="U669" s="4" t="s">
        <v>39</v>
      </c>
      <c r="V669" s="4" t="s">
        <v>39</v>
      </c>
      <c r="W669" s="4" t="s">
        <v>39</v>
      </c>
      <c r="X669" s="3">
        <v>49084.15</v>
      </c>
    </row>
    <row r="670" spans="1:24" x14ac:dyDescent="0.25">
      <c r="A670" s="3">
        <v>702</v>
      </c>
      <c r="B670" s="21" t="s">
        <v>720</v>
      </c>
      <c r="C670" s="4"/>
      <c r="D670" s="3">
        <v>355821</v>
      </c>
      <c r="E670" s="21"/>
      <c r="F670" s="4" t="s">
        <v>33</v>
      </c>
      <c r="G670" s="21" t="s">
        <v>33</v>
      </c>
      <c r="H670" s="4" t="s">
        <v>34</v>
      </c>
      <c r="I670" s="21" t="s">
        <v>35</v>
      </c>
      <c r="J670" s="4" t="s">
        <v>41</v>
      </c>
      <c r="K670" s="5">
        <v>1306649.6599999999</v>
      </c>
      <c r="L670" s="5">
        <v>78843.240492867757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22" t="s">
        <v>37</v>
      </c>
      <c r="S670" s="22" t="s">
        <v>38</v>
      </c>
      <c r="T670" s="5">
        <v>0</v>
      </c>
      <c r="U670" s="4" t="s">
        <v>39</v>
      </c>
      <c r="V670" s="4" t="s">
        <v>39</v>
      </c>
      <c r="W670" s="4" t="s">
        <v>39</v>
      </c>
      <c r="X670" s="3">
        <v>1366042.83</v>
      </c>
    </row>
    <row r="671" spans="1:24" x14ac:dyDescent="0.25">
      <c r="A671" s="3">
        <v>702</v>
      </c>
      <c r="B671" s="21" t="s">
        <v>721</v>
      </c>
      <c r="C671" s="4"/>
      <c r="D671" s="3">
        <v>313693</v>
      </c>
      <c r="E671" s="21"/>
      <c r="F671" s="4" t="s">
        <v>33</v>
      </c>
      <c r="G671" s="21" t="s">
        <v>33</v>
      </c>
      <c r="H671" s="4" t="s">
        <v>34</v>
      </c>
      <c r="I671" s="21" t="s">
        <v>35</v>
      </c>
      <c r="J671" s="4" t="s">
        <v>41</v>
      </c>
      <c r="K671" s="5">
        <v>625210.37</v>
      </c>
      <c r="L671" s="5">
        <v>37725.193729851686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22" t="s">
        <v>37</v>
      </c>
      <c r="S671" s="22" t="s">
        <v>38</v>
      </c>
      <c r="T671" s="5">
        <v>0</v>
      </c>
      <c r="U671" s="4" t="s">
        <v>39</v>
      </c>
      <c r="V671" s="4" t="s">
        <v>39</v>
      </c>
      <c r="W671" s="4" t="s">
        <v>39</v>
      </c>
      <c r="X671" s="3">
        <v>739148.9</v>
      </c>
    </row>
    <row r="672" spans="1:24" x14ac:dyDescent="0.25">
      <c r="A672" s="3">
        <v>702</v>
      </c>
      <c r="B672" s="21" t="s">
        <v>722</v>
      </c>
      <c r="C672" s="4"/>
      <c r="D672" s="3">
        <v>355947</v>
      </c>
      <c r="E672" s="21"/>
      <c r="F672" s="4" t="s">
        <v>33</v>
      </c>
      <c r="G672" s="21" t="s">
        <v>33</v>
      </c>
      <c r="H672" s="4" t="s">
        <v>34</v>
      </c>
      <c r="I672" s="21" t="s">
        <v>35</v>
      </c>
      <c r="J672" s="4" t="s">
        <v>41</v>
      </c>
      <c r="K672" s="5">
        <v>1158268.26</v>
      </c>
      <c r="L672" s="5">
        <v>69889.906815906172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22" t="s">
        <v>37</v>
      </c>
      <c r="S672" s="22" t="s">
        <v>38</v>
      </c>
      <c r="T672" s="5">
        <v>0</v>
      </c>
      <c r="U672" s="4" t="s">
        <v>39</v>
      </c>
      <c r="V672" s="4" t="s">
        <v>39</v>
      </c>
      <c r="W672" s="4" t="s">
        <v>39</v>
      </c>
      <c r="X672" s="3">
        <v>1199634.98</v>
      </c>
    </row>
    <row r="673" spans="1:24" x14ac:dyDescent="0.25">
      <c r="A673" s="3">
        <v>702</v>
      </c>
      <c r="B673" s="21" t="s">
        <v>723</v>
      </c>
      <c r="C673" s="4"/>
      <c r="D673" s="3">
        <v>318359</v>
      </c>
      <c r="E673" s="21"/>
      <c r="F673" s="4" t="s">
        <v>44</v>
      </c>
      <c r="G673" s="21" t="s">
        <v>60</v>
      </c>
      <c r="H673" s="4" t="s">
        <v>34</v>
      </c>
      <c r="I673" s="21" t="s">
        <v>35</v>
      </c>
      <c r="J673" s="4" t="s">
        <v>41</v>
      </c>
      <c r="K673" s="5">
        <v>437077.52</v>
      </c>
      <c r="L673" s="5">
        <v>26373.25755963249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22" t="s">
        <v>37</v>
      </c>
      <c r="S673" s="22" t="s">
        <v>38</v>
      </c>
      <c r="T673" s="5">
        <v>0</v>
      </c>
      <c r="U673" s="4" t="s">
        <v>39</v>
      </c>
      <c r="V673" s="4" t="s">
        <v>39</v>
      </c>
      <c r="W673" s="4" t="s">
        <v>39</v>
      </c>
      <c r="X673" s="3">
        <v>450013.2</v>
      </c>
    </row>
    <row r="674" spans="1:24" x14ac:dyDescent="0.25">
      <c r="A674" s="3">
        <v>702</v>
      </c>
      <c r="B674" s="21" t="s">
        <v>724</v>
      </c>
      <c r="C674" s="4"/>
      <c r="D674" s="3">
        <v>316250</v>
      </c>
      <c r="E674" s="21"/>
      <c r="F674" s="4" t="s">
        <v>33</v>
      </c>
      <c r="G674" s="21" t="s">
        <v>33</v>
      </c>
      <c r="H674" s="4" t="s">
        <v>34</v>
      </c>
      <c r="I674" s="21" t="s">
        <v>35</v>
      </c>
      <c r="J674" s="4" t="s">
        <v>41</v>
      </c>
      <c r="K674" s="5">
        <v>1439548.11</v>
      </c>
      <c r="L674" s="5">
        <v>86862.332966729024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22" t="s">
        <v>37</v>
      </c>
      <c r="S674" s="22" t="s">
        <v>38</v>
      </c>
      <c r="T674" s="5">
        <v>0</v>
      </c>
      <c r="U674" s="4" t="s">
        <v>39</v>
      </c>
      <c r="V674" s="4" t="s">
        <v>39</v>
      </c>
      <c r="W674" s="4" t="s">
        <v>39</v>
      </c>
      <c r="X674" s="3">
        <v>1489187.7</v>
      </c>
    </row>
    <row r="675" spans="1:24" x14ac:dyDescent="0.25">
      <c r="A675" s="3">
        <v>702</v>
      </c>
      <c r="B675" s="21" t="s">
        <v>725</v>
      </c>
      <c r="C675" s="4"/>
      <c r="D675" s="3">
        <v>316737</v>
      </c>
      <c r="E675" s="21"/>
      <c r="F675" s="4" t="s">
        <v>33</v>
      </c>
      <c r="G675" s="21" t="s">
        <v>33</v>
      </c>
      <c r="H675" s="4" t="s">
        <v>34</v>
      </c>
      <c r="I675" s="21" t="s">
        <v>35</v>
      </c>
      <c r="J675" s="4" t="s">
        <v>41</v>
      </c>
      <c r="K675" s="5">
        <v>4896540.33</v>
      </c>
      <c r="L675" s="5">
        <v>295457.2435439321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22" t="s">
        <v>37</v>
      </c>
      <c r="S675" s="22" t="s">
        <v>38</v>
      </c>
      <c r="T675" s="5">
        <v>0</v>
      </c>
      <c r="U675" s="4" t="s">
        <v>39</v>
      </c>
      <c r="V675" s="4" t="s">
        <v>39</v>
      </c>
      <c r="W675" s="4" t="s">
        <v>39</v>
      </c>
      <c r="X675" s="3">
        <v>5623739.8899999997</v>
      </c>
    </row>
    <row r="676" spans="1:24" x14ac:dyDescent="0.25">
      <c r="A676" s="3">
        <v>702</v>
      </c>
      <c r="B676" s="21" t="s">
        <v>726</v>
      </c>
      <c r="C676" s="4"/>
      <c r="D676" s="3">
        <v>355871</v>
      </c>
      <c r="E676" s="21"/>
      <c r="F676" s="4" t="s">
        <v>33</v>
      </c>
      <c r="G676" s="21" t="s">
        <v>33</v>
      </c>
      <c r="H676" s="4" t="s">
        <v>34</v>
      </c>
      <c r="I676" s="21" t="s">
        <v>35</v>
      </c>
      <c r="J676" s="4" t="s">
        <v>41</v>
      </c>
      <c r="K676" s="5">
        <v>11881452.310000001</v>
      </c>
      <c r="L676" s="5">
        <v>716926.83246239799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22" t="s">
        <v>37</v>
      </c>
      <c r="S676" s="22" t="s">
        <v>38</v>
      </c>
      <c r="T676" s="5">
        <v>0</v>
      </c>
      <c r="U676" s="4" t="s">
        <v>39</v>
      </c>
      <c r="V676" s="4" t="s">
        <v>39</v>
      </c>
      <c r="W676" s="4" t="s">
        <v>39</v>
      </c>
      <c r="X676" s="3">
        <v>13872797.050000001</v>
      </c>
    </row>
    <row r="677" spans="1:24" x14ac:dyDescent="0.25">
      <c r="A677" s="3">
        <v>702</v>
      </c>
      <c r="B677" s="21" t="s">
        <v>727</v>
      </c>
      <c r="C677" s="4"/>
      <c r="D677" s="3">
        <v>319669</v>
      </c>
      <c r="E677" s="21"/>
      <c r="F677" s="4" t="s">
        <v>33</v>
      </c>
      <c r="G677" s="21" t="s">
        <v>33</v>
      </c>
      <c r="H677" s="4" t="s">
        <v>34</v>
      </c>
      <c r="I677" s="21" t="s">
        <v>35</v>
      </c>
      <c r="J677" s="4" t="s">
        <v>36</v>
      </c>
      <c r="K677" s="5">
        <v>1180643.48</v>
      </c>
      <c r="L677" s="5">
        <v>1180643.48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22" t="s">
        <v>37</v>
      </c>
      <c r="S677" s="22" t="s">
        <v>38</v>
      </c>
      <c r="T677" s="5">
        <v>0</v>
      </c>
      <c r="U677" s="4" t="s">
        <v>39</v>
      </c>
      <c r="V677" s="4" t="s">
        <v>39</v>
      </c>
      <c r="W677" s="4" t="s">
        <v>39</v>
      </c>
      <c r="X677" s="3">
        <v>1283882.95</v>
      </c>
    </row>
    <row r="678" spans="1:24" x14ac:dyDescent="0.25">
      <c r="A678" s="3">
        <v>702</v>
      </c>
      <c r="B678" s="21" t="s">
        <v>728</v>
      </c>
      <c r="C678" s="4"/>
      <c r="D678" s="3">
        <v>317922</v>
      </c>
      <c r="E678" s="21"/>
      <c r="F678" s="4" t="s">
        <v>44</v>
      </c>
      <c r="G678" s="21" t="s">
        <v>33</v>
      </c>
      <c r="H678" s="4" t="s">
        <v>34</v>
      </c>
      <c r="I678" s="21" t="s">
        <v>35</v>
      </c>
      <c r="J678" s="4" t="s">
        <v>36</v>
      </c>
      <c r="K678" s="5">
        <v>400655.63</v>
      </c>
      <c r="L678" s="5">
        <v>400655.63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22" t="s">
        <v>37</v>
      </c>
      <c r="S678" s="22" t="s">
        <v>94</v>
      </c>
      <c r="T678" s="5">
        <v>0</v>
      </c>
      <c r="U678" s="4" t="s">
        <v>39</v>
      </c>
      <c r="V678" s="4" t="s">
        <v>39</v>
      </c>
      <c r="W678" s="4" t="s">
        <v>39</v>
      </c>
      <c r="X678" s="3">
        <v>420106.31</v>
      </c>
    </row>
    <row r="679" spans="1:24" x14ac:dyDescent="0.25">
      <c r="A679" s="3">
        <v>702</v>
      </c>
      <c r="B679" s="21" t="s">
        <v>729</v>
      </c>
      <c r="C679" s="4"/>
      <c r="D679" s="3">
        <v>315267</v>
      </c>
      <c r="E679" s="21"/>
      <c r="F679" s="4" t="s">
        <v>33</v>
      </c>
      <c r="G679" s="21" t="s">
        <v>33</v>
      </c>
      <c r="H679" s="4" t="s">
        <v>34</v>
      </c>
      <c r="I679" s="21" t="s">
        <v>35</v>
      </c>
      <c r="J679" s="4" t="s">
        <v>41</v>
      </c>
      <c r="K679" s="5">
        <v>267598.58</v>
      </c>
      <c r="L679" s="5">
        <v>16146.898318934178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22" t="s">
        <v>37</v>
      </c>
      <c r="S679" s="22" t="s">
        <v>38</v>
      </c>
      <c r="T679" s="5">
        <v>0</v>
      </c>
      <c r="U679" s="4" t="s">
        <v>39</v>
      </c>
      <c r="V679" s="4" t="s">
        <v>39</v>
      </c>
      <c r="W679" s="4" t="s">
        <v>39</v>
      </c>
      <c r="X679" s="3">
        <v>302167.14</v>
      </c>
    </row>
    <row r="680" spans="1:24" x14ac:dyDescent="0.25">
      <c r="A680" s="3">
        <v>702</v>
      </c>
      <c r="B680" s="21" t="s">
        <v>730</v>
      </c>
      <c r="C680" s="4"/>
      <c r="D680" s="3">
        <v>355804</v>
      </c>
      <c r="E680" s="21"/>
      <c r="F680" s="4" t="s">
        <v>33</v>
      </c>
      <c r="G680" s="21" t="s">
        <v>33</v>
      </c>
      <c r="H680" s="4" t="s">
        <v>34</v>
      </c>
      <c r="I680" s="21" t="s">
        <v>35</v>
      </c>
      <c r="J680" s="4" t="s">
        <v>41</v>
      </c>
      <c r="K680" s="5">
        <v>969517.34</v>
      </c>
      <c r="L680" s="5">
        <v>58500.676301882973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22" t="s">
        <v>37</v>
      </c>
      <c r="S680" s="22" t="s">
        <v>38</v>
      </c>
      <c r="T680" s="5">
        <v>0</v>
      </c>
      <c r="U680" s="4" t="s">
        <v>39</v>
      </c>
      <c r="V680" s="4" t="s">
        <v>39</v>
      </c>
      <c r="W680" s="4" t="s">
        <v>39</v>
      </c>
      <c r="X680" s="3">
        <v>1002948.97</v>
      </c>
    </row>
    <row r="681" spans="1:24" x14ac:dyDescent="0.25">
      <c r="A681" s="3">
        <v>702</v>
      </c>
      <c r="B681" s="21" t="s">
        <v>731</v>
      </c>
      <c r="C681" s="4"/>
      <c r="D681" s="3">
        <v>318435</v>
      </c>
      <c r="E681" s="21"/>
      <c r="F681" s="4" t="s">
        <v>33</v>
      </c>
      <c r="G681" s="21" t="s">
        <v>33</v>
      </c>
      <c r="H681" s="4" t="s">
        <v>34</v>
      </c>
      <c r="I681" s="21" t="s">
        <v>35</v>
      </c>
      <c r="J681" s="4" t="s">
        <v>41</v>
      </c>
      <c r="K681" s="5">
        <v>498961.55</v>
      </c>
      <c r="L681" s="5">
        <v>30107.339930233527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22" t="s">
        <v>37</v>
      </c>
      <c r="S681" s="22" t="s">
        <v>38</v>
      </c>
      <c r="T681" s="5">
        <v>0</v>
      </c>
      <c r="U681" s="4" t="s">
        <v>39</v>
      </c>
      <c r="V681" s="4" t="s">
        <v>39</v>
      </c>
      <c r="W681" s="4" t="s">
        <v>39</v>
      </c>
      <c r="X681" s="3">
        <v>575735.30000000005</v>
      </c>
    </row>
    <row r="682" spans="1:24" x14ac:dyDescent="0.25">
      <c r="A682" s="3">
        <v>702</v>
      </c>
      <c r="B682" s="21" t="s">
        <v>732</v>
      </c>
      <c r="C682" s="4"/>
      <c r="D682" s="3">
        <v>319695</v>
      </c>
      <c r="E682" s="21"/>
      <c r="F682" s="4" t="s">
        <v>33</v>
      </c>
      <c r="G682" s="21" t="s">
        <v>33</v>
      </c>
      <c r="H682" s="4" t="s">
        <v>34</v>
      </c>
      <c r="I682" s="21" t="s">
        <v>35</v>
      </c>
      <c r="J682" s="4" t="s">
        <v>41</v>
      </c>
      <c r="K682" s="5">
        <v>1129221</v>
      </c>
      <c r="L682" s="5">
        <v>68137.195147317936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22" t="s">
        <v>37</v>
      </c>
      <c r="S682" s="22" t="s">
        <v>38</v>
      </c>
      <c r="T682" s="5">
        <v>0</v>
      </c>
      <c r="U682" s="4" t="s">
        <v>39</v>
      </c>
      <c r="V682" s="4" t="s">
        <v>39</v>
      </c>
      <c r="W682" s="4" t="s">
        <v>39</v>
      </c>
      <c r="X682" s="3">
        <v>1171044</v>
      </c>
    </row>
    <row r="683" spans="1:24" x14ac:dyDescent="0.25">
      <c r="A683" s="3">
        <v>702</v>
      </c>
      <c r="B683" s="21" t="s">
        <v>733</v>
      </c>
      <c r="C683" s="4"/>
      <c r="D683" s="3">
        <v>315817</v>
      </c>
      <c r="E683" s="21"/>
      <c r="F683" s="4" t="s">
        <v>33</v>
      </c>
      <c r="G683" s="21" t="s">
        <v>33</v>
      </c>
      <c r="H683" s="4" t="s">
        <v>34</v>
      </c>
      <c r="I683" s="21" t="s">
        <v>35</v>
      </c>
      <c r="J683" s="4" t="s">
        <v>41</v>
      </c>
      <c r="K683" s="5">
        <v>2119500</v>
      </c>
      <c r="L683" s="5">
        <v>127890.63001373546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22" t="s">
        <v>37</v>
      </c>
      <c r="S683" s="22" t="s">
        <v>38</v>
      </c>
      <c r="T683" s="5">
        <v>0</v>
      </c>
      <c r="U683" s="4" t="s">
        <v>39</v>
      </c>
      <c r="V683" s="4" t="s">
        <v>39</v>
      </c>
      <c r="W683" s="4" t="s">
        <v>39</v>
      </c>
      <c r="X683" s="3">
        <v>2225475</v>
      </c>
    </row>
    <row r="684" spans="1:24" x14ac:dyDescent="0.25">
      <c r="A684" s="3">
        <v>702</v>
      </c>
      <c r="B684" s="21" t="s">
        <v>734</v>
      </c>
      <c r="C684" s="4"/>
      <c r="D684" s="3">
        <v>354783</v>
      </c>
      <c r="E684" s="21"/>
      <c r="F684" s="4" t="s">
        <v>33</v>
      </c>
      <c r="G684" s="21" t="s">
        <v>33</v>
      </c>
      <c r="H684" s="4" t="s">
        <v>34</v>
      </c>
      <c r="I684" s="21" t="s">
        <v>35</v>
      </c>
      <c r="J684" s="4" t="s">
        <v>41</v>
      </c>
      <c r="K684" s="5">
        <v>21157.62</v>
      </c>
      <c r="L684" s="5">
        <v>1276.6507909371123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22" t="s">
        <v>37</v>
      </c>
      <c r="S684" s="22" t="s">
        <v>38</v>
      </c>
      <c r="T684" s="5">
        <v>0</v>
      </c>
      <c r="U684" s="4" t="s">
        <v>39</v>
      </c>
      <c r="V684" s="4" t="s">
        <v>39</v>
      </c>
      <c r="W684" s="4" t="s">
        <v>39</v>
      </c>
      <c r="X684" s="3">
        <v>24524.44</v>
      </c>
    </row>
    <row r="685" spans="1:24" x14ac:dyDescent="0.25">
      <c r="A685" s="3">
        <v>702</v>
      </c>
      <c r="B685" s="21" t="s">
        <v>735</v>
      </c>
      <c r="C685" s="4"/>
      <c r="D685" s="3">
        <v>310580</v>
      </c>
      <c r="E685" s="21"/>
      <c r="F685" s="4" t="s">
        <v>33</v>
      </c>
      <c r="G685" s="21" t="s">
        <v>33</v>
      </c>
      <c r="H685" s="4" t="s">
        <v>34</v>
      </c>
      <c r="I685" s="21" t="s">
        <v>35</v>
      </c>
      <c r="J685" s="4" t="s">
        <v>36</v>
      </c>
      <c r="K685" s="5">
        <v>968196.1</v>
      </c>
      <c r="L685" s="5">
        <v>968196.1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22" t="s">
        <v>37</v>
      </c>
      <c r="S685" s="22" t="s">
        <v>38</v>
      </c>
      <c r="T685" s="5">
        <v>0</v>
      </c>
      <c r="U685" s="4" t="s">
        <v>39</v>
      </c>
      <c r="V685" s="4" t="s">
        <v>39</v>
      </c>
      <c r="W685" s="4" t="s">
        <v>39</v>
      </c>
      <c r="X685" s="3">
        <v>976378</v>
      </c>
    </row>
    <row r="686" spans="1:24" x14ac:dyDescent="0.25">
      <c r="A686" s="3">
        <v>702</v>
      </c>
      <c r="B686" s="21" t="s">
        <v>736</v>
      </c>
      <c r="C686" s="4"/>
      <c r="D686" s="3">
        <v>355863</v>
      </c>
      <c r="E686" s="21"/>
      <c r="F686" s="4" t="s">
        <v>33</v>
      </c>
      <c r="G686" s="21" t="s">
        <v>33</v>
      </c>
      <c r="H686" s="4" t="s">
        <v>34</v>
      </c>
      <c r="I686" s="21" t="s">
        <v>35</v>
      </c>
      <c r="J686" s="4" t="s">
        <v>41</v>
      </c>
      <c r="K686" s="5">
        <v>1958022</v>
      </c>
      <c r="L686" s="5">
        <v>118147.04749268899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22" t="s">
        <v>37</v>
      </c>
      <c r="S686" s="22" t="s">
        <v>38</v>
      </c>
      <c r="T686" s="5">
        <v>0</v>
      </c>
      <c r="U686" s="4" t="s">
        <v>39</v>
      </c>
      <c r="V686" s="4" t="s">
        <v>39</v>
      </c>
      <c r="W686" s="4" t="s">
        <v>39</v>
      </c>
      <c r="X686" s="3">
        <v>2047023</v>
      </c>
    </row>
    <row r="687" spans="1:24" x14ac:dyDescent="0.25">
      <c r="A687" s="3">
        <v>702</v>
      </c>
      <c r="B687" s="21" t="s">
        <v>737</v>
      </c>
      <c r="C687" s="4"/>
      <c r="D687" s="3">
        <v>319934</v>
      </c>
      <c r="E687" s="21"/>
      <c r="F687" s="4" t="s">
        <v>101</v>
      </c>
      <c r="G687" s="21" t="s">
        <v>101</v>
      </c>
      <c r="H687" s="4" t="s">
        <v>34</v>
      </c>
      <c r="I687" s="21" t="s">
        <v>35</v>
      </c>
      <c r="J687" s="4" t="s">
        <v>36</v>
      </c>
      <c r="K687" s="5">
        <v>65761.37</v>
      </c>
      <c r="L687" s="5">
        <v>65761.37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22" t="s">
        <v>37</v>
      </c>
      <c r="S687" s="22" t="s">
        <v>38</v>
      </c>
      <c r="T687" s="5">
        <v>0</v>
      </c>
      <c r="U687" s="4" t="s">
        <v>39</v>
      </c>
      <c r="V687" s="4" t="s">
        <v>39</v>
      </c>
      <c r="W687" s="4" t="s">
        <v>39</v>
      </c>
      <c r="X687" s="3">
        <v>18415.439999999999</v>
      </c>
    </row>
    <row r="688" spans="1:24" x14ac:dyDescent="0.25">
      <c r="A688" s="3">
        <v>702</v>
      </c>
      <c r="B688" s="21" t="s">
        <v>738</v>
      </c>
      <c r="C688" s="4"/>
      <c r="D688" s="3">
        <v>316241</v>
      </c>
      <c r="E688" s="21"/>
      <c r="F688" s="4" t="s">
        <v>44</v>
      </c>
      <c r="G688" s="21" t="s">
        <v>33</v>
      </c>
      <c r="H688" s="4" t="s">
        <v>34</v>
      </c>
      <c r="I688" s="21" t="s">
        <v>35</v>
      </c>
      <c r="J688" s="4" t="s">
        <v>36</v>
      </c>
      <c r="K688" s="5">
        <v>139763.04</v>
      </c>
      <c r="L688" s="5">
        <v>139763.04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22" t="s">
        <v>37</v>
      </c>
      <c r="S688" s="22" t="s">
        <v>45</v>
      </c>
      <c r="T688" s="5">
        <v>0</v>
      </c>
      <c r="U688" s="4" t="s">
        <v>39</v>
      </c>
      <c r="V688" s="4" t="s">
        <v>39</v>
      </c>
      <c r="W688" s="4" t="s">
        <v>39</v>
      </c>
      <c r="X688" s="3">
        <v>158607.29999999999</v>
      </c>
    </row>
    <row r="689" spans="1:24" x14ac:dyDescent="0.25">
      <c r="A689" s="3">
        <v>702</v>
      </c>
      <c r="B689" s="21" t="s">
        <v>739</v>
      </c>
      <c r="C689" s="4"/>
      <c r="D689" s="3">
        <v>316241</v>
      </c>
      <c r="E689" s="21"/>
      <c r="F689" s="4" t="s">
        <v>44</v>
      </c>
      <c r="G689" s="21" t="s">
        <v>33</v>
      </c>
      <c r="H689" s="4" t="s">
        <v>34</v>
      </c>
      <c r="I689" s="21" t="s">
        <v>35</v>
      </c>
      <c r="J689" s="4" t="s">
        <v>36</v>
      </c>
      <c r="K689" s="5">
        <v>139763.04</v>
      </c>
      <c r="L689" s="5">
        <v>139763.04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22" t="s">
        <v>37</v>
      </c>
      <c r="S689" s="22" t="s">
        <v>45</v>
      </c>
      <c r="T689" s="5">
        <v>0</v>
      </c>
      <c r="U689" s="4" t="s">
        <v>39</v>
      </c>
      <c r="V689" s="4" t="s">
        <v>39</v>
      </c>
      <c r="W689" s="4" t="s">
        <v>39</v>
      </c>
      <c r="X689" s="3">
        <v>158607.29999999999</v>
      </c>
    </row>
    <row r="690" spans="1:24" x14ac:dyDescent="0.25">
      <c r="A690" s="3">
        <v>702</v>
      </c>
      <c r="B690" s="21" t="s">
        <v>740</v>
      </c>
      <c r="C690" s="4"/>
      <c r="D690" s="3">
        <v>316241</v>
      </c>
      <c r="E690" s="21"/>
      <c r="F690" s="4" t="s">
        <v>44</v>
      </c>
      <c r="G690" s="21" t="s">
        <v>33</v>
      </c>
      <c r="H690" s="4" t="s">
        <v>34</v>
      </c>
      <c r="I690" s="21" t="s">
        <v>35</v>
      </c>
      <c r="J690" s="4" t="s">
        <v>36</v>
      </c>
      <c r="K690" s="5">
        <v>139763.04</v>
      </c>
      <c r="L690" s="5">
        <v>139763.04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22" t="s">
        <v>37</v>
      </c>
      <c r="S690" s="22" t="s">
        <v>45</v>
      </c>
      <c r="T690" s="5">
        <v>0</v>
      </c>
      <c r="U690" s="4" t="s">
        <v>39</v>
      </c>
      <c r="V690" s="4" t="s">
        <v>39</v>
      </c>
      <c r="W690" s="4" t="s">
        <v>39</v>
      </c>
      <c r="X690" s="3">
        <v>158607.29999999999</v>
      </c>
    </row>
    <row r="691" spans="1:24" x14ac:dyDescent="0.25">
      <c r="A691" s="3">
        <v>702</v>
      </c>
      <c r="B691" s="21" t="s">
        <v>741</v>
      </c>
      <c r="C691" s="4"/>
      <c r="D691" s="3">
        <v>316241</v>
      </c>
      <c r="E691" s="21"/>
      <c r="F691" s="4" t="s">
        <v>44</v>
      </c>
      <c r="G691" s="21" t="s">
        <v>33</v>
      </c>
      <c r="H691" s="4" t="s">
        <v>34</v>
      </c>
      <c r="I691" s="21" t="s">
        <v>35</v>
      </c>
      <c r="J691" s="4" t="s">
        <v>36</v>
      </c>
      <c r="K691" s="5">
        <v>139763.04</v>
      </c>
      <c r="L691" s="5">
        <v>139763.04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22" t="s">
        <v>37</v>
      </c>
      <c r="S691" s="22" t="s">
        <v>45</v>
      </c>
      <c r="T691" s="5">
        <v>0</v>
      </c>
      <c r="U691" s="4" t="s">
        <v>39</v>
      </c>
      <c r="V691" s="4" t="s">
        <v>39</v>
      </c>
      <c r="W691" s="4" t="s">
        <v>39</v>
      </c>
      <c r="X691" s="3">
        <v>158607.29999999999</v>
      </c>
    </row>
    <row r="692" spans="1:24" x14ac:dyDescent="0.25">
      <c r="A692" s="3">
        <v>702</v>
      </c>
      <c r="B692" s="21" t="s">
        <v>742</v>
      </c>
      <c r="C692" s="4"/>
      <c r="D692" s="3">
        <v>316391</v>
      </c>
      <c r="E692" s="21"/>
      <c r="F692" s="4" t="s">
        <v>44</v>
      </c>
      <c r="G692" s="21" t="s">
        <v>33</v>
      </c>
      <c r="H692" s="4" t="s">
        <v>34</v>
      </c>
      <c r="I692" s="21" t="s">
        <v>35</v>
      </c>
      <c r="J692" s="4" t="s">
        <v>36</v>
      </c>
      <c r="K692" s="5">
        <v>595459.92000000004</v>
      </c>
      <c r="L692" s="5">
        <v>595459.92000000004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22" t="s">
        <v>37</v>
      </c>
      <c r="S692" s="22" t="s">
        <v>38</v>
      </c>
      <c r="T692" s="5">
        <v>0</v>
      </c>
      <c r="U692" s="4" t="s">
        <v>39</v>
      </c>
      <c r="V692" s="4" t="s">
        <v>39</v>
      </c>
      <c r="W692" s="4" t="s">
        <v>39</v>
      </c>
      <c r="X692" s="3">
        <v>595459.92000000004</v>
      </c>
    </row>
    <row r="693" spans="1:24" x14ac:dyDescent="0.25">
      <c r="A693" s="3">
        <v>702</v>
      </c>
      <c r="B693" s="21" t="s">
        <v>743</v>
      </c>
      <c r="C693" s="4"/>
      <c r="D693" s="3">
        <v>319934</v>
      </c>
      <c r="E693" s="21"/>
      <c r="F693" s="4" t="s">
        <v>101</v>
      </c>
      <c r="G693" s="21" t="s">
        <v>101</v>
      </c>
      <c r="H693" s="4" t="s">
        <v>34</v>
      </c>
      <c r="I693" s="21" t="s">
        <v>35</v>
      </c>
      <c r="J693" s="4" t="s">
        <v>36</v>
      </c>
      <c r="K693" s="5">
        <v>41609.68</v>
      </c>
      <c r="L693" s="5">
        <v>41609.68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22" t="s">
        <v>37</v>
      </c>
      <c r="S693" s="22" t="s">
        <v>38</v>
      </c>
      <c r="T693" s="5">
        <v>0</v>
      </c>
      <c r="U693" s="4" t="s">
        <v>39</v>
      </c>
      <c r="V693" s="4" t="s">
        <v>39</v>
      </c>
      <c r="W693" s="4" t="s">
        <v>39</v>
      </c>
      <c r="X693" s="3">
        <v>12031.52</v>
      </c>
    </row>
    <row r="694" spans="1:24" x14ac:dyDescent="0.25">
      <c r="A694" s="3">
        <v>702</v>
      </c>
      <c r="B694" s="21" t="s">
        <v>744</v>
      </c>
      <c r="C694" s="4"/>
      <c r="D694" s="3">
        <v>316241</v>
      </c>
      <c r="E694" s="21"/>
      <c r="F694" s="4" t="s">
        <v>44</v>
      </c>
      <c r="G694" s="21" t="s">
        <v>33</v>
      </c>
      <c r="H694" s="4" t="s">
        <v>34</v>
      </c>
      <c r="I694" s="21" t="s">
        <v>35</v>
      </c>
      <c r="J694" s="4" t="s">
        <v>36</v>
      </c>
      <c r="K694" s="5">
        <v>869028.89</v>
      </c>
      <c r="L694" s="5">
        <v>869028.89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22" t="s">
        <v>37</v>
      </c>
      <c r="S694" s="22" t="s">
        <v>45</v>
      </c>
      <c r="T694" s="5">
        <v>0</v>
      </c>
      <c r="U694" s="4" t="s">
        <v>39</v>
      </c>
      <c r="V694" s="4" t="s">
        <v>39</v>
      </c>
      <c r="W694" s="4" t="s">
        <v>39</v>
      </c>
      <c r="X694" s="3">
        <v>986388.17</v>
      </c>
    </row>
    <row r="695" spans="1:24" x14ac:dyDescent="0.25">
      <c r="A695" s="3">
        <v>702</v>
      </c>
      <c r="B695" s="21" t="s">
        <v>745</v>
      </c>
      <c r="C695" s="4"/>
      <c r="D695" s="3">
        <v>319934</v>
      </c>
      <c r="E695" s="21"/>
      <c r="F695" s="4" t="s">
        <v>101</v>
      </c>
      <c r="G695" s="21" t="s">
        <v>101</v>
      </c>
      <c r="H695" s="4" t="s">
        <v>34</v>
      </c>
      <c r="I695" s="21" t="s">
        <v>35</v>
      </c>
      <c r="J695" s="4" t="s">
        <v>36</v>
      </c>
      <c r="K695" s="5">
        <v>44095.62</v>
      </c>
      <c r="L695" s="5">
        <v>44095.62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22" t="s">
        <v>37</v>
      </c>
      <c r="S695" s="22" t="s">
        <v>38</v>
      </c>
      <c r="T695" s="5">
        <v>0</v>
      </c>
      <c r="U695" s="4" t="s">
        <v>39</v>
      </c>
      <c r="V695" s="4" t="s">
        <v>39</v>
      </c>
      <c r="W695" s="4" t="s">
        <v>39</v>
      </c>
      <c r="X695" s="3">
        <v>3821.76</v>
      </c>
    </row>
    <row r="696" spans="1:24" x14ac:dyDescent="0.25">
      <c r="A696" s="3">
        <v>702</v>
      </c>
      <c r="B696" s="21" t="s">
        <v>746</v>
      </c>
      <c r="C696" s="4"/>
      <c r="D696" s="3">
        <v>317851</v>
      </c>
      <c r="E696" s="21"/>
      <c r="F696" s="4" t="s">
        <v>33</v>
      </c>
      <c r="G696" s="21" t="s">
        <v>33</v>
      </c>
      <c r="H696" s="4" t="s">
        <v>34</v>
      </c>
      <c r="I696" s="21" t="s">
        <v>35</v>
      </c>
      <c r="J696" s="4" t="s">
        <v>41</v>
      </c>
      <c r="K696" s="5">
        <v>926592.26</v>
      </c>
      <c r="L696" s="5">
        <v>55910.576974404794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22" t="s">
        <v>37</v>
      </c>
      <c r="S696" s="22" t="s">
        <v>38</v>
      </c>
      <c r="T696" s="5">
        <v>0</v>
      </c>
      <c r="U696" s="4" t="s">
        <v>39</v>
      </c>
      <c r="V696" s="4" t="s">
        <v>39</v>
      </c>
      <c r="W696" s="4" t="s">
        <v>39</v>
      </c>
      <c r="X696" s="3">
        <v>1112655.44</v>
      </c>
    </row>
    <row r="697" spans="1:24" x14ac:dyDescent="0.25">
      <c r="A697" s="3">
        <v>702</v>
      </c>
      <c r="B697" s="21" t="s">
        <v>747</v>
      </c>
      <c r="C697" s="4"/>
      <c r="D697" s="3">
        <v>319934</v>
      </c>
      <c r="E697" s="21"/>
      <c r="F697" s="4" t="s">
        <v>101</v>
      </c>
      <c r="G697" s="21" t="s">
        <v>101</v>
      </c>
      <c r="H697" s="4" t="s">
        <v>34</v>
      </c>
      <c r="I697" s="21" t="s">
        <v>35</v>
      </c>
      <c r="J697" s="4" t="s">
        <v>36</v>
      </c>
      <c r="K697" s="5">
        <v>154266.72</v>
      </c>
      <c r="L697" s="5">
        <v>154266.72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22" t="s">
        <v>37</v>
      </c>
      <c r="S697" s="22" t="s">
        <v>38</v>
      </c>
      <c r="T697" s="5">
        <v>0</v>
      </c>
      <c r="U697" s="4" t="s">
        <v>39</v>
      </c>
      <c r="V697" s="4" t="s">
        <v>39</v>
      </c>
      <c r="W697" s="4" t="s">
        <v>39</v>
      </c>
      <c r="X697" s="3">
        <v>27825.07</v>
      </c>
    </row>
    <row r="698" spans="1:24" x14ac:dyDescent="0.25">
      <c r="A698" s="3">
        <v>702</v>
      </c>
      <c r="B698" s="21" t="s">
        <v>748</v>
      </c>
      <c r="C698" s="4"/>
      <c r="D698" s="3">
        <v>311781</v>
      </c>
      <c r="E698" s="21"/>
      <c r="F698" s="4" t="s">
        <v>33</v>
      </c>
      <c r="G698" s="21" t="s">
        <v>33</v>
      </c>
      <c r="H698" s="4" t="s">
        <v>34</v>
      </c>
      <c r="I698" s="21" t="s">
        <v>35</v>
      </c>
      <c r="J698" s="4" t="s">
        <v>41</v>
      </c>
      <c r="K698" s="5">
        <v>1117144.6000000001</v>
      </c>
      <c r="L698" s="5">
        <v>67408.505171239682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22" t="s">
        <v>37</v>
      </c>
      <c r="S698" s="22" t="s">
        <v>38</v>
      </c>
      <c r="T698" s="5">
        <v>0</v>
      </c>
      <c r="U698" s="4" t="s">
        <v>39</v>
      </c>
      <c r="V698" s="4" t="s">
        <v>39</v>
      </c>
      <c r="W698" s="4" t="s">
        <v>39</v>
      </c>
      <c r="X698" s="3">
        <v>1167923.8999999999</v>
      </c>
    </row>
    <row r="699" spans="1:24" x14ac:dyDescent="0.25">
      <c r="A699" s="3">
        <v>702</v>
      </c>
      <c r="B699" s="21" t="s">
        <v>749</v>
      </c>
      <c r="C699" s="4"/>
      <c r="D699" s="3">
        <v>333619</v>
      </c>
      <c r="E699" s="21"/>
      <c r="F699" s="4" t="s">
        <v>33</v>
      </c>
      <c r="G699" s="21" t="s">
        <v>33</v>
      </c>
      <c r="H699" s="4" t="s">
        <v>34</v>
      </c>
      <c r="I699" s="21" t="s">
        <v>35</v>
      </c>
      <c r="J699" s="4" t="s">
        <v>36</v>
      </c>
      <c r="K699" s="5">
        <v>18711.36</v>
      </c>
      <c r="L699" s="5">
        <v>18711.36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22" t="s">
        <v>37</v>
      </c>
      <c r="S699" s="22" t="s">
        <v>38</v>
      </c>
      <c r="T699" s="5">
        <v>0</v>
      </c>
      <c r="U699" s="4" t="s">
        <v>39</v>
      </c>
      <c r="V699" s="4" t="s">
        <v>39</v>
      </c>
      <c r="W699" s="4" t="s">
        <v>39</v>
      </c>
      <c r="X699" s="3">
        <v>22002.26</v>
      </c>
    </row>
    <row r="700" spans="1:24" x14ac:dyDescent="0.25">
      <c r="A700" s="3">
        <v>702</v>
      </c>
      <c r="B700" s="21" t="s">
        <v>750</v>
      </c>
      <c r="C700" s="4"/>
      <c r="D700" s="3">
        <v>351517</v>
      </c>
      <c r="E700" s="21"/>
      <c r="F700" s="4" t="s">
        <v>44</v>
      </c>
      <c r="G700" s="21" t="s">
        <v>33</v>
      </c>
      <c r="H700" s="4" t="s">
        <v>34</v>
      </c>
      <c r="I700" s="21" t="s">
        <v>35</v>
      </c>
      <c r="J700" s="4" t="s">
        <v>36</v>
      </c>
      <c r="K700" s="5">
        <v>23767.45</v>
      </c>
      <c r="L700" s="5">
        <v>23767.45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22" t="s">
        <v>37</v>
      </c>
      <c r="S700" s="22" t="s">
        <v>45</v>
      </c>
      <c r="T700" s="5">
        <v>0</v>
      </c>
      <c r="U700" s="4" t="s">
        <v>39</v>
      </c>
      <c r="V700" s="4" t="s">
        <v>39</v>
      </c>
      <c r="W700" s="4" t="s">
        <v>39</v>
      </c>
      <c r="X700" s="3">
        <v>25994.84</v>
      </c>
    </row>
    <row r="701" spans="1:24" x14ac:dyDescent="0.25">
      <c r="A701" s="3">
        <v>702</v>
      </c>
      <c r="B701" s="21" t="s">
        <v>751</v>
      </c>
      <c r="C701" s="4"/>
      <c r="D701" s="3">
        <v>308900</v>
      </c>
      <c r="E701" s="21"/>
      <c r="F701" s="4" t="s">
        <v>44</v>
      </c>
      <c r="G701" s="21" t="s">
        <v>33</v>
      </c>
      <c r="H701" s="4" t="s">
        <v>34</v>
      </c>
      <c r="I701" s="21" t="s">
        <v>35</v>
      </c>
      <c r="J701" s="4" t="s">
        <v>36</v>
      </c>
      <c r="K701" s="5">
        <v>237351.66</v>
      </c>
      <c r="L701" s="5">
        <v>237351.66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22" t="s">
        <v>37</v>
      </c>
      <c r="S701" s="22" t="s">
        <v>45</v>
      </c>
      <c r="T701" s="5">
        <v>0</v>
      </c>
      <c r="U701" s="4" t="s">
        <v>39</v>
      </c>
      <c r="V701" s="4" t="s">
        <v>39</v>
      </c>
      <c r="W701" s="4" t="s">
        <v>39</v>
      </c>
      <c r="X701" s="3">
        <v>269317.93</v>
      </c>
    </row>
    <row r="702" spans="1:24" x14ac:dyDescent="0.25">
      <c r="A702" s="3">
        <v>702</v>
      </c>
      <c r="B702" s="21" t="s">
        <v>752</v>
      </c>
      <c r="C702" s="4"/>
      <c r="D702" s="3">
        <v>313548</v>
      </c>
      <c r="E702" s="21"/>
      <c r="F702" s="4" t="s">
        <v>60</v>
      </c>
      <c r="G702" s="21" t="s">
        <v>60</v>
      </c>
      <c r="H702" s="4" t="s">
        <v>34</v>
      </c>
      <c r="I702" s="21" t="s">
        <v>35</v>
      </c>
      <c r="J702" s="4" t="s">
        <v>36</v>
      </c>
      <c r="K702" s="5">
        <v>68103.48</v>
      </c>
      <c r="L702" s="5">
        <v>68103.48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22" t="s">
        <v>37</v>
      </c>
      <c r="S702" s="22" t="s">
        <v>83</v>
      </c>
      <c r="T702" s="5">
        <v>0</v>
      </c>
      <c r="U702" s="4" t="s">
        <v>39</v>
      </c>
      <c r="V702" s="4" t="s">
        <v>39</v>
      </c>
      <c r="W702" s="4" t="s">
        <v>39</v>
      </c>
      <c r="X702" s="3">
        <v>71421.179999999993</v>
      </c>
    </row>
    <row r="703" spans="1:24" x14ac:dyDescent="0.25">
      <c r="A703" s="3">
        <v>702</v>
      </c>
      <c r="B703" s="21" t="s">
        <v>753</v>
      </c>
      <c r="C703" s="4"/>
      <c r="D703" s="3">
        <v>319934</v>
      </c>
      <c r="E703" s="21"/>
      <c r="F703" s="4" t="s">
        <v>101</v>
      </c>
      <c r="G703" s="21" t="s">
        <v>101</v>
      </c>
      <c r="H703" s="4" t="s">
        <v>34</v>
      </c>
      <c r="I703" s="21" t="s">
        <v>35</v>
      </c>
      <c r="J703" s="4" t="s">
        <v>36</v>
      </c>
      <c r="K703" s="5">
        <v>427565.71</v>
      </c>
      <c r="L703" s="5">
        <v>427565.71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22" t="s">
        <v>37</v>
      </c>
      <c r="S703" s="22" t="s">
        <v>38</v>
      </c>
      <c r="T703" s="5">
        <v>0</v>
      </c>
      <c r="U703" s="4" t="s">
        <v>39</v>
      </c>
      <c r="V703" s="4" t="s">
        <v>39</v>
      </c>
      <c r="W703" s="4" t="s">
        <v>39</v>
      </c>
      <c r="X703" s="3">
        <v>42320.160000000003</v>
      </c>
    </row>
    <row r="704" spans="1:24" x14ac:dyDescent="0.25">
      <c r="A704" s="3">
        <v>702</v>
      </c>
      <c r="B704" s="21" t="s">
        <v>754</v>
      </c>
      <c r="C704" s="4"/>
      <c r="D704" s="3">
        <v>354836</v>
      </c>
      <c r="E704" s="21"/>
      <c r="F704" s="4" t="s">
        <v>33</v>
      </c>
      <c r="G704" s="21" t="s">
        <v>33</v>
      </c>
      <c r="H704" s="4" t="s">
        <v>34</v>
      </c>
      <c r="I704" s="21" t="s">
        <v>35</v>
      </c>
      <c r="J704" s="4" t="s">
        <v>36</v>
      </c>
      <c r="K704" s="5">
        <v>32024.25</v>
      </c>
      <c r="L704" s="5">
        <v>32024.25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22" t="s">
        <v>37</v>
      </c>
      <c r="S704" s="22" t="s">
        <v>38</v>
      </c>
      <c r="T704" s="5">
        <v>0</v>
      </c>
      <c r="U704" s="4" t="s">
        <v>39</v>
      </c>
      <c r="V704" s="4" t="s">
        <v>39</v>
      </c>
      <c r="W704" s="4" t="s">
        <v>39</v>
      </c>
      <c r="X704" s="3">
        <v>35582.5</v>
      </c>
    </row>
    <row r="705" spans="1:24" x14ac:dyDescent="0.25">
      <c r="A705" s="3">
        <v>702</v>
      </c>
      <c r="B705" s="21" t="s">
        <v>755</v>
      </c>
      <c r="C705" s="4"/>
      <c r="D705" s="3">
        <v>317922</v>
      </c>
      <c r="E705" s="21"/>
      <c r="F705" s="4" t="s">
        <v>44</v>
      </c>
      <c r="G705" s="21" t="s">
        <v>33</v>
      </c>
      <c r="H705" s="4" t="s">
        <v>34</v>
      </c>
      <c r="I705" s="21" t="s">
        <v>35</v>
      </c>
      <c r="J705" s="4" t="s">
        <v>36</v>
      </c>
      <c r="K705" s="5">
        <v>350418.8</v>
      </c>
      <c r="L705" s="5">
        <v>350418.8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22" t="s">
        <v>37</v>
      </c>
      <c r="S705" s="22" t="s">
        <v>94</v>
      </c>
      <c r="T705" s="5">
        <v>0</v>
      </c>
      <c r="U705" s="4" t="s">
        <v>39</v>
      </c>
      <c r="V705" s="4" t="s">
        <v>39</v>
      </c>
      <c r="W705" s="4" t="s">
        <v>39</v>
      </c>
      <c r="X705" s="3">
        <v>368281.2</v>
      </c>
    </row>
    <row r="706" spans="1:24" x14ac:dyDescent="0.25">
      <c r="A706" s="3">
        <v>702</v>
      </c>
      <c r="B706" s="21" t="s">
        <v>756</v>
      </c>
      <c r="C706" s="4"/>
      <c r="D706" s="3">
        <v>316191</v>
      </c>
      <c r="E706" s="21"/>
      <c r="F706" s="4" t="s">
        <v>44</v>
      </c>
      <c r="G706" s="21" t="s">
        <v>33</v>
      </c>
      <c r="H706" s="4" t="s">
        <v>34</v>
      </c>
      <c r="I706" s="21" t="s">
        <v>35</v>
      </c>
      <c r="J706" s="4" t="s">
        <v>41</v>
      </c>
      <c r="K706" s="5">
        <v>5181174.58</v>
      </c>
      <c r="L706" s="5">
        <v>312632.07419077668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22" t="s">
        <v>37</v>
      </c>
      <c r="S706" s="22" t="s">
        <v>38</v>
      </c>
      <c r="T706" s="5">
        <v>0</v>
      </c>
      <c r="U706" s="4" t="s">
        <v>39</v>
      </c>
      <c r="V706" s="4" t="s">
        <v>39</v>
      </c>
      <c r="W706" s="4" t="s">
        <v>39</v>
      </c>
      <c r="X706" s="3">
        <v>5181174.58</v>
      </c>
    </row>
    <row r="707" spans="1:24" x14ac:dyDescent="0.25">
      <c r="A707" s="3">
        <v>702</v>
      </c>
      <c r="B707" s="21" t="s">
        <v>757</v>
      </c>
      <c r="C707" s="4"/>
      <c r="D707" s="3">
        <v>334975</v>
      </c>
      <c r="E707" s="21"/>
      <c r="F707" s="4" t="s">
        <v>33</v>
      </c>
      <c r="G707" s="21" t="s">
        <v>33</v>
      </c>
      <c r="H707" s="4" t="s">
        <v>34</v>
      </c>
      <c r="I707" s="21" t="s">
        <v>35</v>
      </c>
      <c r="J707" s="4" t="s">
        <v>41</v>
      </c>
      <c r="K707" s="5">
        <v>1872154.35</v>
      </c>
      <c r="L707" s="5">
        <v>112965.79349113253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22" t="s">
        <v>37</v>
      </c>
      <c r="S707" s="22" t="s">
        <v>38</v>
      </c>
      <c r="T707" s="5">
        <v>0</v>
      </c>
      <c r="U707" s="4" t="s">
        <v>39</v>
      </c>
      <c r="V707" s="4" t="s">
        <v>39</v>
      </c>
      <c r="W707" s="4" t="s">
        <v>39</v>
      </c>
      <c r="X707" s="3">
        <v>2182865.2999999998</v>
      </c>
    </row>
    <row r="708" spans="1:24" x14ac:dyDescent="0.25">
      <c r="A708" s="3">
        <v>702</v>
      </c>
      <c r="B708" s="21" t="s">
        <v>758</v>
      </c>
      <c r="C708" s="4"/>
      <c r="D708" s="3">
        <v>318312</v>
      </c>
      <c r="E708" s="21"/>
      <c r="F708" s="4" t="s">
        <v>33</v>
      </c>
      <c r="G708" s="21" t="s">
        <v>33</v>
      </c>
      <c r="H708" s="4" t="s">
        <v>34</v>
      </c>
      <c r="I708" s="21" t="s">
        <v>35</v>
      </c>
      <c r="J708" s="4" t="s">
        <v>41</v>
      </c>
      <c r="K708" s="5">
        <v>353519.07</v>
      </c>
      <c r="L708" s="5">
        <v>21331.340686090985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22" t="s">
        <v>37</v>
      </c>
      <c r="S708" s="22" t="s">
        <v>38</v>
      </c>
      <c r="T708" s="5">
        <v>0</v>
      </c>
      <c r="U708" s="4" t="s">
        <v>39</v>
      </c>
      <c r="V708" s="4" t="s">
        <v>39</v>
      </c>
      <c r="W708" s="4" t="s">
        <v>39</v>
      </c>
      <c r="X708" s="3">
        <v>399186.92</v>
      </c>
    </row>
    <row r="709" spans="1:24" x14ac:dyDescent="0.25">
      <c r="A709" s="3">
        <v>702</v>
      </c>
      <c r="B709" s="21" t="s">
        <v>759</v>
      </c>
      <c r="C709" s="4"/>
      <c r="D709" s="3">
        <v>355529</v>
      </c>
      <c r="E709" s="21"/>
      <c r="F709" s="4" t="s">
        <v>44</v>
      </c>
      <c r="G709" s="21" t="s">
        <v>33</v>
      </c>
      <c r="H709" s="4" t="s">
        <v>34</v>
      </c>
      <c r="I709" s="21" t="s">
        <v>35</v>
      </c>
      <c r="J709" s="4" t="s">
        <v>36</v>
      </c>
      <c r="K709" s="5">
        <v>95245.96</v>
      </c>
      <c r="L709" s="5">
        <v>95245.96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22" t="s">
        <v>37</v>
      </c>
      <c r="S709" s="22" t="s">
        <v>38</v>
      </c>
      <c r="T709" s="5">
        <v>0</v>
      </c>
      <c r="U709" s="4" t="s">
        <v>39</v>
      </c>
      <c r="V709" s="4" t="s">
        <v>39</v>
      </c>
      <c r="W709" s="4" t="s">
        <v>39</v>
      </c>
      <c r="X709" s="3">
        <v>106966.32</v>
      </c>
    </row>
    <row r="710" spans="1:24" x14ac:dyDescent="0.25">
      <c r="A710" s="3">
        <v>702</v>
      </c>
      <c r="B710" s="21" t="s">
        <v>760</v>
      </c>
      <c r="C710" s="4"/>
      <c r="D710" s="3">
        <v>316241</v>
      </c>
      <c r="E710" s="21"/>
      <c r="F710" s="4" t="s">
        <v>44</v>
      </c>
      <c r="G710" s="21" t="s">
        <v>33</v>
      </c>
      <c r="H710" s="4" t="s">
        <v>34</v>
      </c>
      <c r="I710" s="21" t="s">
        <v>35</v>
      </c>
      <c r="J710" s="4" t="s">
        <v>36</v>
      </c>
      <c r="K710" s="5">
        <v>139763.04</v>
      </c>
      <c r="L710" s="5">
        <v>139763.04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22" t="s">
        <v>37</v>
      </c>
      <c r="S710" s="22" t="s">
        <v>45</v>
      </c>
      <c r="T710" s="5">
        <v>0</v>
      </c>
      <c r="U710" s="4" t="s">
        <v>39</v>
      </c>
      <c r="V710" s="4" t="s">
        <v>39</v>
      </c>
      <c r="W710" s="4" t="s">
        <v>39</v>
      </c>
      <c r="X710" s="3">
        <v>158607.29999999999</v>
      </c>
    </row>
    <row r="711" spans="1:24" x14ac:dyDescent="0.25">
      <c r="A711" s="3">
        <v>702</v>
      </c>
      <c r="B711" s="21" t="s">
        <v>761</v>
      </c>
      <c r="C711" s="4"/>
      <c r="D711" s="3">
        <v>314854</v>
      </c>
      <c r="E711" s="21"/>
      <c r="F711" s="4" t="s">
        <v>33</v>
      </c>
      <c r="G711" s="21" t="s">
        <v>33</v>
      </c>
      <c r="H711" s="4" t="s">
        <v>34</v>
      </c>
      <c r="I711" s="21" t="s">
        <v>35</v>
      </c>
      <c r="J711" s="4" t="s">
        <v>41</v>
      </c>
      <c r="K711" s="5">
        <v>3268914.12</v>
      </c>
      <c r="L711" s="5">
        <v>197246.27802198427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22" t="s">
        <v>37</v>
      </c>
      <c r="S711" s="22" t="s">
        <v>38</v>
      </c>
      <c r="T711" s="5">
        <v>0</v>
      </c>
      <c r="U711" s="4" t="s">
        <v>39</v>
      </c>
      <c r="V711" s="4" t="s">
        <v>39</v>
      </c>
      <c r="W711" s="4" t="s">
        <v>39</v>
      </c>
      <c r="X711" s="3">
        <v>3642818.2</v>
      </c>
    </row>
    <row r="712" spans="1:24" x14ac:dyDescent="0.25">
      <c r="A712" s="3">
        <v>702</v>
      </c>
      <c r="B712" s="21" t="s">
        <v>762</v>
      </c>
      <c r="C712" s="4"/>
      <c r="D712" s="3">
        <v>316241</v>
      </c>
      <c r="E712" s="21"/>
      <c r="F712" s="4" t="s">
        <v>44</v>
      </c>
      <c r="G712" s="21" t="s">
        <v>33</v>
      </c>
      <c r="H712" s="4" t="s">
        <v>34</v>
      </c>
      <c r="I712" s="21" t="s">
        <v>35</v>
      </c>
      <c r="J712" s="4" t="s">
        <v>36</v>
      </c>
      <c r="K712" s="5">
        <v>139763.04</v>
      </c>
      <c r="L712" s="5">
        <v>139763.04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22" t="s">
        <v>37</v>
      </c>
      <c r="S712" s="22" t="s">
        <v>45</v>
      </c>
      <c r="T712" s="5">
        <v>0</v>
      </c>
      <c r="U712" s="4" t="s">
        <v>39</v>
      </c>
      <c r="V712" s="4" t="s">
        <v>39</v>
      </c>
      <c r="W712" s="4" t="s">
        <v>39</v>
      </c>
      <c r="X712" s="3">
        <v>158607.29999999999</v>
      </c>
    </row>
    <row r="713" spans="1:24" x14ac:dyDescent="0.25">
      <c r="A713" s="3">
        <v>702</v>
      </c>
      <c r="B713" s="21" t="s">
        <v>763</v>
      </c>
      <c r="C713" s="4"/>
      <c r="D713" s="3">
        <v>316241</v>
      </c>
      <c r="E713" s="21"/>
      <c r="F713" s="4" t="s">
        <v>44</v>
      </c>
      <c r="G713" s="21" t="s">
        <v>33</v>
      </c>
      <c r="H713" s="4" t="s">
        <v>34</v>
      </c>
      <c r="I713" s="21" t="s">
        <v>35</v>
      </c>
      <c r="J713" s="4" t="s">
        <v>36</v>
      </c>
      <c r="K713" s="5">
        <v>139763.04</v>
      </c>
      <c r="L713" s="5">
        <v>139763.04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22" t="s">
        <v>37</v>
      </c>
      <c r="S713" s="22" t="s">
        <v>45</v>
      </c>
      <c r="T713" s="5">
        <v>0</v>
      </c>
      <c r="U713" s="4" t="s">
        <v>39</v>
      </c>
      <c r="V713" s="4" t="s">
        <v>39</v>
      </c>
      <c r="W713" s="4" t="s">
        <v>39</v>
      </c>
      <c r="X713" s="3">
        <v>158607.29999999999</v>
      </c>
    </row>
    <row r="714" spans="1:24" x14ac:dyDescent="0.25">
      <c r="A714" s="3">
        <v>702</v>
      </c>
      <c r="B714" s="21" t="s">
        <v>764</v>
      </c>
      <c r="C714" s="4"/>
      <c r="D714" s="3">
        <v>355224</v>
      </c>
      <c r="E714" s="21"/>
      <c r="F714" s="4" t="s">
        <v>33</v>
      </c>
      <c r="G714" s="21" t="s">
        <v>33</v>
      </c>
      <c r="H714" s="4" t="s">
        <v>34</v>
      </c>
      <c r="I714" s="21" t="s">
        <v>35</v>
      </c>
      <c r="J714" s="4" t="s">
        <v>41</v>
      </c>
      <c r="K714" s="5">
        <v>2297065.84</v>
      </c>
      <c r="L714" s="5">
        <v>138604.95280048615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22" t="s">
        <v>37</v>
      </c>
      <c r="S714" s="22" t="s">
        <v>38</v>
      </c>
      <c r="T714" s="5">
        <v>0</v>
      </c>
      <c r="U714" s="4" t="s">
        <v>39</v>
      </c>
      <c r="V714" s="4" t="s">
        <v>39</v>
      </c>
      <c r="W714" s="4" t="s">
        <v>39</v>
      </c>
      <c r="X714" s="3">
        <v>2401477.92</v>
      </c>
    </row>
    <row r="715" spans="1:24" x14ac:dyDescent="0.25">
      <c r="A715" s="3">
        <v>702</v>
      </c>
      <c r="B715" s="21" t="s">
        <v>765</v>
      </c>
      <c r="C715" s="4"/>
      <c r="D715" s="3">
        <v>318874</v>
      </c>
      <c r="E715" s="21"/>
      <c r="F715" s="4" t="s">
        <v>44</v>
      </c>
      <c r="G715" s="21" t="s">
        <v>33</v>
      </c>
      <c r="H715" s="4" t="s">
        <v>34</v>
      </c>
      <c r="I715" s="21" t="s">
        <v>35</v>
      </c>
      <c r="J715" s="4" t="s">
        <v>36</v>
      </c>
      <c r="K715" s="5">
        <v>714873.83</v>
      </c>
      <c r="L715" s="5">
        <v>714873.83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22" t="s">
        <v>37</v>
      </c>
      <c r="S715" s="22" t="s">
        <v>38</v>
      </c>
      <c r="T715" s="5">
        <v>0</v>
      </c>
      <c r="U715" s="4" t="s">
        <v>39</v>
      </c>
      <c r="V715" s="4" t="s">
        <v>39</v>
      </c>
      <c r="W715" s="4" t="s">
        <v>39</v>
      </c>
      <c r="X715" s="3">
        <v>809560.81</v>
      </c>
    </row>
    <row r="716" spans="1:24" x14ac:dyDescent="0.25">
      <c r="A716" s="3">
        <v>702</v>
      </c>
      <c r="B716" s="21" t="s">
        <v>766</v>
      </c>
      <c r="C716" s="4"/>
      <c r="D716" s="3">
        <v>318874</v>
      </c>
      <c r="E716" s="21"/>
      <c r="F716" s="4" t="s">
        <v>44</v>
      </c>
      <c r="G716" s="21" t="s">
        <v>33</v>
      </c>
      <c r="H716" s="4" t="s">
        <v>34</v>
      </c>
      <c r="I716" s="21" t="s">
        <v>35</v>
      </c>
      <c r="J716" s="4" t="s">
        <v>36</v>
      </c>
      <c r="K716" s="5">
        <v>54658.9</v>
      </c>
      <c r="L716" s="5">
        <v>54658.9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22" t="s">
        <v>37</v>
      </c>
      <c r="S716" s="22" t="s">
        <v>38</v>
      </c>
      <c r="T716" s="5">
        <v>0</v>
      </c>
      <c r="U716" s="4" t="s">
        <v>39</v>
      </c>
      <c r="V716" s="4" t="s">
        <v>39</v>
      </c>
      <c r="W716" s="4" t="s">
        <v>39</v>
      </c>
      <c r="X716" s="3">
        <v>61897.16</v>
      </c>
    </row>
    <row r="717" spans="1:24" x14ac:dyDescent="0.25">
      <c r="A717" s="3">
        <v>702</v>
      </c>
      <c r="B717" s="21" t="s">
        <v>767</v>
      </c>
      <c r="C717" s="4"/>
      <c r="D717" s="3">
        <v>318874</v>
      </c>
      <c r="E717" s="21"/>
      <c r="F717" s="4" t="s">
        <v>44</v>
      </c>
      <c r="G717" s="21" t="s">
        <v>33</v>
      </c>
      <c r="H717" s="4" t="s">
        <v>34</v>
      </c>
      <c r="I717" s="21" t="s">
        <v>35</v>
      </c>
      <c r="J717" s="4" t="s">
        <v>41</v>
      </c>
      <c r="K717" s="5">
        <v>314065.74</v>
      </c>
      <c r="L717" s="5">
        <v>18950.726753635307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22" t="s">
        <v>37</v>
      </c>
      <c r="S717" s="22" t="s">
        <v>38</v>
      </c>
      <c r="T717" s="5">
        <v>0</v>
      </c>
      <c r="U717" s="4" t="s">
        <v>39</v>
      </c>
      <c r="V717" s="4" t="s">
        <v>39</v>
      </c>
      <c r="W717" s="4" t="s">
        <v>39</v>
      </c>
      <c r="X717" s="3">
        <v>373796.4</v>
      </c>
    </row>
    <row r="718" spans="1:24" x14ac:dyDescent="0.25">
      <c r="A718" s="3">
        <v>702</v>
      </c>
      <c r="B718" s="21" t="s">
        <v>768</v>
      </c>
      <c r="C718" s="4"/>
      <c r="D718" s="3">
        <v>316241</v>
      </c>
      <c r="E718" s="21"/>
      <c r="F718" s="4" t="s">
        <v>44</v>
      </c>
      <c r="G718" s="21" t="s">
        <v>33</v>
      </c>
      <c r="H718" s="4" t="s">
        <v>34</v>
      </c>
      <c r="I718" s="21" t="s">
        <v>35</v>
      </c>
      <c r="J718" s="4" t="s">
        <v>36</v>
      </c>
      <c r="K718" s="5">
        <v>139763.04</v>
      </c>
      <c r="L718" s="5">
        <v>139763.04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22" t="s">
        <v>37</v>
      </c>
      <c r="S718" s="22" t="s">
        <v>45</v>
      </c>
      <c r="T718" s="5">
        <v>0</v>
      </c>
      <c r="U718" s="4" t="s">
        <v>39</v>
      </c>
      <c r="V718" s="4" t="s">
        <v>39</v>
      </c>
      <c r="W718" s="4" t="s">
        <v>39</v>
      </c>
      <c r="X718" s="3">
        <v>158607.29999999999</v>
      </c>
    </row>
    <row r="719" spans="1:24" x14ac:dyDescent="0.25">
      <c r="A719" s="3">
        <v>702</v>
      </c>
      <c r="B719" s="21" t="s">
        <v>769</v>
      </c>
      <c r="C719" s="4"/>
      <c r="D719" s="3">
        <v>316241</v>
      </c>
      <c r="E719" s="21"/>
      <c r="F719" s="4" t="s">
        <v>44</v>
      </c>
      <c r="G719" s="21" t="s">
        <v>33</v>
      </c>
      <c r="H719" s="4" t="s">
        <v>34</v>
      </c>
      <c r="I719" s="21" t="s">
        <v>35</v>
      </c>
      <c r="J719" s="4" t="s">
        <v>36</v>
      </c>
      <c r="K719" s="5">
        <v>139763.04</v>
      </c>
      <c r="L719" s="5">
        <v>139763.04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22" t="s">
        <v>37</v>
      </c>
      <c r="S719" s="22" t="s">
        <v>45</v>
      </c>
      <c r="T719" s="5">
        <v>0</v>
      </c>
      <c r="U719" s="4" t="s">
        <v>39</v>
      </c>
      <c r="V719" s="4" t="s">
        <v>39</v>
      </c>
      <c r="W719" s="4" t="s">
        <v>39</v>
      </c>
      <c r="X719" s="3">
        <v>158607.29999999999</v>
      </c>
    </row>
    <row r="720" spans="1:24" x14ac:dyDescent="0.25">
      <c r="A720" s="3">
        <v>702</v>
      </c>
      <c r="B720" s="21" t="s">
        <v>770</v>
      </c>
      <c r="C720" s="4"/>
      <c r="D720" s="3">
        <v>355557</v>
      </c>
      <c r="E720" s="21"/>
      <c r="F720" s="4" t="s">
        <v>33</v>
      </c>
      <c r="G720" s="21" t="s">
        <v>33</v>
      </c>
      <c r="H720" s="4" t="s">
        <v>34</v>
      </c>
      <c r="I720" s="21" t="s">
        <v>35</v>
      </c>
      <c r="J720" s="4" t="s">
        <v>41</v>
      </c>
      <c r="K720" s="5">
        <v>1070263.26</v>
      </c>
      <c r="L720" s="5">
        <v>64579.685115335858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22" t="s">
        <v>37</v>
      </c>
      <c r="S720" s="22" t="s">
        <v>38</v>
      </c>
      <c r="T720" s="5">
        <v>0</v>
      </c>
      <c r="U720" s="4" t="s">
        <v>39</v>
      </c>
      <c r="V720" s="4" t="s">
        <v>39</v>
      </c>
      <c r="W720" s="4" t="s">
        <v>39</v>
      </c>
      <c r="X720" s="3">
        <v>1118911.5900000001</v>
      </c>
    </row>
    <row r="721" spans="1:24" x14ac:dyDescent="0.25">
      <c r="A721" s="3">
        <v>702</v>
      </c>
      <c r="B721" s="21" t="s">
        <v>771</v>
      </c>
      <c r="C721" s="4"/>
      <c r="D721" s="3">
        <v>316241</v>
      </c>
      <c r="E721" s="21"/>
      <c r="F721" s="4" t="s">
        <v>44</v>
      </c>
      <c r="G721" s="21" t="s">
        <v>33</v>
      </c>
      <c r="H721" s="4" t="s">
        <v>34</v>
      </c>
      <c r="I721" s="21" t="s">
        <v>35</v>
      </c>
      <c r="J721" s="4" t="s">
        <v>36</v>
      </c>
      <c r="K721" s="5">
        <v>139763.04</v>
      </c>
      <c r="L721" s="5">
        <v>139763.04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22" t="s">
        <v>37</v>
      </c>
      <c r="S721" s="22" t="s">
        <v>45</v>
      </c>
      <c r="T721" s="5">
        <v>0</v>
      </c>
      <c r="U721" s="4" t="s">
        <v>39</v>
      </c>
      <c r="V721" s="4" t="s">
        <v>39</v>
      </c>
      <c r="W721" s="4" t="s">
        <v>39</v>
      </c>
      <c r="X721" s="3">
        <v>158607.29999999999</v>
      </c>
    </row>
    <row r="722" spans="1:24" x14ac:dyDescent="0.25">
      <c r="A722" s="3">
        <v>702</v>
      </c>
      <c r="B722" s="21" t="s">
        <v>772</v>
      </c>
      <c r="C722" s="4"/>
      <c r="D722" s="3">
        <v>334975</v>
      </c>
      <c r="E722" s="21"/>
      <c r="F722" s="4" t="s">
        <v>33</v>
      </c>
      <c r="G722" s="21" t="s">
        <v>33</v>
      </c>
      <c r="H722" s="4" t="s">
        <v>34</v>
      </c>
      <c r="I722" s="21" t="s">
        <v>35</v>
      </c>
      <c r="J722" s="4" t="s">
        <v>41</v>
      </c>
      <c r="K722" s="5">
        <v>2738922.96</v>
      </c>
      <c r="L722" s="5">
        <v>165266.61142414963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22" t="s">
        <v>37</v>
      </c>
      <c r="S722" s="22" t="s">
        <v>38</v>
      </c>
      <c r="T722" s="5">
        <v>0</v>
      </c>
      <c r="U722" s="4" t="s">
        <v>39</v>
      </c>
      <c r="V722" s="4" t="s">
        <v>39</v>
      </c>
      <c r="W722" s="4" t="s">
        <v>39</v>
      </c>
      <c r="X722" s="3">
        <v>2853044.75</v>
      </c>
    </row>
    <row r="723" spans="1:24" x14ac:dyDescent="0.25">
      <c r="A723" s="3">
        <v>702</v>
      </c>
      <c r="B723" s="21" t="s">
        <v>773</v>
      </c>
      <c r="C723" s="4"/>
      <c r="D723" s="3">
        <v>318217</v>
      </c>
      <c r="E723" s="21"/>
      <c r="F723" s="4" t="s">
        <v>44</v>
      </c>
      <c r="G723" s="21" t="s">
        <v>33</v>
      </c>
      <c r="H723" s="4" t="s">
        <v>34</v>
      </c>
      <c r="I723" s="21" t="s">
        <v>35</v>
      </c>
      <c r="J723" s="4" t="s">
        <v>36</v>
      </c>
      <c r="K723" s="5">
        <v>22424.6</v>
      </c>
      <c r="L723" s="5">
        <v>22424.6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22" t="s">
        <v>37</v>
      </c>
      <c r="S723" s="22" t="s">
        <v>45</v>
      </c>
      <c r="T723" s="5">
        <v>0</v>
      </c>
      <c r="U723" s="4" t="s">
        <v>39</v>
      </c>
      <c r="V723" s="4" t="s">
        <v>39</v>
      </c>
      <c r="W723" s="4" t="s">
        <v>39</v>
      </c>
      <c r="X723" s="3">
        <v>24346.2</v>
      </c>
    </row>
    <row r="724" spans="1:24" x14ac:dyDescent="0.25">
      <c r="A724" s="3">
        <v>702</v>
      </c>
      <c r="B724" s="21" t="s">
        <v>774</v>
      </c>
      <c r="C724" s="4"/>
      <c r="D724" s="3">
        <v>318822</v>
      </c>
      <c r="E724" s="21"/>
      <c r="F724" s="4" t="s">
        <v>33</v>
      </c>
      <c r="G724" s="21" t="s">
        <v>33</v>
      </c>
      <c r="H724" s="4" t="s">
        <v>34</v>
      </c>
      <c r="I724" s="21" t="s">
        <v>35</v>
      </c>
      <c r="J724" s="4" t="s">
        <v>36</v>
      </c>
      <c r="K724" s="5">
        <v>594962.71</v>
      </c>
      <c r="L724" s="5">
        <v>594962.71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22" t="s">
        <v>37</v>
      </c>
      <c r="S724" s="22" t="s">
        <v>38</v>
      </c>
      <c r="T724" s="5">
        <v>0</v>
      </c>
      <c r="U724" s="4" t="s">
        <v>39</v>
      </c>
      <c r="V724" s="4" t="s">
        <v>39</v>
      </c>
      <c r="W724" s="4" t="s">
        <v>39</v>
      </c>
      <c r="X724" s="3">
        <v>653408.35</v>
      </c>
    </row>
    <row r="725" spans="1:24" x14ac:dyDescent="0.25">
      <c r="A725" s="3">
        <v>702</v>
      </c>
      <c r="B725" s="21" t="s">
        <v>775</v>
      </c>
      <c r="C725" s="4"/>
      <c r="D725" s="3">
        <v>318048</v>
      </c>
      <c r="E725" s="21"/>
      <c r="F725" s="4" t="s">
        <v>33</v>
      </c>
      <c r="G725" s="21" t="s">
        <v>33</v>
      </c>
      <c r="H725" s="4" t="s">
        <v>34</v>
      </c>
      <c r="I725" s="21" t="s">
        <v>35</v>
      </c>
      <c r="J725" s="4" t="s">
        <v>41</v>
      </c>
      <c r="K725" s="5">
        <v>5357779.92</v>
      </c>
      <c r="L725" s="5">
        <v>323288.44040752115</v>
      </c>
      <c r="M725" s="5">
        <v>0</v>
      </c>
      <c r="N725" s="5">
        <v>0</v>
      </c>
      <c r="O725" s="5">
        <v>5357779.92</v>
      </c>
      <c r="P725" s="5">
        <v>0</v>
      </c>
      <c r="Q725" s="5">
        <v>5357779.92</v>
      </c>
      <c r="R725" s="22" t="s">
        <v>190</v>
      </c>
      <c r="S725" s="22" t="s">
        <v>38</v>
      </c>
      <c r="T725" s="5">
        <v>5357779.92</v>
      </c>
      <c r="U725" s="4" t="s">
        <v>39</v>
      </c>
      <c r="V725" s="4" t="s">
        <v>39</v>
      </c>
      <c r="W725" s="4" t="s">
        <v>39</v>
      </c>
      <c r="X725" s="3">
        <v>6016408.7999999998</v>
      </c>
    </row>
    <row r="726" spans="1:24" x14ac:dyDescent="0.25">
      <c r="A726" s="3">
        <v>702</v>
      </c>
      <c r="B726" s="21" t="s">
        <v>776</v>
      </c>
      <c r="C726" s="4"/>
      <c r="D726" s="3">
        <v>319669</v>
      </c>
      <c r="E726" s="21"/>
      <c r="F726" s="4" t="s">
        <v>33</v>
      </c>
      <c r="G726" s="21" t="s">
        <v>33</v>
      </c>
      <c r="H726" s="4" t="s">
        <v>34</v>
      </c>
      <c r="I726" s="21" t="s">
        <v>35</v>
      </c>
      <c r="J726" s="4" t="s">
        <v>41</v>
      </c>
      <c r="K726" s="5">
        <v>914378.5</v>
      </c>
      <c r="L726" s="5">
        <v>55173.598695925648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22" t="s">
        <v>37</v>
      </c>
      <c r="S726" s="22" t="s">
        <v>38</v>
      </c>
      <c r="T726" s="5">
        <v>0</v>
      </c>
      <c r="U726" s="4" t="s">
        <v>39</v>
      </c>
      <c r="V726" s="4" t="s">
        <v>39</v>
      </c>
      <c r="W726" s="4" t="s">
        <v>39</v>
      </c>
      <c r="X726" s="3">
        <v>1019477.76</v>
      </c>
    </row>
    <row r="727" spans="1:24" x14ac:dyDescent="0.25">
      <c r="A727" s="3">
        <v>702</v>
      </c>
      <c r="B727" s="21" t="s">
        <v>777</v>
      </c>
      <c r="C727" s="4"/>
      <c r="D727" s="3">
        <v>349493</v>
      </c>
      <c r="E727" s="21"/>
      <c r="F727" s="4" t="s">
        <v>33</v>
      </c>
      <c r="G727" s="21" t="s">
        <v>33</v>
      </c>
      <c r="H727" s="4" t="s">
        <v>34</v>
      </c>
      <c r="I727" s="21" t="s">
        <v>35</v>
      </c>
      <c r="J727" s="4" t="s">
        <v>41</v>
      </c>
      <c r="K727" s="5">
        <v>1551374.44</v>
      </c>
      <c r="L727" s="5">
        <v>93609.933719653709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22" t="s">
        <v>37</v>
      </c>
      <c r="S727" s="22" t="s">
        <v>38</v>
      </c>
      <c r="T727" s="5">
        <v>0</v>
      </c>
      <c r="U727" s="4" t="s">
        <v>39</v>
      </c>
      <c r="V727" s="4" t="s">
        <v>39</v>
      </c>
      <c r="W727" s="4" t="s">
        <v>39</v>
      </c>
      <c r="X727" s="3">
        <v>1633025.73</v>
      </c>
    </row>
    <row r="728" spans="1:24" x14ac:dyDescent="0.25">
      <c r="A728" s="3">
        <v>702</v>
      </c>
      <c r="B728" s="21" t="s">
        <v>778</v>
      </c>
      <c r="C728" s="4"/>
      <c r="D728" s="3">
        <v>349580</v>
      </c>
      <c r="E728" s="21"/>
      <c r="F728" s="4" t="s">
        <v>44</v>
      </c>
      <c r="G728" s="21" t="s">
        <v>33</v>
      </c>
      <c r="H728" s="4" t="s">
        <v>34</v>
      </c>
      <c r="I728" s="21" t="s">
        <v>35</v>
      </c>
      <c r="J728" s="4" t="s">
        <v>36</v>
      </c>
      <c r="K728" s="5">
        <v>165026.18</v>
      </c>
      <c r="L728" s="5">
        <v>165026.18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22" t="s">
        <v>37</v>
      </c>
      <c r="S728" s="22" t="s">
        <v>94</v>
      </c>
      <c r="T728" s="5">
        <v>0</v>
      </c>
      <c r="U728" s="4" t="s">
        <v>39</v>
      </c>
      <c r="V728" s="4" t="s">
        <v>39</v>
      </c>
      <c r="W728" s="4" t="s">
        <v>39</v>
      </c>
      <c r="X728" s="3">
        <v>180554.44</v>
      </c>
    </row>
    <row r="729" spans="1:24" x14ac:dyDescent="0.25">
      <c r="A729" s="3">
        <v>702</v>
      </c>
      <c r="B729" s="21" t="s">
        <v>779</v>
      </c>
      <c r="C729" s="4"/>
      <c r="D729" s="3">
        <v>312088</v>
      </c>
      <c r="E729" s="21"/>
      <c r="F729" s="4" t="s">
        <v>60</v>
      </c>
      <c r="G729" s="21" t="s">
        <v>60</v>
      </c>
      <c r="H729" s="4" t="s">
        <v>34</v>
      </c>
      <c r="I729" s="21" t="s">
        <v>35</v>
      </c>
      <c r="J729" s="4" t="s">
        <v>36</v>
      </c>
      <c r="K729" s="5">
        <v>685796.45</v>
      </c>
      <c r="L729" s="5">
        <v>685796.45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22" t="s">
        <v>37</v>
      </c>
      <c r="S729" s="22" t="s">
        <v>94</v>
      </c>
      <c r="T729" s="5">
        <v>0</v>
      </c>
      <c r="U729" s="4" t="s">
        <v>39</v>
      </c>
      <c r="V729" s="4" t="s">
        <v>39</v>
      </c>
      <c r="W729" s="4" t="s">
        <v>39</v>
      </c>
      <c r="X729" s="3">
        <v>691775.11</v>
      </c>
    </row>
    <row r="730" spans="1:24" x14ac:dyDescent="0.25">
      <c r="A730" s="3">
        <v>702</v>
      </c>
      <c r="B730" s="21" t="s">
        <v>780</v>
      </c>
      <c r="C730" s="4"/>
      <c r="D730" s="3">
        <v>357643</v>
      </c>
      <c r="E730" s="21"/>
      <c r="F730" s="4" t="s">
        <v>33</v>
      </c>
      <c r="G730" s="21" t="s">
        <v>33</v>
      </c>
      <c r="H730" s="4" t="s">
        <v>34</v>
      </c>
      <c r="I730" s="21" t="s">
        <v>35</v>
      </c>
      <c r="J730" s="4" t="s">
        <v>41</v>
      </c>
      <c r="K730" s="5">
        <v>373758.82</v>
      </c>
      <c r="L730" s="5">
        <v>22552.607201222152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22" t="s">
        <v>37</v>
      </c>
      <c r="S730" s="22" t="s">
        <v>38</v>
      </c>
      <c r="T730" s="5">
        <v>0</v>
      </c>
      <c r="U730" s="4" t="s">
        <v>39</v>
      </c>
      <c r="V730" s="4" t="s">
        <v>39</v>
      </c>
      <c r="W730" s="4" t="s">
        <v>39</v>
      </c>
      <c r="X730" s="3">
        <v>407736.89</v>
      </c>
    </row>
    <row r="731" spans="1:24" x14ac:dyDescent="0.25">
      <c r="A731" s="3">
        <v>702</v>
      </c>
      <c r="B731" s="21" t="s">
        <v>781</v>
      </c>
      <c r="C731" s="4"/>
      <c r="D731" s="3">
        <v>334975</v>
      </c>
      <c r="E731" s="21"/>
      <c r="F731" s="4" t="s">
        <v>44</v>
      </c>
      <c r="G731" s="21" t="s">
        <v>33</v>
      </c>
      <c r="H731" s="4" t="s">
        <v>34</v>
      </c>
      <c r="I731" s="21" t="s">
        <v>35</v>
      </c>
      <c r="J731" s="4" t="s">
        <v>41</v>
      </c>
      <c r="K731" s="5">
        <v>505099.24</v>
      </c>
      <c r="L731" s="5">
        <v>30477.688144873304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22" t="s">
        <v>37</v>
      </c>
      <c r="S731" s="22" t="s">
        <v>38</v>
      </c>
      <c r="T731" s="5">
        <v>0</v>
      </c>
      <c r="U731" s="4" t="s">
        <v>39</v>
      </c>
      <c r="V731" s="4" t="s">
        <v>39</v>
      </c>
      <c r="W731" s="4" t="s">
        <v>39</v>
      </c>
      <c r="X731" s="3">
        <v>577256.27</v>
      </c>
    </row>
    <row r="732" spans="1:24" x14ac:dyDescent="0.25">
      <c r="A732" s="3">
        <v>702</v>
      </c>
      <c r="B732" s="21" t="s">
        <v>782</v>
      </c>
      <c r="C732" s="4"/>
      <c r="D732" s="3">
        <v>349676</v>
      </c>
      <c r="E732" s="21"/>
      <c r="F732" s="4" t="s">
        <v>33</v>
      </c>
      <c r="G732" s="21" t="s">
        <v>33</v>
      </c>
      <c r="H732" s="4" t="s">
        <v>34</v>
      </c>
      <c r="I732" s="21" t="s">
        <v>35</v>
      </c>
      <c r="J732" s="4" t="s">
        <v>41</v>
      </c>
      <c r="K732" s="5">
        <v>1662484.73</v>
      </c>
      <c r="L732" s="5">
        <v>100314.32861897376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22" t="s">
        <v>37</v>
      </c>
      <c r="S732" s="22" t="s">
        <v>38</v>
      </c>
      <c r="T732" s="5">
        <v>0</v>
      </c>
      <c r="U732" s="4" t="s">
        <v>39</v>
      </c>
      <c r="V732" s="4" t="s">
        <v>39</v>
      </c>
      <c r="W732" s="4" t="s">
        <v>39</v>
      </c>
      <c r="X732" s="3">
        <v>1801333.59</v>
      </c>
    </row>
    <row r="733" spans="1:24" x14ac:dyDescent="0.25">
      <c r="A733" s="3">
        <v>702</v>
      </c>
      <c r="B733" s="21" t="s">
        <v>783</v>
      </c>
      <c r="C733" s="4"/>
      <c r="D733" s="3">
        <v>317030</v>
      </c>
      <c r="E733" s="21"/>
      <c r="F733" s="4" t="s">
        <v>44</v>
      </c>
      <c r="G733" s="21" t="s">
        <v>33</v>
      </c>
      <c r="H733" s="4" t="s">
        <v>34</v>
      </c>
      <c r="I733" s="21" t="s">
        <v>35</v>
      </c>
      <c r="J733" s="4" t="s">
        <v>36</v>
      </c>
      <c r="K733" s="5">
        <v>314909.46000000002</v>
      </c>
      <c r="L733" s="5">
        <v>314909.46000000002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22" t="s">
        <v>37</v>
      </c>
      <c r="S733" s="22" t="s">
        <v>134</v>
      </c>
      <c r="T733" s="5">
        <v>0</v>
      </c>
      <c r="U733" s="4" t="s">
        <v>39</v>
      </c>
      <c r="V733" s="4" t="s">
        <v>39</v>
      </c>
      <c r="W733" s="4" t="s">
        <v>39</v>
      </c>
      <c r="X733" s="3">
        <v>343152.64000000001</v>
      </c>
    </row>
    <row r="734" spans="1:24" x14ac:dyDescent="0.25">
      <c r="A734" s="3">
        <v>702</v>
      </c>
      <c r="B734" s="21" t="s">
        <v>784</v>
      </c>
      <c r="C734" s="4"/>
      <c r="D734" s="3">
        <v>314376</v>
      </c>
      <c r="E734" s="21"/>
      <c r="F734" s="4" t="s">
        <v>44</v>
      </c>
      <c r="G734" s="21" t="s">
        <v>33</v>
      </c>
      <c r="H734" s="4" t="s">
        <v>34</v>
      </c>
      <c r="I734" s="21" t="s">
        <v>35</v>
      </c>
      <c r="J734" s="4" t="s">
        <v>36</v>
      </c>
      <c r="K734" s="5">
        <v>141038.78</v>
      </c>
      <c r="L734" s="5">
        <v>141038.78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22" t="s">
        <v>37</v>
      </c>
      <c r="S734" s="22" t="s">
        <v>45</v>
      </c>
      <c r="T734" s="5">
        <v>0</v>
      </c>
      <c r="U734" s="4" t="s">
        <v>39</v>
      </c>
      <c r="V734" s="4" t="s">
        <v>39</v>
      </c>
      <c r="W734" s="4" t="s">
        <v>39</v>
      </c>
      <c r="X734" s="3">
        <v>161938.37</v>
      </c>
    </row>
    <row r="735" spans="1:24" x14ac:dyDescent="0.25">
      <c r="A735" s="3">
        <v>702</v>
      </c>
      <c r="B735" s="21" t="s">
        <v>785</v>
      </c>
      <c r="C735" s="4"/>
      <c r="D735" s="3">
        <v>315137</v>
      </c>
      <c r="E735" s="21"/>
      <c r="F735" s="4" t="s">
        <v>44</v>
      </c>
      <c r="G735" s="21" t="s">
        <v>33</v>
      </c>
      <c r="H735" s="4" t="s">
        <v>34</v>
      </c>
      <c r="I735" s="21" t="s">
        <v>35</v>
      </c>
      <c r="J735" s="4" t="s">
        <v>36</v>
      </c>
      <c r="K735" s="5">
        <v>203452.79</v>
      </c>
      <c r="L735" s="5">
        <v>203452.79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22" t="s">
        <v>37</v>
      </c>
      <c r="S735" s="22" t="s">
        <v>94</v>
      </c>
      <c r="T735" s="5">
        <v>0</v>
      </c>
      <c r="U735" s="4" t="s">
        <v>39</v>
      </c>
      <c r="V735" s="4" t="s">
        <v>39</v>
      </c>
      <c r="W735" s="4" t="s">
        <v>39</v>
      </c>
      <c r="X735" s="3">
        <v>208308.18</v>
      </c>
    </row>
    <row r="736" spans="1:24" x14ac:dyDescent="0.25">
      <c r="A736" s="3">
        <v>702</v>
      </c>
      <c r="B736" s="21" t="s">
        <v>786</v>
      </c>
      <c r="C736" s="4"/>
      <c r="D736" s="3">
        <v>315137</v>
      </c>
      <c r="E736" s="21"/>
      <c r="F736" s="4" t="s">
        <v>44</v>
      </c>
      <c r="G736" s="21" t="s">
        <v>33</v>
      </c>
      <c r="H736" s="4" t="s">
        <v>34</v>
      </c>
      <c r="I736" s="21" t="s">
        <v>35</v>
      </c>
      <c r="J736" s="4" t="s">
        <v>36</v>
      </c>
      <c r="K736" s="5">
        <v>168075</v>
      </c>
      <c r="L736" s="5">
        <v>168075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22" t="s">
        <v>37</v>
      </c>
      <c r="S736" s="22" t="s">
        <v>94</v>
      </c>
      <c r="T736" s="5">
        <v>0</v>
      </c>
      <c r="U736" s="4" t="s">
        <v>39</v>
      </c>
      <c r="V736" s="4" t="s">
        <v>39</v>
      </c>
      <c r="W736" s="4" t="s">
        <v>39</v>
      </c>
      <c r="X736" s="3">
        <v>168075</v>
      </c>
    </row>
    <row r="737" spans="1:24" x14ac:dyDescent="0.25">
      <c r="A737" s="3">
        <v>702</v>
      </c>
      <c r="B737" s="21" t="s">
        <v>787</v>
      </c>
      <c r="C737" s="4"/>
      <c r="D737" s="3">
        <v>313548</v>
      </c>
      <c r="E737" s="21"/>
      <c r="F737" s="4" t="s">
        <v>60</v>
      </c>
      <c r="G737" s="21" t="s">
        <v>60</v>
      </c>
      <c r="H737" s="4" t="s">
        <v>34</v>
      </c>
      <c r="I737" s="21" t="s">
        <v>35</v>
      </c>
      <c r="J737" s="4" t="s">
        <v>36</v>
      </c>
      <c r="K737" s="5">
        <v>79649.16</v>
      </c>
      <c r="L737" s="5">
        <v>79649.16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22" t="s">
        <v>37</v>
      </c>
      <c r="S737" s="22" t="s">
        <v>83</v>
      </c>
      <c r="T737" s="5">
        <v>0</v>
      </c>
      <c r="U737" s="4" t="s">
        <v>39</v>
      </c>
      <c r="V737" s="4" t="s">
        <v>39</v>
      </c>
      <c r="W737" s="4" t="s">
        <v>39</v>
      </c>
      <c r="X737" s="3">
        <v>83529.320000000007</v>
      </c>
    </row>
    <row r="738" spans="1:24" x14ac:dyDescent="0.25">
      <c r="A738" s="3">
        <v>702</v>
      </c>
      <c r="B738" s="21" t="s">
        <v>788</v>
      </c>
      <c r="C738" s="4"/>
      <c r="D738" s="3">
        <v>319663</v>
      </c>
      <c r="E738" s="21"/>
      <c r="F738" s="4" t="s">
        <v>44</v>
      </c>
      <c r="G738" s="21" t="s">
        <v>60</v>
      </c>
      <c r="H738" s="4" t="s">
        <v>34</v>
      </c>
      <c r="I738" s="21" t="s">
        <v>35</v>
      </c>
      <c r="J738" s="4" t="s">
        <v>36</v>
      </c>
      <c r="K738" s="5">
        <v>3915339.2</v>
      </c>
      <c r="L738" s="5">
        <v>3915339.2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22" t="s">
        <v>37</v>
      </c>
      <c r="S738" s="22" t="s">
        <v>38</v>
      </c>
      <c r="T738" s="5">
        <v>0</v>
      </c>
      <c r="U738" s="4" t="s">
        <v>39</v>
      </c>
      <c r="V738" s="4" t="s">
        <v>39</v>
      </c>
      <c r="W738" s="4" t="s">
        <v>39</v>
      </c>
      <c r="X738" s="3">
        <v>4244780.4800000004</v>
      </c>
    </row>
    <row r="739" spans="1:24" x14ac:dyDescent="0.25">
      <c r="A739" s="3">
        <v>702</v>
      </c>
      <c r="B739" s="21" t="s">
        <v>789</v>
      </c>
      <c r="C739" s="4"/>
      <c r="D739" s="3">
        <v>349621</v>
      </c>
      <c r="E739" s="21"/>
      <c r="F739" s="4" t="s">
        <v>33</v>
      </c>
      <c r="G739" s="21" t="s">
        <v>33</v>
      </c>
      <c r="H739" s="4" t="s">
        <v>34</v>
      </c>
      <c r="I739" s="21" t="s">
        <v>35</v>
      </c>
      <c r="J739" s="4" t="s">
        <v>41</v>
      </c>
      <c r="K739" s="5">
        <v>655622.06999999995</v>
      </c>
      <c r="L739" s="5">
        <v>39560.235708048764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22" t="s">
        <v>37</v>
      </c>
      <c r="S739" s="22" t="s">
        <v>38</v>
      </c>
      <c r="T739" s="5">
        <v>0</v>
      </c>
      <c r="U739" s="4" t="s">
        <v>39</v>
      </c>
      <c r="V739" s="4" t="s">
        <v>39</v>
      </c>
      <c r="W739" s="4" t="s">
        <v>39</v>
      </c>
      <c r="X739" s="3">
        <v>749282.36</v>
      </c>
    </row>
    <row r="740" spans="1:24" x14ac:dyDescent="0.25">
      <c r="A740" s="3">
        <v>702</v>
      </c>
      <c r="B740" s="21" t="s">
        <v>790</v>
      </c>
      <c r="C740" s="4"/>
      <c r="D740" s="3">
        <v>342739</v>
      </c>
      <c r="E740" s="21"/>
      <c r="F740" s="4" t="s">
        <v>33</v>
      </c>
      <c r="G740" s="21" t="s">
        <v>33</v>
      </c>
      <c r="H740" s="4" t="s">
        <v>34</v>
      </c>
      <c r="I740" s="21" t="s">
        <v>35</v>
      </c>
      <c r="J740" s="4" t="s">
        <v>41</v>
      </c>
      <c r="K740" s="5">
        <v>4493394.3</v>
      </c>
      <c r="L740" s="5">
        <v>271131.41209111951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22" t="s">
        <v>37</v>
      </c>
      <c r="S740" s="22" t="s">
        <v>38</v>
      </c>
      <c r="T740" s="5">
        <v>0</v>
      </c>
      <c r="U740" s="4" t="s">
        <v>39</v>
      </c>
      <c r="V740" s="4" t="s">
        <v>39</v>
      </c>
      <c r="W740" s="4" t="s">
        <v>39</v>
      </c>
      <c r="X740" s="3">
        <v>4729888.74</v>
      </c>
    </row>
    <row r="741" spans="1:24" x14ac:dyDescent="0.25">
      <c r="A741" s="3">
        <v>702</v>
      </c>
      <c r="B741" s="21" t="s">
        <v>791</v>
      </c>
      <c r="C741" s="4"/>
      <c r="D741" s="3">
        <v>337354</v>
      </c>
      <c r="E741" s="21"/>
      <c r="F741" s="4" t="s">
        <v>33</v>
      </c>
      <c r="G741" s="21" t="s">
        <v>33</v>
      </c>
      <c r="H741" s="4" t="s">
        <v>34</v>
      </c>
      <c r="I741" s="21" t="s">
        <v>35</v>
      </c>
      <c r="J741" s="4" t="s">
        <v>41</v>
      </c>
      <c r="K741" s="5">
        <v>606515.4</v>
      </c>
      <c r="L741" s="5">
        <v>36597.139239930533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22" t="s">
        <v>37</v>
      </c>
      <c r="S741" s="22" t="s">
        <v>38</v>
      </c>
      <c r="T741" s="5">
        <v>0</v>
      </c>
      <c r="U741" s="4" t="s">
        <v>39</v>
      </c>
      <c r="V741" s="4" t="s">
        <v>39</v>
      </c>
      <c r="W741" s="4" t="s">
        <v>39</v>
      </c>
      <c r="X741" s="3">
        <v>638437.26</v>
      </c>
    </row>
    <row r="742" spans="1:24" x14ac:dyDescent="0.25">
      <c r="A742" s="3">
        <v>702</v>
      </c>
      <c r="B742" s="21" t="s">
        <v>792</v>
      </c>
      <c r="C742" s="4"/>
      <c r="D742" s="3">
        <v>349500</v>
      </c>
      <c r="E742" s="21"/>
      <c r="F742" s="4" t="s">
        <v>33</v>
      </c>
      <c r="G742" s="21" t="s">
        <v>33</v>
      </c>
      <c r="H742" s="4" t="s">
        <v>34</v>
      </c>
      <c r="I742" s="21" t="s">
        <v>35</v>
      </c>
      <c r="J742" s="4" t="s">
        <v>41</v>
      </c>
      <c r="K742" s="5">
        <v>437790.96</v>
      </c>
      <c r="L742" s="5">
        <v>26416.306529237114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22" t="s">
        <v>37</v>
      </c>
      <c r="S742" s="22" t="s">
        <v>38</v>
      </c>
      <c r="T742" s="5">
        <v>0</v>
      </c>
      <c r="U742" s="4" t="s">
        <v>39</v>
      </c>
      <c r="V742" s="4" t="s">
        <v>39</v>
      </c>
      <c r="W742" s="4" t="s">
        <v>39</v>
      </c>
      <c r="X742" s="3">
        <v>462112.68</v>
      </c>
    </row>
    <row r="743" spans="1:24" x14ac:dyDescent="0.25">
      <c r="A743" s="3">
        <v>702</v>
      </c>
      <c r="B743" s="21" t="s">
        <v>793</v>
      </c>
      <c r="C743" s="4"/>
      <c r="D743" s="3">
        <v>349504</v>
      </c>
      <c r="E743" s="21"/>
      <c r="F743" s="4" t="s">
        <v>33</v>
      </c>
      <c r="G743" s="21" t="s">
        <v>33</v>
      </c>
      <c r="H743" s="4" t="s">
        <v>34</v>
      </c>
      <c r="I743" s="21" t="s">
        <v>35</v>
      </c>
      <c r="J743" s="4" t="s">
        <v>41</v>
      </c>
      <c r="K743" s="5">
        <v>797771.37</v>
      </c>
      <c r="L743" s="5">
        <v>48137.524470969969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22" t="s">
        <v>37</v>
      </c>
      <c r="S743" s="22" t="s">
        <v>38</v>
      </c>
      <c r="T743" s="5">
        <v>0</v>
      </c>
      <c r="U743" s="4" t="s">
        <v>39</v>
      </c>
      <c r="V743" s="4" t="s">
        <v>39</v>
      </c>
      <c r="W743" s="4" t="s">
        <v>39</v>
      </c>
      <c r="X743" s="3">
        <v>881708.87</v>
      </c>
    </row>
    <row r="744" spans="1:24" x14ac:dyDescent="0.25">
      <c r="A744" s="3">
        <v>702</v>
      </c>
      <c r="B744" s="21" t="s">
        <v>794</v>
      </c>
      <c r="C744" s="4"/>
      <c r="D744" s="3">
        <v>342739</v>
      </c>
      <c r="E744" s="21"/>
      <c r="F744" s="4" t="s">
        <v>33</v>
      </c>
      <c r="G744" s="21" t="s">
        <v>33</v>
      </c>
      <c r="H744" s="4" t="s">
        <v>34</v>
      </c>
      <c r="I744" s="21" t="s">
        <v>35</v>
      </c>
      <c r="J744" s="4" t="s">
        <v>41</v>
      </c>
      <c r="K744" s="5">
        <v>3758072.19</v>
      </c>
      <c r="L744" s="5">
        <v>226762.07596895425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22" t="s">
        <v>37</v>
      </c>
      <c r="S744" s="22" t="s">
        <v>38</v>
      </c>
      <c r="T744" s="5">
        <v>0</v>
      </c>
      <c r="U744" s="4" t="s">
        <v>39</v>
      </c>
      <c r="V744" s="4" t="s">
        <v>39</v>
      </c>
      <c r="W744" s="4" t="s">
        <v>39</v>
      </c>
      <c r="X744" s="3">
        <v>4136953.07</v>
      </c>
    </row>
    <row r="745" spans="1:24" x14ac:dyDescent="0.25">
      <c r="A745" s="3">
        <v>702</v>
      </c>
      <c r="B745" s="21" t="s">
        <v>795</v>
      </c>
      <c r="C745" s="4"/>
      <c r="D745" s="3">
        <v>318359</v>
      </c>
      <c r="E745" s="21"/>
      <c r="F745" s="4" t="s">
        <v>44</v>
      </c>
      <c r="G745" s="21" t="s">
        <v>60</v>
      </c>
      <c r="H745" s="4" t="s">
        <v>34</v>
      </c>
      <c r="I745" s="21" t="s">
        <v>35</v>
      </c>
      <c r="J745" s="4" t="s">
        <v>41</v>
      </c>
      <c r="K745" s="5">
        <v>8204527.7599999998</v>
      </c>
      <c r="L745" s="5">
        <v>495061.20509156957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22" t="s">
        <v>37</v>
      </c>
      <c r="S745" s="22" t="s">
        <v>38</v>
      </c>
      <c r="T745" s="5">
        <v>0</v>
      </c>
      <c r="U745" s="4" t="s">
        <v>39</v>
      </c>
      <c r="V745" s="4" t="s">
        <v>39</v>
      </c>
      <c r="W745" s="4" t="s">
        <v>39</v>
      </c>
      <c r="X745" s="3">
        <v>8677547.6799999997</v>
      </c>
    </row>
    <row r="746" spans="1:24" x14ac:dyDescent="0.25">
      <c r="A746" s="3">
        <v>702</v>
      </c>
      <c r="B746" s="21" t="s">
        <v>796</v>
      </c>
      <c r="C746" s="4"/>
      <c r="D746" s="3">
        <v>342051</v>
      </c>
      <c r="E746" s="21"/>
      <c r="F746" s="4" t="s">
        <v>33</v>
      </c>
      <c r="G746" s="21" t="s">
        <v>33</v>
      </c>
      <c r="H746" s="4" t="s">
        <v>34</v>
      </c>
      <c r="I746" s="21" t="s">
        <v>35</v>
      </c>
      <c r="J746" s="4" t="s">
        <v>41</v>
      </c>
      <c r="K746" s="5">
        <v>524847.96</v>
      </c>
      <c r="L746" s="5">
        <v>31669.325909801282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22" t="s">
        <v>37</v>
      </c>
      <c r="S746" s="22" t="s">
        <v>38</v>
      </c>
      <c r="T746" s="5">
        <v>0</v>
      </c>
      <c r="U746" s="4" t="s">
        <v>39</v>
      </c>
      <c r="V746" s="4" t="s">
        <v>39</v>
      </c>
      <c r="W746" s="4" t="s">
        <v>39</v>
      </c>
      <c r="X746" s="3">
        <v>586594.79</v>
      </c>
    </row>
    <row r="747" spans="1:24" x14ac:dyDescent="0.25">
      <c r="A747" s="3">
        <v>702</v>
      </c>
      <c r="B747" s="21" t="s">
        <v>797</v>
      </c>
      <c r="C747" s="4"/>
      <c r="D747" s="3">
        <v>330270</v>
      </c>
      <c r="E747" s="21"/>
      <c r="F747" s="4" t="s">
        <v>33</v>
      </c>
      <c r="G747" s="21" t="s">
        <v>33</v>
      </c>
      <c r="H747" s="4" t="s">
        <v>34</v>
      </c>
      <c r="I747" s="21" t="s">
        <v>35</v>
      </c>
      <c r="J747" s="4" t="s">
        <v>41</v>
      </c>
      <c r="K747" s="5">
        <v>2554569.16</v>
      </c>
      <c r="L747" s="5">
        <v>154142.70313095493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22" t="s">
        <v>37</v>
      </c>
      <c r="S747" s="22" t="s">
        <v>38</v>
      </c>
      <c r="T747" s="5">
        <v>0</v>
      </c>
      <c r="U747" s="4" t="s">
        <v>39</v>
      </c>
      <c r="V747" s="4" t="s">
        <v>39</v>
      </c>
      <c r="W747" s="4" t="s">
        <v>39</v>
      </c>
      <c r="X747" s="3">
        <v>2689020.17</v>
      </c>
    </row>
    <row r="748" spans="1:24" x14ac:dyDescent="0.25">
      <c r="A748" s="3">
        <v>702</v>
      </c>
      <c r="B748" s="21" t="s">
        <v>798</v>
      </c>
      <c r="C748" s="4"/>
      <c r="D748" s="3">
        <v>309760</v>
      </c>
      <c r="E748" s="21"/>
      <c r="F748" s="4" t="s">
        <v>33</v>
      </c>
      <c r="G748" s="21" t="s">
        <v>33</v>
      </c>
      <c r="H748" s="4" t="s">
        <v>34</v>
      </c>
      <c r="I748" s="21" t="s">
        <v>35</v>
      </c>
      <c r="J748" s="4" t="s">
        <v>41</v>
      </c>
      <c r="K748" s="5">
        <v>588401.5</v>
      </c>
      <c r="L748" s="5">
        <v>35504.146513813146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22" t="s">
        <v>37</v>
      </c>
      <c r="S748" s="22" t="s">
        <v>38</v>
      </c>
      <c r="T748" s="5">
        <v>0</v>
      </c>
      <c r="U748" s="4" t="s">
        <v>39</v>
      </c>
      <c r="V748" s="4" t="s">
        <v>39</v>
      </c>
      <c r="W748" s="4" t="s">
        <v>39</v>
      </c>
      <c r="X748" s="3">
        <v>619370</v>
      </c>
    </row>
    <row r="749" spans="1:24" x14ac:dyDescent="0.25">
      <c r="A749" s="3">
        <v>702</v>
      </c>
      <c r="B749" s="21" t="s">
        <v>799</v>
      </c>
      <c r="C749" s="4"/>
      <c r="D749" s="3">
        <v>312633</v>
      </c>
      <c r="E749" s="21"/>
      <c r="F749" s="4" t="s">
        <v>33</v>
      </c>
      <c r="G749" s="21" t="s">
        <v>33</v>
      </c>
      <c r="H749" s="4" t="s">
        <v>34</v>
      </c>
      <c r="I749" s="21" t="s">
        <v>35</v>
      </c>
      <c r="J749" s="4" t="s">
        <v>41</v>
      </c>
      <c r="K749" s="5">
        <v>167953.74</v>
      </c>
      <c r="L749" s="5">
        <v>10134.328672688427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22" t="s">
        <v>37</v>
      </c>
      <c r="S749" s="22" t="s">
        <v>38</v>
      </c>
      <c r="T749" s="5">
        <v>0</v>
      </c>
      <c r="U749" s="4" t="s">
        <v>39</v>
      </c>
      <c r="V749" s="4" t="s">
        <v>39</v>
      </c>
      <c r="W749" s="4" t="s">
        <v>39</v>
      </c>
      <c r="X749" s="3">
        <v>202174.74</v>
      </c>
    </row>
    <row r="750" spans="1:24" x14ac:dyDescent="0.25">
      <c r="A750" s="3">
        <v>702</v>
      </c>
      <c r="B750" s="21" t="s">
        <v>800</v>
      </c>
      <c r="C750" s="4"/>
      <c r="D750" s="3">
        <v>349580</v>
      </c>
      <c r="E750" s="21"/>
      <c r="F750" s="4" t="s">
        <v>44</v>
      </c>
      <c r="G750" s="21" t="s">
        <v>33</v>
      </c>
      <c r="H750" s="4" t="s">
        <v>34</v>
      </c>
      <c r="I750" s="21" t="s">
        <v>35</v>
      </c>
      <c r="J750" s="4" t="s">
        <v>36</v>
      </c>
      <c r="K750" s="5">
        <v>67634.929999999993</v>
      </c>
      <c r="L750" s="5">
        <v>67634.929999999993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22" t="s">
        <v>37</v>
      </c>
      <c r="S750" s="22" t="s">
        <v>94</v>
      </c>
      <c r="T750" s="5">
        <v>0</v>
      </c>
      <c r="U750" s="4" t="s">
        <v>39</v>
      </c>
      <c r="V750" s="4" t="s">
        <v>39</v>
      </c>
      <c r="W750" s="4" t="s">
        <v>39</v>
      </c>
      <c r="X750" s="3">
        <v>73038.5</v>
      </c>
    </row>
    <row r="751" spans="1:24" x14ac:dyDescent="0.25">
      <c r="A751" s="3">
        <v>702</v>
      </c>
      <c r="B751" s="21" t="s">
        <v>801</v>
      </c>
      <c r="C751" s="4"/>
      <c r="D751" s="3">
        <v>313564</v>
      </c>
      <c r="E751" s="21"/>
      <c r="F751" s="4" t="s">
        <v>33</v>
      </c>
      <c r="G751" s="21" t="s">
        <v>33</v>
      </c>
      <c r="H751" s="4" t="s">
        <v>34</v>
      </c>
      <c r="I751" s="21" t="s">
        <v>35</v>
      </c>
      <c r="J751" s="4" t="s">
        <v>41</v>
      </c>
      <c r="K751" s="5">
        <v>1950555.13</v>
      </c>
      <c r="L751" s="5">
        <v>117696.49655684059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22" t="s">
        <v>37</v>
      </c>
      <c r="S751" s="22" t="s">
        <v>38</v>
      </c>
      <c r="T751" s="5">
        <v>0</v>
      </c>
      <c r="U751" s="4" t="s">
        <v>39</v>
      </c>
      <c r="V751" s="4" t="s">
        <v>39</v>
      </c>
      <c r="W751" s="4" t="s">
        <v>39</v>
      </c>
      <c r="X751" s="3">
        <v>2247251.58</v>
      </c>
    </row>
    <row r="752" spans="1:24" x14ac:dyDescent="0.25">
      <c r="A752" s="3">
        <v>702</v>
      </c>
      <c r="B752" s="21" t="s">
        <v>802</v>
      </c>
      <c r="C752" s="4"/>
      <c r="D752" s="3">
        <v>316241</v>
      </c>
      <c r="E752" s="21"/>
      <c r="F752" s="4" t="s">
        <v>44</v>
      </c>
      <c r="G752" s="21" t="s">
        <v>33</v>
      </c>
      <c r="H752" s="4" t="s">
        <v>34</v>
      </c>
      <c r="I752" s="21" t="s">
        <v>35</v>
      </c>
      <c r="J752" s="4" t="s">
        <v>36</v>
      </c>
      <c r="K752" s="5">
        <v>131003.79</v>
      </c>
      <c r="L752" s="5">
        <v>131003.79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22" t="s">
        <v>37</v>
      </c>
      <c r="S752" s="22" t="s">
        <v>45</v>
      </c>
      <c r="T752" s="5">
        <v>0</v>
      </c>
      <c r="U752" s="4" t="s">
        <v>39</v>
      </c>
      <c r="V752" s="4" t="s">
        <v>39</v>
      </c>
      <c r="W752" s="4" t="s">
        <v>39</v>
      </c>
      <c r="X752" s="3">
        <v>149714.82</v>
      </c>
    </row>
    <row r="753" spans="1:24" x14ac:dyDescent="0.25">
      <c r="A753" s="3">
        <v>702</v>
      </c>
      <c r="B753" s="21" t="s">
        <v>803</v>
      </c>
      <c r="C753" s="4"/>
      <c r="D753" s="3">
        <v>316241</v>
      </c>
      <c r="E753" s="21"/>
      <c r="F753" s="4" t="s">
        <v>44</v>
      </c>
      <c r="G753" s="21" t="s">
        <v>33</v>
      </c>
      <c r="H753" s="4" t="s">
        <v>34</v>
      </c>
      <c r="I753" s="21" t="s">
        <v>35</v>
      </c>
      <c r="J753" s="4" t="s">
        <v>36</v>
      </c>
      <c r="K753" s="5">
        <v>131003.79</v>
      </c>
      <c r="L753" s="5">
        <v>131003.79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22" t="s">
        <v>37</v>
      </c>
      <c r="S753" s="22" t="s">
        <v>45</v>
      </c>
      <c r="T753" s="5">
        <v>0</v>
      </c>
      <c r="U753" s="4" t="s">
        <v>39</v>
      </c>
      <c r="V753" s="4" t="s">
        <v>39</v>
      </c>
      <c r="W753" s="4" t="s">
        <v>39</v>
      </c>
      <c r="X753" s="3">
        <v>149714.82</v>
      </c>
    </row>
    <row r="754" spans="1:24" x14ac:dyDescent="0.25">
      <c r="A754" s="3">
        <v>702</v>
      </c>
      <c r="B754" s="21" t="s">
        <v>804</v>
      </c>
      <c r="C754" s="4"/>
      <c r="D754" s="3">
        <v>316241</v>
      </c>
      <c r="E754" s="21"/>
      <c r="F754" s="4" t="s">
        <v>44</v>
      </c>
      <c r="G754" s="21" t="s">
        <v>33</v>
      </c>
      <c r="H754" s="4" t="s">
        <v>34</v>
      </c>
      <c r="I754" s="21" t="s">
        <v>35</v>
      </c>
      <c r="J754" s="4" t="s">
        <v>36</v>
      </c>
      <c r="K754" s="5">
        <v>131003.79</v>
      </c>
      <c r="L754" s="5">
        <v>131003.79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22" t="s">
        <v>37</v>
      </c>
      <c r="S754" s="22" t="s">
        <v>45</v>
      </c>
      <c r="T754" s="5">
        <v>0</v>
      </c>
      <c r="U754" s="4" t="s">
        <v>39</v>
      </c>
      <c r="V754" s="4" t="s">
        <v>39</v>
      </c>
      <c r="W754" s="4" t="s">
        <v>39</v>
      </c>
      <c r="X754" s="3">
        <v>149714.82</v>
      </c>
    </row>
    <row r="755" spans="1:24" x14ac:dyDescent="0.25">
      <c r="A755" s="3">
        <v>702</v>
      </c>
      <c r="B755" s="21" t="s">
        <v>805</v>
      </c>
      <c r="C755" s="4"/>
      <c r="D755" s="3">
        <v>312351</v>
      </c>
      <c r="E755" s="21"/>
      <c r="F755" s="4" t="s">
        <v>44</v>
      </c>
      <c r="G755" s="21" t="s">
        <v>33</v>
      </c>
      <c r="H755" s="4" t="s">
        <v>34</v>
      </c>
      <c r="I755" s="21" t="s">
        <v>35</v>
      </c>
      <c r="J755" s="4" t="s">
        <v>36</v>
      </c>
      <c r="K755" s="5">
        <v>299739.51</v>
      </c>
      <c r="L755" s="5">
        <v>299739.51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22" t="s">
        <v>37</v>
      </c>
      <c r="S755" s="22" t="s">
        <v>62</v>
      </c>
      <c r="T755" s="5">
        <v>0</v>
      </c>
      <c r="U755" s="4" t="s">
        <v>39</v>
      </c>
      <c r="V755" s="4" t="s">
        <v>39</v>
      </c>
      <c r="W755" s="4" t="s">
        <v>39</v>
      </c>
      <c r="X755" s="3">
        <v>309772.09999999998</v>
      </c>
    </row>
    <row r="756" spans="1:24" x14ac:dyDescent="0.25">
      <c r="A756" s="3">
        <v>702</v>
      </c>
      <c r="B756" s="21" t="s">
        <v>806</v>
      </c>
      <c r="C756" s="4"/>
      <c r="D756" s="3">
        <v>308532</v>
      </c>
      <c r="E756" s="21"/>
      <c r="F756" s="4" t="s">
        <v>44</v>
      </c>
      <c r="G756" s="21" t="s">
        <v>33</v>
      </c>
      <c r="H756" s="4" t="s">
        <v>34</v>
      </c>
      <c r="I756" s="21" t="s">
        <v>35</v>
      </c>
      <c r="J756" s="4" t="s">
        <v>36</v>
      </c>
      <c r="K756" s="5">
        <v>73500</v>
      </c>
      <c r="L756" s="5">
        <v>73500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22" t="s">
        <v>37</v>
      </c>
      <c r="S756" s="22" t="s">
        <v>53</v>
      </c>
      <c r="T756" s="5">
        <v>0</v>
      </c>
      <c r="U756" s="4" t="s">
        <v>39</v>
      </c>
      <c r="V756" s="4" t="s">
        <v>39</v>
      </c>
      <c r="W756" s="4" t="s">
        <v>39</v>
      </c>
      <c r="X756" s="3">
        <v>73500</v>
      </c>
    </row>
    <row r="757" spans="1:24" x14ac:dyDescent="0.25">
      <c r="A757" s="3">
        <v>702</v>
      </c>
      <c r="B757" s="21" t="s">
        <v>807</v>
      </c>
      <c r="C757" s="4"/>
      <c r="D757" s="3">
        <v>308987</v>
      </c>
      <c r="E757" s="21"/>
      <c r="F757" s="4" t="s">
        <v>33</v>
      </c>
      <c r="G757" s="21" t="s">
        <v>33</v>
      </c>
      <c r="H757" s="4" t="s">
        <v>34</v>
      </c>
      <c r="I757" s="21" t="s">
        <v>35</v>
      </c>
      <c r="J757" s="4" t="s">
        <v>36</v>
      </c>
      <c r="K757" s="5">
        <v>27372.61</v>
      </c>
      <c r="L757" s="5">
        <v>27372.61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22" t="s">
        <v>37</v>
      </c>
      <c r="S757" s="22" t="s">
        <v>38</v>
      </c>
      <c r="T757" s="5">
        <v>0</v>
      </c>
      <c r="U757" s="4" t="s">
        <v>39</v>
      </c>
      <c r="V757" s="4" t="s">
        <v>39</v>
      </c>
      <c r="W757" s="4" t="s">
        <v>39</v>
      </c>
      <c r="X757" s="3">
        <v>32095.68</v>
      </c>
    </row>
    <row r="758" spans="1:24" x14ac:dyDescent="0.25">
      <c r="A758" s="3">
        <v>702</v>
      </c>
      <c r="B758" s="21" t="s">
        <v>808</v>
      </c>
      <c r="C758" s="4"/>
      <c r="D758" s="3">
        <v>316715</v>
      </c>
      <c r="E758" s="21"/>
      <c r="F758" s="4" t="s">
        <v>101</v>
      </c>
      <c r="G758" s="21" t="s">
        <v>101</v>
      </c>
      <c r="H758" s="4" t="s">
        <v>34</v>
      </c>
      <c r="I758" s="21" t="s">
        <v>35</v>
      </c>
      <c r="J758" s="4" t="s">
        <v>36</v>
      </c>
      <c r="K758" s="5">
        <v>159201.21</v>
      </c>
      <c r="L758" s="5">
        <v>159201.21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22" t="s">
        <v>37</v>
      </c>
      <c r="S758" s="22" t="s">
        <v>38</v>
      </c>
      <c r="T758" s="5">
        <v>0</v>
      </c>
      <c r="U758" s="4" t="s">
        <v>39</v>
      </c>
      <c r="V758" s="4" t="s">
        <v>39</v>
      </c>
      <c r="W758" s="4" t="s">
        <v>39</v>
      </c>
      <c r="X758" s="3">
        <v>72576.72</v>
      </c>
    </row>
    <row r="759" spans="1:24" x14ac:dyDescent="0.25">
      <c r="A759" s="3">
        <v>702</v>
      </c>
      <c r="B759" s="21" t="s">
        <v>809</v>
      </c>
      <c r="C759" s="4"/>
      <c r="D759" s="3">
        <v>315138</v>
      </c>
      <c r="E759" s="21"/>
      <c r="F759" s="4" t="s">
        <v>33</v>
      </c>
      <c r="G759" s="21" t="s">
        <v>33</v>
      </c>
      <c r="H759" s="4" t="s">
        <v>34</v>
      </c>
      <c r="I759" s="21" t="s">
        <v>35</v>
      </c>
      <c r="J759" s="4" t="s">
        <v>41</v>
      </c>
      <c r="K759" s="5">
        <v>660625</v>
      </c>
      <c r="L759" s="5">
        <v>39862.112504281191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22" t="s">
        <v>37</v>
      </c>
      <c r="S759" s="22" t="s">
        <v>38</v>
      </c>
      <c r="T759" s="5">
        <v>0</v>
      </c>
      <c r="U759" s="4" t="s">
        <v>39</v>
      </c>
      <c r="V759" s="4" t="s">
        <v>39</v>
      </c>
      <c r="W759" s="4" t="s">
        <v>39</v>
      </c>
      <c r="X759" s="3">
        <v>755000</v>
      </c>
    </row>
    <row r="760" spans="1:24" x14ac:dyDescent="0.25">
      <c r="A760" s="3">
        <v>702</v>
      </c>
      <c r="B760" s="21" t="s">
        <v>810</v>
      </c>
      <c r="C760" s="4"/>
      <c r="D760" s="3">
        <v>334208</v>
      </c>
      <c r="E760" s="21"/>
      <c r="F760" s="4" t="s">
        <v>44</v>
      </c>
      <c r="G760" s="21" t="s">
        <v>33</v>
      </c>
      <c r="H760" s="4" t="s">
        <v>34</v>
      </c>
      <c r="I760" s="21" t="s">
        <v>35</v>
      </c>
      <c r="J760" s="4" t="s">
        <v>36</v>
      </c>
      <c r="K760" s="5">
        <v>67707.12</v>
      </c>
      <c r="L760" s="5">
        <v>67707.12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22" t="s">
        <v>37</v>
      </c>
      <c r="S760" s="22" t="s">
        <v>83</v>
      </c>
      <c r="T760" s="5">
        <v>0</v>
      </c>
      <c r="U760" s="4" t="s">
        <v>39</v>
      </c>
      <c r="V760" s="4" t="s">
        <v>39</v>
      </c>
      <c r="W760" s="4" t="s">
        <v>39</v>
      </c>
      <c r="X760" s="3">
        <v>78957.73</v>
      </c>
    </row>
    <row r="761" spans="1:24" x14ac:dyDescent="0.25">
      <c r="A761" s="3">
        <v>702</v>
      </c>
      <c r="B761" s="21" t="s">
        <v>811</v>
      </c>
      <c r="C761" s="4"/>
      <c r="D761" s="3">
        <v>308683</v>
      </c>
      <c r="E761" s="21"/>
      <c r="F761" s="4" t="s">
        <v>44</v>
      </c>
      <c r="G761" s="21" t="s">
        <v>33</v>
      </c>
      <c r="H761" s="4" t="s">
        <v>34</v>
      </c>
      <c r="I761" s="21" t="s">
        <v>35</v>
      </c>
      <c r="J761" s="4" t="s">
        <v>41</v>
      </c>
      <c r="K761" s="5">
        <v>561935.74</v>
      </c>
      <c r="L761" s="5">
        <v>33907.202555241631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22" t="s">
        <v>37</v>
      </c>
      <c r="S761" s="22" t="s">
        <v>38</v>
      </c>
      <c r="T761" s="5">
        <v>0</v>
      </c>
      <c r="U761" s="4" t="s">
        <v>39</v>
      </c>
      <c r="V761" s="4" t="s">
        <v>39</v>
      </c>
      <c r="W761" s="4" t="s">
        <v>39</v>
      </c>
      <c r="X761" s="3">
        <v>561935.74</v>
      </c>
    </row>
    <row r="762" spans="1:24" x14ac:dyDescent="0.25">
      <c r="A762" s="3">
        <v>702</v>
      </c>
      <c r="B762" s="21" t="s">
        <v>812</v>
      </c>
      <c r="C762" s="4"/>
      <c r="D762" s="3">
        <v>312097</v>
      </c>
      <c r="E762" s="21"/>
      <c r="F762" s="4" t="s">
        <v>33</v>
      </c>
      <c r="G762" s="21" t="s">
        <v>33</v>
      </c>
      <c r="H762" s="4" t="s">
        <v>34</v>
      </c>
      <c r="I762" s="21" t="s">
        <v>35</v>
      </c>
      <c r="J762" s="4" t="s">
        <v>36</v>
      </c>
      <c r="K762" s="5">
        <v>153437.63</v>
      </c>
      <c r="L762" s="5">
        <v>153437.63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22" t="s">
        <v>37</v>
      </c>
      <c r="S762" s="22" t="s">
        <v>38</v>
      </c>
      <c r="T762" s="5">
        <v>0</v>
      </c>
      <c r="U762" s="4" t="s">
        <v>39</v>
      </c>
      <c r="V762" s="4" t="s">
        <v>39</v>
      </c>
      <c r="W762" s="4" t="s">
        <v>39</v>
      </c>
      <c r="X762" s="3">
        <v>180867.28</v>
      </c>
    </row>
    <row r="763" spans="1:24" x14ac:dyDescent="0.25">
      <c r="A763" s="3">
        <v>702</v>
      </c>
      <c r="B763" s="21" t="s">
        <v>813</v>
      </c>
      <c r="C763" s="4"/>
      <c r="D763" s="3">
        <v>316715</v>
      </c>
      <c r="E763" s="21"/>
      <c r="F763" s="4" t="s">
        <v>101</v>
      </c>
      <c r="G763" s="21" t="s">
        <v>101</v>
      </c>
      <c r="H763" s="4" t="s">
        <v>34</v>
      </c>
      <c r="I763" s="21" t="s">
        <v>35</v>
      </c>
      <c r="J763" s="4" t="s">
        <v>36</v>
      </c>
      <c r="K763" s="5">
        <v>196640.3</v>
      </c>
      <c r="L763" s="5">
        <v>196640.3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22" t="s">
        <v>37</v>
      </c>
      <c r="S763" s="22" t="s">
        <v>38</v>
      </c>
      <c r="T763" s="5">
        <v>0</v>
      </c>
      <c r="U763" s="4" t="s">
        <v>39</v>
      </c>
      <c r="V763" s="4" t="s">
        <v>39</v>
      </c>
      <c r="W763" s="4" t="s">
        <v>39</v>
      </c>
      <c r="X763" s="3">
        <v>22031.31</v>
      </c>
    </row>
    <row r="764" spans="1:24" x14ac:dyDescent="0.25">
      <c r="A764" s="3">
        <v>702</v>
      </c>
      <c r="B764" s="21" t="s">
        <v>814</v>
      </c>
      <c r="C764" s="4"/>
      <c r="D764" s="3">
        <v>311796</v>
      </c>
      <c r="E764" s="21"/>
      <c r="F764" s="4" t="s">
        <v>44</v>
      </c>
      <c r="G764" s="21" t="s">
        <v>60</v>
      </c>
      <c r="H764" s="4" t="s">
        <v>34</v>
      </c>
      <c r="I764" s="21" t="s">
        <v>35</v>
      </c>
      <c r="J764" s="4" t="s">
        <v>41</v>
      </c>
      <c r="K764" s="5">
        <v>984653.53</v>
      </c>
      <c r="L764" s="5">
        <v>59413.994006581066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22" t="s">
        <v>37</v>
      </c>
      <c r="S764" s="22" t="s">
        <v>38</v>
      </c>
      <c r="T764" s="5">
        <v>0</v>
      </c>
      <c r="U764" s="4" t="s">
        <v>39</v>
      </c>
      <c r="V764" s="4" t="s">
        <v>39</v>
      </c>
      <c r="W764" s="4" t="s">
        <v>39</v>
      </c>
      <c r="X764" s="3">
        <v>1095603.04</v>
      </c>
    </row>
    <row r="765" spans="1:24" x14ac:dyDescent="0.25">
      <c r="A765" s="3">
        <v>702</v>
      </c>
      <c r="B765" s="21" t="s">
        <v>815</v>
      </c>
      <c r="C765" s="4"/>
      <c r="D765" s="3">
        <v>316715</v>
      </c>
      <c r="E765" s="21"/>
      <c r="F765" s="4" t="s">
        <v>101</v>
      </c>
      <c r="G765" s="21" t="s">
        <v>101</v>
      </c>
      <c r="H765" s="4" t="s">
        <v>34</v>
      </c>
      <c r="I765" s="21" t="s">
        <v>35</v>
      </c>
      <c r="J765" s="4" t="s">
        <v>36</v>
      </c>
      <c r="K765" s="5">
        <v>95379.86</v>
      </c>
      <c r="L765" s="5">
        <v>95379.86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22" t="s">
        <v>37</v>
      </c>
      <c r="S765" s="22" t="s">
        <v>38</v>
      </c>
      <c r="T765" s="5">
        <v>0</v>
      </c>
      <c r="U765" s="4" t="s">
        <v>39</v>
      </c>
      <c r="V765" s="4" t="s">
        <v>39</v>
      </c>
      <c r="W765" s="4" t="s">
        <v>39</v>
      </c>
      <c r="X765" s="3">
        <v>60175</v>
      </c>
    </row>
    <row r="766" spans="1:24" x14ac:dyDescent="0.25">
      <c r="A766" s="3">
        <v>702</v>
      </c>
      <c r="B766" s="21" t="s">
        <v>816</v>
      </c>
      <c r="C766" s="4"/>
      <c r="D766" s="3">
        <v>308796</v>
      </c>
      <c r="E766" s="21"/>
      <c r="F766" s="4" t="s">
        <v>33</v>
      </c>
      <c r="G766" s="21" t="s">
        <v>33</v>
      </c>
      <c r="H766" s="4" t="s">
        <v>34</v>
      </c>
      <c r="I766" s="21" t="s">
        <v>35</v>
      </c>
      <c r="J766" s="4" t="s">
        <v>41</v>
      </c>
      <c r="K766" s="5">
        <v>7551954.3499999996</v>
      </c>
      <c r="L766" s="5">
        <v>455684.92552794056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22" t="s">
        <v>37</v>
      </c>
      <c r="S766" s="22" t="s">
        <v>38</v>
      </c>
      <c r="T766" s="5">
        <v>0</v>
      </c>
      <c r="U766" s="4" t="s">
        <v>39</v>
      </c>
      <c r="V766" s="4" t="s">
        <v>39</v>
      </c>
      <c r="W766" s="4" t="s">
        <v>39</v>
      </c>
      <c r="X766" s="3">
        <v>8890234.9499999993</v>
      </c>
    </row>
    <row r="767" spans="1:24" x14ac:dyDescent="0.25">
      <c r="A767" s="3">
        <v>702</v>
      </c>
      <c r="B767" s="21" t="s">
        <v>817</v>
      </c>
      <c r="C767" s="4"/>
      <c r="D767" s="3">
        <v>312172</v>
      </c>
      <c r="E767" s="21"/>
      <c r="F767" s="4" t="s">
        <v>44</v>
      </c>
      <c r="G767" s="21" t="s">
        <v>33</v>
      </c>
      <c r="H767" s="4" t="s">
        <v>34</v>
      </c>
      <c r="I767" s="21" t="s">
        <v>35</v>
      </c>
      <c r="J767" s="4" t="s">
        <v>36</v>
      </c>
      <c r="K767" s="5">
        <v>143206.57</v>
      </c>
      <c r="L767" s="5">
        <v>143206.57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22" t="s">
        <v>37</v>
      </c>
      <c r="S767" s="22" t="s">
        <v>83</v>
      </c>
      <c r="T767" s="5">
        <v>0</v>
      </c>
      <c r="U767" s="4" t="s">
        <v>39</v>
      </c>
      <c r="V767" s="4" t="s">
        <v>39</v>
      </c>
      <c r="W767" s="4" t="s">
        <v>39</v>
      </c>
      <c r="X767" s="3">
        <v>154285.34</v>
      </c>
    </row>
    <row r="768" spans="1:24" x14ac:dyDescent="0.25">
      <c r="A768" s="3">
        <v>702</v>
      </c>
      <c r="B768" s="21" t="s">
        <v>818</v>
      </c>
      <c r="C768" s="4"/>
      <c r="D768" s="3">
        <v>310580</v>
      </c>
      <c r="E768" s="21"/>
      <c r="F768" s="4" t="s">
        <v>101</v>
      </c>
      <c r="G768" s="21" t="s">
        <v>101</v>
      </c>
      <c r="H768" s="4" t="s">
        <v>34</v>
      </c>
      <c r="I768" s="21" t="s">
        <v>35</v>
      </c>
      <c r="J768" s="4" t="s">
        <v>36</v>
      </c>
      <c r="K768" s="5">
        <v>5965996.8399999999</v>
      </c>
      <c r="L768" s="5">
        <v>5965996.8399999999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22" t="s">
        <v>37</v>
      </c>
      <c r="S768" s="22" t="s">
        <v>38</v>
      </c>
      <c r="T768" s="5">
        <v>0</v>
      </c>
      <c r="U768" s="4" t="s">
        <v>39</v>
      </c>
      <c r="V768" s="4" t="s">
        <v>39</v>
      </c>
      <c r="W768" s="4" t="s">
        <v>39</v>
      </c>
      <c r="X768" s="3">
        <v>3002815.86</v>
      </c>
    </row>
    <row r="769" spans="1:24" x14ac:dyDescent="0.25">
      <c r="A769" s="3">
        <v>702</v>
      </c>
      <c r="B769" s="21" t="s">
        <v>819</v>
      </c>
      <c r="C769" s="4"/>
      <c r="D769" s="3">
        <v>354330</v>
      </c>
      <c r="E769" s="21"/>
      <c r="F769" s="4" t="s">
        <v>33</v>
      </c>
      <c r="G769" s="21" t="s">
        <v>33</v>
      </c>
      <c r="H769" s="4" t="s">
        <v>34</v>
      </c>
      <c r="I769" s="21" t="s">
        <v>35</v>
      </c>
      <c r="J769" s="4" t="s">
        <v>41</v>
      </c>
      <c r="K769" s="5">
        <v>929080.3</v>
      </c>
      <c r="L769" s="5">
        <v>56060.705308020923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22" t="s">
        <v>37</v>
      </c>
      <c r="S769" s="22" t="s">
        <v>38</v>
      </c>
      <c r="T769" s="5">
        <v>0</v>
      </c>
      <c r="U769" s="4" t="s">
        <v>39</v>
      </c>
      <c r="V769" s="4" t="s">
        <v>39</v>
      </c>
      <c r="W769" s="4" t="s">
        <v>39</v>
      </c>
      <c r="X769" s="3">
        <v>1021988.33</v>
      </c>
    </row>
    <row r="770" spans="1:24" x14ac:dyDescent="0.25">
      <c r="A770" s="3">
        <v>702</v>
      </c>
      <c r="B770" s="21" t="s">
        <v>820</v>
      </c>
      <c r="C770" s="4"/>
      <c r="D770" s="3">
        <v>316522</v>
      </c>
      <c r="E770" s="21"/>
      <c r="F770" s="4" t="s">
        <v>33</v>
      </c>
      <c r="G770" s="21" t="s">
        <v>33</v>
      </c>
      <c r="H770" s="4" t="s">
        <v>34</v>
      </c>
      <c r="I770" s="21" t="s">
        <v>35</v>
      </c>
      <c r="J770" s="4" t="s">
        <v>41</v>
      </c>
      <c r="K770" s="5">
        <v>1074058.55</v>
      </c>
      <c r="L770" s="5">
        <v>64808.692913960454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22" t="s">
        <v>37</v>
      </c>
      <c r="S770" s="22" t="s">
        <v>38</v>
      </c>
      <c r="T770" s="5">
        <v>0</v>
      </c>
      <c r="U770" s="4" t="s">
        <v>39</v>
      </c>
      <c r="V770" s="4" t="s">
        <v>39</v>
      </c>
      <c r="W770" s="4" t="s">
        <v>39</v>
      </c>
      <c r="X770" s="3">
        <v>1252224.96</v>
      </c>
    </row>
    <row r="771" spans="1:24" x14ac:dyDescent="0.25">
      <c r="A771" s="3">
        <v>702</v>
      </c>
      <c r="B771" s="21" t="s">
        <v>821</v>
      </c>
      <c r="C771" s="4"/>
      <c r="D771" s="3">
        <v>319669</v>
      </c>
      <c r="E771" s="21"/>
      <c r="F771" s="4" t="s">
        <v>44</v>
      </c>
      <c r="G771" s="21" t="s">
        <v>33</v>
      </c>
      <c r="H771" s="4" t="s">
        <v>34</v>
      </c>
      <c r="I771" s="21" t="s">
        <v>35</v>
      </c>
      <c r="J771" s="4" t="s">
        <v>36</v>
      </c>
      <c r="K771" s="5">
        <v>1404285.67</v>
      </c>
      <c r="L771" s="5">
        <v>1404285.67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22" t="s">
        <v>37</v>
      </c>
      <c r="S771" s="22" t="s">
        <v>38</v>
      </c>
      <c r="T771" s="5">
        <v>0</v>
      </c>
      <c r="U771" s="4" t="s">
        <v>39</v>
      </c>
      <c r="V771" s="4" t="s">
        <v>39</v>
      </c>
      <c r="W771" s="4" t="s">
        <v>39</v>
      </c>
      <c r="X771" s="3">
        <v>1620276.28</v>
      </c>
    </row>
    <row r="772" spans="1:24" x14ac:dyDescent="0.25">
      <c r="A772" s="3">
        <v>702</v>
      </c>
      <c r="B772" s="21" t="s">
        <v>822</v>
      </c>
      <c r="C772" s="4"/>
      <c r="D772" s="3">
        <v>310450</v>
      </c>
      <c r="E772" s="21"/>
      <c r="F772" s="4" t="s">
        <v>33</v>
      </c>
      <c r="G772" s="21" t="s">
        <v>33</v>
      </c>
      <c r="H772" s="4" t="s">
        <v>34</v>
      </c>
      <c r="I772" s="21" t="s">
        <v>35</v>
      </c>
      <c r="J772" s="4" t="s">
        <v>41</v>
      </c>
      <c r="K772" s="5">
        <v>2410387.5</v>
      </c>
      <c r="L772" s="5">
        <v>145442.78176562054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22" t="s">
        <v>37</v>
      </c>
      <c r="S772" s="22" t="s">
        <v>38</v>
      </c>
      <c r="T772" s="5">
        <v>0</v>
      </c>
      <c r="U772" s="4" t="s">
        <v>39</v>
      </c>
      <c r="V772" s="4" t="s">
        <v>39</v>
      </c>
      <c r="W772" s="4" t="s">
        <v>39</v>
      </c>
      <c r="X772" s="3">
        <v>2537250</v>
      </c>
    </row>
    <row r="773" spans="1:24" x14ac:dyDescent="0.25">
      <c r="A773" s="3">
        <v>702</v>
      </c>
      <c r="B773" s="21" t="s">
        <v>823</v>
      </c>
      <c r="C773" s="4"/>
      <c r="D773" s="3">
        <v>315137</v>
      </c>
      <c r="E773" s="21"/>
      <c r="F773" s="4" t="s">
        <v>44</v>
      </c>
      <c r="G773" s="21" t="s">
        <v>33</v>
      </c>
      <c r="H773" s="4" t="s">
        <v>34</v>
      </c>
      <c r="I773" s="21" t="s">
        <v>35</v>
      </c>
      <c r="J773" s="4" t="s">
        <v>36</v>
      </c>
      <c r="K773" s="5">
        <v>10625</v>
      </c>
      <c r="L773" s="5">
        <v>10625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22" t="s">
        <v>37</v>
      </c>
      <c r="S773" s="22" t="s">
        <v>94</v>
      </c>
      <c r="T773" s="5">
        <v>0</v>
      </c>
      <c r="U773" s="4" t="s">
        <v>39</v>
      </c>
      <c r="V773" s="4" t="s">
        <v>39</v>
      </c>
      <c r="W773" s="4" t="s">
        <v>39</v>
      </c>
      <c r="X773" s="3">
        <v>10625</v>
      </c>
    </row>
    <row r="774" spans="1:24" x14ac:dyDescent="0.25">
      <c r="A774" s="3">
        <v>702</v>
      </c>
      <c r="B774" s="21" t="s">
        <v>824</v>
      </c>
      <c r="C774" s="4"/>
      <c r="D774" s="3">
        <v>349791</v>
      </c>
      <c r="E774" s="21"/>
      <c r="F774" s="4" t="s">
        <v>33</v>
      </c>
      <c r="G774" s="21" t="s">
        <v>33</v>
      </c>
      <c r="H774" s="4" t="s">
        <v>34</v>
      </c>
      <c r="I774" s="21" t="s">
        <v>35</v>
      </c>
      <c r="J774" s="4" t="s">
        <v>41</v>
      </c>
      <c r="K774" s="5">
        <v>1599894.33</v>
      </c>
      <c r="L774" s="5">
        <v>96537.62388256815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22" t="s">
        <v>37</v>
      </c>
      <c r="S774" s="22" t="s">
        <v>38</v>
      </c>
      <c r="T774" s="5">
        <v>0</v>
      </c>
      <c r="U774" s="4" t="s">
        <v>39</v>
      </c>
      <c r="V774" s="4" t="s">
        <v>39</v>
      </c>
      <c r="W774" s="4" t="s">
        <v>39</v>
      </c>
      <c r="X774" s="3">
        <v>1845210.88</v>
      </c>
    </row>
    <row r="775" spans="1:24" x14ac:dyDescent="0.25">
      <c r="A775" s="3">
        <v>702</v>
      </c>
      <c r="B775" s="21" t="s">
        <v>825</v>
      </c>
      <c r="C775" s="4"/>
      <c r="D775" s="3">
        <v>318099</v>
      </c>
      <c r="E775" s="21"/>
      <c r="F775" s="4" t="s">
        <v>33</v>
      </c>
      <c r="G775" s="21" t="s">
        <v>33</v>
      </c>
      <c r="H775" s="4" t="s">
        <v>34</v>
      </c>
      <c r="I775" s="21" t="s">
        <v>35</v>
      </c>
      <c r="J775" s="4" t="s">
        <v>36</v>
      </c>
      <c r="K775" s="5">
        <v>132970.03</v>
      </c>
      <c r="L775" s="5">
        <v>132970.03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22" t="s">
        <v>37</v>
      </c>
      <c r="S775" s="22" t="s">
        <v>38</v>
      </c>
      <c r="T775" s="5">
        <v>0</v>
      </c>
      <c r="U775" s="4" t="s">
        <v>39</v>
      </c>
      <c r="V775" s="4" t="s">
        <v>39</v>
      </c>
      <c r="W775" s="4" t="s">
        <v>39</v>
      </c>
      <c r="X775" s="3">
        <v>148307.72</v>
      </c>
    </row>
    <row r="776" spans="1:24" x14ac:dyDescent="0.25">
      <c r="A776" s="3">
        <v>702</v>
      </c>
      <c r="B776" s="21" t="s">
        <v>826</v>
      </c>
      <c r="C776" s="4"/>
      <c r="D776" s="3">
        <v>311796</v>
      </c>
      <c r="E776" s="21"/>
      <c r="F776" s="4" t="s">
        <v>44</v>
      </c>
      <c r="G776" s="21" t="s">
        <v>60</v>
      </c>
      <c r="H776" s="4" t="s">
        <v>34</v>
      </c>
      <c r="I776" s="21" t="s">
        <v>35</v>
      </c>
      <c r="J776" s="4" t="s">
        <v>41</v>
      </c>
      <c r="K776" s="5">
        <v>254962.15</v>
      </c>
      <c r="L776" s="5">
        <v>15384.416132652286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22" t="s">
        <v>37</v>
      </c>
      <c r="S776" s="22" t="s">
        <v>38</v>
      </c>
      <c r="T776" s="5">
        <v>0</v>
      </c>
      <c r="U776" s="4" t="s">
        <v>39</v>
      </c>
      <c r="V776" s="4" t="s">
        <v>39</v>
      </c>
      <c r="W776" s="4" t="s">
        <v>39</v>
      </c>
      <c r="X776" s="3">
        <v>282193.38</v>
      </c>
    </row>
    <row r="777" spans="1:24" x14ac:dyDescent="0.25">
      <c r="A777" s="3">
        <v>702</v>
      </c>
      <c r="B777" s="21" t="s">
        <v>827</v>
      </c>
      <c r="C777" s="4"/>
      <c r="D777" s="3">
        <v>315120</v>
      </c>
      <c r="E777" s="21"/>
      <c r="F777" s="4" t="s">
        <v>33</v>
      </c>
      <c r="G777" s="21" t="s">
        <v>33</v>
      </c>
      <c r="H777" s="4" t="s">
        <v>34</v>
      </c>
      <c r="I777" s="21" t="s">
        <v>35</v>
      </c>
      <c r="J777" s="4" t="s">
        <v>41</v>
      </c>
      <c r="K777" s="5">
        <v>1938956.31</v>
      </c>
      <c r="L777" s="5">
        <v>116996.62375796544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22" t="s">
        <v>37</v>
      </c>
      <c r="S777" s="22" t="s">
        <v>38</v>
      </c>
      <c r="T777" s="5">
        <v>0</v>
      </c>
      <c r="U777" s="4" t="s">
        <v>39</v>
      </c>
      <c r="V777" s="4" t="s">
        <v>39</v>
      </c>
      <c r="W777" s="4" t="s">
        <v>39</v>
      </c>
      <c r="X777" s="3">
        <v>2154395.89</v>
      </c>
    </row>
    <row r="778" spans="1:24" x14ac:dyDescent="0.25">
      <c r="A778" s="3">
        <v>702</v>
      </c>
      <c r="B778" s="21" t="s">
        <v>828</v>
      </c>
      <c r="C778" s="4"/>
      <c r="D778" s="3">
        <v>315971</v>
      </c>
      <c r="E778" s="21"/>
      <c r="F778" s="4" t="s">
        <v>33</v>
      </c>
      <c r="G778" s="21" t="s">
        <v>33</v>
      </c>
      <c r="H778" s="4" t="s">
        <v>34</v>
      </c>
      <c r="I778" s="21" t="s">
        <v>35</v>
      </c>
      <c r="J778" s="4" t="s">
        <v>41</v>
      </c>
      <c r="K778" s="5">
        <v>1581382.51</v>
      </c>
      <c r="L778" s="5">
        <v>95420.62066364818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22" t="s">
        <v>37</v>
      </c>
      <c r="S778" s="22" t="s">
        <v>38</v>
      </c>
      <c r="T778" s="5">
        <v>0</v>
      </c>
      <c r="U778" s="4" t="s">
        <v>39</v>
      </c>
      <c r="V778" s="4" t="s">
        <v>39</v>
      </c>
      <c r="W778" s="4" t="s">
        <v>39</v>
      </c>
      <c r="X778" s="3">
        <v>1757091.68</v>
      </c>
    </row>
    <row r="779" spans="1:24" x14ac:dyDescent="0.25">
      <c r="A779" s="3">
        <v>702</v>
      </c>
      <c r="B779" s="21" t="s">
        <v>829</v>
      </c>
      <c r="C779" s="4"/>
      <c r="D779" s="3">
        <v>355843</v>
      </c>
      <c r="E779" s="21"/>
      <c r="F779" s="4" t="s">
        <v>33</v>
      </c>
      <c r="G779" s="21" t="s">
        <v>33</v>
      </c>
      <c r="H779" s="4" t="s">
        <v>34</v>
      </c>
      <c r="I779" s="21" t="s">
        <v>35</v>
      </c>
      <c r="J779" s="4" t="s">
        <v>41</v>
      </c>
      <c r="K779" s="5">
        <v>16824461.870000001</v>
      </c>
      <c r="L779" s="5">
        <v>1015188.0293448312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22" t="s">
        <v>37</v>
      </c>
      <c r="S779" s="22" t="s">
        <v>38</v>
      </c>
      <c r="T779" s="5">
        <v>0</v>
      </c>
      <c r="U779" s="4" t="s">
        <v>39</v>
      </c>
      <c r="V779" s="4" t="s">
        <v>39</v>
      </c>
      <c r="W779" s="4" t="s">
        <v>39</v>
      </c>
      <c r="X779" s="3">
        <v>19766886.93</v>
      </c>
    </row>
    <row r="780" spans="1:24" x14ac:dyDescent="0.25">
      <c r="A780" s="3">
        <v>702</v>
      </c>
      <c r="B780" s="21" t="s">
        <v>830</v>
      </c>
      <c r="C780" s="4"/>
      <c r="D780" s="3">
        <v>316715</v>
      </c>
      <c r="E780" s="21"/>
      <c r="F780" s="4" t="s">
        <v>101</v>
      </c>
      <c r="G780" s="21" t="s">
        <v>101</v>
      </c>
      <c r="H780" s="4" t="s">
        <v>34</v>
      </c>
      <c r="I780" s="21" t="s">
        <v>35</v>
      </c>
      <c r="J780" s="4" t="s">
        <v>36</v>
      </c>
      <c r="K780" s="5">
        <v>46124.52</v>
      </c>
      <c r="L780" s="5">
        <v>46124.52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22" t="s">
        <v>37</v>
      </c>
      <c r="S780" s="22" t="s">
        <v>38</v>
      </c>
      <c r="T780" s="5">
        <v>0</v>
      </c>
      <c r="U780" s="4" t="s">
        <v>39</v>
      </c>
      <c r="V780" s="4" t="s">
        <v>39</v>
      </c>
      <c r="W780" s="4" t="s">
        <v>39</v>
      </c>
      <c r="X780" s="3">
        <v>21018.84</v>
      </c>
    </row>
    <row r="781" spans="1:24" x14ac:dyDescent="0.25">
      <c r="A781" s="3">
        <v>702</v>
      </c>
      <c r="B781" s="21" t="s">
        <v>831</v>
      </c>
      <c r="C781" s="4"/>
      <c r="D781" s="3">
        <v>310336</v>
      </c>
      <c r="E781" s="21"/>
      <c r="F781" s="4" t="s">
        <v>33</v>
      </c>
      <c r="G781" s="21" t="s">
        <v>33</v>
      </c>
      <c r="H781" s="4" t="s">
        <v>34</v>
      </c>
      <c r="I781" s="21" t="s">
        <v>35</v>
      </c>
      <c r="J781" s="4" t="s">
        <v>41</v>
      </c>
      <c r="K781" s="5">
        <v>2411513.6800000002</v>
      </c>
      <c r="L781" s="5">
        <v>145510.73546682787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22" t="s">
        <v>37</v>
      </c>
      <c r="S781" s="22" t="s">
        <v>38</v>
      </c>
      <c r="T781" s="5">
        <v>0</v>
      </c>
      <c r="U781" s="4" t="s">
        <v>39</v>
      </c>
      <c r="V781" s="4" t="s">
        <v>39</v>
      </c>
      <c r="W781" s="4" t="s">
        <v>39</v>
      </c>
      <c r="X781" s="3">
        <v>2623875.7999999998</v>
      </c>
    </row>
    <row r="782" spans="1:24" x14ac:dyDescent="0.25">
      <c r="A782" s="3">
        <v>702</v>
      </c>
      <c r="B782" s="21" t="s">
        <v>832</v>
      </c>
      <c r="C782" s="4"/>
      <c r="D782" s="3">
        <v>316241</v>
      </c>
      <c r="E782" s="21"/>
      <c r="F782" s="4" t="s">
        <v>44</v>
      </c>
      <c r="G782" s="21" t="s">
        <v>33</v>
      </c>
      <c r="H782" s="4" t="s">
        <v>34</v>
      </c>
      <c r="I782" s="21" t="s">
        <v>35</v>
      </c>
      <c r="J782" s="4" t="s">
        <v>36</v>
      </c>
      <c r="K782" s="5">
        <v>131003.79</v>
      </c>
      <c r="L782" s="5">
        <v>131003.79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22" t="s">
        <v>37</v>
      </c>
      <c r="S782" s="22" t="s">
        <v>45</v>
      </c>
      <c r="T782" s="5">
        <v>0</v>
      </c>
      <c r="U782" s="4" t="s">
        <v>39</v>
      </c>
      <c r="V782" s="4" t="s">
        <v>39</v>
      </c>
      <c r="W782" s="4" t="s">
        <v>39</v>
      </c>
      <c r="X782" s="3">
        <v>149714.82</v>
      </c>
    </row>
    <row r="783" spans="1:24" x14ac:dyDescent="0.25">
      <c r="A783" s="3">
        <v>702</v>
      </c>
      <c r="B783" s="21" t="s">
        <v>833</v>
      </c>
      <c r="C783" s="4"/>
      <c r="D783" s="3">
        <v>313491</v>
      </c>
      <c r="E783" s="21"/>
      <c r="F783" s="4" t="s">
        <v>33</v>
      </c>
      <c r="G783" s="21" t="s">
        <v>33</v>
      </c>
      <c r="H783" s="4" t="s">
        <v>34</v>
      </c>
      <c r="I783" s="21" t="s">
        <v>35</v>
      </c>
      <c r="J783" s="4" t="s">
        <v>41</v>
      </c>
      <c r="K783" s="5">
        <v>1879859.98</v>
      </c>
      <c r="L783" s="5">
        <v>113430.75120538246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22" t="s">
        <v>37</v>
      </c>
      <c r="S783" s="22" t="s">
        <v>38</v>
      </c>
      <c r="T783" s="5">
        <v>0</v>
      </c>
      <c r="U783" s="4" t="s">
        <v>39</v>
      </c>
      <c r="V783" s="4" t="s">
        <v>39</v>
      </c>
      <c r="W783" s="4" t="s">
        <v>39</v>
      </c>
      <c r="X783" s="3">
        <v>1984296.65</v>
      </c>
    </row>
    <row r="784" spans="1:24" x14ac:dyDescent="0.25">
      <c r="A784" s="3">
        <v>702</v>
      </c>
      <c r="B784" s="21" t="s">
        <v>834</v>
      </c>
      <c r="C784" s="4"/>
      <c r="D784" s="3">
        <v>313545</v>
      </c>
      <c r="E784" s="21"/>
      <c r="F784" s="4" t="s">
        <v>44</v>
      </c>
      <c r="G784" s="21" t="s">
        <v>33</v>
      </c>
      <c r="H784" s="4" t="s">
        <v>34</v>
      </c>
      <c r="I784" s="21" t="s">
        <v>35</v>
      </c>
      <c r="J784" s="4" t="s">
        <v>36</v>
      </c>
      <c r="K784" s="5">
        <v>91559.22</v>
      </c>
      <c r="L784" s="5">
        <v>91559.22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22" t="s">
        <v>37</v>
      </c>
      <c r="S784" s="22" t="s">
        <v>83</v>
      </c>
      <c r="T784" s="5">
        <v>0</v>
      </c>
      <c r="U784" s="4" t="s">
        <v>39</v>
      </c>
      <c r="V784" s="4" t="s">
        <v>39</v>
      </c>
      <c r="W784" s="4" t="s">
        <v>39</v>
      </c>
      <c r="X784" s="3">
        <v>106078.71</v>
      </c>
    </row>
    <row r="785" spans="1:24" x14ac:dyDescent="0.25">
      <c r="A785" s="3">
        <v>702</v>
      </c>
      <c r="B785" s="21" t="s">
        <v>835</v>
      </c>
      <c r="C785" s="4"/>
      <c r="D785" s="3">
        <v>319153</v>
      </c>
      <c r="E785" s="21"/>
      <c r="F785" s="4" t="s">
        <v>33</v>
      </c>
      <c r="G785" s="21" t="s">
        <v>33</v>
      </c>
      <c r="H785" s="4" t="s">
        <v>34</v>
      </c>
      <c r="I785" s="21" t="s">
        <v>35</v>
      </c>
      <c r="J785" s="4" t="s">
        <v>41</v>
      </c>
      <c r="K785" s="5">
        <v>1010135.45</v>
      </c>
      <c r="L785" s="5">
        <v>60951.573059546194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22" t="s">
        <v>37</v>
      </c>
      <c r="S785" s="22" t="s">
        <v>38</v>
      </c>
      <c r="T785" s="5">
        <v>0</v>
      </c>
      <c r="U785" s="4" t="s">
        <v>39</v>
      </c>
      <c r="V785" s="4" t="s">
        <v>39</v>
      </c>
      <c r="W785" s="4" t="s">
        <v>39</v>
      </c>
      <c r="X785" s="3">
        <v>1235125.1200000001</v>
      </c>
    </row>
    <row r="786" spans="1:24" x14ac:dyDescent="0.25">
      <c r="A786" s="3">
        <v>702</v>
      </c>
      <c r="B786" s="21" t="s">
        <v>836</v>
      </c>
      <c r="C786" s="4"/>
      <c r="D786" s="3">
        <v>349897</v>
      </c>
      <c r="E786" s="21"/>
      <c r="F786" s="4" t="s">
        <v>33</v>
      </c>
      <c r="G786" s="21" t="s">
        <v>33</v>
      </c>
      <c r="H786" s="4" t="s">
        <v>34</v>
      </c>
      <c r="I786" s="21" t="s">
        <v>35</v>
      </c>
      <c r="J786" s="4" t="s">
        <v>41</v>
      </c>
      <c r="K786" s="5">
        <v>767145.79</v>
      </c>
      <c r="L786" s="5">
        <v>46289.5769735715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22" t="s">
        <v>37</v>
      </c>
      <c r="S786" s="22" t="s">
        <v>38</v>
      </c>
      <c r="T786" s="5">
        <v>0</v>
      </c>
      <c r="U786" s="4" t="s">
        <v>39</v>
      </c>
      <c r="V786" s="4" t="s">
        <v>39</v>
      </c>
      <c r="W786" s="4" t="s">
        <v>39</v>
      </c>
      <c r="X786" s="3">
        <v>807521.88</v>
      </c>
    </row>
    <row r="787" spans="1:24" x14ac:dyDescent="0.25">
      <c r="A787" s="3">
        <v>702</v>
      </c>
      <c r="B787" s="21" t="s">
        <v>837</v>
      </c>
      <c r="C787" s="4"/>
      <c r="D787" s="3">
        <v>334777</v>
      </c>
      <c r="E787" s="21"/>
      <c r="F787" s="4" t="s">
        <v>33</v>
      </c>
      <c r="G787" s="21" t="s">
        <v>33</v>
      </c>
      <c r="H787" s="4" t="s">
        <v>34</v>
      </c>
      <c r="I787" s="21" t="s">
        <v>35</v>
      </c>
      <c r="J787" s="4" t="s">
        <v>41</v>
      </c>
      <c r="K787" s="5">
        <v>950802.83</v>
      </c>
      <c r="L787" s="5">
        <v>57371.442768361689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22" t="s">
        <v>37</v>
      </c>
      <c r="S787" s="22" t="s">
        <v>38</v>
      </c>
      <c r="T787" s="5">
        <v>0</v>
      </c>
      <c r="U787" s="4" t="s">
        <v>39</v>
      </c>
      <c r="V787" s="4" t="s">
        <v>39</v>
      </c>
      <c r="W787" s="4" t="s">
        <v>39</v>
      </c>
      <c r="X787" s="3">
        <v>1128646.6399999999</v>
      </c>
    </row>
    <row r="788" spans="1:24" x14ac:dyDescent="0.25">
      <c r="A788" s="3">
        <v>702</v>
      </c>
      <c r="B788" s="21" t="s">
        <v>838</v>
      </c>
      <c r="C788" s="4"/>
      <c r="D788" s="3">
        <v>309847</v>
      </c>
      <c r="E788" s="21"/>
      <c r="F788" s="4" t="s">
        <v>60</v>
      </c>
      <c r="G788" s="21" t="s">
        <v>60</v>
      </c>
      <c r="H788" s="4" t="s">
        <v>34</v>
      </c>
      <c r="I788" s="21" t="s">
        <v>35</v>
      </c>
      <c r="J788" s="4" t="s">
        <v>36</v>
      </c>
      <c r="K788" s="5">
        <v>3011813.75</v>
      </c>
      <c r="L788" s="5">
        <v>3011813.75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22" t="s">
        <v>37</v>
      </c>
      <c r="S788" s="22" t="s">
        <v>38</v>
      </c>
      <c r="T788" s="5">
        <v>0</v>
      </c>
      <c r="U788" s="4" t="s">
        <v>39</v>
      </c>
      <c r="V788" s="4" t="s">
        <v>39</v>
      </c>
      <c r="W788" s="4" t="s">
        <v>39</v>
      </c>
      <c r="X788" s="3">
        <v>3110000</v>
      </c>
    </row>
    <row r="789" spans="1:24" x14ac:dyDescent="0.25">
      <c r="A789" s="3">
        <v>702</v>
      </c>
      <c r="B789" s="21" t="s">
        <v>839</v>
      </c>
      <c r="C789" s="4"/>
      <c r="D789" s="3">
        <v>312071</v>
      </c>
      <c r="E789" s="21"/>
      <c r="F789" s="4" t="s">
        <v>44</v>
      </c>
      <c r="G789" s="21" t="s">
        <v>33</v>
      </c>
      <c r="H789" s="4" t="s">
        <v>34</v>
      </c>
      <c r="I789" s="21" t="s">
        <v>35</v>
      </c>
      <c r="J789" s="4" t="s">
        <v>36</v>
      </c>
      <c r="K789" s="5">
        <v>155099.57</v>
      </c>
      <c r="L789" s="5">
        <v>155099.57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22" t="s">
        <v>37</v>
      </c>
      <c r="S789" s="22" t="s">
        <v>53</v>
      </c>
      <c r="T789" s="5">
        <v>0</v>
      </c>
      <c r="U789" s="4" t="s">
        <v>39</v>
      </c>
      <c r="V789" s="4" t="s">
        <v>39</v>
      </c>
      <c r="W789" s="4" t="s">
        <v>39</v>
      </c>
      <c r="X789" s="3">
        <v>180867.27</v>
      </c>
    </row>
    <row r="790" spans="1:24" x14ac:dyDescent="0.25">
      <c r="A790" s="3">
        <v>702</v>
      </c>
      <c r="B790" s="21" t="s">
        <v>840</v>
      </c>
      <c r="C790" s="4"/>
      <c r="D790" s="3">
        <v>316391</v>
      </c>
      <c r="E790" s="21"/>
      <c r="F790" s="4" t="s">
        <v>44</v>
      </c>
      <c r="G790" s="21" t="s">
        <v>33</v>
      </c>
      <c r="H790" s="4" t="s">
        <v>34</v>
      </c>
      <c r="I790" s="21" t="s">
        <v>35</v>
      </c>
      <c r="J790" s="4" t="s">
        <v>36</v>
      </c>
      <c r="K790" s="5">
        <v>1060086.48</v>
      </c>
      <c r="L790" s="5">
        <v>1060086.48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22" t="s">
        <v>37</v>
      </c>
      <c r="S790" s="22" t="s">
        <v>38</v>
      </c>
      <c r="T790" s="5">
        <v>0</v>
      </c>
      <c r="U790" s="4" t="s">
        <v>39</v>
      </c>
      <c r="V790" s="4" t="s">
        <v>39</v>
      </c>
      <c r="W790" s="4" t="s">
        <v>39</v>
      </c>
      <c r="X790" s="3">
        <v>1060086.48</v>
      </c>
    </row>
    <row r="791" spans="1:24" x14ac:dyDescent="0.25">
      <c r="A791" s="3">
        <v>702</v>
      </c>
      <c r="B791" s="21" t="s">
        <v>841</v>
      </c>
      <c r="C791" s="4"/>
      <c r="D791" s="3">
        <v>312751</v>
      </c>
      <c r="E791" s="21"/>
      <c r="F791" s="4" t="s">
        <v>33</v>
      </c>
      <c r="G791" s="21" t="s">
        <v>33</v>
      </c>
      <c r="H791" s="4" t="s">
        <v>34</v>
      </c>
      <c r="I791" s="21" t="s">
        <v>35</v>
      </c>
      <c r="J791" s="4" t="s">
        <v>41</v>
      </c>
      <c r="K791" s="5">
        <v>1485605.12</v>
      </c>
      <c r="L791" s="5">
        <v>89641.41295042749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22" t="s">
        <v>37</v>
      </c>
      <c r="S791" s="22" t="s">
        <v>38</v>
      </c>
      <c r="T791" s="5">
        <v>0</v>
      </c>
      <c r="U791" s="4" t="s">
        <v>39</v>
      </c>
      <c r="V791" s="4" t="s">
        <v>39</v>
      </c>
      <c r="W791" s="4" t="s">
        <v>39</v>
      </c>
      <c r="X791" s="3">
        <v>1550196.65</v>
      </c>
    </row>
    <row r="792" spans="1:24" x14ac:dyDescent="0.25">
      <c r="A792" s="3">
        <v>702</v>
      </c>
      <c r="B792" s="21" t="s">
        <v>842</v>
      </c>
      <c r="C792" s="4"/>
      <c r="D792" s="3">
        <v>356532</v>
      </c>
      <c r="E792" s="21"/>
      <c r="F792" s="4" t="s">
        <v>33</v>
      </c>
      <c r="G792" s="21" t="s">
        <v>33</v>
      </c>
      <c r="H792" s="4" t="s">
        <v>34</v>
      </c>
      <c r="I792" s="21" t="s">
        <v>35</v>
      </c>
      <c r="J792" s="4" t="s">
        <v>41</v>
      </c>
      <c r="K792" s="5">
        <v>425153.8</v>
      </c>
      <c r="L792" s="5">
        <v>25653.780294755215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22" t="s">
        <v>37</v>
      </c>
      <c r="S792" s="22" t="s">
        <v>38</v>
      </c>
      <c r="T792" s="5">
        <v>0</v>
      </c>
      <c r="U792" s="4" t="s">
        <v>39</v>
      </c>
      <c r="V792" s="4" t="s">
        <v>39</v>
      </c>
      <c r="W792" s="4" t="s">
        <v>39</v>
      </c>
      <c r="X792" s="3">
        <v>466658.79</v>
      </c>
    </row>
    <row r="793" spans="1:24" x14ac:dyDescent="0.25">
      <c r="A793" s="3">
        <v>702</v>
      </c>
      <c r="B793" s="21" t="s">
        <v>843</v>
      </c>
      <c r="C793" s="4"/>
      <c r="D793" s="3">
        <v>356484</v>
      </c>
      <c r="E793" s="21"/>
      <c r="F793" s="4" t="s">
        <v>44</v>
      </c>
      <c r="G793" s="21" t="s">
        <v>33</v>
      </c>
      <c r="H793" s="4" t="s">
        <v>34</v>
      </c>
      <c r="I793" s="21" t="s">
        <v>35</v>
      </c>
      <c r="J793" s="4" t="s">
        <v>36</v>
      </c>
      <c r="K793" s="5">
        <v>329311.15000000002</v>
      </c>
      <c r="L793" s="5">
        <v>329311.15000000002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22" t="s">
        <v>37</v>
      </c>
      <c r="S793" s="22" t="s">
        <v>65</v>
      </c>
      <c r="T793" s="5">
        <v>0</v>
      </c>
      <c r="U793" s="4" t="s">
        <v>39</v>
      </c>
      <c r="V793" s="4" t="s">
        <v>39</v>
      </c>
      <c r="W793" s="4" t="s">
        <v>39</v>
      </c>
      <c r="X793" s="3">
        <v>379585.14</v>
      </c>
    </row>
    <row r="794" spans="1:24" x14ac:dyDescent="0.25">
      <c r="A794" s="3">
        <v>702</v>
      </c>
      <c r="B794" s="21" t="s">
        <v>844</v>
      </c>
      <c r="C794" s="4"/>
      <c r="D794" s="3">
        <v>356484</v>
      </c>
      <c r="E794" s="21"/>
      <c r="F794" s="4" t="s">
        <v>44</v>
      </c>
      <c r="G794" s="21" t="s">
        <v>33</v>
      </c>
      <c r="H794" s="4" t="s">
        <v>34</v>
      </c>
      <c r="I794" s="21" t="s">
        <v>35</v>
      </c>
      <c r="J794" s="4" t="s">
        <v>36</v>
      </c>
      <c r="K794" s="5">
        <v>132759.56</v>
      </c>
      <c r="L794" s="5">
        <v>132759.56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22" t="s">
        <v>37</v>
      </c>
      <c r="S794" s="22" t="s">
        <v>65</v>
      </c>
      <c r="T794" s="5">
        <v>0</v>
      </c>
      <c r="U794" s="4" t="s">
        <v>39</v>
      </c>
      <c r="V794" s="4" t="s">
        <v>39</v>
      </c>
      <c r="W794" s="4" t="s">
        <v>39</v>
      </c>
      <c r="X794" s="3">
        <v>144136.79999999999</v>
      </c>
    </row>
    <row r="795" spans="1:24" x14ac:dyDescent="0.25">
      <c r="A795" s="3">
        <v>702</v>
      </c>
      <c r="B795" s="21" t="s">
        <v>845</v>
      </c>
      <c r="C795" s="4"/>
      <c r="D795" s="3">
        <v>356476</v>
      </c>
      <c r="E795" s="21"/>
      <c r="F795" s="4" t="s">
        <v>33</v>
      </c>
      <c r="G795" s="21" t="s">
        <v>33</v>
      </c>
      <c r="H795" s="4" t="s">
        <v>34</v>
      </c>
      <c r="I795" s="21" t="s">
        <v>35</v>
      </c>
      <c r="J795" s="4" t="s">
        <v>41</v>
      </c>
      <c r="K795" s="5">
        <v>656919.29</v>
      </c>
      <c r="L795" s="5">
        <v>39638.509962857177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22" t="s">
        <v>37</v>
      </c>
      <c r="S795" s="22" t="s">
        <v>38</v>
      </c>
      <c r="T795" s="5">
        <v>0</v>
      </c>
      <c r="U795" s="4" t="s">
        <v>39</v>
      </c>
      <c r="V795" s="4" t="s">
        <v>39</v>
      </c>
      <c r="W795" s="4" t="s">
        <v>39</v>
      </c>
      <c r="X795" s="3">
        <v>765972.2</v>
      </c>
    </row>
    <row r="796" spans="1:24" x14ac:dyDescent="0.25">
      <c r="A796" s="3">
        <v>702</v>
      </c>
      <c r="B796" s="21" t="s">
        <v>846</v>
      </c>
      <c r="C796" s="4"/>
      <c r="D796" s="3">
        <v>319322</v>
      </c>
      <c r="E796" s="21"/>
      <c r="F796" s="4" t="s">
        <v>44</v>
      </c>
      <c r="G796" s="21" t="s">
        <v>33</v>
      </c>
      <c r="H796" s="4" t="s">
        <v>34</v>
      </c>
      <c r="I796" s="21" t="s">
        <v>35</v>
      </c>
      <c r="J796" s="4" t="s">
        <v>41</v>
      </c>
      <c r="K796" s="5">
        <v>1172369.6599999999</v>
      </c>
      <c r="L796" s="5">
        <v>70740.785291997556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22" t="s">
        <v>37</v>
      </c>
      <c r="S796" s="22" t="s">
        <v>38</v>
      </c>
      <c r="T796" s="5">
        <v>0</v>
      </c>
      <c r="U796" s="4" t="s">
        <v>39</v>
      </c>
      <c r="V796" s="4" t="s">
        <v>39</v>
      </c>
      <c r="W796" s="4" t="s">
        <v>39</v>
      </c>
      <c r="X796" s="3">
        <v>1172369.6599999999</v>
      </c>
    </row>
    <row r="797" spans="1:24" x14ac:dyDescent="0.25">
      <c r="A797" s="3">
        <v>702</v>
      </c>
      <c r="B797" s="21" t="s">
        <v>847</v>
      </c>
      <c r="C797" s="4"/>
      <c r="D797" s="3">
        <v>356383</v>
      </c>
      <c r="E797" s="21"/>
      <c r="F797" s="4" t="s">
        <v>33</v>
      </c>
      <c r="G797" s="21" t="s">
        <v>33</v>
      </c>
      <c r="H797" s="4" t="s">
        <v>34</v>
      </c>
      <c r="I797" s="21" t="s">
        <v>35</v>
      </c>
      <c r="J797" s="4" t="s">
        <v>41</v>
      </c>
      <c r="K797" s="5">
        <v>1390491.74</v>
      </c>
      <c r="L797" s="5">
        <v>83902.2716006111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22" t="s">
        <v>37</v>
      </c>
      <c r="S797" s="22" t="s">
        <v>38</v>
      </c>
      <c r="T797" s="5">
        <v>0</v>
      </c>
      <c r="U797" s="4" t="s">
        <v>39</v>
      </c>
      <c r="V797" s="4" t="s">
        <v>39</v>
      </c>
      <c r="W797" s="4" t="s">
        <v>39</v>
      </c>
      <c r="X797" s="3">
        <v>1453695.91</v>
      </c>
    </row>
    <row r="798" spans="1:24" x14ac:dyDescent="0.25">
      <c r="A798" s="3">
        <v>702</v>
      </c>
      <c r="B798" s="21" t="s">
        <v>848</v>
      </c>
      <c r="C798" s="4"/>
      <c r="D798" s="3">
        <v>356404</v>
      </c>
      <c r="E798" s="21"/>
      <c r="F798" s="4" t="s">
        <v>44</v>
      </c>
      <c r="G798" s="21" t="s">
        <v>33</v>
      </c>
      <c r="H798" s="4" t="s">
        <v>34</v>
      </c>
      <c r="I798" s="21" t="s">
        <v>35</v>
      </c>
      <c r="J798" s="4" t="s">
        <v>36</v>
      </c>
      <c r="K798" s="5">
        <v>107023.03</v>
      </c>
      <c r="L798" s="5">
        <v>107023.03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22" t="s">
        <v>37</v>
      </c>
      <c r="S798" s="22" t="s">
        <v>45</v>
      </c>
      <c r="T798" s="5">
        <v>0</v>
      </c>
      <c r="U798" s="4" t="s">
        <v>39</v>
      </c>
      <c r="V798" s="4" t="s">
        <v>39</v>
      </c>
      <c r="W798" s="4" t="s">
        <v>39</v>
      </c>
      <c r="X798" s="3">
        <v>117507.15</v>
      </c>
    </row>
    <row r="799" spans="1:24" x14ac:dyDescent="0.25">
      <c r="A799" s="3">
        <v>702</v>
      </c>
      <c r="B799" s="21" t="s">
        <v>849</v>
      </c>
      <c r="C799" s="4"/>
      <c r="D799" s="3">
        <v>320482</v>
      </c>
      <c r="E799" s="21"/>
      <c r="F799" s="4" t="s">
        <v>44</v>
      </c>
      <c r="G799" s="21" t="s">
        <v>33</v>
      </c>
      <c r="H799" s="4" t="s">
        <v>34</v>
      </c>
      <c r="I799" s="21" t="s">
        <v>35</v>
      </c>
      <c r="J799" s="4" t="s">
        <v>36</v>
      </c>
      <c r="K799" s="5">
        <v>94802.73</v>
      </c>
      <c r="L799" s="5">
        <v>94802.73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22" t="s">
        <v>37</v>
      </c>
      <c r="S799" s="22" t="s">
        <v>94</v>
      </c>
      <c r="T799" s="5">
        <v>0</v>
      </c>
      <c r="U799" s="4" t="s">
        <v>39</v>
      </c>
      <c r="V799" s="4" t="s">
        <v>39</v>
      </c>
      <c r="W799" s="4" t="s">
        <v>39</v>
      </c>
      <c r="X799" s="3">
        <v>105192.54</v>
      </c>
    </row>
    <row r="800" spans="1:24" x14ac:dyDescent="0.25">
      <c r="A800" s="3">
        <v>702</v>
      </c>
      <c r="B800" s="21" t="s">
        <v>850</v>
      </c>
      <c r="C800" s="4"/>
      <c r="D800" s="3">
        <v>356308</v>
      </c>
      <c r="E800" s="21"/>
      <c r="F800" s="4" t="s">
        <v>33</v>
      </c>
      <c r="G800" s="21" t="s">
        <v>33</v>
      </c>
      <c r="H800" s="4" t="s">
        <v>34</v>
      </c>
      <c r="I800" s="21" t="s">
        <v>35</v>
      </c>
      <c r="J800" s="4" t="s">
        <v>41</v>
      </c>
      <c r="K800" s="5">
        <v>574210</v>
      </c>
      <c r="L800" s="5">
        <v>34647.831403721175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22" t="s">
        <v>37</v>
      </c>
      <c r="S800" s="22" t="s">
        <v>38</v>
      </c>
      <c r="T800" s="5">
        <v>0</v>
      </c>
      <c r="U800" s="4" t="s">
        <v>39</v>
      </c>
      <c r="V800" s="4" t="s">
        <v>39</v>
      </c>
      <c r="W800" s="4" t="s">
        <v>39</v>
      </c>
      <c r="X800" s="3">
        <v>599175.65</v>
      </c>
    </row>
    <row r="801" spans="1:24" x14ac:dyDescent="0.25">
      <c r="A801" s="3">
        <v>702</v>
      </c>
      <c r="B801" s="21" t="s">
        <v>851</v>
      </c>
      <c r="C801" s="4"/>
      <c r="D801" s="3">
        <v>356307</v>
      </c>
      <c r="E801" s="21"/>
      <c r="F801" s="4" t="s">
        <v>44</v>
      </c>
      <c r="G801" s="21" t="s">
        <v>33</v>
      </c>
      <c r="H801" s="4" t="s">
        <v>34</v>
      </c>
      <c r="I801" s="21" t="s">
        <v>35</v>
      </c>
      <c r="J801" s="4" t="s">
        <v>36</v>
      </c>
      <c r="K801" s="5">
        <v>185159.75</v>
      </c>
      <c r="L801" s="5">
        <v>185159.75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22" t="s">
        <v>37</v>
      </c>
      <c r="S801" s="22" t="s">
        <v>45</v>
      </c>
      <c r="T801" s="5">
        <v>0</v>
      </c>
      <c r="U801" s="4" t="s">
        <v>39</v>
      </c>
      <c r="V801" s="4" t="s">
        <v>39</v>
      </c>
      <c r="W801" s="4" t="s">
        <v>39</v>
      </c>
      <c r="X801" s="3">
        <v>218956.1</v>
      </c>
    </row>
    <row r="802" spans="1:24" x14ac:dyDescent="0.25">
      <c r="A802" s="3">
        <v>702</v>
      </c>
      <c r="B802" s="21" t="s">
        <v>852</v>
      </c>
      <c r="C802" s="4"/>
      <c r="D802" s="3">
        <v>318185</v>
      </c>
      <c r="E802" s="21"/>
      <c r="F802" s="4" t="s">
        <v>44</v>
      </c>
      <c r="G802" s="21" t="s">
        <v>33</v>
      </c>
      <c r="H802" s="4" t="s">
        <v>34</v>
      </c>
      <c r="I802" s="21" t="s">
        <v>35</v>
      </c>
      <c r="J802" s="4" t="s">
        <v>36</v>
      </c>
      <c r="K802" s="5">
        <v>91067.16</v>
      </c>
      <c r="L802" s="5">
        <v>91067.16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22" t="s">
        <v>37</v>
      </c>
      <c r="S802" s="22" t="s">
        <v>38</v>
      </c>
      <c r="T802" s="5">
        <v>0</v>
      </c>
      <c r="U802" s="4" t="s">
        <v>39</v>
      </c>
      <c r="V802" s="4" t="s">
        <v>39</v>
      </c>
      <c r="W802" s="4" t="s">
        <v>39</v>
      </c>
      <c r="X802" s="3">
        <v>106357.24</v>
      </c>
    </row>
    <row r="803" spans="1:24" x14ac:dyDescent="0.25">
      <c r="A803" s="3">
        <v>702</v>
      </c>
      <c r="B803" s="21" t="s">
        <v>853</v>
      </c>
      <c r="C803" s="4"/>
      <c r="D803" s="3">
        <v>311352</v>
      </c>
      <c r="E803" s="21"/>
      <c r="F803" s="4" t="s">
        <v>44</v>
      </c>
      <c r="G803" s="21" t="s">
        <v>33</v>
      </c>
      <c r="H803" s="4" t="s">
        <v>34</v>
      </c>
      <c r="I803" s="21" t="s">
        <v>35</v>
      </c>
      <c r="J803" s="4" t="s">
        <v>36</v>
      </c>
      <c r="K803" s="5">
        <v>208875.93</v>
      </c>
      <c r="L803" s="5">
        <v>208875.93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22" t="s">
        <v>37</v>
      </c>
      <c r="S803" s="22" t="s">
        <v>94</v>
      </c>
      <c r="T803" s="5">
        <v>0</v>
      </c>
      <c r="U803" s="4" t="s">
        <v>39</v>
      </c>
      <c r="V803" s="4" t="s">
        <v>39</v>
      </c>
      <c r="W803" s="4" t="s">
        <v>39</v>
      </c>
      <c r="X803" s="3">
        <v>234260.5</v>
      </c>
    </row>
    <row r="804" spans="1:24" x14ac:dyDescent="0.25">
      <c r="A804" s="3">
        <v>702</v>
      </c>
      <c r="B804" s="21" t="s">
        <v>854</v>
      </c>
      <c r="C804" s="4"/>
      <c r="D804" s="3">
        <v>318071</v>
      </c>
      <c r="E804" s="21"/>
      <c r="F804" s="4" t="s">
        <v>33</v>
      </c>
      <c r="G804" s="21" t="s">
        <v>33</v>
      </c>
      <c r="H804" s="4" t="s">
        <v>34</v>
      </c>
      <c r="I804" s="21" t="s">
        <v>35</v>
      </c>
      <c r="J804" s="4" t="s">
        <v>41</v>
      </c>
      <c r="K804" s="5">
        <v>1288075.1399999999</v>
      </c>
      <c r="L804" s="5">
        <v>77722.453955947378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22" t="s">
        <v>37</v>
      </c>
      <c r="S804" s="22" t="s">
        <v>38</v>
      </c>
      <c r="T804" s="5">
        <v>0</v>
      </c>
      <c r="U804" s="4" t="s">
        <v>39</v>
      </c>
      <c r="V804" s="4" t="s">
        <v>39</v>
      </c>
      <c r="W804" s="4" t="s">
        <v>39</v>
      </c>
      <c r="X804" s="3">
        <v>1450616.78</v>
      </c>
    </row>
    <row r="805" spans="1:24" x14ac:dyDescent="0.25">
      <c r="A805" s="3">
        <v>702</v>
      </c>
      <c r="B805" s="21" t="s">
        <v>855</v>
      </c>
      <c r="C805" s="4"/>
      <c r="D805" s="3">
        <v>356250</v>
      </c>
      <c r="E805" s="21"/>
      <c r="F805" s="4" t="s">
        <v>33</v>
      </c>
      <c r="G805" s="21" t="s">
        <v>33</v>
      </c>
      <c r="H805" s="4" t="s">
        <v>34</v>
      </c>
      <c r="I805" s="21" t="s">
        <v>35</v>
      </c>
      <c r="J805" s="4" t="s">
        <v>41</v>
      </c>
      <c r="K805" s="5">
        <v>779833.28</v>
      </c>
      <c r="L805" s="5">
        <v>47055.140120253724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22" t="s">
        <v>37</v>
      </c>
      <c r="S805" s="22" t="s">
        <v>38</v>
      </c>
      <c r="T805" s="5">
        <v>0</v>
      </c>
      <c r="U805" s="4" t="s">
        <v>39</v>
      </c>
      <c r="V805" s="4" t="s">
        <v>39</v>
      </c>
      <c r="W805" s="4" t="s">
        <v>39</v>
      </c>
      <c r="X805" s="3">
        <v>902713</v>
      </c>
    </row>
    <row r="806" spans="1:24" x14ac:dyDescent="0.25">
      <c r="A806" s="3">
        <v>702</v>
      </c>
      <c r="B806" s="21" t="s">
        <v>856</v>
      </c>
      <c r="C806" s="4"/>
      <c r="D806" s="3">
        <v>314874</v>
      </c>
      <c r="E806" s="21"/>
      <c r="F806" s="4" t="s">
        <v>33</v>
      </c>
      <c r="G806" s="21" t="s">
        <v>33</v>
      </c>
      <c r="H806" s="4" t="s">
        <v>34</v>
      </c>
      <c r="I806" s="21" t="s">
        <v>35</v>
      </c>
      <c r="J806" s="4" t="s">
        <v>41</v>
      </c>
      <c r="K806" s="5">
        <v>289006.09000000003</v>
      </c>
      <c r="L806" s="5">
        <v>17438.627472472908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22" t="s">
        <v>37</v>
      </c>
      <c r="S806" s="22" t="s">
        <v>38</v>
      </c>
      <c r="T806" s="5">
        <v>0</v>
      </c>
      <c r="U806" s="4" t="s">
        <v>39</v>
      </c>
      <c r="V806" s="4" t="s">
        <v>39</v>
      </c>
      <c r="W806" s="4" t="s">
        <v>39</v>
      </c>
      <c r="X806" s="3">
        <v>346771.47</v>
      </c>
    </row>
    <row r="807" spans="1:24" x14ac:dyDescent="0.25">
      <c r="A807" s="3">
        <v>702</v>
      </c>
      <c r="B807" s="21" t="s">
        <v>857</v>
      </c>
      <c r="C807" s="4"/>
      <c r="D807" s="3">
        <v>316522</v>
      </c>
      <c r="E807" s="21"/>
      <c r="F807" s="4" t="s">
        <v>33</v>
      </c>
      <c r="G807" s="21" t="s">
        <v>33</v>
      </c>
      <c r="H807" s="4" t="s">
        <v>34</v>
      </c>
      <c r="I807" s="21" t="s">
        <v>35</v>
      </c>
      <c r="J807" s="4" t="s">
        <v>41</v>
      </c>
      <c r="K807" s="5">
        <v>1702055.37</v>
      </c>
      <c r="L807" s="5">
        <v>102702.02103683021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22" t="s">
        <v>37</v>
      </c>
      <c r="S807" s="22" t="s">
        <v>38</v>
      </c>
      <c r="T807" s="5">
        <v>0</v>
      </c>
      <c r="U807" s="4" t="s">
        <v>39</v>
      </c>
      <c r="V807" s="4" t="s">
        <v>39</v>
      </c>
      <c r="W807" s="4" t="s">
        <v>39</v>
      </c>
      <c r="X807" s="3">
        <v>1904423.2</v>
      </c>
    </row>
    <row r="808" spans="1:24" x14ac:dyDescent="0.25">
      <c r="A808" s="3">
        <v>702</v>
      </c>
      <c r="B808" s="21" t="s">
        <v>858</v>
      </c>
      <c r="C808" s="4"/>
      <c r="D808" s="3">
        <v>309287</v>
      </c>
      <c r="E808" s="21"/>
      <c r="F808" s="4" t="s">
        <v>60</v>
      </c>
      <c r="G808" s="21" t="s">
        <v>33</v>
      </c>
      <c r="H808" s="4" t="s">
        <v>34</v>
      </c>
      <c r="I808" s="21" t="s">
        <v>35</v>
      </c>
      <c r="J808" s="4" t="s">
        <v>36</v>
      </c>
      <c r="K808" s="5">
        <v>108091.42</v>
      </c>
      <c r="L808" s="5">
        <v>108091.42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22" t="s">
        <v>37</v>
      </c>
      <c r="S808" s="22" t="s">
        <v>53</v>
      </c>
      <c r="T808" s="5">
        <v>0</v>
      </c>
      <c r="U808" s="4" t="s">
        <v>39</v>
      </c>
      <c r="V808" s="4" t="s">
        <v>39</v>
      </c>
      <c r="W808" s="4" t="s">
        <v>39</v>
      </c>
      <c r="X808" s="3">
        <v>121283.67</v>
      </c>
    </row>
    <row r="809" spans="1:24" x14ac:dyDescent="0.25">
      <c r="A809" s="3">
        <v>702</v>
      </c>
      <c r="B809" s="21" t="s">
        <v>859</v>
      </c>
      <c r="C809" s="4"/>
      <c r="D809" s="3">
        <v>319593</v>
      </c>
      <c r="E809" s="21"/>
      <c r="F809" s="4" t="s">
        <v>33</v>
      </c>
      <c r="G809" s="21" t="s">
        <v>33</v>
      </c>
      <c r="H809" s="4" t="s">
        <v>34</v>
      </c>
      <c r="I809" s="21" t="s">
        <v>35</v>
      </c>
      <c r="J809" s="4" t="s">
        <v>41</v>
      </c>
      <c r="K809" s="5">
        <v>1017795.14</v>
      </c>
      <c r="L809" s="5">
        <v>61413.758754195842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22" t="s">
        <v>37</v>
      </c>
      <c r="S809" s="22" t="s">
        <v>38</v>
      </c>
      <c r="T809" s="5">
        <v>0</v>
      </c>
      <c r="U809" s="4" t="s">
        <v>39</v>
      </c>
      <c r="V809" s="4" t="s">
        <v>39</v>
      </c>
      <c r="W809" s="4" t="s">
        <v>39</v>
      </c>
      <c r="X809" s="3">
        <v>1117159.7</v>
      </c>
    </row>
    <row r="810" spans="1:24" x14ac:dyDescent="0.25">
      <c r="A810" s="3">
        <v>702</v>
      </c>
      <c r="B810" s="21" t="s">
        <v>860</v>
      </c>
      <c r="C810" s="4"/>
      <c r="D810" s="3">
        <v>341944</v>
      </c>
      <c r="E810" s="21"/>
      <c r="F810" s="4" t="s">
        <v>33</v>
      </c>
      <c r="G810" s="21" t="s">
        <v>33</v>
      </c>
      <c r="H810" s="4" t="s">
        <v>34</v>
      </c>
      <c r="I810" s="21" t="s">
        <v>35</v>
      </c>
      <c r="J810" s="4" t="s">
        <v>41</v>
      </c>
      <c r="K810" s="5">
        <v>2838472.23</v>
      </c>
      <c r="L810" s="5">
        <v>171273.41437659477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22" t="s">
        <v>37</v>
      </c>
      <c r="S810" s="22" t="s">
        <v>38</v>
      </c>
      <c r="T810" s="5">
        <v>0</v>
      </c>
      <c r="U810" s="4" t="s">
        <v>39</v>
      </c>
      <c r="V810" s="4" t="s">
        <v>39</v>
      </c>
      <c r="W810" s="4" t="s">
        <v>39</v>
      </c>
      <c r="X810" s="3">
        <v>2961884.07</v>
      </c>
    </row>
    <row r="811" spans="1:24" x14ac:dyDescent="0.25">
      <c r="A811" s="3">
        <v>702</v>
      </c>
      <c r="B811" s="21" t="s">
        <v>861</v>
      </c>
      <c r="C811" s="4"/>
      <c r="D811" s="3">
        <v>319141</v>
      </c>
      <c r="E811" s="21"/>
      <c r="F811" s="4" t="s">
        <v>33</v>
      </c>
      <c r="G811" s="21" t="s">
        <v>33</v>
      </c>
      <c r="H811" s="4" t="s">
        <v>34</v>
      </c>
      <c r="I811" s="21" t="s">
        <v>35</v>
      </c>
      <c r="J811" s="4" t="s">
        <v>41</v>
      </c>
      <c r="K811" s="5">
        <v>1405641.74</v>
      </c>
      <c r="L811" s="5">
        <v>84816.42260070928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22" t="s">
        <v>37</v>
      </c>
      <c r="S811" s="22" t="s">
        <v>38</v>
      </c>
      <c r="T811" s="5">
        <v>0</v>
      </c>
      <c r="U811" s="4" t="s">
        <v>39</v>
      </c>
      <c r="V811" s="4" t="s">
        <v>39</v>
      </c>
      <c r="W811" s="4" t="s">
        <v>39</v>
      </c>
      <c r="X811" s="3">
        <v>1454112.14</v>
      </c>
    </row>
    <row r="812" spans="1:24" x14ac:dyDescent="0.25">
      <c r="A812" s="3">
        <v>702</v>
      </c>
      <c r="B812" s="21" t="s">
        <v>862</v>
      </c>
      <c r="C812" s="4"/>
      <c r="D812" s="3">
        <v>310580</v>
      </c>
      <c r="E812" s="21"/>
      <c r="F812" s="4" t="s">
        <v>101</v>
      </c>
      <c r="G812" s="21" t="s">
        <v>101</v>
      </c>
      <c r="H812" s="4" t="s">
        <v>34</v>
      </c>
      <c r="I812" s="21" t="s">
        <v>35</v>
      </c>
      <c r="J812" s="4" t="s">
        <v>36</v>
      </c>
      <c r="K812" s="5">
        <v>1071203.5900000001</v>
      </c>
      <c r="L812" s="5">
        <v>1071203.5900000001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22" t="s">
        <v>37</v>
      </c>
      <c r="S812" s="22" t="s">
        <v>38</v>
      </c>
      <c r="T812" s="5">
        <v>0</v>
      </c>
      <c r="U812" s="4" t="s">
        <v>39</v>
      </c>
      <c r="V812" s="4" t="s">
        <v>39</v>
      </c>
      <c r="W812" s="4" t="s">
        <v>39</v>
      </c>
      <c r="X812" s="3">
        <v>632005.55000000005</v>
      </c>
    </row>
    <row r="813" spans="1:24" x14ac:dyDescent="0.25">
      <c r="A813" s="3">
        <v>702</v>
      </c>
      <c r="B813" s="21" t="s">
        <v>863</v>
      </c>
      <c r="C813" s="4"/>
      <c r="D813" s="3">
        <v>308306</v>
      </c>
      <c r="E813" s="21"/>
      <c r="F813" s="4" t="s">
        <v>44</v>
      </c>
      <c r="G813" s="21" t="s">
        <v>33</v>
      </c>
      <c r="H813" s="4" t="s">
        <v>34</v>
      </c>
      <c r="I813" s="21" t="s">
        <v>35</v>
      </c>
      <c r="J813" s="4" t="s">
        <v>36</v>
      </c>
      <c r="K813" s="5">
        <v>2403333.2999999998</v>
      </c>
      <c r="L813" s="5">
        <v>2403333.2999999998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22" t="s">
        <v>37</v>
      </c>
      <c r="S813" s="22" t="s">
        <v>38</v>
      </c>
      <c r="T813" s="5">
        <v>0</v>
      </c>
      <c r="U813" s="4" t="s">
        <v>39</v>
      </c>
      <c r="V813" s="4" t="s">
        <v>39</v>
      </c>
      <c r="W813" s="4" t="s">
        <v>39</v>
      </c>
      <c r="X813" s="3">
        <v>2519999.92</v>
      </c>
    </row>
    <row r="814" spans="1:24" x14ac:dyDescent="0.25">
      <c r="A814" s="3">
        <v>702</v>
      </c>
      <c r="B814" s="21" t="s">
        <v>864</v>
      </c>
      <c r="C814" s="4"/>
      <c r="D814" s="3">
        <v>308900</v>
      </c>
      <c r="E814" s="21"/>
      <c r="F814" s="4" t="s">
        <v>44</v>
      </c>
      <c r="G814" s="21" t="s">
        <v>33</v>
      </c>
      <c r="H814" s="4" t="s">
        <v>34</v>
      </c>
      <c r="I814" s="21" t="s">
        <v>35</v>
      </c>
      <c r="J814" s="4" t="s">
        <v>36</v>
      </c>
      <c r="K814" s="5">
        <v>75669.429999999993</v>
      </c>
      <c r="L814" s="5">
        <v>75669.429999999993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22" t="s">
        <v>37</v>
      </c>
      <c r="S814" s="22" t="s">
        <v>45</v>
      </c>
      <c r="T814" s="5">
        <v>0</v>
      </c>
      <c r="U814" s="4" t="s">
        <v>39</v>
      </c>
      <c r="V814" s="4" t="s">
        <v>39</v>
      </c>
      <c r="W814" s="4" t="s">
        <v>39</v>
      </c>
      <c r="X814" s="3">
        <v>81828.67</v>
      </c>
    </row>
    <row r="815" spans="1:24" x14ac:dyDescent="0.25">
      <c r="A815" s="3">
        <v>702</v>
      </c>
      <c r="B815" s="21" t="s">
        <v>865</v>
      </c>
      <c r="C815" s="4"/>
      <c r="D815" s="3">
        <v>356484</v>
      </c>
      <c r="E815" s="21"/>
      <c r="F815" s="4" t="s">
        <v>44</v>
      </c>
      <c r="G815" s="21" t="s">
        <v>33</v>
      </c>
      <c r="H815" s="4" t="s">
        <v>34</v>
      </c>
      <c r="I815" s="21" t="s">
        <v>35</v>
      </c>
      <c r="J815" s="4" t="s">
        <v>36</v>
      </c>
      <c r="K815" s="5">
        <v>132759.56</v>
      </c>
      <c r="L815" s="5">
        <v>132759.56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22" t="s">
        <v>37</v>
      </c>
      <c r="S815" s="22" t="s">
        <v>65</v>
      </c>
      <c r="T815" s="5">
        <v>0</v>
      </c>
      <c r="U815" s="4" t="s">
        <v>39</v>
      </c>
      <c r="V815" s="4" t="s">
        <v>39</v>
      </c>
      <c r="W815" s="4" t="s">
        <v>39</v>
      </c>
      <c r="X815" s="3">
        <v>144136.79999999999</v>
      </c>
    </row>
    <row r="816" spans="1:24" x14ac:dyDescent="0.25">
      <c r="A816" s="3">
        <v>702</v>
      </c>
      <c r="B816" s="21" t="s">
        <v>866</v>
      </c>
      <c r="C816" s="4"/>
      <c r="D816" s="3">
        <v>356272</v>
      </c>
      <c r="E816" s="21"/>
      <c r="F816" s="4" t="s">
        <v>44</v>
      </c>
      <c r="G816" s="21" t="s">
        <v>33</v>
      </c>
      <c r="H816" s="4" t="s">
        <v>34</v>
      </c>
      <c r="I816" s="21" t="s">
        <v>35</v>
      </c>
      <c r="J816" s="4" t="s">
        <v>36</v>
      </c>
      <c r="K816" s="5">
        <v>58227.75</v>
      </c>
      <c r="L816" s="5">
        <v>58227.75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22" t="s">
        <v>37</v>
      </c>
      <c r="S816" s="22" t="s">
        <v>45</v>
      </c>
      <c r="T816" s="5">
        <v>0</v>
      </c>
      <c r="U816" s="4" t="s">
        <v>39</v>
      </c>
      <c r="V816" s="4" t="s">
        <v>39</v>
      </c>
      <c r="W816" s="4" t="s">
        <v>39</v>
      </c>
      <c r="X816" s="3">
        <v>67525.77</v>
      </c>
    </row>
    <row r="817" spans="1:24" x14ac:dyDescent="0.25">
      <c r="A817" s="3">
        <v>702</v>
      </c>
      <c r="B817" s="21" t="s">
        <v>867</v>
      </c>
      <c r="C817" s="4"/>
      <c r="D817" s="3">
        <v>356504</v>
      </c>
      <c r="E817" s="21"/>
      <c r="F817" s="4" t="s">
        <v>44</v>
      </c>
      <c r="G817" s="21" t="s">
        <v>33</v>
      </c>
      <c r="H817" s="4" t="s">
        <v>34</v>
      </c>
      <c r="I817" s="21" t="s">
        <v>35</v>
      </c>
      <c r="J817" s="4" t="s">
        <v>36</v>
      </c>
      <c r="K817" s="5">
        <v>144375.04000000001</v>
      </c>
      <c r="L817" s="5">
        <v>144375.04000000001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22" t="s">
        <v>37</v>
      </c>
      <c r="S817" s="22" t="s">
        <v>62</v>
      </c>
      <c r="T817" s="5">
        <v>0</v>
      </c>
      <c r="U817" s="4" t="s">
        <v>39</v>
      </c>
      <c r="V817" s="4" t="s">
        <v>39</v>
      </c>
      <c r="W817" s="4" t="s">
        <v>39</v>
      </c>
      <c r="X817" s="3">
        <v>173641.01</v>
      </c>
    </row>
    <row r="818" spans="1:24" x14ac:dyDescent="0.25">
      <c r="A818" s="3">
        <v>702</v>
      </c>
      <c r="B818" s="21" t="s">
        <v>868</v>
      </c>
      <c r="C818" s="4"/>
      <c r="D818" s="3">
        <v>356484</v>
      </c>
      <c r="E818" s="21"/>
      <c r="F818" s="4" t="s">
        <v>44</v>
      </c>
      <c r="G818" s="21" t="s">
        <v>33</v>
      </c>
      <c r="H818" s="4" t="s">
        <v>34</v>
      </c>
      <c r="I818" s="21" t="s">
        <v>35</v>
      </c>
      <c r="J818" s="4" t="s">
        <v>36</v>
      </c>
      <c r="K818" s="5">
        <v>93995.47</v>
      </c>
      <c r="L818" s="5">
        <v>93995.47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22" t="s">
        <v>37</v>
      </c>
      <c r="S818" s="22" t="s">
        <v>65</v>
      </c>
      <c r="T818" s="5">
        <v>0</v>
      </c>
      <c r="U818" s="4" t="s">
        <v>39</v>
      </c>
      <c r="V818" s="4" t="s">
        <v>39</v>
      </c>
      <c r="W818" s="4" t="s">
        <v>39</v>
      </c>
      <c r="X818" s="3">
        <v>108345.14</v>
      </c>
    </row>
    <row r="819" spans="1:24" x14ac:dyDescent="0.25">
      <c r="A819" s="3">
        <v>702</v>
      </c>
      <c r="B819" s="21" t="s">
        <v>869</v>
      </c>
      <c r="C819" s="4"/>
      <c r="D819" s="3">
        <v>356484</v>
      </c>
      <c r="E819" s="21"/>
      <c r="F819" s="4" t="s">
        <v>44</v>
      </c>
      <c r="G819" s="21" t="s">
        <v>33</v>
      </c>
      <c r="H819" s="4" t="s">
        <v>34</v>
      </c>
      <c r="I819" s="21" t="s">
        <v>35</v>
      </c>
      <c r="J819" s="4" t="s">
        <v>36</v>
      </c>
      <c r="K819" s="5">
        <v>75196.39</v>
      </c>
      <c r="L819" s="5">
        <v>75196.39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22" t="s">
        <v>37</v>
      </c>
      <c r="S819" s="22" t="s">
        <v>65</v>
      </c>
      <c r="T819" s="5">
        <v>0</v>
      </c>
      <c r="U819" s="4" t="s">
        <v>39</v>
      </c>
      <c r="V819" s="4" t="s">
        <v>39</v>
      </c>
      <c r="W819" s="4" t="s">
        <v>39</v>
      </c>
      <c r="X819" s="3">
        <v>86676.2</v>
      </c>
    </row>
    <row r="820" spans="1:24" x14ac:dyDescent="0.25">
      <c r="A820" s="3">
        <v>702</v>
      </c>
      <c r="B820" s="21" t="s">
        <v>870</v>
      </c>
      <c r="C820" s="4"/>
      <c r="D820" s="3">
        <v>356207</v>
      </c>
      <c r="E820" s="21"/>
      <c r="F820" s="4" t="s">
        <v>60</v>
      </c>
      <c r="G820" s="21" t="s">
        <v>60</v>
      </c>
      <c r="H820" s="4" t="s">
        <v>34</v>
      </c>
      <c r="I820" s="21" t="s">
        <v>35</v>
      </c>
      <c r="J820" s="4" t="s">
        <v>36</v>
      </c>
      <c r="K820" s="5">
        <v>357072.29</v>
      </c>
      <c r="L820" s="5">
        <v>357072.29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22" t="s">
        <v>37</v>
      </c>
      <c r="S820" s="22" t="s">
        <v>38</v>
      </c>
      <c r="T820" s="5">
        <v>0</v>
      </c>
      <c r="U820" s="4" t="s">
        <v>39</v>
      </c>
      <c r="V820" s="4" t="s">
        <v>39</v>
      </c>
      <c r="W820" s="4" t="s">
        <v>39</v>
      </c>
      <c r="X820" s="3">
        <v>371604.26</v>
      </c>
    </row>
    <row r="821" spans="1:24" x14ac:dyDescent="0.25">
      <c r="A821" s="3">
        <v>702</v>
      </c>
      <c r="B821" s="21" t="s">
        <v>871</v>
      </c>
      <c r="C821" s="4"/>
      <c r="D821" s="3">
        <v>319322</v>
      </c>
      <c r="E821" s="21"/>
      <c r="F821" s="4" t="s">
        <v>44</v>
      </c>
      <c r="G821" s="21" t="s">
        <v>33</v>
      </c>
      <c r="H821" s="4" t="s">
        <v>34</v>
      </c>
      <c r="I821" s="21" t="s">
        <v>35</v>
      </c>
      <c r="J821" s="4" t="s">
        <v>36</v>
      </c>
      <c r="K821" s="5">
        <v>19339.46</v>
      </c>
      <c r="L821" s="5">
        <v>19339.46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22" t="s">
        <v>37</v>
      </c>
      <c r="S821" s="22" t="s">
        <v>38</v>
      </c>
      <c r="T821" s="5">
        <v>0</v>
      </c>
      <c r="U821" s="4" t="s">
        <v>39</v>
      </c>
      <c r="V821" s="4" t="s">
        <v>39</v>
      </c>
      <c r="W821" s="4" t="s">
        <v>39</v>
      </c>
      <c r="X821" s="3">
        <v>19339.46</v>
      </c>
    </row>
    <row r="822" spans="1:24" x14ac:dyDescent="0.25">
      <c r="A822" s="3">
        <v>702</v>
      </c>
      <c r="B822" s="21" t="s">
        <v>872</v>
      </c>
      <c r="C822" s="4"/>
      <c r="D822" s="3">
        <v>316354</v>
      </c>
      <c r="E822" s="21"/>
      <c r="F822" s="4" t="s">
        <v>33</v>
      </c>
      <c r="G822" s="21" t="s">
        <v>33</v>
      </c>
      <c r="H822" s="4" t="s">
        <v>34</v>
      </c>
      <c r="I822" s="21" t="s">
        <v>35</v>
      </c>
      <c r="J822" s="4" t="s">
        <v>41</v>
      </c>
      <c r="K822" s="5">
        <v>414434.27</v>
      </c>
      <c r="L822" s="5">
        <v>25006.963854485748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22" t="s">
        <v>37</v>
      </c>
      <c r="S822" s="22" t="s">
        <v>38</v>
      </c>
      <c r="T822" s="5">
        <v>0</v>
      </c>
      <c r="U822" s="4" t="s">
        <v>39</v>
      </c>
      <c r="V822" s="4" t="s">
        <v>39</v>
      </c>
      <c r="W822" s="4" t="s">
        <v>39</v>
      </c>
      <c r="X822" s="3">
        <v>452110.11</v>
      </c>
    </row>
    <row r="823" spans="1:24" x14ac:dyDescent="0.25">
      <c r="A823" s="3">
        <v>702</v>
      </c>
      <c r="B823" s="21" t="s">
        <v>873</v>
      </c>
      <c r="C823" s="4"/>
      <c r="D823" s="3">
        <v>319934</v>
      </c>
      <c r="E823" s="21"/>
      <c r="F823" s="4" t="s">
        <v>44</v>
      </c>
      <c r="G823" s="21" t="s">
        <v>33</v>
      </c>
      <c r="H823" s="4" t="s">
        <v>34</v>
      </c>
      <c r="I823" s="21" t="s">
        <v>35</v>
      </c>
      <c r="J823" s="4" t="s">
        <v>36</v>
      </c>
      <c r="K823" s="5">
        <v>525011.18999999994</v>
      </c>
      <c r="L823" s="5">
        <v>525011.18999999994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22" t="s">
        <v>37</v>
      </c>
      <c r="S823" s="22" t="s">
        <v>38</v>
      </c>
      <c r="T823" s="5">
        <v>0</v>
      </c>
      <c r="U823" s="4" t="s">
        <v>39</v>
      </c>
      <c r="V823" s="4" t="s">
        <v>39</v>
      </c>
      <c r="W823" s="4" t="s">
        <v>39</v>
      </c>
      <c r="X823" s="3">
        <v>538908.07999999996</v>
      </c>
    </row>
    <row r="824" spans="1:24" x14ac:dyDescent="0.25">
      <c r="A824" s="3">
        <v>702</v>
      </c>
      <c r="B824" s="21" t="s">
        <v>874</v>
      </c>
      <c r="C824" s="4"/>
      <c r="D824" s="3">
        <v>319669</v>
      </c>
      <c r="E824" s="21"/>
      <c r="F824" s="4" t="s">
        <v>44</v>
      </c>
      <c r="G824" s="21" t="s">
        <v>33</v>
      </c>
      <c r="H824" s="4" t="s">
        <v>34</v>
      </c>
      <c r="I824" s="21" t="s">
        <v>35</v>
      </c>
      <c r="J824" s="4" t="s">
        <v>41</v>
      </c>
      <c r="K824" s="5">
        <v>4547433.13</v>
      </c>
      <c r="L824" s="5">
        <v>274392.11509366968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22" t="s">
        <v>37</v>
      </c>
      <c r="S824" s="22" t="s">
        <v>38</v>
      </c>
      <c r="T824" s="5">
        <v>0</v>
      </c>
      <c r="U824" s="4" t="s">
        <v>39</v>
      </c>
      <c r="V824" s="4" t="s">
        <v>39</v>
      </c>
      <c r="W824" s="4" t="s">
        <v>39</v>
      </c>
      <c r="X824" s="3">
        <v>5437551.0199999996</v>
      </c>
    </row>
    <row r="825" spans="1:24" x14ac:dyDescent="0.25">
      <c r="A825" s="3">
        <v>702</v>
      </c>
      <c r="B825" s="21" t="s">
        <v>875</v>
      </c>
      <c r="C825" s="4"/>
      <c r="D825" s="3">
        <v>313548</v>
      </c>
      <c r="E825" s="21"/>
      <c r="F825" s="4" t="s">
        <v>60</v>
      </c>
      <c r="G825" s="21" t="s">
        <v>60</v>
      </c>
      <c r="H825" s="4" t="s">
        <v>34</v>
      </c>
      <c r="I825" s="21" t="s">
        <v>35</v>
      </c>
      <c r="J825" s="4" t="s">
        <v>36</v>
      </c>
      <c r="K825" s="5">
        <v>10677.25</v>
      </c>
      <c r="L825" s="5">
        <v>10677.25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22" t="s">
        <v>37</v>
      </c>
      <c r="S825" s="22" t="s">
        <v>83</v>
      </c>
      <c r="T825" s="5">
        <v>0</v>
      </c>
      <c r="U825" s="4" t="s">
        <v>39</v>
      </c>
      <c r="V825" s="4" t="s">
        <v>39</v>
      </c>
      <c r="W825" s="4" t="s">
        <v>39</v>
      </c>
      <c r="X825" s="3">
        <v>11158.2</v>
      </c>
    </row>
    <row r="826" spans="1:24" x14ac:dyDescent="0.25">
      <c r="A826" s="3">
        <v>702</v>
      </c>
      <c r="B826" s="21" t="s">
        <v>876</v>
      </c>
      <c r="C826" s="4"/>
      <c r="D826" s="3">
        <v>312728</v>
      </c>
      <c r="E826" s="21"/>
      <c r="F826" s="4" t="s">
        <v>33</v>
      </c>
      <c r="G826" s="21" t="s">
        <v>33</v>
      </c>
      <c r="H826" s="4" t="s">
        <v>34</v>
      </c>
      <c r="I826" s="21" t="s">
        <v>35</v>
      </c>
      <c r="J826" s="4" t="s">
        <v>41</v>
      </c>
      <c r="K826" s="5">
        <v>3190918.5</v>
      </c>
      <c r="L826" s="5">
        <v>192540.02231067879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22" t="s">
        <v>37</v>
      </c>
      <c r="S826" s="22" t="s">
        <v>38</v>
      </c>
      <c r="T826" s="5">
        <v>0</v>
      </c>
      <c r="U826" s="4" t="s">
        <v>39</v>
      </c>
      <c r="V826" s="4" t="s">
        <v>39</v>
      </c>
      <c r="W826" s="4" t="s">
        <v>39</v>
      </c>
      <c r="X826" s="3">
        <v>3335960.25</v>
      </c>
    </row>
    <row r="827" spans="1:24" x14ac:dyDescent="0.25">
      <c r="A827" s="3">
        <v>702</v>
      </c>
      <c r="B827" s="21" t="s">
        <v>877</v>
      </c>
      <c r="C827" s="4"/>
      <c r="D827" s="3">
        <v>320482</v>
      </c>
      <c r="E827" s="21"/>
      <c r="F827" s="4" t="s">
        <v>44</v>
      </c>
      <c r="G827" s="21" t="s">
        <v>33</v>
      </c>
      <c r="H827" s="4" t="s">
        <v>34</v>
      </c>
      <c r="I827" s="21" t="s">
        <v>35</v>
      </c>
      <c r="J827" s="4" t="s">
        <v>36</v>
      </c>
      <c r="K827" s="5">
        <v>223673.60000000001</v>
      </c>
      <c r="L827" s="5">
        <v>223673.60000000001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22" t="s">
        <v>37</v>
      </c>
      <c r="S827" s="22" t="s">
        <v>94</v>
      </c>
      <c r="T827" s="5">
        <v>0</v>
      </c>
      <c r="U827" s="4" t="s">
        <v>39</v>
      </c>
      <c r="V827" s="4" t="s">
        <v>39</v>
      </c>
      <c r="W827" s="4" t="s">
        <v>39</v>
      </c>
      <c r="X827" s="3">
        <v>244623.53</v>
      </c>
    </row>
    <row r="828" spans="1:24" x14ac:dyDescent="0.25">
      <c r="A828" s="3">
        <v>702</v>
      </c>
      <c r="B828" s="21" t="s">
        <v>878</v>
      </c>
      <c r="C828" s="4"/>
      <c r="D828" s="3">
        <v>319669</v>
      </c>
      <c r="E828" s="21"/>
      <c r="F828" s="4" t="s">
        <v>44</v>
      </c>
      <c r="G828" s="21" t="s">
        <v>33</v>
      </c>
      <c r="H828" s="4" t="s">
        <v>34</v>
      </c>
      <c r="I828" s="21" t="s">
        <v>35</v>
      </c>
      <c r="J828" s="4" t="s">
        <v>41</v>
      </c>
      <c r="K828" s="5">
        <v>45173591.090000004</v>
      </c>
      <c r="L828" s="5">
        <v>2725774.4866633485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22" t="s">
        <v>37</v>
      </c>
      <c r="S828" s="22" t="s">
        <v>38</v>
      </c>
      <c r="T828" s="5">
        <v>0</v>
      </c>
      <c r="U828" s="4" t="s">
        <v>39</v>
      </c>
      <c r="V828" s="4" t="s">
        <v>39</v>
      </c>
      <c r="W828" s="4" t="s">
        <v>39</v>
      </c>
      <c r="X828" s="3">
        <v>56776684.490000002</v>
      </c>
    </row>
    <row r="829" spans="1:24" x14ac:dyDescent="0.25">
      <c r="A829" s="3">
        <v>702</v>
      </c>
      <c r="B829" s="21" t="s">
        <v>879</v>
      </c>
      <c r="C829" s="4"/>
      <c r="D829" s="3">
        <v>309710</v>
      </c>
      <c r="E829" s="21"/>
      <c r="F829" s="4" t="s">
        <v>44</v>
      </c>
      <c r="G829" s="21" t="s">
        <v>33</v>
      </c>
      <c r="H829" s="4" t="s">
        <v>34</v>
      </c>
      <c r="I829" s="21" t="s">
        <v>35</v>
      </c>
      <c r="J829" s="4" t="s">
        <v>36</v>
      </c>
      <c r="K829" s="5">
        <v>77879.13</v>
      </c>
      <c r="L829" s="5">
        <v>77879.13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22" t="s">
        <v>37</v>
      </c>
      <c r="S829" s="22" t="s">
        <v>880</v>
      </c>
      <c r="T829" s="5">
        <v>0</v>
      </c>
      <c r="U829" s="4" t="s">
        <v>39</v>
      </c>
      <c r="V829" s="4" t="s">
        <v>39</v>
      </c>
      <c r="W829" s="4" t="s">
        <v>39</v>
      </c>
      <c r="X829" s="3">
        <v>86600.639999999999</v>
      </c>
    </row>
    <row r="830" spans="1:24" x14ac:dyDescent="0.25">
      <c r="A830" s="3">
        <v>702</v>
      </c>
      <c r="B830" s="21" t="s">
        <v>881</v>
      </c>
      <c r="C830" s="4"/>
      <c r="D830" s="3">
        <v>318550</v>
      </c>
      <c r="E830" s="21"/>
      <c r="F830" s="4" t="s">
        <v>33</v>
      </c>
      <c r="G830" s="21" t="s">
        <v>33</v>
      </c>
      <c r="H830" s="4" t="s">
        <v>34</v>
      </c>
      <c r="I830" s="21" t="s">
        <v>35</v>
      </c>
      <c r="J830" s="4" t="s">
        <v>41</v>
      </c>
      <c r="K830" s="5">
        <v>2412585.9</v>
      </c>
      <c r="L830" s="5">
        <v>145575.4332216348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22" t="s">
        <v>37</v>
      </c>
      <c r="S830" s="22" t="s">
        <v>38</v>
      </c>
      <c r="T830" s="5">
        <v>0</v>
      </c>
      <c r="U830" s="4" t="s">
        <v>39</v>
      </c>
      <c r="V830" s="4" t="s">
        <v>39</v>
      </c>
      <c r="W830" s="4" t="s">
        <v>39</v>
      </c>
      <c r="X830" s="3">
        <v>2979195.12</v>
      </c>
    </row>
    <row r="831" spans="1:24" x14ac:dyDescent="0.25">
      <c r="A831" s="3">
        <v>702</v>
      </c>
      <c r="B831" s="21" t="s">
        <v>882</v>
      </c>
      <c r="C831" s="4"/>
      <c r="D831" s="3">
        <v>312965</v>
      </c>
      <c r="E831" s="21"/>
      <c r="F831" s="4" t="s">
        <v>33</v>
      </c>
      <c r="G831" s="21" t="s">
        <v>33</v>
      </c>
      <c r="H831" s="4" t="s">
        <v>34</v>
      </c>
      <c r="I831" s="21" t="s">
        <v>35</v>
      </c>
      <c r="J831" s="4" t="s">
        <v>41</v>
      </c>
      <c r="K831" s="5">
        <v>4473270.6900000004</v>
      </c>
      <c r="L831" s="5">
        <v>269917.15346358914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22" t="s">
        <v>37</v>
      </c>
      <c r="S831" s="22" t="s">
        <v>38</v>
      </c>
      <c r="T831" s="5">
        <v>0</v>
      </c>
      <c r="U831" s="4" t="s">
        <v>39</v>
      </c>
      <c r="V831" s="4" t="s">
        <v>39</v>
      </c>
      <c r="W831" s="4" t="s">
        <v>39</v>
      </c>
      <c r="X831" s="3">
        <v>4686283.58</v>
      </c>
    </row>
    <row r="832" spans="1:24" x14ac:dyDescent="0.25">
      <c r="A832" s="3">
        <v>702</v>
      </c>
      <c r="B832" s="21" t="s">
        <v>883</v>
      </c>
      <c r="C832" s="4"/>
      <c r="D832" s="3">
        <v>320398</v>
      </c>
      <c r="E832" s="21"/>
      <c r="F832" s="4" t="s">
        <v>44</v>
      </c>
      <c r="G832" s="21" t="s">
        <v>60</v>
      </c>
      <c r="H832" s="4" t="s">
        <v>34</v>
      </c>
      <c r="I832" s="21" t="s">
        <v>35</v>
      </c>
      <c r="J832" s="4" t="s">
        <v>41</v>
      </c>
      <c r="K832" s="5">
        <v>280452.75</v>
      </c>
      <c r="L832" s="5">
        <v>16922.51893681748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22" t="s">
        <v>37</v>
      </c>
      <c r="S832" s="22" t="s">
        <v>38</v>
      </c>
      <c r="T832" s="5">
        <v>0</v>
      </c>
      <c r="U832" s="4" t="s">
        <v>39</v>
      </c>
      <c r="V832" s="4" t="s">
        <v>39</v>
      </c>
      <c r="W832" s="4" t="s">
        <v>39</v>
      </c>
      <c r="X832" s="3">
        <v>337145.22</v>
      </c>
    </row>
    <row r="833" spans="1:24" x14ac:dyDescent="0.25">
      <c r="A833" s="3">
        <v>702</v>
      </c>
      <c r="B833" s="21" t="s">
        <v>884</v>
      </c>
      <c r="C833" s="4"/>
      <c r="D833" s="3">
        <v>341944</v>
      </c>
      <c r="E833" s="21"/>
      <c r="F833" s="4" t="s">
        <v>33</v>
      </c>
      <c r="G833" s="21" t="s">
        <v>33</v>
      </c>
      <c r="H833" s="4" t="s">
        <v>34</v>
      </c>
      <c r="I833" s="21" t="s">
        <v>35</v>
      </c>
      <c r="J833" s="4" t="s">
        <v>41</v>
      </c>
      <c r="K833" s="5">
        <v>3346931.27</v>
      </c>
      <c r="L833" s="5">
        <v>201953.83285348985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22" t="s">
        <v>37</v>
      </c>
      <c r="S833" s="22" t="s">
        <v>38</v>
      </c>
      <c r="T833" s="5">
        <v>0</v>
      </c>
      <c r="U833" s="4" t="s">
        <v>39</v>
      </c>
      <c r="V833" s="4" t="s">
        <v>39</v>
      </c>
      <c r="W833" s="4" t="s">
        <v>39</v>
      </c>
      <c r="X833" s="3">
        <v>3532871.9</v>
      </c>
    </row>
    <row r="834" spans="1:24" x14ac:dyDescent="0.25">
      <c r="A834" s="3">
        <v>702</v>
      </c>
      <c r="B834" s="21" t="s">
        <v>885</v>
      </c>
      <c r="C834" s="4"/>
      <c r="D834" s="3">
        <v>315057</v>
      </c>
      <c r="E834" s="21"/>
      <c r="F834" s="4" t="s">
        <v>33</v>
      </c>
      <c r="G834" s="21" t="s">
        <v>33</v>
      </c>
      <c r="H834" s="4" t="s">
        <v>34</v>
      </c>
      <c r="I834" s="21" t="s">
        <v>35</v>
      </c>
      <c r="J834" s="4" t="s">
        <v>41</v>
      </c>
      <c r="K834" s="5">
        <v>1246862.3899999999</v>
      </c>
      <c r="L834" s="5">
        <v>75235.6766206803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22" t="s">
        <v>37</v>
      </c>
      <c r="S834" s="22" t="s">
        <v>38</v>
      </c>
      <c r="T834" s="5">
        <v>0</v>
      </c>
      <c r="U834" s="4" t="s">
        <v>39</v>
      </c>
      <c r="V834" s="4" t="s">
        <v>39</v>
      </c>
      <c r="W834" s="4" t="s">
        <v>39</v>
      </c>
      <c r="X834" s="3">
        <v>1457014.88</v>
      </c>
    </row>
    <row r="835" spans="1:24" x14ac:dyDescent="0.25">
      <c r="A835" s="3">
        <v>702</v>
      </c>
      <c r="B835" s="21" t="s">
        <v>886</v>
      </c>
      <c r="C835" s="4"/>
      <c r="D835" s="3">
        <v>316241</v>
      </c>
      <c r="E835" s="21"/>
      <c r="F835" s="4" t="s">
        <v>44</v>
      </c>
      <c r="G835" s="21" t="s">
        <v>33</v>
      </c>
      <c r="H835" s="4" t="s">
        <v>34</v>
      </c>
      <c r="I835" s="21" t="s">
        <v>35</v>
      </c>
      <c r="J835" s="4" t="s">
        <v>36</v>
      </c>
      <c r="K835" s="5">
        <v>131003.79</v>
      </c>
      <c r="L835" s="5">
        <v>131003.79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22" t="s">
        <v>37</v>
      </c>
      <c r="S835" s="22" t="s">
        <v>45</v>
      </c>
      <c r="T835" s="5">
        <v>0</v>
      </c>
      <c r="U835" s="4" t="s">
        <v>39</v>
      </c>
      <c r="V835" s="4" t="s">
        <v>39</v>
      </c>
      <c r="W835" s="4" t="s">
        <v>39</v>
      </c>
      <c r="X835" s="3">
        <v>149714.82</v>
      </c>
    </row>
    <row r="836" spans="1:24" x14ac:dyDescent="0.25">
      <c r="A836" s="3">
        <v>702</v>
      </c>
      <c r="B836" s="21" t="s">
        <v>887</v>
      </c>
      <c r="C836" s="4"/>
      <c r="D836" s="3">
        <v>316241</v>
      </c>
      <c r="E836" s="21"/>
      <c r="F836" s="4" t="s">
        <v>44</v>
      </c>
      <c r="G836" s="21" t="s">
        <v>33</v>
      </c>
      <c r="H836" s="4" t="s">
        <v>34</v>
      </c>
      <c r="I836" s="21" t="s">
        <v>35</v>
      </c>
      <c r="J836" s="4" t="s">
        <v>36</v>
      </c>
      <c r="K836" s="5">
        <v>131003.79</v>
      </c>
      <c r="L836" s="5">
        <v>131003.79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22" t="s">
        <v>37</v>
      </c>
      <c r="S836" s="22" t="s">
        <v>45</v>
      </c>
      <c r="T836" s="5">
        <v>0</v>
      </c>
      <c r="U836" s="4" t="s">
        <v>39</v>
      </c>
      <c r="V836" s="4" t="s">
        <v>39</v>
      </c>
      <c r="W836" s="4" t="s">
        <v>39</v>
      </c>
      <c r="X836" s="3">
        <v>149714.82</v>
      </c>
    </row>
    <row r="837" spans="1:24" x14ac:dyDescent="0.25">
      <c r="A837" s="3">
        <v>702</v>
      </c>
      <c r="B837" s="21" t="s">
        <v>888</v>
      </c>
      <c r="C837" s="4"/>
      <c r="D837" s="3">
        <v>316241</v>
      </c>
      <c r="E837" s="21"/>
      <c r="F837" s="4" t="s">
        <v>44</v>
      </c>
      <c r="G837" s="21" t="s">
        <v>33</v>
      </c>
      <c r="H837" s="4" t="s">
        <v>34</v>
      </c>
      <c r="I837" s="21" t="s">
        <v>35</v>
      </c>
      <c r="J837" s="4" t="s">
        <v>36</v>
      </c>
      <c r="K837" s="5">
        <v>131003.79</v>
      </c>
      <c r="L837" s="5">
        <v>131003.79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22" t="s">
        <v>37</v>
      </c>
      <c r="S837" s="22" t="s">
        <v>45</v>
      </c>
      <c r="T837" s="5">
        <v>0</v>
      </c>
      <c r="U837" s="4" t="s">
        <v>39</v>
      </c>
      <c r="V837" s="4" t="s">
        <v>39</v>
      </c>
      <c r="W837" s="4" t="s">
        <v>39</v>
      </c>
      <c r="X837" s="3">
        <v>149714.82</v>
      </c>
    </row>
    <row r="838" spans="1:24" x14ac:dyDescent="0.25">
      <c r="A838" s="3">
        <v>702</v>
      </c>
      <c r="B838" s="21" t="s">
        <v>889</v>
      </c>
      <c r="C838" s="4"/>
      <c r="D838" s="3">
        <v>314952</v>
      </c>
      <c r="E838" s="21"/>
      <c r="F838" s="4" t="s">
        <v>33</v>
      </c>
      <c r="G838" s="21" t="s">
        <v>33</v>
      </c>
      <c r="H838" s="4" t="s">
        <v>34</v>
      </c>
      <c r="I838" s="21" t="s">
        <v>35</v>
      </c>
      <c r="J838" s="4" t="s">
        <v>41</v>
      </c>
      <c r="K838" s="5">
        <v>373344.35</v>
      </c>
      <c r="L838" s="5">
        <v>22527.598081419463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22" t="s">
        <v>37</v>
      </c>
      <c r="S838" s="22" t="s">
        <v>38</v>
      </c>
      <c r="T838" s="5">
        <v>0</v>
      </c>
      <c r="U838" s="4" t="s">
        <v>39</v>
      </c>
      <c r="V838" s="4" t="s">
        <v>39</v>
      </c>
      <c r="W838" s="4" t="s">
        <v>39</v>
      </c>
      <c r="X838" s="3">
        <v>460975.5</v>
      </c>
    </row>
    <row r="839" spans="1:24" x14ac:dyDescent="0.25">
      <c r="A839" s="3">
        <v>702</v>
      </c>
      <c r="B839" s="21" t="s">
        <v>890</v>
      </c>
      <c r="C839" s="4"/>
      <c r="D839" s="3">
        <v>319934</v>
      </c>
      <c r="E839" s="21"/>
      <c r="F839" s="4" t="s">
        <v>101</v>
      </c>
      <c r="G839" s="21" t="s">
        <v>101</v>
      </c>
      <c r="H839" s="4" t="s">
        <v>34</v>
      </c>
      <c r="I839" s="21" t="s">
        <v>35</v>
      </c>
      <c r="J839" s="4" t="s">
        <v>36</v>
      </c>
      <c r="K839" s="5">
        <v>163675.29</v>
      </c>
      <c r="L839" s="5">
        <v>163675.29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22" t="s">
        <v>37</v>
      </c>
      <c r="S839" s="22" t="s">
        <v>38</v>
      </c>
      <c r="T839" s="5">
        <v>0</v>
      </c>
      <c r="U839" s="4" t="s">
        <v>39</v>
      </c>
      <c r="V839" s="4" t="s">
        <v>39</v>
      </c>
      <c r="W839" s="4" t="s">
        <v>39</v>
      </c>
      <c r="X839" s="3">
        <v>35380.300000000003</v>
      </c>
    </row>
    <row r="840" spans="1:24" x14ac:dyDescent="0.25">
      <c r="A840" s="3">
        <v>702</v>
      </c>
      <c r="B840" s="21" t="s">
        <v>891</v>
      </c>
      <c r="C840" s="4"/>
      <c r="D840" s="3">
        <v>311268</v>
      </c>
      <c r="E840" s="21"/>
      <c r="F840" s="4" t="s">
        <v>33</v>
      </c>
      <c r="G840" s="21" t="s">
        <v>33</v>
      </c>
      <c r="H840" s="4" t="s">
        <v>34</v>
      </c>
      <c r="I840" s="21" t="s">
        <v>35</v>
      </c>
      <c r="J840" s="4" t="s">
        <v>41</v>
      </c>
      <c r="K840" s="5">
        <v>1956466.25</v>
      </c>
      <c r="L840" s="5">
        <v>118053.17353767891</v>
      </c>
      <c r="M840" s="5">
        <v>1956466.25</v>
      </c>
      <c r="N840" s="5">
        <v>0</v>
      </c>
      <c r="O840" s="5">
        <v>0</v>
      </c>
      <c r="P840" s="5">
        <v>0</v>
      </c>
      <c r="Q840" s="5">
        <v>1956466.25</v>
      </c>
      <c r="R840" s="22" t="s">
        <v>226</v>
      </c>
      <c r="S840" s="22" t="s">
        <v>38</v>
      </c>
      <c r="T840" s="5">
        <v>0</v>
      </c>
      <c r="U840" s="4" t="s">
        <v>39</v>
      </c>
      <c r="V840" s="4" t="s">
        <v>39</v>
      </c>
      <c r="W840" s="4" t="s">
        <v>39</v>
      </c>
      <c r="X840" s="3">
        <v>2269621.38</v>
      </c>
    </row>
    <row r="841" spans="1:24" x14ac:dyDescent="0.25">
      <c r="A841" s="3">
        <v>702</v>
      </c>
      <c r="B841" s="21" t="s">
        <v>892</v>
      </c>
      <c r="C841" s="4"/>
      <c r="D841" s="3">
        <v>320414</v>
      </c>
      <c r="E841" s="21"/>
      <c r="F841" s="4" t="s">
        <v>44</v>
      </c>
      <c r="G841" s="21" t="s">
        <v>33</v>
      </c>
      <c r="H841" s="4" t="s">
        <v>34</v>
      </c>
      <c r="I841" s="21" t="s">
        <v>35</v>
      </c>
      <c r="J841" s="4" t="s">
        <v>41</v>
      </c>
      <c r="K841" s="5">
        <v>474848.68</v>
      </c>
      <c r="L841" s="5">
        <v>28652.369354277263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22" t="s">
        <v>37</v>
      </c>
      <c r="S841" s="22" t="s">
        <v>38</v>
      </c>
      <c r="T841" s="5">
        <v>0</v>
      </c>
      <c r="U841" s="4" t="s">
        <v>39</v>
      </c>
      <c r="V841" s="4" t="s">
        <v>39</v>
      </c>
      <c r="W841" s="4" t="s">
        <v>39</v>
      </c>
      <c r="X841" s="3">
        <v>518016.74</v>
      </c>
    </row>
    <row r="842" spans="1:24" x14ac:dyDescent="0.25">
      <c r="A842" s="3">
        <v>702</v>
      </c>
      <c r="B842" s="21" t="s">
        <v>893</v>
      </c>
      <c r="C842" s="4"/>
      <c r="D842" s="3">
        <v>316241</v>
      </c>
      <c r="E842" s="21"/>
      <c r="F842" s="4" t="s">
        <v>44</v>
      </c>
      <c r="G842" s="21" t="s">
        <v>33</v>
      </c>
      <c r="H842" s="4" t="s">
        <v>34</v>
      </c>
      <c r="I842" s="21" t="s">
        <v>35</v>
      </c>
      <c r="J842" s="4" t="s">
        <v>36</v>
      </c>
      <c r="K842" s="5">
        <v>131003.79</v>
      </c>
      <c r="L842" s="5">
        <v>131003.79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22" t="s">
        <v>37</v>
      </c>
      <c r="S842" s="22" t="s">
        <v>45</v>
      </c>
      <c r="T842" s="5">
        <v>0</v>
      </c>
      <c r="U842" s="4" t="s">
        <v>39</v>
      </c>
      <c r="V842" s="4" t="s">
        <v>39</v>
      </c>
      <c r="W842" s="4" t="s">
        <v>39</v>
      </c>
      <c r="X842" s="3">
        <v>149714.82</v>
      </c>
    </row>
    <row r="843" spans="1:24" x14ac:dyDescent="0.25">
      <c r="A843" s="3">
        <v>702</v>
      </c>
      <c r="B843" s="21" t="s">
        <v>894</v>
      </c>
      <c r="C843" s="4"/>
      <c r="D843" s="3">
        <v>311324</v>
      </c>
      <c r="E843" s="21"/>
      <c r="F843" s="4" t="s">
        <v>33</v>
      </c>
      <c r="G843" s="21" t="s">
        <v>33</v>
      </c>
      <c r="H843" s="4" t="s">
        <v>34</v>
      </c>
      <c r="I843" s="21" t="s">
        <v>35</v>
      </c>
      <c r="J843" s="4" t="s">
        <v>41</v>
      </c>
      <c r="K843" s="5">
        <v>2170228.14</v>
      </c>
      <c r="L843" s="5">
        <v>130951.5659816642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22" t="s">
        <v>37</v>
      </c>
      <c r="S843" s="22" t="s">
        <v>38</v>
      </c>
      <c r="T843" s="5">
        <v>0</v>
      </c>
      <c r="U843" s="4" t="s">
        <v>39</v>
      </c>
      <c r="V843" s="4" t="s">
        <v>39</v>
      </c>
      <c r="W843" s="4" t="s">
        <v>39</v>
      </c>
      <c r="X843" s="3">
        <v>2275040.29</v>
      </c>
    </row>
    <row r="844" spans="1:24" x14ac:dyDescent="0.25">
      <c r="A844" s="3">
        <v>702</v>
      </c>
      <c r="B844" s="21" t="s">
        <v>895</v>
      </c>
      <c r="C844" s="4"/>
      <c r="D844" s="3">
        <v>314050</v>
      </c>
      <c r="E844" s="21"/>
      <c r="F844" s="4" t="s">
        <v>33</v>
      </c>
      <c r="G844" s="21" t="s">
        <v>33</v>
      </c>
      <c r="H844" s="4" t="s">
        <v>34</v>
      </c>
      <c r="I844" s="21" t="s">
        <v>35</v>
      </c>
      <c r="J844" s="4" t="s">
        <v>41</v>
      </c>
      <c r="K844" s="5">
        <v>1189650</v>
      </c>
      <c r="L844" s="5">
        <v>71783.481007709546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22" t="s">
        <v>37</v>
      </c>
      <c r="S844" s="22" t="s">
        <v>38</v>
      </c>
      <c r="T844" s="5">
        <v>0</v>
      </c>
      <c r="U844" s="4" t="s">
        <v>39</v>
      </c>
      <c r="V844" s="4" t="s">
        <v>39</v>
      </c>
      <c r="W844" s="4" t="s">
        <v>39</v>
      </c>
      <c r="X844" s="3">
        <v>1243725</v>
      </c>
    </row>
    <row r="845" spans="1:24" x14ac:dyDescent="0.25">
      <c r="A845" s="3">
        <v>702</v>
      </c>
      <c r="B845" s="21" t="s">
        <v>896</v>
      </c>
      <c r="C845" s="4"/>
      <c r="D845" s="3">
        <v>313825</v>
      </c>
      <c r="E845" s="21"/>
      <c r="F845" s="4" t="s">
        <v>60</v>
      </c>
      <c r="G845" s="21" t="s">
        <v>60</v>
      </c>
      <c r="H845" s="4" t="s">
        <v>34</v>
      </c>
      <c r="I845" s="21" t="s">
        <v>35</v>
      </c>
      <c r="J845" s="4" t="s">
        <v>36</v>
      </c>
      <c r="K845" s="5">
        <v>234128.62</v>
      </c>
      <c r="L845" s="5">
        <v>234128.62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22" t="s">
        <v>37</v>
      </c>
      <c r="S845" s="22" t="s">
        <v>38</v>
      </c>
      <c r="T845" s="5">
        <v>0</v>
      </c>
      <c r="U845" s="4" t="s">
        <v>39</v>
      </c>
      <c r="V845" s="4" t="s">
        <v>39</v>
      </c>
      <c r="W845" s="4" t="s">
        <v>39</v>
      </c>
      <c r="X845" s="3">
        <v>243652.38</v>
      </c>
    </row>
    <row r="846" spans="1:24" x14ac:dyDescent="0.25">
      <c r="A846" s="3">
        <v>702</v>
      </c>
      <c r="B846" s="21" t="s">
        <v>897</v>
      </c>
      <c r="C846" s="4"/>
      <c r="D846" s="3">
        <v>313199</v>
      </c>
      <c r="E846" s="21"/>
      <c r="F846" s="4" t="s">
        <v>60</v>
      </c>
      <c r="G846" s="21" t="s">
        <v>33</v>
      </c>
      <c r="H846" s="4" t="s">
        <v>34</v>
      </c>
      <c r="I846" s="21" t="s">
        <v>35</v>
      </c>
      <c r="J846" s="4" t="s">
        <v>36</v>
      </c>
      <c r="K846" s="5">
        <v>182693.29</v>
      </c>
      <c r="L846" s="5">
        <v>182693.29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22" t="s">
        <v>37</v>
      </c>
      <c r="S846" s="22" t="s">
        <v>45</v>
      </c>
      <c r="T846" s="5">
        <v>0</v>
      </c>
      <c r="U846" s="4" t="s">
        <v>39</v>
      </c>
      <c r="V846" s="4" t="s">
        <v>39</v>
      </c>
      <c r="W846" s="4" t="s">
        <v>39</v>
      </c>
      <c r="X846" s="3">
        <v>205816.06</v>
      </c>
    </row>
    <row r="847" spans="1:24" x14ac:dyDescent="0.25">
      <c r="A847" s="3">
        <v>702</v>
      </c>
      <c r="B847" s="21" t="s">
        <v>898</v>
      </c>
      <c r="C847" s="4"/>
      <c r="D847" s="3">
        <v>337928</v>
      </c>
      <c r="E847" s="21"/>
      <c r="F847" s="4" t="s">
        <v>44</v>
      </c>
      <c r="G847" s="21" t="s">
        <v>33</v>
      </c>
      <c r="H847" s="4" t="s">
        <v>34</v>
      </c>
      <c r="I847" s="21" t="s">
        <v>35</v>
      </c>
      <c r="J847" s="4" t="s">
        <v>36</v>
      </c>
      <c r="K847" s="5">
        <v>144332.66</v>
      </c>
      <c r="L847" s="5">
        <v>144332.66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22" t="s">
        <v>37</v>
      </c>
      <c r="S847" s="22" t="s">
        <v>53</v>
      </c>
      <c r="T847" s="5">
        <v>0</v>
      </c>
      <c r="U847" s="4" t="s">
        <v>39</v>
      </c>
      <c r="V847" s="4" t="s">
        <v>39</v>
      </c>
      <c r="W847" s="4" t="s">
        <v>39</v>
      </c>
      <c r="X847" s="3">
        <v>168883.56</v>
      </c>
    </row>
    <row r="848" spans="1:24" x14ac:dyDescent="0.25">
      <c r="A848" s="3">
        <v>702</v>
      </c>
      <c r="B848" s="21" t="s">
        <v>899</v>
      </c>
      <c r="C848" s="4"/>
      <c r="D848" s="3">
        <v>320398</v>
      </c>
      <c r="E848" s="21"/>
      <c r="F848" s="4" t="s">
        <v>44</v>
      </c>
      <c r="G848" s="21" t="s">
        <v>60</v>
      </c>
      <c r="H848" s="4" t="s">
        <v>34</v>
      </c>
      <c r="I848" s="21" t="s">
        <v>35</v>
      </c>
      <c r="J848" s="4" t="s">
        <v>36</v>
      </c>
      <c r="K848" s="5">
        <v>1162314.96</v>
      </c>
      <c r="L848" s="5">
        <v>1162314.96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22" t="s">
        <v>37</v>
      </c>
      <c r="S848" s="22" t="s">
        <v>38</v>
      </c>
      <c r="T848" s="5">
        <v>0</v>
      </c>
      <c r="U848" s="4" t="s">
        <v>39</v>
      </c>
      <c r="V848" s="4" t="s">
        <v>39</v>
      </c>
      <c r="W848" s="4" t="s">
        <v>39</v>
      </c>
      <c r="X848" s="3">
        <v>1211490.6399999999</v>
      </c>
    </row>
    <row r="849" spans="1:24" x14ac:dyDescent="0.25">
      <c r="A849" s="3">
        <v>702</v>
      </c>
      <c r="B849" s="21" t="s">
        <v>900</v>
      </c>
      <c r="C849" s="4"/>
      <c r="D849" s="3">
        <v>349213</v>
      </c>
      <c r="E849" s="21"/>
      <c r="F849" s="4" t="s">
        <v>33</v>
      </c>
      <c r="G849" s="21" t="s">
        <v>33</v>
      </c>
      <c r="H849" s="4" t="s">
        <v>34</v>
      </c>
      <c r="I849" s="21" t="s">
        <v>35</v>
      </c>
      <c r="J849" s="4" t="s">
        <v>41</v>
      </c>
      <c r="K849" s="5">
        <v>153223.79999999999</v>
      </c>
      <c r="L849" s="5">
        <v>9245.5240929929678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22" t="s">
        <v>37</v>
      </c>
      <c r="S849" s="22" t="s">
        <v>38</v>
      </c>
      <c r="T849" s="5">
        <v>0</v>
      </c>
      <c r="U849" s="4" t="s">
        <v>39</v>
      </c>
      <c r="V849" s="4" t="s">
        <v>39</v>
      </c>
      <c r="W849" s="4" t="s">
        <v>39</v>
      </c>
      <c r="X849" s="3">
        <v>185365.2</v>
      </c>
    </row>
    <row r="850" spans="1:24" x14ac:dyDescent="0.25">
      <c r="A850" s="3">
        <v>702</v>
      </c>
      <c r="B850" s="21" t="s">
        <v>901</v>
      </c>
      <c r="C850" s="4"/>
      <c r="D850" s="3">
        <v>311801</v>
      </c>
      <c r="E850" s="21"/>
      <c r="F850" s="4" t="s">
        <v>44</v>
      </c>
      <c r="G850" s="21" t="s">
        <v>33</v>
      </c>
      <c r="H850" s="4" t="s">
        <v>34</v>
      </c>
      <c r="I850" s="21" t="s">
        <v>35</v>
      </c>
      <c r="J850" s="4" t="s">
        <v>36</v>
      </c>
      <c r="K850" s="5">
        <v>335111.09999999998</v>
      </c>
      <c r="L850" s="5">
        <v>335111.09999999998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22" t="s">
        <v>37</v>
      </c>
      <c r="S850" s="22" t="s">
        <v>38</v>
      </c>
      <c r="T850" s="5">
        <v>0</v>
      </c>
      <c r="U850" s="4" t="s">
        <v>39</v>
      </c>
      <c r="V850" s="4" t="s">
        <v>39</v>
      </c>
      <c r="W850" s="4" t="s">
        <v>39</v>
      </c>
      <c r="X850" s="3">
        <v>335111.09999999998</v>
      </c>
    </row>
    <row r="851" spans="1:24" x14ac:dyDescent="0.25">
      <c r="A851" s="3">
        <v>702</v>
      </c>
      <c r="B851" s="21" t="s">
        <v>902</v>
      </c>
      <c r="C851" s="4"/>
      <c r="D851" s="3">
        <v>312420</v>
      </c>
      <c r="E851" s="21"/>
      <c r="F851" s="4" t="s">
        <v>33</v>
      </c>
      <c r="G851" s="21" t="s">
        <v>33</v>
      </c>
      <c r="H851" s="4" t="s">
        <v>34</v>
      </c>
      <c r="I851" s="21" t="s">
        <v>35</v>
      </c>
      <c r="J851" s="4" t="s">
        <v>41</v>
      </c>
      <c r="K851" s="5">
        <v>888623.17</v>
      </c>
      <c r="L851" s="5">
        <v>53619.522083558739</v>
      </c>
      <c r="M851" s="5">
        <v>888623.17</v>
      </c>
      <c r="N851" s="5">
        <v>0</v>
      </c>
      <c r="O851" s="5">
        <v>0</v>
      </c>
      <c r="P851" s="5">
        <v>0</v>
      </c>
      <c r="Q851" s="5">
        <v>888623.17</v>
      </c>
      <c r="R851" s="22" t="s">
        <v>226</v>
      </c>
      <c r="S851" s="22" t="s">
        <v>38</v>
      </c>
      <c r="T851" s="5">
        <v>0</v>
      </c>
      <c r="U851" s="4" t="s">
        <v>39</v>
      </c>
      <c r="V851" s="4" t="s">
        <v>39</v>
      </c>
      <c r="W851" s="4" t="s">
        <v>39</v>
      </c>
      <c r="X851" s="3">
        <v>982162.23</v>
      </c>
    </row>
    <row r="852" spans="1:24" x14ac:dyDescent="0.25">
      <c r="A852" s="3">
        <v>702</v>
      </c>
      <c r="B852" s="21" t="s">
        <v>903</v>
      </c>
      <c r="C852" s="4"/>
      <c r="D852" s="3">
        <v>310666</v>
      </c>
      <c r="E852" s="21"/>
      <c r="F852" s="4" t="s">
        <v>44</v>
      </c>
      <c r="G852" s="21" t="s">
        <v>33</v>
      </c>
      <c r="H852" s="4" t="s">
        <v>34</v>
      </c>
      <c r="I852" s="21" t="s">
        <v>35</v>
      </c>
      <c r="J852" s="4" t="s">
        <v>36</v>
      </c>
      <c r="K852" s="5">
        <v>66120.59</v>
      </c>
      <c r="L852" s="5">
        <v>66120.59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22" t="s">
        <v>37</v>
      </c>
      <c r="S852" s="22" t="s">
        <v>38</v>
      </c>
      <c r="T852" s="5">
        <v>0</v>
      </c>
      <c r="U852" s="4" t="s">
        <v>39</v>
      </c>
      <c r="V852" s="4" t="s">
        <v>39</v>
      </c>
      <c r="W852" s="4" t="s">
        <v>39</v>
      </c>
      <c r="X852" s="3">
        <v>66120.59</v>
      </c>
    </row>
    <row r="853" spans="1:24" x14ac:dyDescent="0.25">
      <c r="A853" s="3">
        <v>702</v>
      </c>
      <c r="B853" s="21" t="s">
        <v>904</v>
      </c>
      <c r="C853" s="4"/>
      <c r="D853" s="3">
        <v>349149</v>
      </c>
      <c r="E853" s="21"/>
      <c r="F853" s="4" t="s">
        <v>33</v>
      </c>
      <c r="G853" s="21" t="s">
        <v>33</v>
      </c>
      <c r="H853" s="4" t="s">
        <v>34</v>
      </c>
      <c r="I853" s="21" t="s">
        <v>35</v>
      </c>
      <c r="J853" s="4" t="s">
        <v>41</v>
      </c>
      <c r="K853" s="5">
        <v>564023.26</v>
      </c>
      <c r="L853" s="5">
        <v>34033.163512055165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22" t="s">
        <v>37</v>
      </c>
      <c r="S853" s="22" t="s">
        <v>38</v>
      </c>
      <c r="T853" s="5">
        <v>0</v>
      </c>
      <c r="U853" s="4" t="s">
        <v>39</v>
      </c>
      <c r="V853" s="4" t="s">
        <v>39</v>
      </c>
      <c r="W853" s="4" t="s">
        <v>39</v>
      </c>
      <c r="X853" s="3">
        <v>677483.3</v>
      </c>
    </row>
    <row r="854" spans="1:24" x14ac:dyDescent="0.25">
      <c r="A854" s="3">
        <v>702</v>
      </c>
      <c r="B854" s="21" t="s">
        <v>905</v>
      </c>
      <c r="C854" s="4"/>
      <c r="D854" s="3">
        <v>313548</v>
      </c>
      <c r="E854" s="21"/>
      <c r="F854" s="4" t="s">
        <v>209</v>
      </c>
      <c r="G854" s="21" t="s">
        <v>209</v>
      </c>
      <c r="H854" s="4" t="s">
        <v>34</v>
      </c>
      <c r="I854" s="21" t="s">
        <v>35</v>
      </c>
      <c r="J854" s="4" t="s">
        <v>36</v>
      </c>
      <c r="K854" s="5">
        <v>36765.949999999997</v>
      </c>
      <c r="L854" s="5">
        <v>36765.949999999997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22" t="s">
        <v>37</v>
      </c>
      <c r="S854" s="22" t="s">
        <v>83</v>
      </c>
      <c r="T854" s="5">
        <v>0</v>
      </c>
      <c r="U854" s="4" t="s">
        <v>39</v>
      </c>
      <c r="V854" s="4" t="s">
        <v>39</v>
      </c>
      <c r="W854" s="4" t="s">
        <v>39</v>
      </c>
      <c r="X854" s="3">
        <v>37726.71</v>
      </c>
    </row>
    <row r="855" spans="1:24" x14ac:dyDescent="0.25">
      <c r="A855" s="3">
        <v>702</v>
      </c>
      <c r="B855" s="21" t="s">
        <v>906</v>
      </c>
      <c r="C855" s="4"/>
      <c r="D855" s="3">
        <v>316391</v>
      </c>
      <c r="E855" s="21"/>
      <c r="F855" s="4" t="s">
        <v>44</v>
      </c>
      <c r="G855" s="21" t="s">
        <v>33</v>
      </c>
      <c r="H855" s="4" t="s">
        <v>34</v>
      </c>
      <c r="I855" s="21" t="s">
        <v>35</v>
      </c>
      <c r="J855" s="4" t="s">
        <v>36</v>
      </c>
      <c r="K855" s="5">
        <v>2747754.75</v>
      </c>
      <c r="L855" s="5">
        <v>2747754.75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22" t="s">
        <v>37</v>
      </c>
      <c r="S855" s="22" t="s">
        <v>38</v>
      </c>
      <c r="T855" s="5">
        <v>0</v>
      </c>
      <c r="U855" s="4" t="s">
        <v>39</v>
      </c>
      <c r="V855" s="4" t="s">
        <v>39</v>
      </c>
      <c r="W855" s="4" t="s">
        <v>39</v>
      </c>
      <c r="X855" s="3">
        <v>2747754.75</v>
      </c>
    </row>
    <row r="856" spans="1:24" x14ac:dyDescent="0.25">
      <c r="A856" s="3">
        <v>702</v>
      </c>
      <c r="B856" s="21" t="s">
        <v>907</v>
      </c>
      <c r="C856" s="4"/>
      <c r="D856" s="3">
        <v>340873</v>
      </c>
      <c r="E856" s="21"/>
      <c r="F856" s="4" t="s">
        <v>33</v>
      </c>
      <c r="G856" s="21" t="s">
        <v>33</v>
      </c>
      <c r="H856" s="4" t="s">
        <v>34</v>
      </c>
      <c r="I856" s="21" t="s">
        <v>35</v>
      </c>
      <c r="J856" s="4" t="s">
        <v>41</v>
      </c>
      <c r="K856" s="5">
        <v>1615221.24</v>
      </c>
      <c r="L856" s="5">
        <v>97462.449632067466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22" t="s">
        <v>37</v>
      </c>
      <c r="S856" s="22" t="s">
        <v>38</v>
      </c>
      <c r="T856" s="5">
        <v>0</v>
      </c>
      <c r="U856" s="4" t="s">
        <v>39</v>
      </c>
      <c r="V856" s="4" t="s">
        <v>39</v>
      </c>
      <c r="W856" s="4" t="s">
        <v>39</v>
      </c>
      <c r="X856" s="3">
        <v>1892677.44</v>
      </c>
    </row>
    <row r="857" spans="1:24" x14ac:dyDescent="0.25">
      <c r="A857" s="3">
        <v>702</v>
      </c>
      <c r="B857" s="21" t="s">
        <v>908</v>
      </c>
      <c r="C857" s="4"/>
      <c r="D857" s="3">
        <v>312965</v>
      </c>
      <c r="E857" s="21"/>
      <c r="F857" s="4" t="s">
        <v>33</v>
      </c>
      <c r="G857" s="21" t="s">
        <v>33</v>
      </c>
      <c r="H857" s="4" t="s">
        <v>34</v>
      </c>
      <c r="I857" s="21" t="s">
        <v>35</v>
      </c>
      <c r="J857" s="4" t="s">
        <v>41</v>
      </c>
      <c r="K857" s="5">
        <v>2291270.88</v>
      </c>
      <c r="L857" s="5">
        <v>138255.28491404862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22" t="s">
        <v>37</v>
      </c>
      <c r="S857" s="22" t="s">
        <v>38</v>
      </c>
      <c r="T857" s="5">
        <v>0</v>
      </c>
      <c r="U857" s="4" t="s">
        <v>39</v>
      </c>
      <c r="V857" s="4" t="s">
        <v>39</v>
      </c>
      <c r="W857" s="4" t="s">
        <v>39</v>
      </c>
      <c r="X857" s="3">
        <v>2391164.63</v>
      </c>
    </row>
    <row r="858" spans="1:24" x14ac:dyDescent="0.25">
      <c r="A858" s="3">
        <v>702</v>
      </c>
      <c r="B858" s="21" t="s">
        <v>909</v>
      </c>
      <c r="C858" s="4"/>
      <c r="D858" s="3">
        <v>313548</v>
      </c>
      <c r="E858" s="21"/>
      <c r="F858" s="4" t="s">
        <v>60</v>
      </c>
      <c r="G858" s="21" t="s">
        <v>60</v>
      </c>
      <c r="H858" s="4" t="s">
        <v>34</v>
      </c>
      <c r="I858" s="21" t="s">
        <v>35</v>
      </c>
      <c r="J858" s="4" t="s">
        <v>36</v>
      </c>
      <c r="K858" s="5">
        <v>10677.25</v>
      </c>
      <c r="L858" s="5">
        <v>10677.25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22" t="s">
        <v>37</v>
      </c>
      <c r="S858" s="22" t="s">
        <v>83</v>
      </c>
      <c r="T858" s="5">
        <v>0</v>
      </c>
      <c r="U858" s="4" t="s">
        <v>39</v>
      </c>
      <c r="V858" s="4" t="s">
        <v>39</v>
      </c>
      <c r="W858" s="4" t="s">
        <v>39</v>
      </c>
      <c r="X858" s="3">
        <v>11158.2</v>
      </c>
    </row>
    <row r="859" spans="1:24" x14ac:dyDescent="0.25">
      <c r="A859" s="3">
        <v>702</v>
      </c>
      <c r="B859" s="21" t="s">
        <v>910</v>
      </c>
      <c r="C859" s="4"/>
      <c r="D859" s="3">
        <v>315585</v>
      </c>
      <c r="E859" s="21"/>
      <c r="F859" s="4" t="s">
        <v>44</v>
      </c>
      <c r="G859" s="21" t="s">
        <v>33</v>
      </c>
      <c r="H859" s="4" t="s">
        <v>34</v>
      </c>
      <c r="I859" s="21" t="s">
        <v>35</v>
      </c>
      <c r="J859" s="4" t="s">
        <v>36</v>
      </c>
      <c r="K859" s="5">
        <v>185608.37</v>
      </c>
      <c r="L859" s="5">
        <v>185608.37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22" t="s">
        <v>37</v>
      </c>
      <c r="S859" s="22" t="s">
        <v>45</v>
      </c>
      <c r="T859" s="5">
        <v>0</v>
      </c>
      <c r="U859" s="4" t="s">
        <v>39</v>
      </c>
      <c r="V859" s="4" t="s">
        <v>39</v>
      </c>
      <c r="W859" s="4" t="s">
        <v>39</v>
      </c>
      <c r="X859" s="3">
        <v>214903.49</v>
      </c>
    </row>
    <row r="860" spans="1:24" x14ac:dyDescent="0.25">
      <c r="A860" s="3">
        <v>702</v>
      </c>
      <c r="B860" s="21" t="s">
        <v>911</v>
      </c>
      <c r="C860" s="4"/>
      <c r="D860" s="3">
        <v>319669</v>
      </c>
      <c r="E860" s="21"/>
      <c r="F860" s="4" t="s">
        <v>33</v>
      </c>
      <c r="G860" s="21" t="s">
        <v>33</v>
      </c>
      <c r="H860" s="4" t="s">
        <v>34</v>
      </c>
      <c r="I860" s="21" t="s">
        <v>35</v>
      </c>
      <c r="J860" s="4" t="s">
        <v>41</v>
      </c>
      <c r="K860" s="5">
        <v>28505235.32</v>
      </c>
      <c r="L860" s="5">
        <v>1720005.8993935287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22" t="s">
        <v>37</v>
      </c>
      <c r="S860" s="22" t="s">
        <v>38</v>
      </c>
      <c r="T860" s="5">
        <v>0</v>
      </c>
      <c r="U860" s="4" t="s">
        <v>39</v>
      </c>
      <c r="V860" s="4" t="s">
        <v>39</v>
      </c>
      <c r="W860" s="4" t="s">
        <v>39</v>
      </c>
      <c r="X860" s="3">
        <v>33353400.079999998</v>
      </c>
    </row>
    <row r="861" spans="1:24" x14ac:dyDescent="0.25">
      <c r="A861" s="3">
        <v>702</v>
      </c>
      <c r="B861" s="21" t="s">
        <v>912</v>
      </c>
      <c r="C861" s="4"/>
      <c r="D861" s="3">
        <v>350923</v>
      </c>
      <c r="E861" s="21"/>
      <c r="F861" s="4" t="s">
        <v>33</v>
      </c>
      <c r="G861" s="21" t="s">
        <v>33</v>
      </c>
      <c r="H861" s="4" t="s">
        <v>34</v>
      </c>
      <c r="I861" s="21" t="s">
        <v>35</v>
      </c>
      <c r="J861" s="4" t="s">
        <v>36</v>
      </c>
      <c r="K861" s="5">
        <v>115088.68</v>
      </c>
      <c r="L861" s="5">
        <v>115088.68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22" t="s">
        <v>37</v>
      </c>
      <c r="S861" s="22" t="s">
        <v>38</v>
      </c>
      <c r="T861" s="5">
        <v>0</v>
      </c>
      <c r="U861" s="4" t="s">
        <v>39</v>
      </c>
      <c r="V861" s="4" t="s">
        <v>39</v>
      </c>
      <c r="W861" s="4" t="s">
        <v>39</v>
      </c>
      <c r="X861" s="3">
        <v>129474.76</v>
      </c>
    </row>
    <row r="862" spans="1:24" x14ac:dyDescent="0.25">
      <c r="A862" s="3">
        <v>702</v>
      </c>
      <c r="B862" s="21" t="s">
        <v>913</v>
      </c>
      <c r="C862" s="4"/>
      <c r="D862" s="3">
        <v>310666</v>
      </c>
      <c r="E862" s="21"/>
      <c r="F862" s="4" t="s">
        <v>44</v>
      </c>
      <c r="G862" s="21" t="s">
        <v>33</v>
      </c>
      <c r="H862" s="4" t="s">
        <v>34</v>
      </c>
      <c r="I862" s="21" t="s">
        <v>35</v>
      </c>
      <c r="J862" s="4" t="s">
        <v>36</v>
      </c>
      <c r="K862" s="5">
        <v>145206.76</v>
      </c>
      <c r="L862" s="5">
        <v>145206.76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22" t="s">
        <v>37</v>
      </c>
      <c r="S862" s="22" t="s">
        <v>38</v>
      </c>
      <c r="T862" s="5">
        <v>0</v>
      </c>
      <c r="U862" s="4" t="s">
        <v>39</v>
      </c>
      <c r="V862" s="4" t="s">
        <v>39</v>
      </c>
      <c r="W862" s="4" t="s">
        <v>39</v>
      </c>
      <c r="X862" s="3">
        <v>145206.76</v>
      </c>
    </row>
    <row r="863" spans="1:24" x14ac:dyDescent="0.25">
      <c r="A863" s="3">
        <v>702</v>
      </c>
      <c r="B863" s="21" t="s">
        <v>914</v>
      </c>
      <c r="C863" s="4"/>
      <c r="D863" s="3">
        <v>319934</v>
      </c>
      <c r="E863" s="21"/>
      <c r="F863" s="4" t="s">
        <v>101</v>
      </c>
      <c r="G863" s="21" t="s">
        <v>101</v>
      </c>
      <c r="H863" s="4" t="s">
        <v>34</v>
      </c>
      <c r="I863" s="21" t="s">
        <v>35</v>
      </c>
      <c r="J863" s="4" t="s">
        <v>36</v>
      </c>
      <c r="K863" s="5">
        <v>15720.64</v>
      </c>
      <c r="L863" s="5">
        <v>15720.64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22" t="s">
        <v>37</v>
      </c>
      <c r="S863" s="22" t="s">
        <v>38</v>
      </c>
      <c r="T863" s="5">
        <v>0</v>
      </c>
      <c r="U863" s="4" t="s">
        <v>39</v>
      </c>
      <c r="V863" s="4" t="s">
        <v>39</v>
      </c>
      <c r="W863" s="4" t="s">
        <v>39</v>
      </c>
      <c r="X863" s="3">
        <v>2255.94</v>
      </c>
    </row>
    <row r="864" spans="1:24" x14ac:dyDescent="0.25">
      <c r="A864" s="3">
        <v>702</v>
      </c>
      <c r="B864" s="21" t="s">
        <v>915</v>
      </c>
      <c r="C864" s="4"/>
      <c r="D864" s="3">
        <v>317851</v>
      </c>
      <c r="E864" s="21"/>
      <c r="F864" s="4" t="s">
        <v>33</v>
      </c>
      <c r="G864" s="21" t="s">
        <v>33</v>
      </c>
      <c r="H864" s="4" t="s">
        <v>34</v>
      </c>
      <c r="I864" s="21" t="s">
        <v>35</v>
      </c>
      <c r="J864" s="4" t="s">
        <v>41</v>
      </c>
      <c r="K864" s="5">
        <v>870461.5</v>
      </c>
      <c r="L864" s="5">
        <v>52523.646915641039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22" t="s">
        <v>37</v>
      </c>
      <c r="S864" s="22" t="s">
        <v>38</v>
      </c>
      <c r="T864" s="5">
        <v>0</v>
      </c>
      <c r="U864" s="4" t="s">
        <v>39</v>
      </c>
      <c r="V864" s="4" t="s">
        <v>39</v>
      </c>
      <c r="W864" s="4" t="s">
        <v>39</v>
      </c>
      <c r="X864" s="3">
        <v>1039259.25</v>
      </c>
    </row>
    <row r="865" spans="1:24" x14ac:dyDescent="0.25">
      <c r="A865" s="3">
        <v>702</v>
      </c>
      <c r="B865" s="21" t="s">
        <v>916</v>
      </c>
      <c r="C865" s="4"/>
      <c r="D865" s="3">
        <v>334208</v>
      </c>
      <c r="E865" s="21"/>
      <c r="F865" s="4" t="s">
        <v>44</v>
      </c>
      <c r="G865" s="21" t="s">
        <v>33</v>
      </c>
      <c r="H865" s="4" t="s">
        <v>34</v>
      </c>
      <c r="I865" s="21" t="s">
        <v>35</v>
      </c>
      <c r="J865" s="4" t="s">
        <v>36</v>
      </c>
      <c r="K865" s="5">
        <v>130847.2</v>
      </c>
      <c r="L865" s="5">
        <v>130847.2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22" t="s">
        <v>37</v>
      </c>
      <c r="S865" s="22" t="s">
        <v>83</v>
      </c>
      <c r="T865" s="5">
        <v>0</v>
      </c>
      <c r="U865" s="4" t="s">
        <v>39</v>
      </c>
      <c r="V865" s="4" t="s">
        <v>39</v>
      </c>
      <c r="W865" s="4" t="s">
        <v>39</v>
      </c>
      <c r="X865" s="3">
        <v>153481.62</v>
      </c>
    </row>
    <row r="866" spans="1:24" x14ac:dyDescent="0.25">
      <c r="A866" s="3">
        <v>702</v>
      </c>
      <c r="B866" s="21" t="s">
        <v>917</v>
      </c>
      <c r="C866" s="4"/>
      <c r="D866" s="3">
        <v>310450</v>
      </c>
      <c r="E866" s="21"/>
      <c r="F866" s="4" t="s">
        <v>33</v>
      </c>
      <c r="G866" s="21" t="s">
        <v>33</v>
      </c>
      <c r="H866" s="4" t="s">
        <v>34</v>
      </c>
      <c r="I866" s="21" t="s">
        <v>35</v>
      </c>
      <c r="J866" s="4" t="s">
        <v>41</v>
      </c>
      <c r="K866" s="5">
        <v>2682166.6800000002</v>
      </c>
      <c r="L866" s="5">
        <v>161841.93748858184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22" t="s">
        <v>37</v>
      </c>
      <c r="S866" s="22" t="s">
        <v>38</v>
      </c>
      <c r="T866" s="5">
        <v>0</v>
      </c>
      <c r="U866" s="4" t="s">
        <v>39</v>
      </c>
      <c r="V866" s="4" t="s">
        <v>39</v>
      </c>
      <c r="W866" s="4" t="s">
        <v>39</v>
      </c>
      <c r="X866" s="3">
        <v>2816275.01</v>
      </c>
    </row>
    <row r="867" spans="1:24" x14ac:dyDescent="0.25">
      <c r="A867" s="3">
        <v>702</v>
      </c>
      <c r="B867" s="21" t="s">
        <v>918</v>
      </c>
      <c r="C867" s="4"/>
      <c r="D867" s="3">
        <v>318099</v>
      </c>
      <c r="E867" s="21"/>
      <c r="F867" s="4" t="s">
        <v>44</v>
      </c>
      <c r="G867" s="21" t="s">
        <v>33</v>
      </c>
      <c r="H867" s="4" t="s">
        <v>34</v>
      </c>
      <c r="I867" s="21" t="s">
        <v>35</v>
      </c>
      <c r="J867" s="4" t="s">
        <v>36</v>
      </c>
      <c r="K867" s="5">
        <v>181143.34</v>
      </c>
      <c r="L867" s="5">
        <v>181143.34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22" t="s">
        <v>37</v>
      </c>
      <c r="S867" s="22" t="s">
        <v>38</v>
      </c>
      <c r="T867" s="5">
        <v>0</v>
      </c>
      <c r="U867" s="4" t="s">
        <v>39</v>
      </c>
      <c r="V867" s="4" t="s">
        <v>39</v>
      </c>
      <c r="W867" s="4" t="s">
        <v>39</v>
      </c>
      <c r="X867" s="3">
        <v>181143.34</v>
      </c>
    </row>
    <row r="868" spans="1:24" x14ac:dyDescent="0.25">
      <c r="A868" s="3">
        <v>702</v>
      </c>
      <c r="B868" s="21" t="s">
        <v>919</v>
      </c>
      <c r="C868" s="4"/>
      <c r="D868" s="3">
        <v>310580</v>
      </c>
      <c r="E868" s="21"/>
      <c r="F868" s="4" t="s">
        <v>44</v>
      </c>
      <c r="G868" s="21" t="s">
        <v>33</v>
      </c>
      <c r="H868" s="4" t="s">
        <v>34</v>
      </c>
      <c r="I868" s="21" t="s">
        <v>35</v>
      </c>
      <c r="J868" s="4" t="s">
        <v>36</v>
      </c>
      <c r="K868" s="5">
        <v>493172.62</v>
      </c>
      <c r="L868" s="5">
        <v>493172.62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22" t="s">
        <v>37</v>
      </c>
      <c r="S868" s="22" t="s">
        <v>38</v>
      </c>
      <c r="T868" s="5">
        <v>0</v>
      </c>
      <c r="U868" s="4" t="s">
        <v>39</v>
      </c>
      <c r="V868" s="4" t="s">
        <v>39</v>
      </c>
      <c r="W868" s="4" t="s">
        <v>39</v>
      </c>
      <c r="X868" s="3">
        <v>511595.73</v>
      </c>
    </row>
    <row r="869" spans="1:24" x14ac:dyDescent="0.25">
      <c r="A869" s="3">
        <v>702</v>
      </c>
      <c r="B869" s="21" t="s">
        <v>920</v>
      </c>
      <c r="C869" s="4"/>
      <c r="D869" s="3">
        <v>337544</v>
      </c>
      <c r="E869" s="21"/>
      <c r="F869" s="4" t="s">
        <v>33</v>
      </c>
      <c r="G869" s="21" t="s">
        <v>33</v>
      </c>
      <c r="H869" s="4" t="s">
        <v>34</v>
      </c>
      <c r="I869" s="21" t="s">
        <v>35</v>
      </c>
      <c r="J869" s="4" t="s">
        <v>41</v>
      </c>
      <c r="K869" s="5">
        <v>306542.01</v>
      </c>
      <c r="L869" s="5">
        <v>18496.74488538655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22" t="s">
        <v>37</v>
      </c>
      <c r="S869" s="22" t="s">
        <v>38</v>
      </c>
      <c r="T869" s="5">
        <v>0</v>
      </c>
      <c r="U869" s="4" t="s">
        <v>39</v>
      </c>
      <c r="V869" s="4" t="s">
        <v>39</v>
      </c>
      <c r="W869" s="4" t="s">
        <v>39</v>
      </c>
      <c r="X869" s="3">
        <v>341211.15</v>
      </c>
    </row>
    <row r="870" spans="1:24" x14ac:dyDescent="0.25">
      <c r="A870" s="3">
        <v>702</v>
      </c>
      <c r="B870" s="21" t="s">
        <v>921</v>
      </c>
      <c r="C870" s="4"/>
      <c r="D870" s="3">
        <v>309425</v>
      </c>
      <c r="E870" s="21"/>
      <c r="F870" s="4" t="s">
        <v>44</v>
      </c>
      <c r="G870" s="21" t="s">
        <v>33</v>
      </c>
      <c r="H870" s="4" t="s">
        <v>34</v>
      </c>
      <c r="I870" s="21" t="s">
        <v>35</v>
      </c>
      <c r="J870" s="4" t="s">
        <v>36</v>
      </c>
      <c r="K870" s="5">
        <v>52993.45</v>
      </c>
      <c r="L870" s="5">
        <v>52993.45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22" t="s">
        <v>37</v>
      </c>
      <c r="S870" s="22" t="s">
        <v>45</v>
      </c>
      <c r="T870" s="5">
        <v>0</v>
      </c>
      <c r="U870" s="4" t="s">
        <v>39</v>
      </c>
      <c r="V870" s="4" t="s">
        <v>39</v>
      </c>
      <c r="W870" s="4" t="s">
        <v>39</v>
      </c>
      <c r="X870" s="3">
        <v>57126.41</v>
      </c>
    </row>
    <row r="871" spans="1:24" x14ac:dyDescent="0.25">
      <c r="A871" s="3">
        <v>702</v>
      </c>
      <c r="B871" s="21" t="s">
        <v>922</v>
      </c>
      <c r="C871" s="4"/>
      <c r="D871" s="3">
        <v>351121</v>
      </c>
      <c r="E871" s="21"/>
      <c r="F871" s="4" t="s">
        <v>44</v>
      </c>
      <c r="G871" s="21" t="s">
        <v>33</v>
      </c>
      <c r="H871" s="4" t="s">
        <v>34</v>
      </c>
      <c r="I871" s="21" t="s">
        <v>35</v>
      </c>
      <c r="J871" s="4" t="s">
        <v>36</v>
      </c>
      <c r="K871" s="5">
        <v>28053.99</v>
      </c>
      <c r="L871" s="5">
        <v>28053.99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22" t="s">
        <v>37</v>
      </c>
      <c r="S871" s="22" t="s">
        <v>45</v>
      </c>
      <c r="T871" s="5">
        <v>0</v>
      </c>
      <c r="U871" s="4" t="s">
        <v>39</v>
      </c>
      <c r="V871" s="4" t="s">
        <v>39</v>
      </c>
      <c r="W871" s="4" t="s">
        <v>39</v>
      </c>
      <c r="X871" s="3">
        <v>30727.51</v>
      </c>
    </row>
    <row r="872" spans="1:24" x14ac:dyDescent="0.25">
      <c r="A872" s="3">
        <v>702</v>
      </c>
      <c r="B872" s="21" t="s">
        <v>923</v>
      </c>
      <c r="C872" s="4"/>
      <c r="D872" s="3">
        <v>319934</v>
      </c>
      <c r="E872" s="21"/>
      <c r="F872" s="4" t="s">
        <v>101</v>
      </c>
      <c r="G872" s="21" t="s">
        <v>101</v>
      </c>
      <c r="H872" s="4" t="s">
        <v>34</v>
      </c>
      <c r="I872" s="21" t="s">
        <v>35</v>
      </c>
      <c r="J872" s="4" t="s">
        <v>36</v>
      </c>
      <c r="K872" s="5">
        <v>465047.13</v>
      </c>
      <c r="L872" s="5">
        <v>465047.13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22" t="s">
        <v>37</v>
      </c>
      <c r="S872" s="22" t="s">
        <v>38</v>
      </c>
      <c r="T872" s="5">
        <v>0</v>
      </c>
      <c r="U872" s="4" t="s">
        <v>39</v>
      </c>
      <c r="V872" s="4" t="s">
        <v>39</v>
      </c>
      <c r="W872" s="4" t="s">
        <v>39</v>
      </c>
      <c r="X872" s="3">
        <v>98003.88</v>
      </c>
    </row>
    <row r="873" spans="1:24" x14ac:dyDescent="0.25">
      <c r="A873" s="3">
        <v>702</v>
      </c>
      <c r="B873" s="21" t="s">
        <v>924</v>
      </c>
      <c r="C873" s="4"/>
      <c r="D873" s="3">
        <v>309425</v>
      </c>
      <c r="E873" s="21"/>
      <c r="F873" s="4" t="s">
        <v>44</v>
      </c>
      <c r="G873" s="21" t="s">
        <v>33</v>
      </c>
      <c r="H873" s="4" t="s">
        <v>34</v>
      </c>
      <c r="I873" s="21" t="s">
        <v>35</v>
      </c>
      <c r="J873" s="4" t="s">
        <v>36</v>
      </c>
      <c r="K873" s="5">
        <v>52993.440000000002</v>
      </c>
      <c r="L873" s="5">
        <v>52993.440000000002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22" t="s">
        <v>37</v>
      </c>
      <c r="S873" s="22" t="s">
        <v>45</v>
      </c>
      <c r="T873" s="5">
        <v>0</v>
      </c>
      <c r="U873" s="4" t="s">
        <v>39</v>
      </c>
      <c r="V873" s="4" t="s">
        <v>39</v>
      </c>
      <c r="W873" s="4" t="s">
        <v>39</v>
      </c>
      <c r="X873" s="3">
        <v>57126.41</v>
      </c>
    </row>
    <row r="874" spans="1:24" x14ac:dyDescent="0.25">
      <c r="A874" s="3">
        <v>702</v>
      </c>
      <c r="B874" s="21" t="s">
        <v>925</v>
      </c>
      <c r="C874" s="4"/>
      <c r="D874" s="3">
        <v>319934</v>
      </c>
      <c r="E874" s="21"/>
      <c r="F874" s="4" t="s">
        <v>101</v>
      </c>
      <c r="G874" s="21" t="s">
        <v>101</v>
      </c>
      <c r="H874" s="4" t="s">
        <v>34</v>
      </c>
      <c r="I874" s="21" t="s">
        <v>35</v>
      </c>
      <c r="J874" s="4" t="s">
        <v>36</v>
      </c>
      <c r="K874" s="5">
        <v>14715.97</v>
      </c>
      <c r="L874" s="5">
        <v>14715.97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22" t="s">
        <v>37</v>
      </c>
      <c r="S874" s="22" t="s">
        <v>38</v>
      </c>
      <c r="T874" s="5">
        <v>0</v>
      </c>
      <c r="U874" s="4" t="s">
        <v>39</v>
      </c>
      <c r="V874" s="4" t="s">
        <v>39</v>
      </c>
      <c r="W874" s="4" t="s">
        <v>39</v>
      </c>
      <c r="X874" s="3">
        <v>3340.15</v>
      </c>
    </row>
    <row r="875" spans="1:24" x14ac:dyDescent="0.25">
      <c r="A875" s="3">
        <v>702</v>
      </c>
      <c r="B875" s="21" t="s">
        <v>926</v>
      </c>
      <c r="C875" s="4"/>
      <c r="D875" s="3">
        <v>350954</v>
      </c>
      <c r="E875" s="21"/>
      <c r="F875" s="4" t="s">
        <v>44</v>
      </c>
      <c r="G875" s="21" t="s">
        <v>33</v>
      </c>
      <c r="H875" s="4" t="s">
        <v>34</v>
      </c>
      <c r="I875" s="21" t="s">
        <v>35</v>
      </c>
      <c r="J875" s="4" t="s">
        <v>41</v>
      </c>
      <c r="K875" s="5">
        <v>274750.8</v>
      </c>
      <c r="L875" s="5">
        <v>16578.463273780526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22" t="s">
        <v>37</v>
      </c>
      <c r="S875" s="22" t="s">
        <v>38</v>
      </c>
      <c r="T875" s="5">
        <v>0</v>
      </c>
      <c r="U875" s="4" t="s">
        <v>39</v>
      </c>
      <c r="V875" s="4" t="s">
        <v>39</v>
      </c>
      <c r="W875" s="4" t="s">
        <v>39</v>
      </c>
      <c r="X875" s="3">
        <v>274750.8</v>
      </c>
    </row>
    <row r="876" spans="1:24" x14ac:dyDescent="0.25">
      <c r="A876" s="3">
        <v>702</v>
      </c>
      <c r="B876" s="21" t="s">
        <v>927</v>
      </c>
      <c r="C876" s="4"/>
      <c r="D876" s="3">
        <v>309098</v>
      </c>
      <c r="E876" s="21"/>
      <c r="F876" s="4" t="s">
        <v>44</v>
      </c>
      <c r="G876" s="21" t="s">
        <v>33</v>
      </c>
      <c r="H876" s="4" t="s">
        <v>34</v>
      </c>
      <c r="I876" s="21" t="s">
        <v>35</v>
      </c>
      <c r="J876" s="4" t="s">
        <v>36</v>
      </c>
      <c r="K876" s="5">
        <v>131398.48000000001</v>
      </c>
      <c r="L876" s="5">
        <v>131398.48000000001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22" t="s">
        <v>37</v>
      </c>
      <c r="S876" s="22" t="s">
        <v>94</v>
      </c>
      <c r="T876" s="5">
        <v>0</v>
      </c>
      <c r="U876" s="4" t="s">
        <v>39</v>
      </c>
      <c r="V876" s="4" t="s">
        <v>39</v>
      </c>
      <c r="W876" s="4" t="s">
        <v>39</v>
      </c>
      <c r="X876" s="3">
        <v>142653.75</v>
      </c>
    </row>
    <row r="877" spans="1:24" x14ac:dyDescent="0.25">
      <c r="A877" s="3">
        <v>702</v>
      </c>
      <c r="B877" s="21" t="s">
        <v>928</v>
      </c>
      <c r="C877" s="4"/>
      <c r="D877" s="3">
        <v>308683</v>
      </c>
      <c r="E877" s="21"/>
      <c r="F877" s="4" t="s">
        <v>33</v>
      </c>
      <c r="G877" s="21" t="s">
        <v>33</v>
      </c>
      <c r="H877" s="4" t="s">
        <v>34</v>
      </c>
      <c r="I877" s="21" t="s">
        <v>35</v>
      </c>
      <c r="J877" s="4" t="s">
        <v>41</v>
      </c>
      <c r="K877" s="5">
        <v>573751.1</v>
      </c>
      <c r="L877" s="5">
        <v>34620.141377718202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22" t="s">
        <v>37</v>
      </c>
      <c r="S877" s="22" t="s">
        <v>38</v>
      </c>
      <c r="T877" s="5">
        <v>0</v>
      </c>
      <c r="U877" s="4" t="s">
        <v>39</v>
      </c>
      <c r="V877" s="4" t="s">
        <v>39</v>
      </c>
      <c r="W877" s="4" t="s">
        <v>39</v>
      </c>
      <c r="X877" s="3">
        <v>675422.73</v>
      </c>
    </row>
    <row r="878" spans="1:24" x14ac:dyDescent="0.25">
      <c r="A878" s="3">
        <v>702</v>
      </c>
      <c r="B878" s="21" t="s">
        <v>929</v>
      </c>
      <c r="C878" s="4"/>
      <c r="D878" s="3">
        <v>319669</v>
      </c>
      <c r="E878" s="21"/>
      <c r="F878" s="4" t="s">
        <v>44</v>
      </c>
      <c r="G878" s="21" t="s">
        <v>33</v>
      </c>
      <c r="H878" s="4" t="s">
        <v>34</v>
      </c>
      <c r="I878" s="21" t="s">
        <v>35</v>
      </c>
      <c r="J878" s="4" t="s">
        <v>36</v>
      </c>
      <c r="K878" s="5">
        <v>3301320</v>
      </c>
      <c r="L878" s="5">
        <v>3301320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22" t="s">
        <v>37</v>
      </c>
      <c r="S878" s="22" t="s">
        <v>38</v>
      </c>
      <c r="T878" s="5">
        <v>0</v>
      </c>
      <c r="U878" s="4" t="s">
        <v>39</v>
      </c>
      <c r="V878" s="4" t="s">
        <v>39</v>
      </c>
      <c r="W878" s="4" t="s">
        <v>39</v>
      </c>
      <c r="X878" s="3">
        <v>3495515.29</v>
      </c>
    </row>
    <row r="879" spans="1:24" x14ac:dyDescent="0.25">
      <c r="A879" s="3">
        <v>702</v>
      </c>
      <c r="B879" s="21" t="s">
        <v>930</v>
      </c>
      <c r="C879" s="4"/>
      <c r="D879" s="3">
        <v>317450</v>
      </c>
      <c r="E879" s="21"/>
      <c r="F879" s="4" t="s">
        <v>44</v>
      </c>
      <c r="G879" s="21" t="s">
        <v>33</v>
      </c>
      <c r="H879" s="4" t="s">
        <v>34</v>
      </c>
      <c r="I879" s="21" t="s">
        <v>35</v>
      </c>
      <c r="J879" s="4" t="s">
        <v>41</v>
      </c>
      <c r="K879" s="5">
        <v>566118.02</v>
      </c>
      <c r="L879" s="5">
        <v>34159.561330468736</v>
      </c>
      <c r="M879" s="5">
        <v>566118.02</v>
      </c>
      <c r="N879" s="5">
        <v>0</v>
      </c>
      <c r="O879" s="5">
        <v>0</v>
      </c>
      <c r="P879" s="5">
        <v>0</v>
      </c>
      <c r="Q879" s="5">
        <v>566118.02</v>
      </c>
      <c r="R879" s="22" t="s">
        <v>226</v>
      </c>
      <c r="S879" s="22" t="s">
        <v>38</v>
      </c>
      <c r="T879" s="5">
        <v>0</v>
      </c>
      <c r="U879" s="4" t="s">
        <v>39</v>
      </c>
      <c r="V879" s="4" t="s">
        <v>39</v>
      </c>
      <c r="W879" s="4" t="s">
        <v>39</v>
      </c>
      <c r="X879" s="3">
        <v>610433.1</v>
      </c>
    </row>
    <row r="880" spans="1:24" x14ac:dyDescent="0.25">
      <c r="A880" s="3">
        <v>702</v>
      </c>
      <c r="B880" s="21" t="s">
        <v>931</v>
      </c>
      <c r="C880" s="4"/>
      <c r="D880" s="3">
        <v>342743</v>
      </c>
      <c r="E880" s="21"/>
      <c r="F880" s="4" t="s">
        <v>33</v>
      </c>
      <c r="G880" s="21" t="s">
        <v>33</v>
      </c>
      <c r="H880" s="4" t="s">
        <v>34</v>
      </c>
      <c r="I880" s="21" t="s">
        <v>35</v>
      </c>
      <c r="J880" s="4" t="s">
        <v>36</v>
      </c>
      <c r="K880" s="5">
        <v>146417.23000000001</v>
      </c>
      <c r="L880" s="5">
        <v>146417.23000000001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22" t="s">
        <v>37</v>
      </c>
      <c r="S880" s="22" t="s">
        <v>38</v>
      </c>
      <c r="T880" s="5">
        <v>0</v>
      </c>
      <c r="U880" s="4" t="s">
        <v>39</v>
      </c>
      <c r="V880" s="4" t="s">
        <v>39</v>
      </c>
      <c r="W880" s="4" t="s">
        <v>39</v>
      </c>
      <c r="X880" s="3">
        <v>153738.06</v>
      </c>
    </row>
    <row r="881" spans="1:24" x14ac:dyDescent="0.25">
      <c r="A881" s="3">
        <v>702</v>
      </c>
      <c r="B881" s="21" t="s">
        <v>932</v>
      </c>
      <c r="C881" s="4"/>
      <c r="D881" s="3">
        <v>350803</v>
      </c>
      <c r="E881" s="21"/>
      <c r="F881" s="4" t="s">
        <v>33</v>
      </c>
      <c r="G881" s="21" t="s">
        <v>33</v>
      </c>
      <c r="H881" s="4" t="s">
        <v>34</v>
      </c>
      <c r="I881" s="21" t="s">
        <v>35</v>
      </c>
      <c r="J881" s="4" t="s">
        <v>41</v>
      </c>
      <c r="K881" s="5">
        <v>361627.39</v>
      </c>
      <c r="L881" s="5">
        <v>21820.596714943535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22" t="s">
        <v>37</v>
      </c>
      <c r="S881" s="22" t="s">
        <v>38</v>
      </c>
      <c r="T881" s="5">
        <v>0</v>
      </c>
      <c r="U881" s="4" t="s">
        <v>39</v>
      </c>
      <c r="V881" s="4" t="s">
        <v>39</v>
      </c>
      <c r="W881" s="4" t="s">
        <v>39</v>
      </c>
      <c r="X881" s="3">
        <v>405969.48</v>
      </c>
    </row>
    <row r="882" spans="1:24" x14ac:dyDescent="0.25">
      <c r="A882" s="3">
        <v>702</v>
      </c>
      <c r="B882" s="21" t="s">
        <v>933</v>
      </c>
      <c r="C882" s="4"/>
      <c r="D882" s="3">
        <v>350842</v>
      </c>
      <c r="E882" s="21"/>
      <c r="F882" s="4" t="s">
        <v>33</v>
      </c>
      <c r="G882" s="21" t="s">
        <v>33</v>
      </c>
      <c r="H882" s="4" t="s">
        <v>34</v>
      </c>
      <c r="I882" s="21" t="s">
        <v>35</v>
      </c>
      <c r="J882" s="4" t="s">
        <v>41</v>
      </c>
      <c r="K882" s="5">
        <v>1005251.41</v>
      </c>
      <c r="L882" s="5">
        <v>60656.870085914547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22" t="s">
        <v>37</v>
      </c>
      <c r="S882" s="22" t="s">
        <v>38</v>
      </c>
      <c r="T882" s="5">
        <v>0</v>
      </c>
      <c r="U882" s="4" t="s">
        <v>39</v>
      </c>
      <c r="V882" s="4" t="s">
        <v>39</v>
      </c>
      <c r="W882" s="4" t="s">
        <v>39</v>
      </c>
      <c r="X882" s="3">
        <v>1055513.98</v>
      </c>
    </row>
    <row r="883" spans="1:24" x14ac:dyDescent="0.25">
      <c r="A883" s="3">
        <v>702</v>
      </c>
      <c r="B883" s="21" t="s">
        <v>934</v>
      </c>
      <c r="C883" s="4"/>
      <c r="D883" s="3">
        <v>319934</v>
      </c>
      <c r="E883" s="21"/>
      <c r="F883" s="4" t="s">
        <v>101</v>
      </c>
      <c r="G883" s="21" t="s">
        <v>101</v>
      </c>
      <c r="H883" s="4" t="s">
        <v>34</v>
      </c>
      <c r="I883" s="21" t="s">
        <v>35</v>
      </c>
      <c r="J883" s="4" t="s">
        <v>36</v>
      </c>
      <c r="K883" s="5">
        <v>637412.11</v>
      </c>
      <c r="L883" s="5">
        <v>637412.11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22" t="s">
        <v>37</v>
      </c>
      <c r="S883" s="22" t="s">
        <v>38</v>
      </c>
      <c r="T883" s="5">
        <v>0</v>
      </c>
      <c r="U883" s="4" t="s">
        <v>39</v>
      </c>
      <c r="V883" s="4" t="s">
        <v>39</v>
      </c>
      <c r="W883" s="4" t="s">
        <v>39</v>
      </c>
      <c r="X883" s="3">
        <v>134096.5</v>
      </c>
    </row>
    <row r="884" spans="1:24" x14ac:dyDescent="0.25">
      <c r="A884" s="3">
        <v>702</v>
      </c>
      <c r="B884" s="21" t="s">
        <v>935</v>
      </c>
      <c r="C884" s="4"/>
      <c r="D884" s="3">
        <v>342123</v>
      </c>
      <c r="E884" s="21"/>
      <c r="F884" s="4" t="s">
        <v>44</v>
      </c>
      <c r="G884" s="21" t="s">
        <v>33</v>
      </c>
      <c r="H884" s="4" t="s">
        <v>34</v>
      </c>
      <c r="I884" s="21" t="s">
        <v>35</v>
      </c>
      <c r="J884" s="4" t="s">
        <v>36</v>
      </c>
      <c r="K884" s="5">
        <v>78750</v>
      </c>
      <c r="L884" s="5">
        <v>78750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22" t="s">
        <v>37</v>
      </c>
      <c r="S884" s="22" t="s">
        <v>83</v>
      </c>
      <c r="T884" s="5">
        <v>0</v>
      </c>
      <c r="U884" s="4" t="s">
        <v>39</v>
      </c>
      <c r="V884" s="4" t="s">
        <v>39</v>
      </c>
      <c r="W884" s="4" t="s">
        <v>39</v>
      </c>
      <c r="X884" s="3">
        <v>78750</v>
      </c>
    </row>
    <row r="885" spans="1:24" x14ac:dyDescent="0.25">
      <c r="A885" s="3">
        <v>702</v>
      </c>
      <c r="B885" s="21" t="s">
        <v>936</v>
      </c>
      <c r="C885" s="4"/>
      <c r="D885" s="3">
        <v>340533</v>
      </c>
      <c r="E885" s="21"/>
      <c r="F885" s="4" t="s">
        <v>33</v>
      </c>
      <c r="G885" s="21" t="s">
        <v>33</v>
      </c>
      <c r="H885" s="4" t="s">
        <v>34</v>
      </c>
      <c r="I885" s="21" t="s">
        <v>35</v>
      </c>
      <c r="J885" s="4" t="s">
        <v>41</v>
      </c>
      <c r="K885" s="5">
        <v>667462.31000000006</v>
      </c>
      <c r="L885" s="5">
        <v>40274.675789725501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22" t="s">
        <v>37</v>
      </c>
      <c r="S885" s="22" t="s">
        <v>38</v>
      </c>
      <c r="T885" s="5">
        <v>0</v>
      </c>
      <c r="U885" s="4" t="s">
        <v>39</v>
      </c>
      <c r="V885" s="4" t="s">
        <v>39</v>
      </c>
      <c r="W885" s="4" t="s">
        <v>39</v>
      </c>
      <c r="X885" s="3">
        <v>812907.48</v>
      </c>
    </row>
    <row r="886" spans="1:24" x14ac:dyDescent="0.25">
      <c r="A886" s="3">
        <v>702</v>
      </c>
      <c r="B886" s="21" t="s">
        <v>937</v>
      </c>
      <c r="C886" s="4"/>
      <c r="D886" s="3">
        <v>309729</v>
      </c>
      <c r="E886" s="21"/>
      <c r="F886" s="4" t="s">
        <v>33</v>
      </c>
      <c r="G886" s="21" t="s">
        <v>33</v>
      </c>
      <c r="H886" s="4" t="s">
        <v>34</v>
      </c>
      <c r="I886" s="21" t="s">
        <v>35</v>
      </c>
      <c r="J886" s="4" t="s">
        <v>41</v>
      </c>
      <c r="K886" s="5">
        <v>123697.15</v>
      </c>
      <c r="L886" s="5">
        <v>7463.8860318016214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22" t="s">
        <v>37</v>
      </c>
      <c r="S886" s="22" t="s">
        <v>38</v>
      </c>
      <c r="T886" s="5">
        <v>0</v>
      </c>
      <c r="U886" s="4" t="s">
        <v>39</v>
      </c>
      <c r="V886" s="4" t="s">
        <v>39</v>
      </c>
      <c r="W886" s="4" t="s">
        <v>39</v>
      </c>
      <c r="X886" s="3">
        <v>139159.29999999999</v>
      </c>
    </row>
    <row r="887" spans="1:24" x14ac:dyDescent="0.25">
      <c r="A887" s="3">
        <v>702</v>
      </c>
      <c r="B887" s="21" t="s">
        <v>938</v>
      </c>
      <c r="C887" s="4"/>
      <c r="D887" s="3">
        <v>314729</v>
      </c>
      <c r="E887" s="21"/>
      <c r="F887" s="4" t="s">
        <v>33</v>
      </c>
      <c r="G887" s="21" t="s">
        <v>33</v>
      </c>
      <c r="H887" s="4" t="s">
        <v>34</v>
      </c>
      <c r="I887" s="21" t="s">
        <v>35</v>
      </c>
      <c r="J887" s="4" t="s">
        <v>41</v>
      </c>
      <c r="K887" s="5">
        <v>282274.46000000002</v>
      </c>
      <c r="L887" s="5">
        <v>17032.440918229284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22" t="s">
        <v>37</v>
      </c>
      <c r="S887" s="22" t="s">
        <v>38</v>
      </c>
      <c r="T887" s="5">
        <v>0</v>
      </c>
      <c r="U887" s="4" t="s">
        <v>39</v>
      </c>
      <c r="V887" s="4" t="s">
        <v>39</v>
      </c>
      <c r="W887" s="4" t="s">
        <v>39</v>
      </c>
      <c r="X887" s="3">
        <v>330790.71999999997</v>
      </c>
    </row>
    <row r="888" spans="1:24" x14ac:dyDescent="0.25">
      <c r="A888" s="3">
        <v>702</v>
      </c>
      <c r="B888" s="21" t="s">
        <v>939</v>
      </c>
      <c r="C888" s="4"/>
      <c r="D888" s="3">
        <v>319934</v>
      </c>
      <c r="E888" s="21"/>
      <c r="F888" s="4" t="s">
        <v>101</v>
      </c>
      <c r="G888" s="21" t="s">
        <v>101</v>
      </c>
      <c r="H888" s="4" t="s">
        <v>34</v>
      </c>
      <c r="I888" s="21" t="s">
        <v>35</v>
      </c>
      <c r="J888" s="4" t="s">
        <v>36</v>
      </c>
      <c r="K888" s="5">
        <v>137577.92000000001</v>
      </c>
      <c r="L888" s="5">
        <v>137577.92000000001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22" t="s">
        <v>37</v>
      </c>
      <c r="S888" s="22" t="s">
        <v>38</v>
      </c>
      <c r="T888" s="5">
        <v>0</v>
      </c>
      <c r="U888" s="4" t="s">
        <v>39</v>
      </c>
      <c r="V888" s="4" t="s">
        <v>39</v>
      </c>
      <c r="W888" s="4" t="s">
        <v>39</v>
      </c>
      <c r="X888" s="3">
        <v>20763.900000000001</v>
      </c>
    </row>
    <row r="889" spans="1:24" x14ac:dyDescent="0.25">
      <c r="A889" s="3">
        <v>702</v>
      </c>
      <c r="B889" s="21" t="s">
        <v>940</v>
      </c>
      <c r="C889" s="4"/>
      <c r="D889" s="3">
        <v>309098</v>
      </c>
      <c r="E889" s="21"/>
      <c r="F889" s="4" t="s">
        <v>44</v>
      </c>
      <c r="G889" s="21" t="s">
        <v>33</v>
      </c>
      <c r="H889" s="4" t="s">
        <v>34</v>
      </c>
      <c r="I889" s="21" t="s">
        <v>35</v>
      </c>
      <c r="J889" s="4" t="s">
        <v>36</v>
      </c>
      <c r="K889" s="5">
        <v>190608.89</v>
      </c>
      <c r="L889" s="5">
        <v>190608.89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22" t="s">
        <v>37</v>
      </c>
      <c r="S889" s="22" t="s">
        <v>94</v>
      </c>
      <c r="T889" s="5">
        <v>0</v>
      </c>
      <c r="U889" s="4" t="s">
        <v>39</v>
      </c>
      <c r="V889" s="4" t="s">
        <v>39</v>
      </c>
      <c r="W889" s="4" t="s">
        <v>39</v>
      </c>
      <c r="X889" s="3">
        <v>206935.95</v>
      </c>
    </row>
    <row r="890" spans="1:24" x14ac:dyDescent="0.25">
      <c r="A890" s="3">
        <v>702</v>
      </c>
      <c r="B890" s="21" t="s">
        <v>941</v>
      </c>
      <c r="C890" s="4"/>
      <c r="D890" s="3">
        <v>313551</v>
      </c>
      <c r="E890" s="21"/>
      <c r="F890" s="4" t="s">
        <v>44</v>
      </c>
      <c r="G890" s="21" t="s">
        <v>33</v>
      </c>
      <c r="H890" s="4" t="s">
        <v>34</v>
      </c>
      <c r="I890" s="21" t="s">
        <v>35</v>
      </c>
      <c r="J890" s="4" t="s">
        <v>36</v>
      </c>
      <c r="K890" s="5">
        <v>100462.75</v>
      </c>
      <c r="L890" s="5">
        <v>100462.75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22" t="s">
        <v>37</v>
      </c>
      <c r="S890" s="22" t="s">
        <v>62</v>
      </c>
      <c r="T890" s="5">
        <v>0</v>
      </c>
      <c r="U890" s="4" t="s">
        <v>39</v>
      </c>
      <c r="V890" s="4" t="s">
        <v>39</v>
      </c>
      <c r="W890" s="4" t="s">
        <v>39</v>
      </c>
      <c r="X890" s="3">
        <v>103939.55</v>
      </c>
    </row>
    <row r="891" spans="1:24" x14ac:dyDescent="0.25">
      <c r="A891" s="3">
        <v>702</v>
      </c>
      <c r="B891" s="21" t="s">
        <v>942</v>
      </c>
      <c r="C891" s="4"/>
      <c r="D891" s="3">
        <v>309760</v>
      </c>
      <c r="E891" s="21"/>
      <c r="F891" s="4" t="s">
        <v>33</v>
      </c>
      <c r="G891" s="21" t="s">
        <v>33</v>
      </c>
      <c r="H891" s="4" t="s">
        <v>34</v>
      </c>
      <c r="I891" s="21" t="s">
        <v>35</v>
      </c>
      <c r="J891" s="4" t="s">
        <v>41</v>
      </c>
      <c r="K891" s="5">
        <v>186325</v>
      </c>
      <c r="L891" s="5">
        <v>11242.850501207482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22" t="s">
        <v>37</v>
      </c>
      <c r="S891" s="22" t="s">
        <v>38</v>
      </c>
      <c r="T891" s="5">
        <v>0</v>
      </c>
      <c r="U891" s="4" t="s">
        <v>39</v>
      </c>
      <c r="V891" s="4" t="s">
        <v>39</v>
      </c>
      <c r="W891" s="4" t="s">
        <v>39</v>
      </c>
      <c r="X891" s="3">
        <v>195641.25</v>
      </c>
    </row>
    <row r="892" spans="1:24" x14ac:dyDescent="0.25">
      <c r="A892" s="3">
        <v>702</v>
      </c>
      <c r="B892" s="21" t="s">
        <v>943</v>
      </c>
      <c r="C892" s="4"/>
      <c r="D892" s="3">
        <v>309098</v>
      </c>
      <c r="E892" s="21"/>
      <c r="F892" s="4" t="s">
        <v>44</v>
      </c>
      <c r="G892" s="21" t="s">
        <v>33</v>
      </c>
      <c r="H892" s="4" t="s">
        <v>34</v>
      </c>
      <c r="I892" s="21" t="s">
        <v>35</v>
      </c>
      <c r="J892" s="4" t="s">
        <v>36</v>
      </c>
      <c r="K892" s="5">
        <v>220619.68</v>
      </c>
      <c r="L892" s="5">
        <v>220619.68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22" t="s">
        <v>37</v>
      </c>
      <c r="S892" s="22" t="s">
        <v>94</v>
      </c>
      <c r="T892" s="5">
        <v>0</v>
      </c>
      <c r="U892" s="4" t="s">
        <v>39</v>
      </c>
      <c r="V892" s="4" t="s">
        <v>39</v>
      </c>
      <c r="W892" s="4" t="s">
        <v>39</v>
      </c>
      <c r="X892" s="3">
        <v>239517.45</v>
      </c>
    </row>
    <row r="893" spans="1:24" x14ac:dyDescent="0.25">
      <c r="A893" s="3">
        <v>702</v>
      </c>
      <c r="B893" s="21" t="s">
        <v>944</v>
      </c>
      <c r="C893" s="4"/>
      <c r="D893" s="3">
        <v>319669</v>
      </c>
      <c r="E893" s="21"/>
      <c r="F893" s="4" t="s">
        <v>33</v>
      </c>
      <c r="G893" s="21" t="s">
        <v>33</v>
      </c>
      <c r="H893" s="4" t="s">
        <v>34</v>
      </c>
      <c r="I893" s="21" t="s">
        <v>35</v>
      </c>
      <c r="J893" s="4" t="s">
        <v>41</v>
      </c>
      <c r="K893" s="5">
        <v>19111963.890000001</v>
      </c>
      <c r="L893" s="5">
        <v>1153215.9012464555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22" t="s">
        <v>37</v>
      </c>
      <c r="S893" s="22" t="s">
        <v>38</v>
      </c>
      <c r="T893" s="5">
        <v>0</v>
      </c>
      <c r="U893" s="4" t="s">
        <v>39</v>
      </c>
      <c r="V893" s="4" t="s">
        <v>39</v>
      </c>
      <c r="W893" s="4" t="s">
        <v>39</v>
      </c>
      <c r="X893" s="3">
        <v>21823596.449999999</v>
      </c>
    </row>
    <row r="894" spans="1:24" x14ac:dyDescent="0.25">
      <c r="A894" s="3">
        <v>702</v>
      </c>
      <c r="B894" s="21" t="s">
        <v>945</v>
      </c>
      <c r="C894" s="4"/>
      <c r="D894" s="3">
        <v>355863</v>
      </c>
      <c r="E894" s="21"/>
      <c r="F894" s="4" t="s">
        <v>33</v>
      </c>
      <c r="G894" s="21" t="s">
        <v>33</v>
      </c>
      <c r="H894" s="4" t="s">
        <v>34</v>
      </c>
      <c r="I894" s="21" t="s">
        <v>35</v>
      </c>
      <c r="J894" s="4" t="s">
        <v>41</v>
      </c>
      <c r="K894" s="5">
        <v>487962.94</v>
      </c>
      <c r="L894" s="5">
        <v>29443.683802762251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22" t="s">
        <v>37</v>
      </c>
      <c r="S894" s="22" t="s">
        <v>38</v>
      </c>
      <c r="T894" s="5">
        <v>0</v>
      </c>
      <c r="U894" s="4" t="s">
        <v>39</v>
      </c>
      <c r="V894" s="4" t="s">
        <v>39</v>
      </c>
      <c r="W894" s="4" t="s">
        <v>39</v>
      </c>
      <c r="X894" s="3">
        <v>532323.21</v>
      </c>
    </row>
    <row r="895" spans="1:24" x14ac:dyDescent="0.25">
      <c r="A895" s="3">
        <v>702</v>
      </c>
      <c r="B895" s="21" t="s">
        <v>946</v>
      </c>
      <c r="C895" s="4"/>
      <c r="D895" s="3">
        <v>350347</v>
      </c>
      <c r="E895" s="21"/>
      <c r="F895" s="4" t="s">
        <v>33</v>
      </c>
      <c r="G895" s="21" t="s">
        <v>33</v>
      </c>
      <c r="H895" s="4" t="s">
        <v>34</v>
      </c>
      <c r="I895" s="21" t="s">
        <v>35</v>
      </c>
      <c r="J895" s="4" t="s">
        <v>36</v>
      </c>
      <c r="K895" s="5">
        <v>104539.54</v>
      </c>
      <c r="L895" s="5">
        <v>104539.54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22" t="s">
        <v>37</v>
      </c>
      <c r="S895" s="22" t="s">
        <v>38</v>
      </c>
      <c r="T895" s="5">
        <v>0</v>
      </c>
      <c r="U895" s="4" t="s">
        <v>39</v>
      </c>
      <c r="V895" s="4" t="s">
        <v>39</v>
      </c>
      <c r="W895" s="4" t="s">
        <v>39</v>
      </c>
      <c r="X895" s="3">
        <v>114186.91</v>
      </c>
    </row>
    <row r="896" spans="1:24" x14ac:dyDescent="0.25">
      <c r="A896" s="3">
        <v>702</v>
      </c>
      <c r="B896" s="21" t="s">
        <v>947</v>
      </c>
      <c r="C896" s="4"/>
      <c r="D896" s="3">
        <v>318752</v>
      </c>
      <c r="E896" s="21"/>
      <c r="F896" s="4" t="s">
        <v>33</v>
      </c>
      <c r="G896" s="21" t="s">
        <v>33</v>
      </c>
      <c r="H896" s="4" t="s">
        <v>34</v>
      </c>
      <c r="I896" s="21" t="s">
        <v>35</v>
      </c>
      <c r="J896" s="4" t="s">
        <v>41</v>
      </c>
      <c r="K896" s="5">
        <v>874284.61</v>
      </c>
      <c r="L896" s="5">
        <v>52754.333373065812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22" t="s">
        <v>37</v>
      </c>
      <c r="S896" s="22" t="s">
        <v>38</v>
      </c>
      <c r="T896" s="5">
        <v>0</v>
      </c>
      <c r="U896" s="4" t="s">
        <v>39</v>
      </c>
      <c r="V896" s="4" t="s">
        <v>39</v>
      </c>
      <c r="W896" s="4" t="s">
        <v>39</v>
      </c>
      <c r="X896" s="3">
        <v>973602.3</v>
      </c>
    </row>
    <row r="897" spans="1:24" x14ac:dyDescent="0.25">
      <c r="A897" s="3">
        <v>702</v>
      </c>
      <c r="B897" s="21" t="s">
        <v>948</v>
      </c>
      <c r="C897" s="4"/>
      <c r="D897" s="3">
        <v>316391</v>
      </c>
      <c r="E897" s="21"/>
      <c r="F897" s="4" t="s">
        <v>44</v>
      </c>
      <c r="G897" s="21" t="s">
        <v>33</v>
      </c>
      <c r="H897" s="4" t="s">
        <v>34</v>
      </c>
      <c r="I897" s="21" t="s">
        <v>35</v>
      </c>
      <c r="J897" s="4" t="s">
        <v>36</v>
      </c>
      <c r="K897" s="5">
        <v>937808.03</v>
      </c>
      <c r="L897" s="5">
        <v>937808.03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22" t="s">
        <v>37</v>
      </c>
      <c r="S897" s="22" t="s">
        <v>38</v>
      </c>
      <c r="T897" s="5">
        <v>0</v>
      </c>
      <c r="U897" s="4" t="s">
        <v>39</v>
      </c>
      <c r="V897" s="4" t="s">
        <v>39</v>
      </c>
      <c r="W897" s="4" t="s">
        <v>39</v>
      </c>
      <c r="X897" s="3">
        <v>937808.03</v>
      </c>
    </row>
    <row r="898" spans="1:24" x14ac:dyDescent="0.25">
      <c r="A898" s="3">
        <v>702</v>
      </c>
      <c r="B898" s="21" t="s">
        <v>949</v>
      </c>
      <c r="C898" s="4"/>
      <c r="D898" s="3">
        <v>315652</v>
      </c>
      <c r="E898" s="21"/>
      <c r="F898" s="4" t="s">
        <v>44</v>
      </c>
      <c r="G898" s="21" t="s">
        <v>33</v>
      </c>
      <c r="H898" s="4" t="s">
        <v>34</v>
      </c>
      <c r="I898" s="21" t="s">
        <v>35</v>
      </c>
      <c r="J898" s="4" t="s">
        <v>36</v>
      </c>
      <c r="K898" s="5">
        <v>82609.919999999998</v>
      </c>
      <c r="L898" s="5">
        <v>82609.919999999998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22" t="s">
        <v>37</v>
      </c>
      <c r="S898" s="22" t="s">
        <v>62</v>
      </c>
      <c r="T898" s="5">
        <v>0</v>
      </c>
      <c r="U898" s="4" t="s">
        <v>39</v>
      </c>
      <c r="V898" s="4" t="s">
        <v>39</v>
      </c>
      <c r="W898" s="4" t="s">
        <v>39</v>
      </c>
      <c r="X898" s="3">
        <v>91360.21</v>
      </c>
    </row>
    <row r="899" spans="1:24" x14ac:dyDescent="0.25">
      <c r="A899" s="3">
        <v>702</v>
      </c>
      <c r="B899" s="21" t="s">
        <v>950</v>
      </c>
      <c r="C899" s="4"/>
      <c r="D899" s="3">
        <v>314798</v>
      </c>
      <c r="E899" s="21"/>
      <c r="F899" s="4" t="s">
        <v>60</v>
      </c>
      <c r="G899" s="21" t="s">
        <v>60</v>
      </c>
      <c r="H899" s="4" t="s">
        <v>34</v>
      </c>
      <c r="I899" s="21" t="s">
        <v>35</v>
      </c>
      <c r="J899" s="4" t="s">
        <v>36</v>
      </c>
      <c r="K899" s="5">
        <v>253575.76</v>
      </c>
      <c r="L899" s="5">
        <v>253575.76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22" t="s">
        <v>37</v>
      </c>
      <c r="S899" s="22" t="s">
        <v>45</v>
      </c>
      <c r="T899" s="5">
        <v>0</v>
      </c>
      <c r="U899" s="4" t="s">
        <v>39</v>
      </c>
      <c r="V899" s="4" t="s">
        <v>39</v>
      </c>
      <c r="W899" s="4" t="s">
        <v>39</v>
      </c>
      <c r="X899" s="3">
        <v>265407.33</v>
      </c>
    </row>
    <row r="900" spans="1:24" x14ac:dyDescent="0.25">
      <c r="A900" s="3">
        <v>702</v>
      </c>
      <c r="B900" s="21" t="s">
        <v>951</v>
      </c>
      <c r="C900" s="4"/>
      <c r="D900" s="3">
        <v>313545</v>
      </c>
      <c r="E900" s="21"/>
      <c r="F900" s="4" t="s">
        <v>44</v>
      </c>
      <c r="G900" s="21" t="s">
        <v>33</v>
      </c>
      <c r="H900" s="4" t="s">
        <v>34</v>
      </c>
      <c r="I900" s="21" t="s">
        <v>35</v>
      </c>
      <c r="J900" s="4" t="s">
        <v>36</v>
      </c>
      <c r="K900" s="5">
        <v>111440</v>
      </c>
      <c r="L900" s="5">
        <v>111440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22" t="s">
        <v>37</v>
      </c>
      <c r="S900" s="22" t="s">
        <v>83</v>
      </c>
      <c r="T900" s="5">
        <v>0</v>
      </c>
      <c r="U900" s="4" t="s">
        <v>39</v>
      </c>
      <c r="V900" s="4" t="s">
        <v>39</v>
      </c>
      <c r="W900" s="4" t="s">
        <v>39</v>
      </c>
      <c r="X900" s="3">
        <v>111440</v>
      </c>
    </row>
    <row r="901" spans="1:24" x14ac:dyDescent="0.25">
      <c r="A901" s="3">
        <v>702</v>
      </c>
      <c r="B901" s="21" t="s">
        <v>952</v>
      </c>
      <c r="C901" s="4"/>
      <c r="D901" s="3">
        <v>319576</v>
      </c>
      <c r="E901" s="21"/>
      <c r="F901" s="4" t="s">
        <v>33</v>
      </c>
      <c r="G901" s="21" t="s">
        <v>33</v>
      </c>
      <c r="H901" s="4" t="s">
        <v>34</v>
      </c>
      <c r="I901" s="21" t="s">
        <v>35</v>
      </c>
      <c r="J901" s="4" t="s">
        <v>41</v>
      </c>
      <c r="K901" s="5">
        <v>494993.15</v>
      </c>
      <c r="L901" s="5">
        <v>29867.886674207813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22" t="s">
        <v>37</v>
      </c>
      <c r="S901" s="22" t="s">
        <v>38</v>
      </c>
      <c r="T901" s="5">
        <v>0</v>
      </c>
      <c r="U901" s="4" t="s">
        <v>39</v>
      </c>
      <c r="V901" s="4" t="s">
        <v>39</v>
      </c>
      <c r="W901" s="4" t="s">
        <v>39</v>
      </c>
      <c r="X901" s="3">
        <v>521045.42</v>
      </c>
    </row>
    <row r="902" spans="1:24" x14ac:dyDescent="0.25">
      <c r="A902" s="3">
        <v>702</v>
      </c>
      <c r="B902" s="21" t="s">
        <v>953</v>
      </c>
      <c r="C902" s="4"/>
      <c r="D902" s="3">
        <v>351169</v>
      </c>
      <c r="E902" s="21"/>
      <c r="F902" s="4" t="s">
        <v>33</v>
      </c>
      <c r="G902" s="21" t="s">
        <v>33</v>
      </c>
      <c r="H902" s="4" t="s">
        <v>34</v>
      </c>
      <c r="I902" s="21" t="s">
        <v>35</v>
      </c>
      <c r="J902" s="4" t="s">
        <v>41</v>
      </c>
      <c r="K902" s="5">
        <v>1810913.48</v>
      </c>
      <c r="L902" s="5">
        <v>109270.51939493565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22" t="s">
        <v>37</v>
      </c>
      <c r="S902" s="22" t="s">
        <v>38</v>
      </c>
      <c r="T902" s="5">
        <v>0</v>
      </c>
      <c r="U902" s="4" t="s">
        <v>39</v>
      </c>
      <c r="V902" s="4" t="s">
        <v>39</v>
      </c>
      <c r="W902" s="4" t="s">
        <v>39</v>
      </c>
      <c r="X902" s="3">
        <v>2049879.86</v>
      </c>
    </row>
    <row r="903" spans="1:24" x14ac:dyDescent="0.25">
      <c r="A903" s="3">
        <v>702</v>
      </c>
      <c r="B903" s="21" t="s">
        <v>954</v>
      </c>
      <c r="C903" s="4"/>
      <c r="D903" s="3">
        <v>351347</v>
      </c>
      <c r="E903" s="21"/>
      <c r="F903" s="4" t="s">
        <v>33</v>
      </c>
      <c r="G903" s="21" t="s">
        <v>33</v>
      </c>
      <c r="H903" s="4" t="s">
        <v>34</v>
      </c>
      <c r="I903" s="21" t="s">
        <v>35</v>
      </c>
      <c r="J903" s="4" t="s">
        <v>41</v>
      </c>
      <c r="K903" s="5">
        <v>513088.32</v>
      </c>
      <c r="L903" s="5">
        <v>30959.749232125076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22" t="s">
        <v>37</v>
      </c>
      <c r="S903" s="22" t="s">
        <v>38</v>
      </c>
      <c r="T903" s="5">
        <v>0</v>
      </c>
      <c r="U903" s="4" t="s">
        <v>39</v>
      </c>
      <c r="V903" s="4" t="s">
        <v>39</v>
      </c>
      <c r="W903" s="4" t="s">
        <v>39</v>
      </c>
      <c r="X903" s="3">
        <v>538742.74</v>
      </c>
    </row>
    <row r="904" spans="1:24" x14ac:dyDescent="0.25">
      <c r="A904" s="3">
        <v>702</v>
      </c>
      <c r="B904" s="21" t="s">
        <v>955</v>
      </c>
      <c r="C904" s="4"/>
      <c r="D904" s="3">
        <v>351332</v>
      </c>
      <c r="E904" s="21"/>
      <c r="F904" s="4" t="s">
        <v>44</v>
      </c>
      <c r="G904" s="21" t="s">
        <v>33</v>
      </c>
      <c r="H904" s="4" t="s">
        <v>34</v>
      </c>
      <c r="I904" s="21" t="s">
        <v>35</v>
      </c>
      <c r="J904" s="4" t="s">
        <v>36</v>
      </c>
      <c r="K904" s="5">
        <v>25703.64</v>
      </c>
      <c r="L904" s="5">
        <v>25703.64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22" t="s">
        <v>37</v>
      </c>
      <c r="S904" s="22" t="s">
        <v>45</v>
      </c>
      <c r="T904" s="5">
        <v>0</v>
      </c>
      <c r="U904" s="4" t="s">
        <v>39</v>
      </c>
      <c r="V904" s="4" t="s">
        <v>39</v>
      </c>
      <c r="W904" s="4" t="s">
        <v>39</v>
      </c>
      <c r="X904" s="3">
        <v>27974.98</v>
      </c>
    </row>
    <row r="905" spans="1:24" x14ac:dyDescent="0.25">
      <c r="A905" s="3">
        <v>702</v>
      </c>
      <c r="B905" s="21" t="s">
        <v>956</v>
      </c>
      <c r="C905" s="4"/>
      <c r="D905" s="3">
        <v>316343</v>
      </c>
      <c r="E905" s="21"/>
      <c r="F905" s="4" t="s">
        <v>44</v>
      </c>
      <c r="G905" s="21" t="s">
        <v>33</v>
      </c>
      <c r="H905" s="4" t="s">
        <v>34</v>
      </c>
      <c r="I905" s="21" t="s">
        <v>35</v>
      </c>
      <c r="J905" s="4" t="s">
        <v>41</v>
      </c>
      <c r="K905" s="5">
        <v>1045546.66</v>
      </c>
      <c r="L905" s="5">
        <v>63088.285471175681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22" t="s">
        <v>37</v>
      </c>
      <c r="S905" s="22" t="s">
        <v>38</v>
      </c>
      <c r="T905" s="5">
        <v>0</v>
      </c>
      <c r="U905" s="4" t="s">
        <v>39</v>
      </c>
      <c r="V905" s="4" t="s">
        <v>39</v>
      </c>
      <c r="W905" s="4" t="s">
        <v>39</v>
      </c>
      <c r="X905" s="3">
        <v>1045546.66</v>
      </c>
    </row>
    <row r="906" spans="1:24" x14ac:dyDescent="0.25">
      <c r="A906" s="3">
        <v>702</v>
      </c>
      <c r="B906" s="21" t="s">
        <v>957</v>
      </c>
      <c r="C906" s="4"/>
      <c r="D906" s="3">
        <v>317516</v>
      </c>
      <c r="E906" s="21"/>
      <c r="F906" s="4" t="s">
        <v>33</v>
      </c>
      <c r="G906" s="21" t="s">
        <v>33</v>
      </c>
      <c r="H906" s="4" t="s">
        <v>34</v>
      </c>
      <c r="I906" s="21" t="s">
        <v>35</v>
      </c>
      <c r="J906" s="4" t="s">
        <v>41</v>
      </c>
      <c r="K906" s="5">
        <v>1254219.75</v>
      </c>
      <c r="L906" s="5">
        <v>75679.619723127995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22" t="s">
        <v>37</v>
      </c>
      <c r="S906" s="22" t="s">
        <v>38</v>
      </c>
      <c r="T906" s="5">
        <v>0</v>
      </c>
      <c r="U906" s="4" t="s">
        <v>39</v>
      </c>
      <c r="V906" s="4" t="s">
        <v>39</v>
      </c>
      <c r="W906" s="4" t="s">
        <v>39</v>
      </c>
      <c r="X906" s="3">
        <v>1313944.5</v>
      </c>
    </row>
    <row r="907" spans="1:24" x14ac:dyDescent="0.25">
      <c r="A907" s="3">
        <v>702</v>
      </c>
      <c r="B907" s="21" t="s">
        <v>958</v>
      </c>
      <c r="C907" s="4"/>
      <c r="D907" s="3">
        <v>320104</v>
      </c>
      <c r="E907" s="21"/>
      <c r="F907" s="4" t="s">
        <v>33</v>
      </c>
      <c r="G907" s="21" t="s">
        <v>33</v>
      </c>
      <c r="H907" s="4" t="s">
        <v>34</v>
      </c>
      <c r="I907" s="21" t="s">
        <v>35</v>
      </c>
      <c r="J907" s="4" t="s">
        <v>41</v>
      </c>
      <c r="K907" s="5">
        <v>340136</v>
      </c>
      <c r="L907" s="5">
        <v>20523.806242204257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22" t="s">
        <v>37</v>
      </c>
      <c r="S907" s="22" t="s">
        <v>38</v>
      </c>
      <c r="T907" s="5">
        <v>0</v>
      </c>
      <c r="U907" s="4" t="s">
        <v>39</v>
      </c>
      <c r="V907" s="4" t="s">
        <v>39</v>
      </c>
      <c r="W907" s="4" t="s">
        <v>39</v>
      </c>
      <c r="X907" s="3">
        <v>382653</v>
      </c>
    </row>
    <row r="908" spans="1:24" x14ac:dyDescent="0.25">
      <c r="A908" s="3">
        <v>702</v>
      </c>
      <c r="B908" s="21" t="s">
        <v>959</v>
      </c>
      <c r="C908" s="4"/>
      <c r="D908" s="3">
        <v>315701</v>
      </c>
      <c r="E908" s="21"/>
      <c r="F908" s="4" t="s">
        <v>33</v>
      </c>
      <c r="G908" s="21" t="s">
        <v>33</v>
      </c>
      <c r="H908" s="4" t="s">
        <v>34</v>
      </c>
      <c r="I908" s="21" t="s">
        <v>35</v>
      </c>
      <c r="J908" s="4" t="s">
        <v>36</v>
      </c>
      <c r="K908" s="5">
        <v>770833.48</v>
      </c>
      <c r="L908" s="5">
        <v>770833.48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22" t="s">
        <v>37</v>
      </c>
      <c r="S908" s="22" t="s">
        <v>38</v>
      </c>
      <c r="T908" s="5">
        <v>0</v>
      </c>
      <c r="U908" s="4" t="s">
        <v>39</v>
      </c>
      <c r="V908" s="4" t="s">
        <v>39</v>
      </c>
      <c r="W908" s="4" t="s">
        <v>39</v>
      </c>
      <c r="X908" s="3">
        <v>859542.79</v>
      </c>
    </row>
    <row r="909" spans="1:24" x14ac:dyDescent="0.25">
      <c r="A909" s="3">
        <v>702</v>
      </c>
      <c r="B909" s="21" t="s">
        <v>960</v>
      </c>
      <c r="C909" s="4"/>
      <c r="D909" s="3">
        <v>315405</v>
      </c>
      <c r="E909" s="21"/>
      <c r="F909" s="4" t="s">
        <v>33</v>
      </c>
      <c r="G909" s="21" t="s">
        <v>33</v>
      </c>
      <c r="H909" s="4" t="s">
        <v>34</v>
      </c>
      <c r="I909" s="21" t="s">
        <v>35</v>
      </c>
      <c r="J909" s="4" t="s">
        <v>41</v>
      </c>
      <c r="K909" s="5">
        <v>1085636.79</v>
      </c>
      <c r="L909" s="5">
        <v>65507.32391563549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22" t="s">
        <v>37</v>
      </c>
      <c r="S909" s="22" t="s">
        <v>38</v>
      </c>
      <c r="T909" s="5">
        <v>0</v>
      </c>
      <c r="U909" s="4" t="s">
        <v>39</v>
      </c>
      <c r="V909" s="4" t="s">
        <v>39</v>
      </c>
      <c r="W909" s="4" t="s">
        <v>39</v>
      </c>
      <c r="X909" s="3">
        <v>1137333.78</v>
      </c>
    </row>
    <row r="910" spans="1:24" x14ac:dyDescent="0.25">
      <c r="A910" s="3">
        <v>702</v>
      </c>
      <c r="B910" s="21" t="s">
        <v>961</v>
      </c>
      <c r="C910" s="4"/>
      <c r="D910" s="3">
        <v>355990</v>
      </c>
      <c r="E910" s="21"/>
      <c r="F910" s="4" t="s">
        <v>33</v>
      </c>
      <c r="G910" s="21" t="s">
        <v>33</v>
      </c>
      <c r="H910" s="4" t="s">
        <v>34</v>
      </c>
      <c r="I910" s="21" t="s">
        <v>35</v>
      </c>
      <c r="J910" s="4" t="s">
        <v>41</v>
      </c>
      <c r="K910" s="5">
        <v>600788.96</v>
      </c>
      <c r="L910" s="5">
        <v>36251.605850293417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22" t="s">
        <v>37</v>
      </c>
      <c r="S910" s="22" t="s">
        <v>38</v>
      </c>
      <c r="T910" s="5">
        <v>0</v>
      </c>
      <c r="U910" s="4" t="s">
        <v>39</v>
      </c>
      <c r="V910" s="4" t="s">
        <v>39</v>
      </c>
      <c r="W910" s="4" t="s">
        <v>39</v>
      </c>
      <c r="X910" s="3">
        <v>626910.22</v>
      </c>
    </row>
    <row r="911" spans="1:24" x14ac:dyDescent="0.25">
      <c r="A911" s="3">
        <v>702</v>
      </c>
      <c r="B911" s="21" t="s">
        <v>962</v>
      </c>
      <c r="C911" s="4"/>
      <c r="D911" s="3">
        <v>309287</v>
      </c>
      <c r="E911" s="21"/>
      <c r="F911" s="4" t="s">
        <v>44</v>
      </c>
      <c r="G911" s="21" t="s">
        <v>33</v>
      </c>
      <c r="H911" s="4" t="s">
        <v>34</v>
      </c>
      <c r="I911" s="21" t="s">
        <v>35</v>
      </c>
      <c r="J911" s="4" t="s">
        <v>36</v>
      </c>
      <c r="K911" s="5">
        <v>200418.31</v>
      </c>
      <c r="L911" s="5">
        <v>200418.31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22" t="s">
        <v>37</v>
      </c>
      <c r="S911" s="22" t="s">
        <v>53</v>
      </c>
      <c r="T911" s="5">
        <v>0</v>
      </c>
      <c r="U911" s="4" t="s">
        <v>39</v>
      </c>
      <c r="V911" s="4" t="s">
        <v>39</v>
      </c>
      <c r="W911" s="4" t="s">
        <v>39</v>
      </c>
      <c r="X911" s="3">
        <v>234369</v>
      </c>
    </row>
    <row r="912" spans="1:24" x14ac:dyDescent="0.25">
      <c r="A912" s="3">
        <v>702</v>
      </c>
      <c r="B912" s="21" t="s">
        <v>963</v>
      </c>
      <c r="C912" s="4"/>
      <c r="D912" s="3">
        <v>319934</v>
      </c>
      <c r="E912" s="21"/>
      <c r="F912" s="4" t="s">
        <v>101</v>
      </c>
      <c r="G912" s="21" t="s">
        <v>101</v>
      </c>
      <c r="H912" s="4" t="s">
        <v>34</v>
      </c>
      <c r="I912" s="21" t="s">
        <v>35</v>
      </c>
      <c r="J912" s="4" t="s">
        <v>36</v>
      </c>
      <c r="K912" s="5">
        <v>20574.86</v>
      </c>
      <c r="L912" s="5">
        <v>20574.86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22" t="s">
        <v>37</v>
      </c>
      <c r="S912" s="22" t="s">
        <v>38</v>
      </c>
      <c r="T912" s="5">
        <v>0</v>
      </c>
      <c r="U912" s="4" t="s">
        <v>39</v>
      </c>
      <c r="V912" s="4" t="s">
        <v>39</v>
      </c>
      <c r="W912" s="4" t="s">
        <v>39</v>
      </c>
      <c r="X912" s="3">
        <v>8778.77</v>
      </c>
    </row>
    <row r="913" spans="1:24" x14ac:dyDescent="0.25">
      <c r="A913" s="3">
        <v>702</v>
      </c>
      <c r="B913" s="21" t="s">
        <v>964</v>
      </c>
      <c r="C913" s="4"/>
      <c r="D913" s="3">
        <v>338134</v>
      </c>
      <c r="E913" s="21"/>
      <c r="F913" s="4" t="s">
        <v>33</v>
      </c>
      <c r="G913" s="21" t="s">
        <v>33</v>
      </c>
      <c r="H913" s="4" t="s">
        <v>34</v>
      </c>
      <c r="I913" s="21" t="s">
        <v>35</v>
      </c>
      <c r="J913" s="4" t="s">
        <v>41</v>
      </c>
      <c r="K913" s="5">
        <v>925490.78</v>
      </c>
      <c r="L913" s="5">
        <v>55844.113671197658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22" t="s">
        <v>37</v>
      </c>
      <c r="S913" s="22" t="s">
        <v>38</v>
      </c>
      <c r="T913" s="5">
        <v>0</v>
      </c>
      <c r="U913" s="4" t="s">
        <v>39</v>
      </c>
      <c r="V913" s="4" t="s">
        <v>39</v>
      </c>
      <c r="W913" s="4" t="s">
        <v>39</v>
      </c>
      <c r="X913" s="3">
        <v>1002511.61</v>
      </c>
    </row>
    <row r="914" spans="1:24" x14ac:dyDescent="0.25">
      <c r="A914" s="3">
        <v>702</v>
      </c>
      <c r="B914" s="21" t="s">
        <v>965</v>
      </c>
      <c r="C914" s="4"/>
      <c r="D914" s="3">
        <v>356206</v>
      </c>
      <c r="E914" s="21"/>
      <c r="F914" s="4" t="s">
        <v>33</v>
      </c>
      <c r="G914" s="21" t="s">
        <v>33</v>
      </c>
      <c r="H914" s="4" t="s">
        <v>34</v>
      </c>
      <c r="I914" s="21" t="s">
        <v>35</v>
      </c>
      <c r="J914" s="4" t="s">
        <v>41</v>
      </c>
      <c r="K914" s="5">
        <v>905235.84</v>
      </c>
      <c r="L914" s="5">
        <v>54621.930591466393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22" t="s">
        <v>37</v>
      </c>
      <c r="S914" s="22" t="s">
        <v>38</v>
      </c>
      <c r="T914" s="5">
        <v>0</v>
      </c>
      <c r="U914" s="4" t="s">
        <v>39</v>
      </c>
      <c r="V914" s="4" t="s">
        <v>39</v>
      </c>
      <c r="W914" s="4" t="s">
        <v>39</v>
      </c>
      <c r="X914" s="3">
        <v>946382.92</v>
      </c>
    </row>
    <row r="915" spans="1:24" x14ac:dyDescent="0.25">
      <c r="A915" s="3">
        <v>702</v>
      </c>
      <c r="B915" s="21" t="s">
        <v>966</v>
      </c>
      <c r="C915" s="4"/>
      <c r="D915" s="3">
        <v>350132</v>
      </c>
      <c r="E915" s="21"/>
      <c r="F915" s="4" t="s">
        <v>44</v>
      </c>
      <c r="G915" s="21" t="s">
        <v>33</v>
      </c>
      <c r="H915" s="4" t="s">
        <v>34</v>
      </c>
      <c r="I915" s="21" t="s">
        <v>35</v>
      </c>
      <c r="J915" s="4" t="s">
        <v>41</v>
      </c>
      <c r="K915" s="5">
        <v>483679.65</v>
      </c>
      <c r="L915" s="5">
        <v>29185.230084134495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22" t="s">
        <v>37</v>
      </c>
      <c r="S915" s="22" t="s">
        <v>38</v>
      </c>
      <c r="T915" s="5">
        <v>0</v>
      </c>
      <c r="U915" s="4" t="s">
        <v>39</v>
      </c>
      <c r="V915" s="4" t="s">
        <v>39</v>
      </c>
      <c r="W915" s="4" t="s">
        <v>39</v>
      </c>
      <c r="X915" s="3">
        <v>552308.63</v>
      </c>
    </row>
    <row r="916" spans="1:24" x14ac:dyDescent="0.25">
      <c r="A916" s="3">
        <v>702</v>
      </c>
      <c r="B916" s="21" t="s">
        <v>967</v>
      </c>
      <c r="C916" s="4"/>
      <c r="D916" s="3">
        <v>356084</v>
      </c>
      <c r="E916" s="21"/>
      <c r="F916" s="4" t="s">
        <v>33</v>
      </c>
      <c r="G916" s="21" t="s">
        <v>33</v>
      </c>
      <c r="H916" s="4" t="s">
        <v>34</v>
      </c>
      <c r="I916" s="21" t="s">
        <v>35</v>
      </c>
      <c r="J916" s="4" t="s">
        <v>41</v>
      </c>
      <c r="K916" s="5">
        <v>1774020.5</v>
      </c>
      <c r="L916" s="5">
        <v>107044.39698149657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22" t="s">
        <v>37</v>
      </c>
      <c r="S916" s="22" t="s">
        <v>38</v>
      </c>
      <c r="T916" s="5">
        <v>0</v>
      </c>
      <c r="U916" s="4" t="s">
        <v>39</v>
      </c>
      <c r="V916" s="4" t="s">
        <v>39</v>
      </c>
      <c r="W916" s="4" t="s">
        <v>39</v>
      </c>
      <c r="X916" s="3">
        <v>2199520.1</v>
      </c>
    </row>
    <row r="917" spans="1:24" x14ac:dyDescent="0.25">
      <c r="A917" s="3">
        <v>702</v>
      </c>
      <c r="B917" s="21" t="s">
        <v>968</v>
      </c>
      <c r="C917" s="4"/>
      <c r="D917" s="3">
        <v>335053</v>
      </c>
      <c r="E917" s="21"/>
      <c r="F917" s="4" t="s">
        <v>33</v>
      </c>
      <c r="G917" s="21" t="s">
        <v>33</v>
      </c>
      <c r="H917" s="4" t="s">
        <v>34</v>
      </c>
      <c r="I917" s="21" t="s">
        <v>35</v>
      </c>
      <c r="J917" s="4" t="s">
        <v>41</v>
      </c>
      <c r="K917" s="5">
        <v>2982510.29</v>
      </c>
      <c r="L917" s="5">
        <v>179964.67091792822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22" t="s">
        <v>37</v>
      </c>
      <c r="S917" s="22" t="s">
        <v>38</v>
      </c>
      <c r="T917" s="5">
        <v>0</v>
      </c>
      <c r="U917" s="4" t="s">
        <v>39</v>
      </c>
      <c r="V917" s="4" t="s">
        <v>39</v>
      </c>
      <c r="W917" s="4" t="s">
        <v>39</v>
      </c>
      <c r="X917" s="3">
        <v>3432048.37</v>
      </c>
    </row>
    <row r="918" spans="1:24" x14ac:dyDescent="0.25">
      <c r="A918" s="3">
        <v>702</v>
      </c>
      <c r="B918" s="21" t="s">
        <v>969</v>
      </c>
      <c r="C918" s="4"/>
      <c r="D918" s="3">
        <v>338134</v>
      </c>
      <c r="E918" s="21"/>
      <c r="F918" s="4" t="s">
        <v>33</v>
      </c>
      <c r="G918" s="21" t="s">
        <v>33</v>
      </c>
      <c r="H918" s="4" t="s">
        <v>34</v>
      </c>
      <c r="I918" s="21" t="s">
        <v>35</v>
      </c>
      <c r="J918" s="4" t="s">
        <v>41</v>
      </c>
      <c r="K918" s="5">
        <v>141414.94</v>
      </c>
      <c r="L918" s="5">
        <v>8532.9774805164416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22" t="s">
        <v>37</v>
      </c>
      <c r="S918" s="22" t="s">
        <v>38</v>
      </c>
      <c r="T918" s="5">
        <v>0</v>
      </c>
      <c r="U918" s="4" t="s">
        <v>39</v>
      </c>
      <c r="V918" s="4" t="s">
        <v>39</v>
      </c>
      <c r="W918" s="4" t="s">
        <v>39</v>
      </c>
      <c r="X918" s="3">
        <v>166398.92000000001</v>
      </c>
    </row>
    <row r="919" spans="1:24" x14ac:dyDescent="0.25">
      <c r="A919" s="3">
        <v>702</v>
      </c>
      <c r="B919" s="21" t="s">
        <v>970</v>
      </c>
      <c r="C919" s="4"/>
      <c r="D919" s="3">
        <v>356035</v>
      </c>
      <c r="E919" s="21"/>
      <c r="F919" s="4" t="s">
        <v>44</v>
      </c>
      <c r="G919" s="21" t="s">
        <v>33</v>
      </c>
      <c r="H919" s="4" t="s">
        <v>34</v>
      </c>
      <c r="I919" s="21" t="s">
        <v>35</v>
      </c>
      <c r="J919" s="4" t="s">
        <v>36</v>
      </c>
      <c r="K919" s="5">
        <v>68872.899999999994</v>
      </c>
      <c r="L919" s="5">
        <v>68872.899999999994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22" t="s">
        <v>37</v>
      </c>
      <c r="S919" s="22" t="s">
        <v>45</v>
      </c>
      <c r="T919" s="5">
        <v>0</v>
      </c>
      <c r="U919" s="4" t="s">
        <v>39</v>
      </c>
      <c r="V919" s="4" t="s">
        <v>39</v>
      </c>
      <c r="W919" s="4" t="s">
        <v>39</v>
      </c>
      <c r="X919" s="3">
        <v>75436.13</v>
      </c>
    </row>
    <row r="920" spans="1:24" x14ac:dyDescent="0.25">
      <c r="A920" s="3">
        <v>702</v>
      </c>
      <c r="B920" s="21" t="s">
        <v>971</v>
      </c>
      <c r="C920" s="4"/>
      <c r="D920" s="3">
        <v>355987</v>
      </c>
      <c r="E920" s="21"/>
      <c r="F920" s="4" t="s">
        <v>44</v>
      </c>
      <c r="G920" s="21" t="s">
        <v>33</v>
      </c>
      <c r="H920" s="4" t="s">
        <v>34</v>
      </c>
      <c r="I920" s="21" t="s">
        <v>35</v>
      </c>
      <c r="J920" s="4" t="s">
        <v>36</v>
      </c>
      <c r="K920" s="5">
        <v>126926.21</v>
      </c>
      <c r="L920" s="5">
        <v>126926.21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22" t="s">
        <v>37</v>
      </c>
      <c r="S920" s="22" t="s">
        <v>62</v>
      </c>
      <c r="T920" s="5">
        <v>0</v>
      </c>
      <c r="U920" s="4" t="s">
        <v>39</v>
      </c>
      <c r="V920" s="4" t="s">
        <v>39</v>
      </c>
      <c r="W920" s="4" t="s">
        <v>39</v>
      </c>
      <c r="X920" s="3">
        <v>147582.06</v>
      </c>
    </row>
    <row r="921" spans="1:24" x14ac:dyDescent="0.25">
      <c r="A921" s="3">
        <v>702</v>
      </c>
      <c r="B921" s="21" t="s">
        <v>972</v>
      </c>
      <c r="C921" s="4"/>
      <c r="D921" s="3">
        <v>355843</v>
      </c>
      <c r="E921" s="21"/>
      <c r="F921" s="4" t="s">
        <v>33</v>
      </c>
      <c r="G921" s="21" t="s">
        <v>33</v>
      </c>
      <c r="H921" s="4" t="s">
        <v>34</v>
      </c>
      <c r="I921" s="21" t="s">
        <v>35</v>
      </c>
      <c r="J921" s="4" t="s">
        <v>41</v>
      </c>
      <c r="K921" s="5">
        <v>3609431.09</v>
      </c>
      <c r="L921" s="5">
        <v>217793.07199399098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22" t="s">
        <v>37</v>
      </c>
      <c r="S921" s="22" t="s">
        <v>38</v>
      </c>
      <c r="T921" s="5">
        <v>0</v>
      </c>
      <c r="U921" s="4" t="s">
        <v>39</v>
      </c>
      <c r="V921" s="4" t="s">
        <v>39</v>
      </c>
      <c r="W921" s="4" t="s">
        <v>39</v>
      </c>
      <c r="X921" s="3">
        <v>3773496.14</v>
      </c>
    </row>
    <row r="922" spans="1:24" x14ac:dyDescent="0.25">
      <c r="A922" s="3">
        <v>702</v>
      </c>
      <c r="B922" s="21" t="s">
        <v>973</v>
      </c>
      <c r="C922" s="4"/>
      <c r="D922" s="3">
        <v>309250</v>
      </c>
      <c r="E922" s="21"/>
      <c r="F922" s="4" t="s">
        <v>44</v>
      </c>
      <c r="G922" s="21" t="s">
        <v>33</v>
      </c>
      <c r="H922" s="4" t="s">
        <v>34</v>
      </c>
      <c r="I922" s="21" t="s">
        <v>35</v>
      </c>
      <c r="J922" s="4" t="s">
        <v>36</v>
      </c>
      <c r="K922" s="5">
        <v>50081.440000000002</v>
      </c>
      <c r="L922" s="5">
        <v>50081.440000000002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22" t="s">
        <v>37</v>
      </c>
      <c r="S922" s="22" t="s">
        <v>94</v>
      </c>
      <c r="T922" s="5">
        <v>0</v>
      </c>
      <c r="U922" s="4" t="s">
        <v>39</v>
      </c>
      <c r="V922" s="4" t="s">
        <v>39</v>
      </c>
      <c r="W922" s="4" t="s">
        <v>39</v>
      </c>
      <c r="X922" s="3">
        <v>54246.17</v>
      </c>
    </row>
    <row r="923" spans="1:24" x14ac:dyDescent="0.25">
      <c r="A923" s="3">
        <v>702</v>
      </c>
      <c r="B923" s="21" t="s">
        <v>974</v>
      </c>
      <c r="C923" s="4"/>
      <c r="D923" s="3">
        <v>314244</v>
      </c>
      <c r="E923" s="21"/>
      <c r="F923" s="4" t="s">
        <v>44</v>
      </c>
      <c r="G923" s="21" t="s">
        <v>33</v>
      </c>
      <c r="H923" s="4" t="s">
        <v>34</v>
      </c>
      <c r="I923" s="21" t="s">
        <v>35</v>
      </c>
      <c r="J923" s="4" t="s">
        <v>36</v>
      </c>
      <c r="K923" s="5">
        <v>66150</v>
      </c>
      <c r="L923" s="5">
        <v>66150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22" t="s">
        <v>37</v>
      </c>
      <c r="S923" s="22" t="s">
        <v>94</v>
      </c>
      <c r="T923" s="5">
        <v>0</v>
      </c>
      <c r="U923" s="4" t="s">
        <v>39</v>
      </c>
      <c r="V923" s="4" t="s">
        <v>39</v>
      </c>
      <c r="W923" s="4" t="s">
        <v>39</v>
      </c>
      <c r="X923" s="3">
        <v>66150</v>
      </c>
    </row>
    <row r="924" spans="1:24" x14ac:dyDescent="0.25">
      <c r="A924" s="3">
        <v>702</v>
      </c>
      <c r="B924" s="21" t="s">
        <v>975</v>
      </c>
      <c r="C924" s="4"/>
      <c r="D924" s="3">
        <v>318347</v>
      </c>
      <c r="E924" s="21"/>
      <c r="F924" s="4" t="s">
        <v>44</v>
      </c>
      <c r="G924" s="21" t="s">
        <v>33</v>
      </c>
      <c r="H924" s="4" t="s">
        <v>34</v>
      </c>
      <c r="I924" s="21" t="s">
        <v>35</v>
      </c>
      <c r="J924" s="4" t="s">
        <v>36</v>
      </c>
      <c r="K924" s="5">
        <v>1314755.45</v>
      </c>
      <c r="L924" s="5">
        <v>1314755.45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22" t="s">
        <v>37</v>
      </c>
      <c r="S924" s="22" t="s">
        <v>94</v>
      </c>
      <c r="T924" s="5">
        <v>0</v>
      </c>
      <c r="U924" s="4" t="s">
        <v>39</v>
      </c>
      <c r="V924" s="4" t="s">
        <v>39</v>
      </c>
      <c r="W924" s="4" t="s">
        <v>39</v>
      </c>
      <c r="X924" s="3">
        <v>1403736.29</v>
      </c>
    </row>
    <row r="925" spans="1:24" x14ac:dyDescent="0.25">
      <c r="A925" s="3">
        <v>702</v>
      </c>
      <c r="B925" s="21" t="s">
        <v>976</v>
      </c>
      <c r="C925" s="4"/>
      <c r="D925" s="3">
        <v>356640</v>
      </c>
      <c r="E925" s="21"/>
      <c r="F925" s="4" t="s">
        <v>44</v>
      </c>
      <c r="G925" s="21" t="s">
        <v>33</v>
      </c>
      <c r="H925" s="4" t="s">
        <v>34</v>
      </c>
      <c r="I925" s="21" t="s">
        <v>35</v>
      </c>
      <c r="J925" s="4" t="s">
        <v>36</v>
      </c>
      <c r="K925" s="5">
        <v>154150.54</v>
      </c>
      <c r="L925" s="5">
        <v>154150.54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22" t="s">
        <v>37</v>
      </c>
      <c r="S925" s="22" t="s">
        <v>83</v>
      </c>
      <c r="T925" s="5">
        <v>0</v>
      </c>
      <c r="U925" s="4" t="s">
        <v>39</v>
      </c>
      <c r="V925" s="4" t="s">
        <v>39</v>
      </c>
      <c r="W925" s="4" t="s">
        <v>39</v>
      </c>
      <c r="X925" s="3">
        <v>183313.44</v>
      </c>
    </row>
    <row r="926" spans="1:24" x14ac:dyDescent="0.25">
      <c r="A926" s="3">
        <v>702</v>
      </c>
      <c r="B926" s="21" t="s">
        <v>977</v>
      </c>
      <c r="C926" s="4"/>
      <c r="D926" s="3">
        <v>351188</v>
      </c>
      <c r="E926" s="21"/>
      <c r="F926" s="4" t="s">
        <v>33</v>
      </c>
      <c r="G926" s="21" t="s">
        <v>33</v>
      </c>
      <c r="H926" s="4" t="s">
        <v>34</v>
      </c>
      <c r="I926" s="21" t="s">
        <v>35</v>
      </c>
      <c r="J926" s="4" t="s">
        <v>41</v>
      </c>
      <c r="K926" s="5">
        <v>1129828.54</v>
      </c>
      <c r="L926" s="5">
        <v>68173.854110921879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22" t="s">
        <v>37</v>
      </c>
      <c r="S926" s="22" t="s">
        <v>38</v>
      </c>
      <c r="T926" s="5">
        <v>0</v>
      </c>
      <c r="U926" s="4" t="s">
        <v>39</v>
      </c>
      <c r="V926" s="4" t="s">
        <v>39</v>
      </c>
      <c r="W926" s="4" t="s">
        <v>39</v>
      </c>
      <c r="X926" s="3">
        <v>1278936.3999999999</v>
      </c>
    </row>
    <row r="927" spans="1:24" x14ac:dyDescent="0.25">
      <c r="A927" s="3">
        <v>702</v>
      </c>
      <c r="B927" s="21" t="s">
        <v>978</v>
      </c>
      <c r="C927" s="4"/>
      <c r="D927" s="3">
        <v>313991</v>
      </c>
      <c r="E927" s="21"/>
      <c r="F927" s="4" t="s">
        <v>33</v>
      </c>
      <c r="G927" s="21" t="s">
        <v>33</v>
      </c>
      <c r="H927" s="4" t="s">
        <v>34</v>
      </c>
      <c r="I927" s="21" t="s">
        <v>35</v>
      </c>
      <c r="J927" s="4" t="s">
        <v>41</v>
      </c>
      <c r="K927" s="5">
        <v>351234.49</v>
      </c>
      <c r="L927" s="5">
        <v>21193.489128876179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22" t="s">
        <v>37</v>
      </c>
      <c r="S927" s="22" t="s">
        <v>38</v>
      </c>
      <c r="T927" s="5">
        <v>0</v>
      </c>
      <c r="U927" s="4" t="s">
        <v>39</v>
      </c>
      <c r="V927" s="4" t="s">
        <v>39</v>
      </c>
      <c r="W927" s="4" t="s">
        <v>39</v>
      </c>
      <c r="X927" s="3">
        <v>412044.84</v>
      </c>
    </row>
    <row r="928" spans="1:24" x14ac:dyDescent="0.25">
      <c r="A928" s="3">
        <v>702</v>
      </c>
      <c r="B928" s="21" t="s">
        <v>979</v>
      </c>
      <c r="C928" s="4"/>
      <c r="D928" s="3">
        <v>316992</v>
      </c>
      <c r="E928" s="21"/>
      <c r="F928" s="4" t="s">
        <v>33</v>
      </c>
      <c r="G928" s="21" t="s">
        <v>33</v>
      </c>
      <c r="H928" s="4" t="s">
        <v>34</v>
      </c>
      <c r="I928" s="21" t="s">
        <v>35</v>
      </c>
      <c r="J928" s="4" t="s">
        <v>41</v>
      </c>
      <c r="K928" s="5">
        <v>437166.68</v>
      </c>
      <c r="L928" s="5">
        <v>26378.637474033065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22" t="s">
        <v>37</v>
      </c>
      <c r="S928" s="22" t="s">
        <v>38</v>
      </c>
      <c r="T928" s="5">
        <v>0</v>
      </c>
      <c r="U928" s="4" t="s">
        <v>39</v>
      </c>
      <c r="V928" s="4" t="s">
        <v>39</v>
      </c>
      <c r="W928" s="4" t="s">
        <v>39</v>
      </c>
      <c r="X928" s="3">
        <v>491812.51</v>
      </c>
    </row>
    <row r="929" spans="1:24" x14ac:dyDescent="0.25">
      <c r="A929" s="3">
        <v>702</v>
      </c>
      <c r="B929" s="21" t="s">
        <v>980</v>
      </c>
      <c r="C929" s="4"/>
      <c r="D929" s="3">
        <v>333619</v>
      </c>
      <c r="E929" s="21"/>
      <c r="F929" s="4" t="s">
        <v>33</v>
      </c>
      <c r="G929" s="21" t="s">
        <v>33</v>
      </c>
      <c r="H929" s="4" t="s">
        <v>34</v>
      </c>
      <c r="I929" s="21" t="s">
        <v>35</v>
      </c>
      <c r="J929" s="4" t="s">
        <v>36</v>
      </c>
      <c r="K929" s="5">
        <v>118766.6</v>
      </c>
      <c r="L929" s="5">
        <v>118766.6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22" t="s">
        <v>37</v>
      </c>
      <c r="S929" s="22" t="s">
        <v>38</v>
      </c>
      <c r="T929" s="5">
        <v>0</v>
      </c>
      <c r="U929" s="4" t="s">
        <v>39</v>
      </c>
      <c r="V929" s="4" t="s">
        <v>39</v>
      </c>
      <c r="W929" s="4" t="s">
        <v>39</v>
      </c>
      <c r="X929" s="3">
        <v>138628.56</v>
      </c>
    </row>
    <row r="930" spans="1:24" x14ac:dyDescent="0.25">
      <c r="A930" s="3">
        <v>702</v>
      </c>
      <c r="B930" s="21" t="s">
        <v>981</v>
      </c>
      <c r="C930" s="4"/>
      <c r="D930" s="3">
        <v>312682</v>
      </c>
      <c r="E930" s="21"/>
      <c r="F930" s="4" t="s">
        <v>33</v>
      </c>
      <c r="G930" s="21" t="s">
        <v>33</v>
      </c>
      <c r="H930" s="4" t="s">
        <v>34</v>
      </c>
      <c r="I930" s="21" t="s">
        <v>35</v>
      </c>
      <c r="J930" s="4" t="s">
        <v>41</v>
      </c>
      <c r="K930" s="5">
        <v>1302915.08</v>
      </c>
      <c r="L930" s="5">
        <v>78617.895935643566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22" t="s">
        <v>37</v>
      </c>
      <c r="S930" s="22" t="s">
        <v>38</v>
      </c>
      <c r="T930" s="5">
        <v>0</v>
      </c>
      <c r="U930" s="4" t="s">
        <v>39</v>
      </c>
      <c r="V930" s="4" t="s">
        <v>39</v>
      </c>
      <c r="W930" s="4" t="s">
        <v>39</v>
      </c>
      <c r="X930" s="3">
        <v>1512694.8</v>
      </c>
    </row>
    <row r="931" spans="1:24" x14ac:dyDescent="0.25">
      <c r="A931" s="3">
        <v>702</v>
      </c>
      <c r="B931" s="21" t="s">
        <v>982</v>
      </c>
      <c r="C931" s="4"/>
      <c r="D931" s="3">
        <v>319934</v>
      </c>
      <c r="E931" s="21"/>
      <c r="F931" s="4" t="s">
        <v>101</v>
      </c>
      <c r="G931" s="21" t="s">
        <v>101</v>
      </c>
      <c r="H931" s="4" t="s">
        <v>34</v>
      </c>
      <c r="I931" s="21" t="s">
        <v>35</v>
      </c>
      <c r="J931" s="4" t="s">
        <v>36</v>
      </c>
      <c r="K931" s="5">
        <v>777838.49</v>
      </c>
      <c r="L931" s="5">
        <v>777838.49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22" t="s">
        <v>37</v>
      </c>
      <c r="S931" s="22" t="s">
        <v>38</v>
      </c>
      <c r="T931" s="5">
        <v>0</v>
      </c>
      <c r="U931" s="4" t="s">
        <v>39</v>
      </c>
      <c r="V931" s="4" t="s">
        <v>39</v>
      </c>
      <c r="W931" s="4" t="s">
        <v>39</v>
      </c>
      <c r="X931" s="3">
        <v>156363.29999999999</v>
      </c>
    </row>
    <row r="932" spans="1:24" x14ac:dyDescent="0.25">
      <c r="A932" s="3">
        <v>702</v>
      </c>
      <c r="B932" s="21" t="s">
        <v>983</v>
      </c>
      <c r="C932" s="4"/>
      <c r="D932" s="3">
        <v>316779</v>
      </c>
      <c r="E932" s="21"/>
      <c r="F932" s="4" t="s">
        <v>33</v>
      </c>
      <c r="G932" s="21" t="s">
        <v>33</v>
      </c>
      <c r="H932" s="4" t="s">
        <v>34</v>
      </c>
      <c r="I932" s="21" t="s">
        <v>35</v>
      </c>
      <c r="J932" s="4" t="s">
        <v>36</v>
      </c>
      <c r="K932" s="5">
        <v>695859.48</v>
      </c>
      <c r="L932" s="5">
        <v>695859.48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22" t="s">
        <v>37</v>
      </c>
      <c r="S932" s="22" t="s">
        <v>38</v>
      </c>
      <c r="T932" s="5">
        <v>0</v>
      </c>
      <c r="U932" s="4" t="s">
        <v>39</v>
      </c>
      <c r="V932" s="4" t="s">
        <v>39</v>
      </c>
      <c r="W932" s="4" t="s">
        <v>39</v>
      </c>
      <c r="X932" s="3">
        <v>743503.74</v>
      </c>
    </row>
    <row r="933" spans="1:24" x14ac:dyDescent="0.25">
      <c r="A933" s="3">
        <v>702</v>
      </c>
      <c r="B933" s="21" t="s">
        <v>984</v>
      </c>
      <c r="C933" s="4"/>
      <c r="D933" s="3">
        <v>356207</v>
      </c>
      <c r="E933" s="21"/>
      <c r="F933" s="4" t="s">
        <v>60</v>
      </c>
      <c r="G933" s="21" t="s">
        <v>60</v>
      </c>
      <c r="H933" s="4" t="s">
        <v>34</v>
      </c>
      <c r="I933" s="21" t="s">
        <v>35</v>
      </c>
      <c r="J933" s="4" t="s">
        <v>36</v>
      </c>
      <c r="K933" s="5">
        <v>2163579.5</v>
      </c>
      <c r="L933" s="5">
        <v>2163579.5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22" t="s">
        <v>37</v>
      </c>
      <c r="S933" s="22" t="s">
        <v>38</v>
      </c>
      <c r="T933" s="5">
        <v>0</v>
      </c>
      <c r="U933" s="4" t="s">
        <v>39</v>
      </c>
      <c r="V933" s="4" t="s">
        <v>39</v>
      </c>
      <c r="W933" s="4" t="s">
        <v>39</v>
      </c>
      <c r="X933" s="3">
        <v>2251588.52</v>
      </c>
    </row>
    <row r="934" spans="1:24" x14ac:dyDescent="0.25">
      <c r="A934" s="3">
        <v>702</v>
      </c>
      <c r="B934" s="21" t="s">
        <v>985</v>
      </c>
      <c r="C934" s="4"/>
      <c r="D934" s="3">
        <v>308390</v>
      </c>
      <c r="E934" s="21"/>
      <c r="F934" s="4" t="s">
        <v>44</v>
      </c>
      <c r="G934" s="21" t="s">
        <v>33</v>
      </c>
      <c r="H934" s="4" t="s">
        <v>34</v>
      </c>
      <c r="I934" s="21" t="s">
        <v>35</v>
      </c>
      <c r="J934" s="4" t="s">
        <v>36</v>
      </c>
      <c r="K934" s="5">
        <v>246433.67</v>
      </c>
      <c r="L934" s="5">
        <v>246433.67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22" t="s">
        <v>37</v>
      </c>
      <c r="S934" s="22" t="s">
        <v>53</v>
      </c>
      <c r="T934" s="5">
        <v>0</v>
      </c>
      <c r="U934" s="4" t="s">
        <v>39</v>
      </c>
      <c r="V934" s="4" t="s">
        <v>39</v>
      </c>
      <c r="W934" s="4" t="s">
        <v>39</v>
      </c>
      <c r="X934" s="3">
        <v>275584.5</v>
      </c>
    </row>
    <row r="935" spans="1:24" x14ac:dyDescent="0.25">
      <c r="A935" s="3">
        <v>702</v>
      </c>
      <c r="B935" s="21" t="s">
        <v>986</v>
      </c>
      <c r="C935" s="4"/>
      <c r="D935" s="3">
        <v>350380</v>
      </c>
      <c r="E935" s="21"/>
      <c r="F935" s="4" t="s">
        <v>44</v>
      </c>
      <c r="G935" s="21" t="s">
        <v>33</v>
      </c>
      <c r="H935" s="4" t="s">
        <v>34</v>
      </c>
      <c r="I935" s="21" t="s">
        <v>35</v>
      </c>
      <c r="J935" s="4" t="s">
        <v>36</v>
      </c>
      <c r="K935" s="5">
        <v>69656.639999999999</v>
      </c>
      <c r="L935" s="5">
        <v>69656.639999999999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22" t="s">
        <v>37</v>
      </c>
      <c r="S935" s="22" t="s">
        <v>53</v>
      </c>
      <c r="T935" s="5">
        <v>0</v>
      </c>
      <c r="U935" s="4" t="s">
        <v>39</v>
      </c>
      <c r="V935" s="4" t="s">
        <v>39</v>
      </c>
      <c r="W935" s="4" t="s">
        <v>39</v>
      </c>
      <c r="X935" s="3">
        <v>77633.62</v>
      </c>
    </row>
    <row r="936" spans="1:24" x14ac:dyDescent="0.25">
      <c r="A936" s="3">
        <v>702</v>
      </c>
      <c r="B936" s="21" t="s">
        <v>987</v>
      </c>
      <c r="C936" s="4"/>
      <c r="D936" s="3">
        <v>350308</v>
      </c>
      <c r="E936" s="21"/>
      <c r="F936" s="4" t="s">
        <v>44</v>
      </c>
      <c r="G936" s="21" t="s">
        <v>33</v>
      </c>
      <c r="H936" s="4" t="s">
        <v>34</v>
      </c>
      <c r="I936" s="21" t="s">
        <v>35</v>
      </c>
      <c r="J936" s="4" t="s">
        <v>36</v>
      </c>
      <c r="K936" s="5">
        <v>122950.25</v>
      </c>
      <c r="L936" s="5">
        <v>122950.25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22" t="s">
        <v>37</v>
      </c>
      <c r="S936" s="22" t="s">
        <v>45</v>
      </c>
      <c r="T936" s="5">
        <v>0</v>
      </c>
      <c r="U936" s="4" t="s">
        <v>39</v>
      </c>
      <c r="V936" s="4" t="s">
        <v>39</v>
      </c>
      <c r="W936" s="4" t="s">
        <v>39</v>
      </c>
      <c r="X936" s="3">
        <v>138506.01</v>
      </c>
    </row>
    <row r="937" spans="1:24" x14ac:dyDescent="0.25">
      <c r="A937" s="3">
        <v>702</v>
      </c>
      <c r="B937" s="21" t="s">
        <v>988</v>
      </c>
      <c r="C937" s="4"/>
      <c r="D937" s="3">
        <v>336783</v>
      </c>
      <c r="E937" s="21"/>
      <c r="F937" s="4" t="s">
        <v>33</v>
      </c>
      <c r="G937" s="21" t="s">
        <v>33</v>
      </c>
      <c r="H937" s="4" t="s">
        <v>34</v>
      </c>
      <c r="I937" s="21" t="s">
        <v>35</v>
      </c>
      <c r="J937" s="4" t="s">
        <v>41</v>
      </c>
      <c r="K937" s="5">
        <v>1334262.48</v>
      </c>
      <c r="L937" s="5">
        <v>80509.398051846714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22" t="s">
        <v>37</v>
      </c>
      <c r="S937" s="22" t="s">
        <v>38</v>
      </c>
      <c r="T937" s="5">
        <v>0</v>
      </c>
      <c r="U937" s="4" t="s">
        <v>39</v>
      </c>
      <c r="V937" s="4" t="s">
        <v>39</v>
      </c>
      <c r="W937" s="4" t="s">
        <v>39</v>
      </c>
      <c r="X937" s="3">
        <v>1400975.61</v>
      </c>
    </row>
    <row r="938" spans="1:24" x14ac:dyDescent="0.25">
      <c r="A938" s="3">
        <v>702</v>
      </c>
      <c r="B938" s="21" t="s">
        <v>989</v>
      </c>
      <c r="C938" s="4"/>
      <c r="D938" s="3">
        <v>350347</v>
      </c>
      <c r="E938" s="21"/>
      <c r="F938" s="4" t="s">
        <v>33</v>
      </c>
      <c r="G938" s="21" t="s">
        <v>33</v>
      </c>
      <c r="H938" s="4" t="s">
        <v>34</v>
      </c>
      <c r="I938" s="21" t="s">
        <v>35</v>
      </c>
      <c r="J938" s="4" t="s">
        <v>36</v>
      </c>
      <c r="K938" s="5">
        <v>319452.78000000003</v>
      </c>
      <c r="L938" s="5">
        <v>319452.78000000003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22" t="s">
        <v>37</v>
      </c>
      <c r="S938" s="22" t="s">
        <v>38</v>
      </c>
      <c r="T938" s="5">
        <v>0</v>
      </c>
      <c r="U938" s="4" t="s">
        <v>39</v>
      </c>
      <c r="V938" s="4" t="s">
        <v>39</v>
      </c>
      <c r="W938" s="4" t="s">
        <v>39</v>
      </c>
      <c r="X938" s="3">
        <v>348775.04</v>
      </c>
    </row>
    <row r="939" spans="1:24" x14ac:dyDescent="0.25">
      <c r="A939" s="3">
        <v>702</v>
      </c>
      <c r="B939" s="21" t="s">
        <v>990</v>
      </c>
      <c r="C939" s="4"/>
      <c r="D939" s="3">
        <v>314767</v>
      </c>
      <c r="E939" s="21"/>
      <c r="F939" s="4" t="s">
        <v>44</v>
      </c>
      <c r="G939" s="21" t="s">
        <v>33</v>
      </c>
      <c r="H939" s="4" t="s">
        <v>34</v>
      </c>
      <c r="I939" s="21" t="s">
        <v>35</v>
      </c>
      <c r="J939" s="4" t="s">
        <v>36</v>
      </c>
      <c r="K939" s="5">
        <v>124788.89</v>
      </c>
      <c r="L939" s="5">
        <v>124788.89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22" t="s">
        <v>37</v>
      </c>
      <c r="S939" s="22" t="s">
        <v>45</v>
      </c>
      <c r="T939" s="5">
        <v>0</v>
      </c>
      <c r="U939" s="4" t="s">
        <v>39</v>
      </c>
      <c r="V939" s="4" t="s">
        <v>39</v>
      </c>
      <c r="W939" s="4" t="s">
        <v>39</v>
      </c>
      <c r="X939" s="3">
        <v>145523.28</v>
      </c>
    </row>
    <row r="940" spans="1:24" x14ac:dyDescent="0.25">
      <c r="A940" s="3">
        <v>702</v>
      </c>
      <c r="B940" s="21" t="s">
        <v>991</v>
      </c>
      <c r="C940" s="4"/>
      <c r="D940" s="3">
        <v>350425</v>
      </c>
      <c r="E940" s="21"/>
      <c r="F940" s="4" t="s">
        <v>33</v>
      </c>
      <c r="G940" s="21" t="s">
        <v>33</v>
      </c>
      <c r="H940" s="4" t="s">
        <v>34</v>
      </c>
      <c r="I940" s="21" t="s">
        <v>35</v>
      </c>
      <c r="J940" s="4" t="s">
        <v>41</v>
      </c>
      <c r="K940" s="5">
        <v>2012587.57</v>
      </c>
      <c r="L940" s="5">
        <v>121439.53398684261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22" t="s">
        <v>37</v>
      </c>
      <c r="S940" s="22" t="s">
        <v>38</v>
      </c>
      <c r="T940" s="5">
        <v>0</v>
      </c>
      <c r="U940" s="4" t="s">
        <v>39</v>
      </c>
      <c r="V940" s="4" t="s">
        <v>39</v>
      </c>
      <c r="W940" s="4" t="s">
        <v>39</v>
      </c>
      <c r="X940" s="3">
        <v>2236208.4</v>
      </c>
    </row>
    <row r="941" spans="1:24" x14ac:dyDescent="0.25">
      <c r="A941" s="3">
        <v>702</v>
      </c>
      <c r="B941" s="21" t="s">
        <v>992</v>
      </c>
      <c r="C941" s="4"/>
      <c r="D941" s="3">
        <v>309047</v>
      </c>
      <c r="E941" s="21"/>
      <c r="F941" s="4" t="s">
        <v>44</v>
      </c>
      <c r="G941" s="21" t="s">
        <v>33</v>
      </c>
      <c r="H941" s="4" t="s">
        <v>34</v>
      </c>
      <c r="I941" s="21" t="s">
        <v>35</v>
      </c>
      <c r="J941" s="4" t="s">
        <v>41</v>
      </c>
      <c r="K941" s="5">
        <v>247685.79</v>
      </c>
      <c r="L941" s="5">
        <v>14945.360570205132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22" t="s">
        <v>37</v>
      </c>
      <c r="S941" s="22" t="s">
        <v>38</v>
      </c>
      <c r="T941" s="5">
        <v>0</v>
      </c>
      <c r="U941" s="4" t="s">
        <v>39</v>
      </c>
      <c r="V941" s="4" t="s">
        <v>39</v>
      </c>
      <c r="W941" s="4" t="s">
        <v>39</v>
      </c>
      <c r="X941" s="3">
        <v>291077.82</v>
      </c>
    </row>
    <row r="942" spans="1:24" x14ac:dyDescent="0.25">
      <c r="A942" s="3">
        <v>702</v>
      </c>
      <c r="B942" s="21" t="s">
        <v>993</v>
      </c>
      <c r="C942" s="4"/>
      <c r="D942" s="3">
        <v>319934</v>
      </c>
      <c r="E942" s="21"/>
      <c r="F942" s="4" t="s">
        <v>101</v>
      </c>
      <c r="G942" s="21" t="s">
        <v>101</v>
      </c>
      <c r="H942" s="4" t="s">
        <v>34</v>
      </c>
      <c r="I942" s="21" t="s">
        <v>35</v>
      </c>
      <c r="J942" s="4" t="s">
        <v>36</v>
      </c>
      <c r="K942" s="5">
        <v>128417.62</v>
      </c>
      <c r="L942" s="5">
        <v>128417.62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22" t="s">
        <v>37</v>
      </c>
      <c r="S942" s="22" t="s">
        <v>38</v>
      </c>
      <c r="T942" s="5">
        <v>0</v>
      </c>
      <c r="U942" s="4" t="s">
        <v>39</v>
      </c>
      <c r="V942" s="4" t="s">
        <v>39</v>
      </c>
      <c r="W942" s="4" t="s">
        <v>39</v>
      </c>
      <c r="X942" s="3">
        <v>25335.3</v>
      </c>
    </row>
    <row r="943" spans="1:24" x14ac:dyDescent="0.25">
      <c r="A943" s="3">
        <v>702</v>
      </c>
      <c r="B943" s="21" t="s">
        <v>994</v>
      </c>
      <c r="C943" s="4"/>
      <c r="D943" s="3">
        <v>310669</v>
      </c>
      <c r="E943" s="21"/>
      <c r="F943" s="4" t="s">
        <v>33</v>
      </c>
      <c r="G943" s="21" t="s">
        <v>33</v>
      </c>
      <c r="H943" s="4" t="s">
        <v>34</v>
      </c>
      <c r="I943" s="21" t="s">
        <v>35</v>
      </c>
      <c r="J943" s="4" t="s">
        <v>41</v>
      </c>
      <c r="K943" s="5">
        <v>2902871.4</v>
      </c>
      <c r="L943" s="5">
        <v>175159.26029481209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22" t="s">
        <v>37</v>
      </c>
      <c r="S943" s="22" t="s">
        <v>38</v>
      </c>
      <c r="T943" s="5">
        <v>0</v>
      </c>
      <c r="U943" s="4" t="s">
        <v>39</v>
      </c>
      <c r="V943" s="4" t="s">
        <v>39</v>
      </c>
      <c r="W943" s="4" t="s">
        <v>39</v>
      </c>
      <c r="X943" s="3">
        <v>3375866.8</v>
      </c>
    </row>
    <row r="944" spans="1:24" x14ac:dyDescent="0.25">
      <c r="A944" s="3">
        <v>702</v>
      </c>
      <c r="B944" s="21" t="s">
        <v>995</v>
      </c>
      <c r="C944" s="4"/>
      <c r="D944" s="3">
        <v>350241</v>
      </c>
      <c r="E944" s="21"/>
      <c r="F944" s="4" t="s">
        <v>44</v>
      </c>
      <c r="G944" s="21" t="s">
        <v>33</v>
      </c>
      <c r="H944" s="4" t="s">
        <v>34</v>
      </c>
      <c r="I944" s="21" t="s">
        <v>35</v>
      </c>
      <c r="J944" s="4" t="s">
        <v>36</v>
      </c>
      <c r="K944" s="5">
        <v>36167.300000000003</v>
      </c>
      <c r="L944" s="5">
        <v>36167.300000000003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22" t="s">
        <v>37</v>
      </c>
      <c r="S944" s="22" t="s">
        <v>83</v>
      </c>
      <c r="T944" s="5">
        <v>0</v>
      </c>
      <c r="U944" s="4" t="s">
        <v>39</v>
      </c>
      <c r="V944" s="4" t="s">
        <v>39</v>
      </c>
      <c r="W944" s="4" t="s">
        <v>39</v>
      </c>
      <c r="X944" s="3">
        <v>39612.980000000003</v>
      </c>
    </row>
    <row r="945" spans="1:24" x14ac:dyDescent="0.25">
      <c r="A945" s="3">
        <v>702</v>
      </c>
      <c r="B945" s="21" t="s">
        <v>996</v>
      </c>
      <c r="C945" s="4"/>
      <c r="D945" s="3">
        <v>350132</v>
      </c>
      <c r="E945" s="21"/>
      <c r="F945" s="4" t="s">
        <v>44</v>
      </c>
      <c r="G945" s="21" t="s">
        <v>33</v>
      </c>
      <c r="H945" s="4" t="s">
        <v>34</v>
      </c>
      <c r="I945" s="21" t="s">
        <v>35</v>
      </c>
      <c r="J945" s="4" t="s">
        <v>41</v>
      </c>
      <c r="K945" s="5">
        <v>441426.26</v>
      </c>
      <c r="L945" s="5">
        <v>26635.66053126067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22" t="s">
        <v>37</v>
      </c>
      <c r="S945" s="22" t="s">
        <v>38</v>
      </c>
      <c r="T945" s="5">
        <v>0</v>
      </c>
      <c r="U945" s="4" t="s">
        <v>39</v>
      </c>
      <c r="V945" s="4" t="s">
        <v>39</v>
      </c>
      <c r="W945" s="4" t="s">
        <v>39</v>
      </c>
      <c r="X945" s="3">
        <v>468959.8</v>
      </c>
    </row>
    <row r="946" spans="1:24" x14ac:dyDescent="0.25">
      <c r="A946" s="3">
        <v>702</v>
      </c>
      <c r="B946" s="21" t="s">
        <v>997</v>
      </c>
      <c r="C946" s="4"/>
      <c r="D946" s="3">
        <v>313548</v>
      </c>
      <c r="E946" s="21"/>
      <c r="F946" s="4" t="s">
        <v>60</v>
      </c>
      <c r="G946" s="21" t="s">
        <v>60</v>
      </c>
      <c r="H946" s="4" t="s">
        <v>34</v>
      </c>
      <c r="I946" s="21" t="s">
        <v>35</v>
      </c>
      <c r="J946" s="4" t="s">
        <v>36</v>
      </c>
      <c r="K946" s="5">
        <v>68103.48</v>
      </c>
      <c r="L946" s="5">
        <v>68103.48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22" t="s">
        <v>37</v>
      </c>
      <c r="S946" s="22" t="s">
        <v>83</v>
      </c>
      <c r="T946" s="5">
        <v>0</v>
      </c>
      <c r="U946" s="4" t="s">
        <v>39</v>
      </c>
      <c r="V946" s="4" t="s">
        <v>39</v>
      </c>
      <c r="W946" s="4" t="s">
        <v>39</v>
      </c>
      <c r="X946" s="3">
        <v>71421.179999999993</v>
      </c>
    </row>
    <row r="947" spans="1:24" x14ac:dyDescent="0.25">
      <c r="A947" s="3">
        <v>702</v>
      </c>
      <c r="B947" s="21" t="s">
        <v>998</v>
      </c>
      <c r="C947" s="4"/>
      <c r="D947" s="3">
        <v>309513</v>
      </c>
      <c r="E947" s="21"/>
      <c r="F947" s="4" t="s">
        <v>101</v>
      </c>
      <c r="G947" s="21" t="s">
        <v>101</v>
      </c>
      <c r="H947" s="4" t="s">
        <v>34</v>
      </c>
      <c r="I947" s="21" t="s">
        <v>35</v>
      </c>
      <c r="J947" s="4" t="s">
        <v>41</v>
      </c>
      <c r="K947" s="5">
        <v>10598446.42</v>
      </c>
      <c r="L947" s="5">
        <v>639510.25705148338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22" t="s">
        <v>37</v>
      </c>
      <c r="S947" s="22" t="s">
        <v>38</v>
      </c>
      <c r="T947" s="5">
        <v>0</v>
      </c>
      <c r="U947" s="4" t="s">
        <v>39</v>
      </c>
      <c r="V947" s="4" t="s">
        <v>39</v>
      </c>
      <c r="W947" s="4" t="s">
        <v>39</v>
      </c>
      <c r="X947" s="3">
        <v>6402717.1600000001</v>
      </c>
    </row>
    <row r="948" spans="1:24" x14ac:dyDescent="0.25">
      <c r="A948" s="3">
        <v>702</v>
      </c>
      <c r="B948" s="21" t="s">
        <v>999</v>
      </c>
      <c r="C948" s="4"/>
      <c r="D948" s="3">
        <v>311337</v>
      </c>
      <c r="E948" s="21"/>
      <c r="F948" s="4" t="s">
        <v>60</v>
      </c>
      <c r="G948" s="21" t="s">
        <v>60</v>
      </c>
      <c r="H948" s="4" t="s">
        <v>34</v>
      </c>
      <c r="I948" s="21" t="s">
        <v>35</v>
      </c>
      <c r="J948" s="4" t="s">
        <v>36</v>
      </c>
      <c r="K948" s="5">
        <v>117854.05</v>
      </c>
      <c r="L948" s="5">
        <v>117854.05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22" t="s">
        <v>37</v>
      </c>
      <c r="S948" s="22" t="s">
        <v>1000</v>
      </c>
      <c r="T948" s="5">
        <v>0</v>
      </c>
      <c r="U948" s="4" t="s">
        <v>39</v>
      </c>
      <c r="V948" s="4" t="s">
        <v>39</v>
      </c>
      <c r="W948" s="4" t="s">
        <v>39</v>
      </c>
      <c r="X948" s="3">
        <v>126625.77</v>
      </c>
    </row>
    <row r="949" spans="1:24" x14ac:dyDescent="0.25">
      <c r="A949" s="3">
        <v>702</v>
      </c>
      <c r="B949" s="21" t="s">
        <v>1001</v>
      </c>
      <c r="C949" s="4"/>
      <c r="D949" s="3">
        <v>308390</v>
      </c>
      <c r="E949" s="21"/>
      <c r="F949" s="4" t="s">
        <v>44</v>
      </c>
      <c r="G949" s="21" t="s">
        <v>33</v>
      </c>
      <c r="H949" s="4" t="s">
        <v>34</v>
      </c>
      <c r="I949" s="21" t="s">
        <v>35</v>
      </c>
      <c r="J949" s="4" t="s">
        <v>36</v>
      </c>
      <c r="K949" s="5">
        <v>246433.67</v>
      </c>
      <c r="L949" s="5">
        <v>246433.67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22" t="s">
        <v>37</v>
      </c>
      <c r="S949" s="22" t="s">
        <v>53</v>
      </c>
      <c r="T949" s="5">
        <v>0</v>
      </c>
      <c r="U949" s="4" t="s">
        <v>39</v>
      </c>
      <c r="V949" s="4" t="s">
        <v>39</v>
      </c>
      <c r="W949" s="4" t="s">
        <v>39</v>
      </c>
      <c r="X949" s="3">
        <v>275584.5</v>
      </c>
    </row>
    <row r="950" spans="1:24" x14ac:dyDescent="0.25">
      <c r="A950" s="3">
        <v>702</v>
      </c>
      <c r="B950" s="21" t="s">
        <v>1002</v>
      </c>
      <c r="C950" s="4"/>
      <c r="D950" s="3">
        <v>311128</v>
      </c>
      <c r="E950" s="21"/>
      <c r="F950" s="4" t="s">
        <v>44</v>
      </c>
      <c r="G950" s="21" t="s">
        <v>33</v>
      </c>
      <c r="H950" s="4" t="s">
        <v>34</v>
      </c>
      <c r="I950" s="21" t="s">
        <v>35</v>
      </c>
      <c r="J950" s="4" t="s">
        <v>36</v>
      </c>
      <c r="K950" s="5">
        <v>250000</v>
      </c>
      <c r="L950" s="5">
        <v>250000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22" t="s">
        <v>37</v>
      </c>
      <c r="S950" s="22" t="s">
        <v>38</v>
      </c>
      <c r="T950" s="5">
        <v>0</v>
      </c>
      <c r="U950" s="4" t="s">
        <v>39</v>
      </c>
      <c r="V950" s="4" t="s">
        <v>39</v>
      </c>
      <c r="W950" s="4" t="s">
        <v>39</v>
      </c>
      <c r="X950" s="3">
        <v>250000</v>
      </c>
    </row>
    <row r="951" spans="1:24" x14ac:dyDescent="0.25">
      <c r="A951" s="3">
        <v>702</v>
      </c>
      <c r="B951" s="21" t="s">
        <v>1003</v>
      </c>
      <c r="C951" s="4"/>
      <c r="D951" s="3">
        <v>319669</v>
      </c>
      <c r="E951" s="21"/>
      <c r="F951" s="4" t="s">
        <v>44</v>
      </c>
      <c r="G951" s="21" t="s">
        <v>33</v>
      </c>
      <c r="H951" s="4" t="s">
        <v>34</v>
      </c>
      <c r="I951" s="21" t="s">
        <v>35</v>
      </c>
      <c r="J951" s="4" t="s">
        <v>36</v>
      </c>
      <c r="K951" s="5">
        <v>15756037.24</v>
      </c>
      <c r="L951" s="5">
        <v>15756037.24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22" t="s">
        <v>37</v>
      </c>
      <c r="S951" s="22" t="s">
        <v>38</v>
      </c>
      <c r="T951" s="5">
        <v>0</v>
      </c>
      <c r="U951" s="4" t="s">
        <v>39</v>
      </c>
      <c r="V951" s="4" t="s">
        <v>39</v>
      </c>
      <c r="W951" s="4" t="s">
        <v>39</v>
      </c>
      <c r="X951" s="3">
        <v>18179446.890000001</v>
      </c>
    </row>
    <row r="952" spans="1:24" x14ac:dyDescent="0.25">
      <c r="A952" s="3">
        <v>702</v>
      </c>
      <c r="B952" s="21" t="s">
        <v>1004</v>
      </c>
      <c r="C952" s="4"/>
      <c r="D952" s="3">
        <v>319555</v>
      </c>
      <c r="E952" s="21"/>
      <c r="F952" s="4" t="s">
        <v>44</v>
      </c>
      <c r="G952" s="21" t="s">
        <v>33</v>
      </c>
      <c r="H952" s="4" t="s">
        <v>34</v>
      </c>
      <c r="I952" s="21" t="s">
        <v>35</v>
      </c>
      <c r="J952" s="4" t="s">
        <v>36</v>
      </c>
      <c r="K952" s="5">
        <v>58494.559999999998</v>
      </c>
      <c r="L952" s="5">
        <v>58494.559999999998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22" t="s">
        <v>37</v>
      </c>
      <c r="S952" s="22" t="s">
        <v>45</v>
      </c>
      <c r="T952" s="5">
        <v>0</v>
      </c>
      <c r="U952" s="4" t="s">
        <v>39</v>
      </c>
      <c r="V952" s="4" t="s">
        <v>39</v>
      </c>
      <c r="W952" s="4" t="s">
        <v>39</v>
      </c>
      <c r="X952" s="3">
        <v>68213.990000000005</v>
      </c>
    </row>
    <row r="953" spans="1:24" x14ac:dyDescent="0.25">
      <c r="A953" s="3">
        <v>702</v>
      </c>
      <c r="B953" s="21" t="s">
        <v>1005</v>
      </c>
      <c r="C953" s="4"/>
      <c r="D953" s="3">
        <v>309847</v>
      </c>
      <c r="E953" s="21"/>
      <c r="F953" s="4" t="s">
        <v>60</v>
      </c>
      <c r="G953" s="21" t="s">
        <v>60</v>
      </c>
      <c r="H953" s="4" t="s">
        <v>34</v>
      </c>
      <c r="I953" s="21" t="s">
        <v>35</v>
      </c>
      <c r="J953" s="4" t="s">
        <v>36</v>
      </c>
      <c r="K953" s="5">
        <v>2007459.17</v>
      </c>
      <c r="L953" s="5">
        <v>2007459.17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22" t="s">
        <v>37</v>
      </c>
      <c r="S953" s="22" t="s">
        <v>38</v>
      </c>
      <c r="T953" s="5">
        <v>0</v>
      </c>
      <c r="U953" s="4" t="s">
        <v>39</v>
      </c>
      <c r="V953" s="4" t="s">
        <v>39</v>
      </c>
      <c r="W953" s="4" t="s">
        <v>39</v>
      </c>
      <c r="X953" s="3">
        <v>2066447</v>
      </c>
    </row>
    <row r="954" spans="1:24" x14ac:dyDescent="0.25">
      <c r="A954" s="3">
        <v>702</v>
      </c>
      <c r="B954" s="21" t="s">
        <v>1006</v>
      </c>
      <c r="C954" s="4"/>
      <c r="D954" s="3">
        <v>310580</v>
      </c>
      <c r="E954" s="21"/>
      <c r="F954" s="4" t="s">
        <v>44</v>
      </c>
      <c r="G954" s="21" t="s">
        <v>33</v>
      </c>
      <c r="H954" s="4" t="s">
        <v>34</v>
      </c>
      <c r="I954" s="21" t="s">
        <v>35</v>
      </c>
      <c r="J954" s="4" t="s">
        <v>36</v>
      </c>
      <c r="K954" s="5">
        <v>1332621.55</v>
      </c>
      <c r="L954" s="5">
        <v>1332621.55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22" t="s">
        <v>37</v>
      </c>
      <c r="S954" s="22" t="s">
        <v>38</v>
      </c>
      <c r="T954" s="5">
        <v>0</v>
      </c>
      <c r="U954" s="4" t="s">
        <v>39</v>
      </c>
      <c r="V954" s="4" t="s">
        <v>39</v>
      </c>
      <c r="W954" s="4" t="s">
        <v>39</v>
      </c>
      <c r="X954" s="3">
        <v>1384335.28</v>
      </c>
    </row>
    <row r="955" spans="1:24" x14ac:dyDescent="0.25">
      <c r="A955" s="3">
        <v>702</v>
      </c>
      <c r="B955" s="21" t="s">
        <v>1007</v>
      </c>
      <c r="C955" s="4"/>
      <c r="D955" s="3">
        <v>314911</v>
      </c>
      <c r="E955" s="21"/>
      <c r="F955" s="4" t="s">
        <v>44</v>
      </c>
      <c r="G955" s="21" t="s">
        <v>60</v>
      </c>
      <c r="H955" s="4" t="s">
        <v>34</v>
      </c>
      <c r="I955" s="21" t="s">
        <v>35</v>
      </c>
      <c r="J955" s="4" t="s">
        <v>41</v>
      </c>
      <c r="K955" s="5">
        <v>4655267.34</v>
      </c>
      <c r="L955" s="5">
        <v>280898.83132576855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22" t="s">
        <v>37</v>
      </c>
      <c r="S955" s="22" t="s">
        <v>38</v>
      </c>
      <c r="T955" s="5">
        <v>0</v>
      </c>
      <c r="U955" s="4" t="s">
        <v>39</v>
      </c>
      <c r="V955" s="4" t="s">
        <v>39</v>
      </c>
      <c r="W955" s="4" t="s">
        <v>39</v>
      </c>
      <c r="X955" s="3">
        <v>5786443.4000000004</v>
      </c>
    </row>
    <row r="956" spans="1:24" x14ac:dyDescent="0.25">
      <c r="A956" s="3">
        <v>702</v>
      </c>
      <c r="B956" s="21" t="s">
        <v>1008</v>
      </c>
      <c r="C956" s="4"/>
      <c r="D956" s="3">
        <v>350327</v>
      </c>
      <c r="E956" s="21"/>
      <c r="F956" s="4" t="s">
        <v>33</v>
      </c>
      <c r="G956" s="21" t="s">
        <v>33</v>
      </c>
      <c r="H956" s="4" t="s">
        <v>34</v>
      </c>
      <c r="I956" s="21" t="s">
        <v>35</v>
      </c>
      <c r="J956" s="4" t="s">
        <v>41</v>
      </c>
      <c r="K956" s="5">
        <v>1101058.73</v>
      </c>
      <c r="L956" s="5">
        <v>66437.883775335431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22" t="s">
        <v>37</v>
      </c>
      <c r="S956" s="22" t="s">
        <v>38</v>
      </c>
      <c r="T956" s="5">
        <v>0</v>
      </c>
      <c r="U956" s="4" t="s">
        <v>39</v>
      </c>
      <c r="V956" s="4" t="s">
        <v>39</v>
      </c>
      <c r="W956" s="4" t="s">
        <v>39</v>
      </c>
      <c r="X956" s="3">
        <v>1225154.05</v>
      </c>
    </row>
    <row r="957" spans="1:24" x14ac:dyDescent="0.25">
      <c r="A957" s="3">
        <v>702</v>
      </c>
      <c r="B957" s="21" t="s">
        <v>1009</v>
      </c>
      <c r="C957" s="4"/>
      <c r="D957" s="3">
        <v>314798</v>
      </c>
      <c r="E957" s="21"/>
      <c r="F957" s="4" t="s">
        <v>209</v>
      </c>
      <c r="G957" s="21" t="s">
        <v>209</v>
      </c>
      <c r="H957" s="4" t="s">
        <v>34</v>
      </c>
      <c r="I957" s="21" t="s">
        <v>35</v>
      </c>
      <c r="J957" s="4" t="s">
        <v>36</v>
      </c>
      <c r="K957" s="5">
        <v>313071.53999999998</v>
      </c>
      <c r="L957" s="5">
        <v>313071.53999999998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22" t="s">
        <v>37</v>
      </c>
      <c r="S957" s="22" t="s">
        <v>45</v>
      </c>
      <c r="T957" s="5">
        <v>0</v>
      </c>
      <c r="U957" s="4" t="s">
        <v>39</v>
      </c>
      <c r="V957" s="4" t="s">
        <v>39</v>
      </c>
      <c r="W957" s="4" t="s">
        <v>39</v>
      </c>
      <c r="X957" s="3">
        <v>328301.19</v>
      </c>
    </row>
    <row r="958" spans="1:24" x14ac:dyDescent="0.25">
      <c r="A958" s="3">
        <v>702</v>
      </c>
      <c r="B958" s="21" t="s">
        <v>1010</v>
      </c>
      <c r="C958" s="4"/>
      <c r="D958" s="3">
        <v>317922</v>
      </c>
      <c r="E958" s="21"/>
      <c r="F958" s="4" t="s">
        <v>44</v>
      </c>
      <c r="G958" s="21" t="s">
        <v>33</v>
      </c>
      <c r="H958" s="4" t="s">
        <v>34</v>
      </c>
      <c r="I958" s="21" t="s">
        <v>35</v>
      </c>
      <c r="J958" s="4" t="s">
        <v>36</v>
      </c>
      <c r="K958" s="5">
        <v>1176091.08</v>
      </c>
      <c r="L958" s="5">
        <v>1176091.08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22" t="s">
        <v>37</v>
      </c>
      <c r="S958" s="22" t="s">
        <v>94</v>
      </c>
      <c r="T958" s="5">
        <v>0</v>
      </c>
      <c r="U958" s="4" t="s">
        <v>39</v>
      </c>
      <c r="V958" s="4" t="s">
        <v>39</v>
      </c>
      <c r="W958" s="4" t="s">
        <v>39</v>
      </c>
      <c r="X958" s="3">
        <v>1230393.99</v>
      </c>
    </row>
    <row r="959" spans="1:24" x14ac:dyDescent="0.25">
      <c r="A959" s="3">
        <v>702</v>
      </c>
      <c r="B959" s="21" t="s">
        <v>1011</v>
      </c>
      <c r="C959" s="4"/>
      <c r="D959" s="3">
        <v>313548</v>
      </c>
      <c r="E959" s="21"/>
      <c r="F959" s="4" t="s">
        <v>209</v>
      </c>
      <c r="G959" s="21" t="s">
        <v>209</v>
      </c>
      <c r="H959" s="4" t="s">
        <v>34</v>
      </c>
      <c r="I959" s="21" t="s">
        <v>35</v>
      </c>
      <c r="J959" s="4" t="s">
        <v>36</v>
      </c>
      <c r="K959" s="5">
        <v>80176.28</v>
      </c>
      <c r="L959" s="5">
        <v>80176.28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22" t="s">
        <v>37</v>
      </c>
      <c r="S959" s="22" t="s">
        <v>83</v>
      </c>
      <c r="T959" s="5">
        <v>0</v>
      </c>
      <c r="U959" s="4" t="s">
        <v>39</v>
      </c>
      <c r="V959" s="4" t="s">
        <v>39</v>
      </c>
      <c r="W959" s="4" t="s">
        <v>39</v>
      </c>
      <c r="X959" s="3">
        <v>84075.199999999997</v>
      </c>
    </row>
    <row r="960" spans="1:24" x14ac:dyDescent="0.25">
      <c r="A960" s="3">
        <v>702</v>
      </c>
      <c r="B960" s="21" t="s">
        <v>1012</v>
      </c>
      <c r="C960" s="4"/>
      <c r="D960" s="3">
        <v>316779</v>
      </c>
      <c r="E960" s="21"/>
      <c r="F960" s="4" t="s">
        <v>33</v>
      </c>
      <c r="G960" s="21" t="s">
        <v>33</v>
      </c>
      <c r="H960" s="4" t="s">
        <v>34</v>
      </c>
      <c r="I960" s="21" t="s">
        <v>35</v>
      </c>
      <c r="J960" s="4" t="s">
        <v>36</v>
      </c>
      <c r="K960" s="5">
        <v>2336611.87</v>
      </c>
      <c r="L960" s="5">
        <v>2336611.87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22" t="s">
        <v>37</v>
      </c>
      <c r="S960" s="22" t="s">
        <v>38</v>
      </c>
      <c r="T960" s="5">
        <v>0</v>
      </c>
      <c r="U960" s="4" t="s">
        <v>39</v>
      </c>
      <c r="V960" s="4" t="s">
        <v>39</v>
      </c>
      <c r="W960" s="4" t="s">
        <v>39</v>
      </c>
      <c r="X960" s="3">
        <v>2453442.6800000002</v>
      </c>
    </row>
    <row r="961" spans="1:24" x14ac:dyDescent="0.25">
      <c r="A961" s="3">
        <v>702</v>
      </c>
      <c r="B961" s="21" t="s">
        <v>1013</v>
      </c>
      <c r="C961" s="4"/>
      <c r="D961" s="3">
        <v>308390</v>
      </c>
      <c r="E961" s="21"/>
      <c r="F961" s="4" t="s">
        <v>44</v>
      </c>
      <c r="G961" s="21" t="s">
        <v>33</v>
      </c>
      <c r="H961" s="4" t="s">
        <v>34</v>
      </c>
      <c r="I961" s="21" t="s">
        <v>35</v>
      </c>
      <c r="J961" s="4" t="s">
        <v>36</v>
      </c>
      <c r="K961" s="5">
        <v>247455.55</v>
      </c>
      <c r="L961" s="5">
        <v>247455.55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22" t="s">
        <v>37</v>
      </c>
      <c r="S961" s="22" t="s">
        <v>53</v>
      </c>
      <c r="T961" s="5">
        <v>0</v>
      </c>
      <c r="U961" s="4" t="s">
        <v>39</v>
      </c>
      <c r="V961" s="4" t="s">
        <v>39</v>
      </c>
      <c r="W961" s="4" t="s">
        <v>39</v>
      </c>
      <c r="X961" s="3">
        <v>275584.5</v>
      </c>
    </row>
    <row r="962" spans="1:24" x14ac:dyDescent="0.25">
      <c r="A962" s="3">
        <v>702</v>
      </c>
      <c r="B962" s="21" t="s">
        <v>1014</v>
      </c>
      <c r="C962" s="4"/>
      <c r="D962" s="3">
        <v>350622</v>
      </c>
      <c r="E962" s="21"/>
      <c r="F962" s="4" t="s">
        <v>33</v>
      </c>
      <c r="G962" s="21" t="s">
        <v>33</v>
      </c>
      <c r="H962" s="4" t="s">
        <v>34</v>
      </c>
      <c r="I962" s="21" t="s">
        <v>35</v>
      </c>
      <c r="J962" s="4" t="s">
        <v>41</v>
      </c>
      <c r="K962" s="5">
        <v>291224.17</v>
      </c>
      <c r="L962" s="5">
        <v>17572.466419687284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22" t="s">
        <v>37</v>
      </c>
      <c r="S962" s="22" t="s">
        <v>38</v>
      </c>
      <c r="T962" s="5">
        <v>0</v>
      </c>
      <c r="U962" s="4" t="s">
        <v>39</v>
      </c>
      <c r="V962" s="4" t="s">
        <v>39</v>
      </c>
      <c r="W962" s="4" t="s">
        <v>39</v>
      </c>
      <c r="X962" s="3">
        <v>327627.19</v>
      </c>
    </row>
    <row r="963" spans="1:24" x14ac:dyDescent="0.25">
      <c r="A963" s="3">
        <v>702</v>
      </c>
      <c r="B963" s="21" t="s">
        <v>1015</v>
      </c>
      <c r="C963" s="4"/>
      <c r="D963" s="3">
        <v>318359</v>
      </c>
      <c r="E963" s="21"/>
      <c r="F963" s="4" t="s">
        <v>44</v>
      </c>
      <c r="G963" s="21" t="s">
        <v>60</v>
      </c>
      <c r="H963" s="4" t="s">
        <v>34</v>
      </c>
      <c r="I963" s="21" t="s">
        <v>35</v>
      </c>
      <c r="J963" s="4" t="s">
        <v>41</v>
      </c>
      <c r="K963" s="5">
        <v>5398271.25</v>
      </c>
      <c r="L963" s="5">
        <v>325731.68725998356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22" t="s">
        <v>37</v>
      </c>
      <c r="S963" s="22" t="s">
        <v>38</v>
      </c>
      <c r="T963" s="5">
        <v>0</v>
      </c>
      <c r="U963" s="4" t="s">
        <v>39</v>
      </c>
      <c r="V963" s="4" t="s">
        <v>39</v>
      </c>
      <c r="W963" s="4" t="s">
        <v>39</v>
      </c>
      <c r="X963" s="3">
        <v>6399417.2000000002</v>
      </c>
    </row>
    <row r="964" spans="1:24" x14ac:dyDescent="0.25">
      <c r="A964" s="3">
        <v>702</v>
      </c>
      <c r="B964" s="21" t="s">
        <v>1016</v>
      </c>
      <c r="C964" s="4"/>
      <c r="D964" s="3">
        <v>333802</v>
      </c>
      <c r="E964" s="21"/>
      <c r="F964" s="4" t="s">
        <v>44</v>
      </c>
      <c r="G964" s="21" t="s">
        <v>33</v>
      </c>
      <c r="H964" s="4" t="s">
        <v>34</v>
      </c>
      <c r="I964" s="21" t="s">
        <v>35</v>
      </c>
      <c r="J964" s="4" t="s">
        <v>36</v>
      </c>
      <c r="K964" s="5">
        <v>16432.740000000002</v>
      </c>
      <c r="L964" s="5">
        <v>16432.740000000002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22" t="s">
        <v>37</v>
      </c>
      <c r="S964" s="22" t="s">
        <v>53</v>
      </c>
      <c r="T964" s="5">
        <v>0</v>
      </c>
      <c r="U964" s="4" t="s">
        <v>39</v>
      </c>
      <c r="V964" s="4" t="s">
        <v>39</v>
      </c>
      <c r="W964" s="4" t="s">
        <v>39</v>
      </c>
      <c r="X964" s="3">
        <v>17286</v>
      </c>
    </row>
    <row r="965" spans="1:24" x14ac:dyDescent="0.25">
      <c r="A965" s="3">
        <v>702</v>
      </c>
      <c r="B965" s="21" t="s">
        <v>1017</v>
      </c>
      <c r="C965" s="4"/>
      <c r="D965" s="3">
        <v>319669</v>
      </c>
      <c r="E965" s="21"/>
      <c r="F965" s="4" t="s">
        <v>44</v>
      </c>
      <c r="G965" s="21" t="s">
        <v>33</v>
      </c>
      <c r="H965" s="4" t="s">
        <v>34</v>
      </c>
      <c r="I965" s="21" t="s">
        <v>35</v>
      </c>
      <c r="J965" s="4" t="s">
        <v>36</v>
      </c>
      <c r="K965" s="5">
        <v>1217902.25</v>
      </c>
      <c r="L965" s="5">
        <v>1217902.25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22" t="s">
        <v>37</v>
      </c>
      <c r="S965" s="22" t="s">
        <v>38</v>
      </c>
      <c r="T965" s="5">
        <v>0</v>
      </c>
      <c r="U965" s="4" t="s">
        <v>39</v>
      </c>
      <c r="V965" s="4" t="s">
        <v>39</v>
      </c>
      <c r="W965" s="4" t="s">
        <v>39</v>
      </c>
      <c r="X965" s="3">
        <v>1405225.65</v>
      </c>
    </row>
    <row r="966" spans="1:24" x14ac:dyDescent="0.25">
      <c r="A966" s="3">
        <v>702</v>
      </c>
      <c r="B966" s="21" t="s">
        <v>1018</v>
      </c>
      <c r="C966" s="4"/>
      <c r="D966" s="3">
        <v>318359</v>
      </c>
      <c r="E966" s="21"/>
      <c r="F966" s="4" t="s">
        <v>44</v>
      </c>
      <c r="G966" s="21" t="s">
        <v>60</v>
      </c>
      <c r="H966" s="4" t="s">
        <v>34</v>
      </c>
      <c r="I966" s="21" t="s">
        <v>35</v>
      </c>
      <c r="J966" s="4" t="s">
        <v>41</v>
      </c>
      <c r="K966" s="5">
        <v>1086427.01</v>
      </c>
      <c r="L966" s="5">
        <v>65555.005790440613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22" t="s">
        <v>37</v>
      </c>
      <c r="S966" s="22" t="s">
        <v>38</v>
      </c>
      <c r="T966" s="5">
        <v>0</v>
      </c>
      <c r="U966" s="4" t="s">
        <v>39</v>
      </c>
      <c r="V966" s="4" t="s">
        <v>39</v>
      </c>
      <c r="W966" s="4" t="s">
        <v>39</v>
      </c>
      <c r="X966" s="3">
        <v>1126091.3400000001</v>
      </c>
    </row>
    <row r="967" spans="1:24" x14ac:dyDescent="0.25">
      <c r="A967" s="3">
        <v>702</v>
      </c>
      <c r="B967" s="21" t="s">
        <v>1019</v>
      </c>
      <c r="C967" s="4"/>
      <c r="D967" s="3">
        <v>318359</v>
      </c>
      <c r="E967" s="21"/>
      <c r="F967" s="4" t="s">
        <v>44</v>
      </c>
      <c r="G967" s="21" t="s">
        <v>60</v>
      </c>
      <c r="H967" s="4" t="s">
        <v>34</v>
      </c>
      <c r="I967" s="21" t="s">
        <v>35</v>
      </c>
      <c r="J967" s="4" t="s">
        <v>41</v>
      </c>
      <c r="K967" s="5">
        <v>48097.279999999999</v>
      </c>
      <c r="L967" s="5">
        <v>2902.1898755116949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22" t="s">
        <v>37</v>
      </c>
      <c r="S967" s="22" t="s">
        <v>38</v>
      </c>
      <c r="T967" s="5">
        <v>0</v>
      </c>
      <c r="U967" s="4" t="s">
        <v>39</v>
      </c>
      <c r="V967" s="4" t="s">
        <v>39</v>
      </c>
      <c r="W967" s="4" t="s">
        <v>39</v>
      </c>
      <c r="X967" s="3">
        <v>49498.559999999998</v>
      </c>
    </row>
    <row r="968" spans="1:24" x14ac:dyDescent="0.25">
      <c r="A968" s="3">
        <v>702</v>
      </c>
      <c r="B968" s="21" t="s">
        <v>1020</v>
      </c>
      <c r="C968" s="4"/>
      <c r="D968" s="3">
        <v>313205</v>
      </c>
      <c r="E968" s="21"/>
      <c r="F968" s="4" t="s">
        <v>44</v>
      </c>
      <c r="G968" s="21" t="s">
        <v>33</v>
      </c>
      <c r="H968" s="4" t="s">
        <v>34</v>
      </c>
      <c r="I968" s="21" t="s">
        <v>35</v>
      </c>
      <c r="J968" s="4" t="s">
        <v>36</v>
      </c>
      <c r="K968" s="5">
        <v>196269.63</v>
      </c>
      <c r="L968" s="5">
        <v>196269.63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22" t="s">
        <v>37</v>
      </c>
      <c r="S968" s="22" t="s">
        <v>45</v>
      </c>
      <c r="T968" s="5">
        <v>0</v>
      </c>
      <c r="U968" s="4" t="s">
        <v>39</v>
      </c>
      <c r="V968" s="4" t="s">
        <v>39</v>
      </c>
      <c r="W968" s="4" t="s">
        <v>39</v>
      </c>
      <c r="X968" s="3">
        <v>226031.22</v>
      </c>
    </row>
    <row r="969" spans="1:24" x14ac:dyDescent="0.25">
      <c r="A969" s="3">
        <v>702</v>
      </c>
      <c r="B969" s="21" t="s">
        <v>1021</v>
      </c>
      <c r="C969" s="4"/>
      <c r="D969" s="3">
        <v>310871</v>
      </c>
      <c r="E969" s="21"/>
      <c r="F969" s="4" t="s">
        <v>44</v>
      </c>
      <c r="G969" s="21" t="s">
        <v>33</v>
      </c>
      <c r="H969" s="4" t="s">
        <v>34</v>
      </c>
      <c r="I969" s="21" t="s">
        <v>35</v>
      </c>
      <c r="J969" s="4" t="s">
        <v>36</v>
      </c>
      <c r="K969" s="5">
        <v>91039.65</v>
      </c>
      <c r="L969" s="5">
        <v>91039.65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22" t="s">
        <v>37</v>
      </c>
      <c r="S969" s="22" t="s">
        <v>83</v>
      </c>
      <c r="T969" s="5">
        <v>0</v>
      </c>
      <c r="U969" s="4" t="s">
        <v>39</v>
      </c>
      <c r="V969" s="4" t="s">
        <v>39</v>
      </c>
      <c r="W969" s="4" t="s">
        <v>39</v>
      </c>
      <c r="X969" s="3">
        <v>91039.65</v>
      </c>
    </row>
    <row r="970" spans="1:24" x14ac:dyDescent="0.25">
      <c r="A970" s="3">
        <v>702</v>
      </c>
      <c r="B970" s="21" t="s">
        <v>1022</v>
      </c>
      <c r="C970" s="4"/>
      <c r="D970" s="3">
        <v>315045</v>
      </c>
      <c r="E970" s="21"/>
      <c r="F970" s="4" t="s">
        <v>44</v>
      </c>
      <c r="G970" s="21" t="s">
        <v>33</v>
      </c>
      <c r="H970" s="4" t="s">
        <v>34</v>
      </c>
      <c r="I970" s="21" t="s">
        <v>35</v>
      </c>
      <c r="J970" s="4" t="s">
        <v>36</v>
      </c>
      <c r="K970" s="5">
        <v>445500.25</v>
      </c>
      <c r="L970" s="5">
        <v>445500.25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22" t="s">
        <v>37</v>
      </c>
      <c r="S970" s="22" t="s">
        <v>38</v>
      </c>
      <c r="T970" s="5">
        <v>0</v>
      </c>
      <c r="U970" s="4" t="s">
        <v>39</v>
      </c>
      <c r="V970" s="4" t="s">
        <v>39</v>
      </c>
      <c r="W970" s="4" t="s">
        <v>39</v>
      </c>
      <c r="X970" s="3">
        <v>512186.56</v>
      </c>
    </row>
    <row r="971" spans="1:24" x14ac:dyDescent="0.25">
      <c r="A971" s="3">
        <v>702</v>
      </c>
      <c r="B971" s="21" t="s">
        <v>1023</v>
      </c>
      <c r="C971" s="4"/>
      <c r="D971" s="3">
        <v>320398</v>
      </c>
      <c r="E971" s="21"/>
      <c r="F971" s="4" t="s">
        <v>44</v>
      </c>
      <c r="G971" s="21" t="s">
        <v>60</v>
      </c>
      <c r="H971" s="4" t="s">
        <v>34</v>
      </c>
      <c r="I971" s="21" t="s">
        <v>35</v>
      </c>
      <c r="J971" s="4" t="s">
        <v>41</v>
      </c>
      <c r="K971" s="5">
        <v>125213.82</v>
      </c>
      <c r="L971" s="5">
        <v>7555.401899611451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22" t="s">
        <v>37</v>
      </c>
      <c r="S971" s="22" t="s">
        <v>38</v>
      </c>
      <c r="T971" s="5">
        <v>0</v>
      </c>
      <c r="U971" s="4" t="s">
        <v>39</v>
      </c>
      <c r="V971" s="4" t="s">
        <v>39</v>
      </c>
      <c r="W971" s="4" t="s">
        <v>39</v>
      </c>
      <c r="X971" s="3">
        <v>131276.82</v>
      </c>
    </row>
    <row r="972" spans="1:24" x14ac:dyDescent="0.25">
      <c r="A972" s="3">
        <v>702</v>
      </c>
      <c r="B972" s="21" t="s">
        <v>1024</v>
      </c>
      <c r="C972" s="4"/>
      <c r="D972" s="3">
        <v>320453</v>
      </c>
      <c r="E972" s="21"/>
      <c r="F972" s="4" t="s">
        <v>101</v>
      </c>
      <c r="G972" s="21" t="s">
        <v>101</v>
      </c>
      <c r="H972" s="4" t="s">
        <v>34</v>
      </c>
      <c r="I972" s="21" t="s">
        <v>35</v>
      </c>
      <c r="J972" s="4" t="s">
        <v>36</v>
      </c>
      <c r="K972" s="5">
        <v>249295.64</v>
      </c>
      <c r="L972" s="5">
        <v>249295.64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22" t="s">
        <v>37</v>
      </c>
      <c r="S972" s="22" t="s">
        <v>38</v>
      </c>
      <c r="T972" s="5">
        <v>0</v>
      </c>
      <c r="U972" s="4" t="s">
        <v>39</v>
      </c>
      <c r="V972" s="4" t="s">
        <v>39</v>
      </c>
      <c r="W972" s="4" t="s">
        <v>39</v>
      </c>
      <c r="X972" s="3">
        <v>174258</v>
      </c>
    </row>
    <row r="973" spans="1:24" x14ac:dyDescent="0.25">
      <c r="A973" s="3">
        <v>702</v>
      </c>
      <c r="B973" s="21" t="s">
        <v>1025</v>
      </c>
      <c r="C973" s="4"/>
      <c r="D973" s="3">
        <v>312101</v>
      </c>
      <c r="E973" s="21"/>
      <c r="F973" s="4" t="s">
        <v>33</v>
      </c>
      <c r="G973" s="21" t="s">
        <v>33</v>
      </c>
      <c r="H973" s="4" t="s">
        <v>34</v>
      </c>
      <c r="I973" s="21" t="s">
        <v>35</v>
      </c>
      <c r="J973" s="4" t="s">
        <v>41</v>
      </c>
      <c r="K973" s="5">
        <v>607500</v>
      </c>
      <c r="L973" s="5">
        <v>36656.550003936914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22" t="s">
        <v>37</v>
      </c>
      <c r="S973" s="22" t="s">
        <v>38</v>
      </c>
      <c r="T973" s="5">
        <v>0</v>
      </c>
      <c r="U973" s="4" t="s">
        <v>39</v>
      </c>
      <c r="V973" s="4" t="s">
        <v>39</v>
      </c>
      <c r="W973" s="4" t="s">
        <v>39</v>
      </c>
      <c r="X973" s="3">
        <v>708750</v>
      </c>
    </row>
    <row r="974" spans="1:24" x14ac:dyDescent="0.25">
      <c r="A974" s="3">
        <v>702</v>
      </c>
      <c r="B974" s="21" t="s">
        <v>1026</v>
      </c>
      <c r="C974" s="4"/>
      <c r="D974" s="3">
        <v>316409</v>
      </c>
      <c r="E974" s="21"/>
      <c r="F974" s="4" t="s">
        <v>33</v>
      </c>
      <c r="G974" s="21" t="s">
        <v>33</v>
      </c>
      <c r="H974" s="4" t="s">
        <v>34</v>
      </c>
      <c r="I974" s="21" t="s">
        <v>35</v>
      </c>
      <c r="J974" s="4" t="s">
        <v>41</v>
      </c>
      <c r="K974" s="5">
        <v>3869868.48</v>
      </c>
      <c r="L974" s="5">
        <v>233507.86410827874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22" t="s">
        <v>37</v>
      </c>
      <c r="S974" s="22" t="s">
        <v>38</v>
      </c>
      <c r="T974" s="5">
        <v>0</v>
      </c>
      <c r="U974" s="4" t="s">
        <v>39</v>
      </c>
      <c r="V974" s="4" t="s">
        <v>39</v>
      </c>
      <c r="W974" s="4" t="s">
        <v>39</v>
      </c>
      <c r="X974" s="3">
        <v>4731726.45</v>
      </c>
    </row>
    <row r="975" spans="1:24" x14ac:dyDescent="0.25">
      <c r="A975" s="3">
        <v>702</v>
      </c>
      <c r="B975" s="21" t="s">
        <v>1027</v>
      </c>
      <c r="C975" s="4"/>
      <c r="D975" s="3">
        <v>309287</v>
      </c>
      <c r="E975" s="21"/>
      <c r="F975" s="4" t="s">
        <v>44</v>
      </c>
      <c r="G975" s="21" t="s">
        <v>33</v>
      </c>
      <c r="H975" s="4" t="s">
        <v>34</v>
      </c>
      <c r="I975" s="21" t="s">
        <v>35</v>
      </c>
      <c r="J975" s="4" t="s">
        <v>36</v>
      </c>
      <c r="K975" s="5">
        <v>154614.32999999999</v>
      </c>
      <c r="L975" s="5">
        <v>154614.32999999999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22" t="s">
        <v>37</v>
      </c>
      <c r="S975" s="22" t="s">
        <v>53</v>
      </c>
      <c r="T975" s="5">
        <v>0</v>
      </c>
      <c r="U975" s="4" t="s">
        <v>39</v>
      </c>
      <c r="V975" s="4" t="s">
        <v>39</v>
      </c>
      <c r="W975" s="4" t="s">
        <v>39</v>
      </c>
      <c r="X975" s="3">
        <v>180860.58</v>
      </c>
    </row>
    <row r="976" spans="1:24" x14ac:dyDescent="0.25">
      <c r="A976" s="3">
        <v>702</v>
      </c>
      <c r="B976" s="21" t="s">
        <v>1028</v>
      </c>
      <c r="C976" s="4"/>
      <c r="D976" s="3">
        <v>309287</v>
      </c>
      <c r="E976" s="21"/>
      <c r="F976" s="4" t="s">
        <v>44</v>
      </c>
      <c r="G976" s="21" t="s">
        <v>33</v>
      </c>
      <c r="H976" s="4" t="s">
        <v>34</v>
      </c>
      <c r="I976" s="21" t="s">
        <v>35</v>
      </c>
      <c r="J976" s="4" t="s">
        <v>36</v>
      </c>
      <c r="K976" s="5">
        <v>200375.59</v>
      </c>
      <c r="L976" s="5">
        <v>200375.59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22" t="s">
        <v>37</v>
      </c>
      <c r="S976" s="22" t="s">
        <v>53</v>
      </c>
      <c r="T976" s="5">
        <v>0</v>
      </c>
      <c r="U976" s="4" t="s">
        <v>39</v>
      </c>
      <c r="V976" s="4" t="s">
        <v>39</v>
      </c>
      <c r="W976" s="4" t="s">
        <v>39</v>
      </c>
      <c r="X976" s="3">
        <v>234369</v>
      </c>
    </row>
    <row r="977" spans="1:24" x14ac:dyDescent="0.25">
      <c r="A977" s="3">
        <v>702</v>
      </c>
      <c r="B977" s="21" t="s">
        <v>1029</v>
      </c>
      <c r="C977" s="4"/>
      <c r="D977" s="3">
        <v>309729</v>
      </c>
      <c r="E977" s="21"/>
      <c r="F977" s="4" t="s">
        <v>33</v>
      </c>
      <c r="G977" s="21" t="s">
        <v>33</v>
      </c>
      <c r="H977" s="4" t="s">
        <v>34</v>
      </c>
      <c r="I977" s="21" t="s">
        <v>35</v>
      </c>
      <c r="J977" s="4" t="s">
        <v>41</v>
      </c>
      <c r="K977" s="5">
        <v>723148.13</v>
      </c>
      <c r="L977" s="5">
        <v>43634.758168886372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22" t="s">
        <v>37</v>
      </c>
      <c r="S977" s="22" t="s">
        <v>38</v>
      </c>
      <c r="T977" s="5">
        <v>0</v>
      </c>
      <c r="U977" s="4" t="s">
        <v>39</v>
      </c>
      <c r="V977" s="4" t="s">
        <v>39</v>
      </c>
      <c r="W977" s="4" t="s">
        <v>39</v>
      </c>
      <c r="X977" s="3">
        <v>761208.56</v>
      </c>
    </row>
    <row r="978" spans="1:24" x14ac:dyDescent="0.25">
      <c r="A978" s="3">
        <v>702</v>
      </c>
      <c r="B978" s="21" t="s">
        <v>1030</v>
      </c>
      <c r="C978" s="4"/>
      <c r="D978" s="3">
        <v>319934</v>
      </c>
      <c r="E978" s="21"/>
      <c r="F978" s="4" t="s">
        <v>101</v>
      </c>
      <c r="G978" s="21" t="s">
        <v>101</v>
      </c>
      <c r="H978" s="4" t="s">
        <v>34</v>
      </c>
      <c r="I978" s="21" t="s">
        <v>35</v>
      </c>
      <c r="J978" s="4" t="s">
        <v>36</v>
      </c>
      <c r="K978" s="5">
        <v>263651.65999999997</v>
      </c>
      <c r="L978" s="5">
        <v>263651.65999999997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22" t="s">
        <v>37</v>
      </c>
      <c r="S978" s="22" t="s">
        <v>38</v>
      </c>
      <c r="T978" s="5">
        <v>0</v>
      </c>
      <c r="U978" s="4" t="s">
        <v>39</v>
      </c>
      <c r="V978" s="4" t="s">
        <v>39</v>
      </c>
      <c r="W978" s="4" t="s">
        <v>39</v>
      </c>
      <c r="X978" s="3">
        <v>41975.34</v>
      </c>
    </row>
    <row r="979" spans="1:24" x14ac:dyDescent="0.25">
      <c r="A979" s="3">
        <v>702</v>
      </c>
      <c r="B979" s="21" t="s">
        <v>1031</v>
      </c>
      <c r="C979" s="4"/>
      <c r="D979" s="3">
        <v>310312</v>
      </c>
      <c r="E979" s="21"/>
      <c r="F979" s="4" t="s">
        <v>33</v>
      </c>
      <c r="G979" s="21" t="s">
        <v>33</v>
      </c>
      <c r="H979" s="4" t="s">
        <v>34</v>
      </c>
      <c r="I979" s="21" t="s">
        <v>35</v>
      </c>
      <c r="J979" s="4" t="s">
        <v>36</v>
      </c>
      <c r="K979" s="5">
        <v>998210.3</v>
      </c>
      <c r="L979" s="5">
        <v>998210.3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22" t="s">
        <v>37</v>
      </c>
      <c r="S979" s="22" t="s">
        <v>38</v>
      </c>
      <c r="T979" s="5">
        <v>0</v>
      </c>
      <c r="U979" s="4" t="s">
        <v>39</v>
      </c>
      <c r="V979" s="4" t="s">
        <v>39</v>
      </c>
      <c r="W979" s="4" t="s">
        <v>39</v>
      </c>
      <c r="X979" s="3">
        <v>1100531.52</v>
      </c>
    </row>
    <row r="980" spans="1:24" x14ac:dyDescent="0.25">
      <c r="A980" s="3">
        <v>702</v>
      </c>
      <c r="B980" s="21" t="s">
        <v>1032</v>
      </c>
      <c r="C980" s="4"/>
      <c r="D980" s="3">
        <v>311514</v>
      </c>
      <c r="E980" s="21"/>
      <c r="F980" s="4" t="s">
        <v>33</v>
      </c>
      <c r="G980" s="21" t="s">
        <v>33</v>
      </c>
      <c r="H980" s="4" t="s">
        <v>34</v>
      </c>
      <c r="I980" s="21" t="s">
        <v>35</v>
      </c>
      <c r="J980" s="4" t="s">
        <v>41</v>
      </c>
      <c r="K980" s="5">
        <v>1771784.39</v>
      </c>
      <c r="L980" s="5">
        <v>106909.47010408207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22" t="s">
        <v>37</v>
      </c>
      <c r="S980" s="22" t="s">
        <v>38</v>
      </c>
      <c r="T980" s="5">
        <v>0</v>
      </c>
      <c r="U980" s="4" t="s">
        <v>39</v>
      </c>
      <c r="V980" s="4" t="s">
        <v>39</v>
      </c>
      <c r="W980" s="4" t="s">
        <v>39</v>
      </c>
      <c r="X980" s="3">
        <v>2004570.88</v>
      </c>
    </row>
    <row r="981" spans="1:24" x14ac:dyDescent="0.25">
      <c r="A981" s="3">
        <v>702</v>
      </c>
      <c r="B981" s="21" t="s">
        <v>1033</v>
      </c>
      <c r="C981" s="4"/>
      <c r="D981" s="3">
        <v>320398</v>
      </c>
      <c r="E981" s="21"/>
      <c r="F981" s="4" t="s">
        <v>44</v>
      </c>
      <c r="G981" s="21" t="s">
        <v>60</v>
      </c>
      <c r="H981" s="4" t="s">
        <v>34</v>
      </c>
      <c r="I981" s="21" t="s">
        <v>35</v>
      </c>
      <c r="J981" s="4" t="s">
        <v>41</v>
      </c>
      <c r="K981" s="5">
        <v>223733.44</v>
      </c>
      <c r="L981" s="5">
        <v>13500.075771049907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22" t="s">
        <v>37</v>
      </c>
      <c r="S981" s="22" t="s">
        <v>38</v>
      </c>
      <c r="T981" s="5">
        <v>0</v>
      </c>
      <c r="U981" s="4" t="s">
        <v>39</v>
      </c>
      <c r="V981" s="4" t="s">
        <v>39</v>
      </c>
      <c r="W981" s="4" t="s">
        <v>39</v>
      </c>
      <c r="X981" s="3">
        <v>259730.65</v>
      </c>
    </row>
    <row r="982" spans="1:24" x14ac:dyDescent="0.25">
      <c r="A982" s="3">
        <v>702</v>
      </c>
      <c r="B982" s="21" t="s">
        <v>1034</v>
      </c>
      <c r="C982" s="4"/>
      <c r="D982" s="3">
        <v>309513</v>
      </c>
      <c r="E982" s="21"/>
      <c r="F982" s="4" t="s">
        <v>33</v>
      </c>
      <c r="G982" s="21" t="s">
        <v>33</v>
      </c>
      <c r="H982" s="4" t="s">
        <v>34</v>
      </c>
      <c r="I982" s="21" t="s">
        <v>35</v>
      </c>
      <c r="J982" s="4" t="s">
        <v>41</v>
      </c>
      <c r="K982" s="5">
        <v>2225280</v>
      </c>
      <c r="L982" s="5">
        <v>134273.39521442098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22" t="s">
        <v>37</v>
      </c>
      <c r="S982" s="22" t="s">
        <v>38</v>
      </c>
      <c r="T982" s="5">
        <v>0</v>
      </c>
      <c r="U982" s="4" t="s">
        <v>39</v>
      </c>
      <c r="V982" s="4" t="s">
        <v>39</v>
      </c>
      <c r="W982" s="4" t="s">
        <v>39</v>
      </c>
      <c r="X982" s="3">
        <v>2336544</v>
      </c>
    </row>
    <row r="983" spans="1:24" x14ac:dyDescent="0.25">
      <c r="A983" s="3">
        <v>702</v>
      </c>
      <c r="B983" s="21" t="s">
        <v>1035</v>
      </c>
      <c r="C983" s="4"/>
      <c r="D983" s="3">
        <v>350553</v>
      </c>
      <c r="E983" s="21"/>
      <c r="F983" s="4" t="s">
        <v>44</v>
      </c>
      <c r="G983" s="21" t="s">
        <v>33</v>
      </c>
      <c r="H983" s="4" t="s">
        <v>34</v>
      </c>
      <c r="I983" s="21" t="s">
        <v>35</v>
      </c>
      <c r="J983" s="4" t="s">
        <v>36</v>
      </c>
      <c r="K983" s="5">
        <v>66678.679999999993</v>
      </c>
      <c r="L983" s="5">
        <v>66678.679999999993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22" t="s">
        <v>37</v>
      </c>
      <c r="S983" s="22" t="s">
        <v>53</v>
      </c>
      <c r="T983" s="5">
        <v>0</v>
      </c>
      <c r="U983" s="4" t="s">
        <v>39</v>
      </c>
      <c r="V983" s="4" t="s">
        <v>39</v>
      </c>
      <c r="W983" s="4" t="s">
        <v>39</v>
      </c>
      <c r="X983" s="3">
        <v>68986.39</v>
      </c>
    </row>
    <row r="984" spans="1:24" x14ac:dyDescent="0.25">
      <c r="A984" s="3">
        <v>702</v>
      </c>
      <c r="B984" s="21" t="s">
        <v>1036</v>
      </c>
      <c r="C984" s="4"/>
      <c r="D984" s="3">
        <v>313693</v>
      </c>
      <c r="E984" s="21"/>
      <c r="F984" s="4" t="s">
        <v>33</v>
      </c>
      <c r="G984" s="21" t="s">
        <v>33</v>
      </c>
      <c r="H984" s="4" t="s">
        <v>34</v>
      </c>
      <c r="I984" s="21" t="s">
        <v>35</v>
      </c>
      <c r="J984" s="4" t="s">
        <v>41</v>
      </c>
      <c r="K984" s="5">
        <v>2815674.72</v>
      </c>
      <c r="L984" s="5">
        <v>169897.81262304704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22" t="s">
        <v>37</v>
      </c>
      <c r="S984" s="22" t="s">
        <v>38</v>
      </c>
      <c r="T984" s="5">
        <v>0</v>
      </c>
      <c r="U984" s="4" t="s">
        <v>39</v>
      </c>
      <c r="V984" s="4" t="s">
        <v>39</v>
      </c>
      <c r="W984" s="4" t="s">
        <v>39</v>
      </c>
      <c r="X984" s="3">
        <v>3454713.24</v>
      </c>
    </row>
    <row r="985" spans="1:24" x14ac:dyDescent="0.25">
      <c r="A985" s="3">
        <v>702</v>
      </c>
      <c r="B985" s="21" t="s">
        <v>1037</v>
      </c>
      <c r="C985" s="4"/>
      <c r="D985" s="3">
        <v>317805</v>
      </c>
      <c r="E985" s="21"/>
      <c r="F985" s="4" t="s">
        <v>33</v>
      </c>
      <c r="G985" s="21" t="s">
        <v>33</v>
      </c>
      <c r="H985" s="4" t="s">
        <v>34</v>
      </c>
      <c r="I985" s="21" t="s">
        <v>35</v>
      </c>
      <c r="J985" s="4" t="s">
        <v>41</v>
      </c>
      <c r="K985" s="5">
        <v>1241642.31</v>
      </c>
      <c r="L985" s="5">
        <v>74920.696993446487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22" t="s">
        <v>37</v>
      </c>
      <c r="S985" s="22" t="s">
        <v>38</v>
      </c>
      <c r="T985" s="5">
        <v>0</v>
      </c>
      <c r="U985" s="4" t="s">
        <v>39</v>
      </c>
      <c r="V985" s="4" t="s">
        <v>39</v>
      </c>
      <c r="W985" s="4" t="s">
        <v>39</v>
      </c>
      <c r="X985" s="3">
        <v>1303724.42</v>
      </c>
    </row>
    <row r="986" spans="1:24" x14ac:dyDescent="0.25">
      <c r="A986" s="3">
        <v>702</v>
      </c>
      <c r="B986" s="21" t="s">
        <v>1038</v>
      </c>
      <c r="C986" s="4"/>
      <c r="D986" s="3">
        <v>342070</v>
      </c>
      <c r="E986" s="21"/>
      <c r="F986" s="4" t="s">
        <v>33</v>
      </c>
      <c r="G986" s="21" t="s">
        <v>33</v>
      </c>
      <c r="H986" s="4" t="s">
        <v>34</v>
      </c>
      <c r="I986" s="21" t="s">
        <v>35</v>
      </c>
      <c r="J986" s="4" t="s">
        <v>41</v>
      </c>
      <c r="K986" s="5">
        <v>218024.98</v>
      </c>
      <c r="L986" s="5">
        <v>13155.627294612916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22" t="s">
        <v>37</v>
      </c>
      <c r="S986" s="22" t="s">
        <v>38</v>
      </c>
      <c r="T986" s="5">
        <v>0</v>
      </c>
      <c r="U986" s="4" t="s">
        <v>39</v>
      </c>
      <c r="V986" s="4" t="s">
        <v>39</v>
      </c>
      <c r="W986" s="4" t="s">
        <v>39</v>
      </c>
      <c r="X986" s="3">
        <v>245278.11</v>
      </c>
    </row>
    <row r="987" spans="1:24" x14ac:dyDescent="0.25">
      <c r="A987" s="3">
        <v>702</v>
      </c>
      <c r="B987" s="21" t="s">
        <v>1039</v>
      </c>
      <c r="C987" s="4"/>
      <c r="D987" s="3">
        <v>350625</v>
      </c>
      <c r="E987" s="21"/>
      <c r="F987" s="4" t="s">
        <v>33</v>
      </c>
      <c r="G987" s="21" t="s">
        <v>33</v>
      </c>
      <c r="H987" s="4" t="s">
        <v>34</v>
      </c>
      <c r="I987" s="21" t="s">
        <v>35</v>
      </c>
      <c r="J987" s="4" t="s">
        <v>41</v>
      </c>
      <c r="K987" s="5">
        <v>273712.40000000002</v>
      </c>
      <c r="L987" s="5">
        <v>16515.806217773799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22" t="s">
        <v>37</v>
      </c>
      <c r="S987" s="22" t="s">
        <v>38</v>
      </c>
      <c r="T987" s="5">
        <v>0</v>
      </c>
      <c r="U987" s="4" t="s">
        <v>39</v>
      </c>
      <c r="V987" s="4" t="s">
        <v>39</v>
      </c>
      <c r="W987" s="4" t="s">
        <v>39</v>
      </c>
      <c r="X987" s="3">
        <v>312814.17</v>
      </c>
    </row>
    <row r="988" spans="1:24" x14ac:dyDescent="0.25">
      <c r="A988" s="3">
        <v>702</v>
      </c>
      <c r="B988" s="21" t="s">
        <v>1040</v>
      </c>
      <c r="C988" s="4"/>
      <c r="D988" s="3">
        <v>317050</v>
      </c>
      <c r="E988" s="21"/>
      <c r="F988" s="4" t="s">
        <v>44</v>
      </c>
      <c r="G988" s="21" t="s">
        <v>60</v>
      </c>
      <c r="H988" s="4" t="s">
        <v>34</v>
      </c>
      <c r="I988" s="21" t="s">
        <v>35</v>
      </c>
      <c r="J988" s="4" t="s">
        <v>41</v>
      </c>
      <c r="K988" s="5">
        <v>136556.66</v>
      </c>
      <c r="L988" s="5">
        <v>8239.8288652849569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22" t="s">
        <v>37</v>
      </c>
      <c r="S988" s="22" t="s">
        <v>38</v>
      </c>
      <c r="T988" s="5">
        <v>0</v>
      </c>
      <c r="U988" s="4" t="s">
        <v>39</v>
      </c>
      <c r="V988" s="4" t="s">
        <v>39</v>
      </c>
      <c r="W988" s="4" t="s">
        <v>39</v>
      </c>
      <c r="X988" s="3">
        <v>143175.01</v>
      </c>
    </row>
    <row r="989" spans="1:24" x14ac:dyDescent="0.25">
      <c r="A989" s="3">
        <v>702</v>
      </c>
      <c r="B989" s="21" t="s">
        <v>1041</v>
      </c>
      <c r="C989" s="4"/>
      <c r="D989" s="3">
        <v>317851</v>
      </c>
      <c r="E989" s="21"/>
      <c r="F989" s="4" t="s">
        <v>33</v>
      </c>
      <c r="G989" s="21" t="s">
        <v>33</v>
      </c>
      <c r="H989" s="4" t="s">
        <v>34</v>
      </c>
      <c r="I989" s="21" t="s">
        <v>35</v>
      </c>
      <c r="J989" s="4" t="s">
        <v>41</v>
      </c>
      <c r="K989" s="5">
        <v>3577666.46</v>
      </c>
      <c r="L989" s="5">
        <v>215876.39421958511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22" t="s">
        <v>37</v>
      </c>
      <c r="S989" s="22" t="s">
        <v>38</v>
      </c>
      <c r="T989" s="5">
        <v>0</v>
      </c>
      <c r="U989" s="4" t="s">
        <v>39</v>
      </c>
      <c r="V989" s="4" t="s">
        <v>39</v>
      </c>
      <c r="W989" s="4" t="s">
        <v>39</v>
      </c>
      <c r="X989" s="3">
        <v>4259484.24</v>
      </c>
    </row>
    <row r="990" spans="1:24" x14ac:dyDescent="0.25">
      <c r="A990" s="3">
        <v>702</v>
      </c>
      <c r="B990" s="21" t="s">
        <v>1042</v>
      </c>
      <c r="C990" s="4"/>
      <c r="D990" s="3">
        <v>313564</v>
      </c>
      <c r="E990" s="21"/>
      <c r="F990" s="4" t="s">
        <v>33</v>
      </c>
      <c r="G990" s="21" t="s">
        <v>33</v>
      </c>
      <c r="H990" s="4" t="s">
        <v>34</v>
      </c>
      <c r="I990" s="21" t="s">
        <v>35</v>
      </c>
      <c r="J990" s="4" t="s">
        <v>41</v>
      </c>
      <c r="K990" s="5">
        <v>839957.28</v>
      </c>
      <c r="L990" s="5">
        <v>50683.022280643359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22" t="s">
        <v>37</v>
      </c>
      <c r="S990" s="22" t="s">
        <v>38</v>
      </c>
      <c r="T990" s="5">
        <v>0</v>
      </c>
      <c r="U990" s="4" t="s">
        <v>39</v>
      </c>
      <c r="V990" s="4" t="s">
        <v>39</v>
      </c>
      <c r="W990" s="4" t="s">
        <v>39</v>
      </c>
      <c r="X990" s="3">
        <v>967365.45</v>
      </c>
    </row>
    <row r="991" spans="1:24" x14ac:dyDescent="0.25">
      <c r="A991" s="3">
        <v>702</v>
      </c>
      <c r="B991" s="21" t="s">
        <v>1043</v>
      </c>
      <c r="C991" s="4"/>
      <c r="D991" s="3">
        <v>317450</v>
      </c>
      <c r="E991" s="21"/>
      <c r="F991" s="4" t="s">
        <v>33</v>
      </c>
      <c r="G991" s="21" t="s">
        <v>33</v>
      </c>
      <c r="H991" s="4" t="s">
        <v>34</v>
      </c>
      <c r="I991" s="21" t="s">
        <v>35</v>
      </c>
      <c r="J991" s="4" t="s">
        <v>41</v>
      </c>
      <c r="K991" s="5">
        <v>2672900.9900000002</v>
      </c>
      <c r="L991" s="5">
        <v>161282.84575392178</v>
      </c>
      <c r="M991" s="5">
        <v>2672900.9900000002</v>
      </c>
      <c r="N991" s="5">
        <v>0</v>
      </c>
      <c r="O991" s="5">
        <v>0</v>
      </c>
      <c r="P991" s="5">
        <v>0</v>
      </c>
      <c r="Q991" s="5">
        <v>2672900.9900000002</v>
      </c>
      <c r="R991" s="22" t="s">
        <v>226</v>
      </c>
      <c r="S991" s="22" t="s">
        <v>38</v>
      </c>
      <c r="T991" s="5">
        <v>0</v>
      </c>
      <c r="U991" s="4" t="s">
        <v>39</v>
      </c>
      <c r="V991" s="4" t="s">
        <v>39</v>
      </c>
      <c r="W991" s="4" t="s">
        <v>39</v>
      </c>
      <c r="X991" s="3">
        <v>2969889.99</v>
      </c>
    </row>
    <row r="992" spans="1:24" x14ac:dyDescent="0.25">
      <c r="A992" s="3">
        <v>702</v>
      </c>
      <c r="B992" s="21" t="s">
        <v>1044</v>
      </c>
      <c r="C992" s="4"/>
      <c r="D992" s="3">
        <v>316391</v>
      </c>
      <c r="E992" s="21"/>
      <c r="F992" s="4" t="s">
        <v>44</v>
      </c>
      <c r="G992" s="21" t="s">
        <v>33</v>
      </c>
      <c r="H992" s="4" t="s">
        <v>34</v>
      </c>
      <c r="I992" s="21" t="s">
        <v>35</v>
      </c>
      <c r="J992" s="4" t="s">
        <v>36</v>
      </c>
      <c r="K992" s="5">
        <v>676152.07</v>
      </c>
      <c r="L992" s="5">
        <v>676152.07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22" t="s">
        <v>37</v>
      </c>
      <c r="S992" s="22" t="s">
        <v>38</v>
      </c>
      <c r="T992" s="5">
        <v>0</v>
      </c>
      <c r="U992" s="4" t="s">
        <v>39</v>
      </c>
      <c r="V992" s="4" t="s">
        <v>39</v>
      </c>
      <c r="W992" s="4" t="s">
        <v>39</v>
      </c>
      <c r="X992" s="3">
        <v>676152.07</v>
      </c>
    </row>
    <row r="993" spans="1:24" x14ac:dyDescent="0.25">
      <c r="A993" s="3">
        <v>702</v>
      </c>
      <c r="B993" s="21" t="s">
        <v>1045</v>
      </c>
      <c r="C993" s="4"/>
      <c r="D993" s="3">
        <v>309287</v>
      </c>
      <c r="E993" s="21"/>
      <c r="F993" s="4" t="s">
        <v>44</v>
      </c>
      <c r="G993" s="21" t="s">
        <v>33</v>
      </c>
      <c r="H993" s="4" t="s">
        <v>34</v>
      </c>
      <c r="I993" s="21" t="s">
        <v>35</v>
      </c>
      <c r="J993" s="4" t="s">
        <v>36</v>
      </c>
      <c r="K993" s="5">
        <v>247944.01</v>
      </c>
      <c r="L993" s="5">
        <v>247944.01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22" t="s">
        <v>37</v>
      </c>
      <c r="S993" s="22" t="s">
        <v>53</v>
      </c>
      <c r="T993" s="5">
        <v>0</v>
      </c>
      <c r="U993" s="4" t="s">
        <v>39</v>
      </c>
      <c r="V993" s="4" t="s">
        <v>39</v>
      </c>
      <c r="W993" s="4" t="s">
        <v>39</v>
      </c>
      <c r="X993" s="3">
        <v>289945.62</v>
      </c>
    </row>
    <row r="994" spans="1:24" x14ac:dyDescent="0.25">
      <c r="A994" s="3">
        <v>702</v>
      </c>
      <c r="B994" s="21" t="s">
        <v>1046</v>
      </c>
      <c r="C994" s="4"/>
      <c r="D994" s="3">
        <v>350701</v>
      </c>
      <c r="E994" s="21"/>
      <c r="F994" s="4" t="s">
        <v>33</v>
      </c>
      <c r="G994" s="21" t="s">
        <v>33</v>
      </c>
      <c r="H994" s="4" t="s">
        <v>34</v>
      </c>
      <c r="I994" s="21" t="s">
        <v>35</v>
      </c>
      <c r="J994" s="4" t="s">
        <v>41</v>
      </c>
      <c r="K994" s="5">
        <v>3427423.22</v>
      </c>
      <c r="L994" s="5">
        <v>206810.71711701149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22" t="s">
        <v>37</v>
      </c>
      <c r="S994" s="22" t="s">
        <v>38</v>
      </c>
      <c r="T994" s="5">
        <v>0</v>
      </c>
      <c r="U994" s="4" t="s">
        <v>39</v>
      </c>
      <c r="V994" s="4" t="s">
        <v>39</v>
      </c>
      <c r="W994" s="4" t="s">
        <v>39</v>
      </c>
      <c r="X994" s="3">
        <v>3598794.38</v>
      </c>
    </row>
    <row r="995" spans="1:24" x14ac:dyDescent="0.25">
      <c r="A995" s="3">
        <v>702</v>
      </c>
      <c r="B995" s="21" t="s">
        <v>1047</v>
      </c>
      <c r="C995" s="4"/>
      <c r="D995" s="3">
        <v>312965</v>
      </c>
      <c r="E995" s="21"/>
      <c r="F995" s="4" t="s">
        <v>33</v>
      </c>
      <c r="G995" s="21" t="s">
        <v>33</v>
      </c>
      <c r="H995" s="4" t="s">
        <v>34</v>
      </c>
      <c r="I995" s="21" t="s">
        <v>35</v>
      </c>
      <c r="J995" s="4" t="s">
        <v>41</v>
      </c>
      <c r="K995" s="5">
        <v>1410542.92</v>
      </c>
      <c r="L995" s="5">
        <v>85112.159801941045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22" t="s">
        <v>37</v>
      </c>
      <c r="S995" s="22" t="s">
        <v>38</v>
      </c>
      <c r="T995" s="5">
        <v>0</v>
      </c>
      <c r="U995" s="4" t="s">
        <v>39</v>
      </c>
      <c r="V995" s="4" t="s">
        <v>39</v>
      </c>
      <c r="W995" s="4" t="s">
        <v>39</v>
      </c>
      <c r="X995" s="3">
        <v>1534767</v>
      </c>
    </row>
    <row r="996" spans="1:24" x14ac:dyDescent="0.25">
      <c r="A996" s="3">
        <v>702</v>
      </c>
      <c r="B996" s="21" t="s">
        <v>1048</v>
      </c>
      <c r="C996" s="4"/>
      <c r="D996" s="3">
        <v>310312</v>
      </c>
      <c r="E996" s="21"/>
      <c r="F996" s="4" t="s">
        <v>33</v>
      </c>
      <c r="G996" s="21" t="s">
        <v>33</v>
      </c>
      <c r="H996" s="4" t="s">
        <v>34</v>
      </c>
      <c r="I996" s="21" t="s">
        <v>35</v>
      </c>
      <c r="J996" s="4" t="s">
        <v>36</v>
      </c>
      <c r="K996" s="5">
        <v>202251.73</v>
      </c>
      <c r="L996" s="5">
        <v>202251.73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22" t="s">
        <v>37</v>
      </c>
      <c r="S996" s="22" t="s">
        <v>38</v>
      </c>
      <c r="T996" s="5">
        <v>0</v>
      </c>
      <c r="U996" s="4" t="s">
        <v>39</v>
      </c>
      <c r="V996" s="4" t="s">
        <v>39</v>
      </c>
      <c r="W996" s="4" t="s">
        <v>39</v>
      </c>
      <c r="X996" s="3">
        <v>222983.36</v>
      </c>
    </row>
    <row r="997" spans="1:24" x14ac:dyDescent="0.25">
      <c r="A997" s="3">
        <v>702</v>
      </c>
      <c r="B997" s="21" t="s">
        <v>1049</v>
      </c>
      <c r="C997" s="4"/>
      <c r="D997" s="3">
        <v>332377</v>
      </c>
      <c r="E997" s="21"/>
      <c r="F997" s="4" t="s">
        <v>33</v>
      </c>
      <c r="G997" s="21" t="s">
        <v>33</v>
      </c>
      <c r="H997" s="4" t="s">
        <v>34</v>
      </c>
      <c r="I997" s="21" t="s">
        <v>35</v>
      </c>
      <c r="J997" s="4" t="s">
        <v>41</v>
      </c>
      <c r="K997" s="5">
        <v>3457706.86</v>
      </c>
      <c r="L997" s="5">
        <v>208638.03195480772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22" t="s">
        <v>37</v>
      </c>
      <c r="S997" s="22" t="s">
        <v>38</v>
      </c>
      <c r="T997" s="5">
        <v>0</v>
      </c>
      <c r="U997" s="4" t="s">
        <v>39</v>
      </c>
      <c r="V997" s="4" t="s">
        <v>39</v>
      </c>
      <c r="W997" s="4" t="s">
        <v>39</v>
      </c>
      <c r="X997" s="3">
        <v>3902162.6</v>
      </c>
    </row>
    <row r="998" spans="1:24" x14ac:dyDescent="0.25">
      <c r="A998" s="3">
        <v>702</v>
      </c>
      <c r="B998" s="21" t="s">
        <v>1050</v>
      </c>
      <c r="C998" s="4"/>
      <c r="D998" s="3">
        <v>313548</v>
      </c>
      <c r="E998" s="21"/>
      <c r="F998" s="4" t="s">
        <v>60</v>
      </c>
      <c r="G998" s="21" t="s">
        <v>60</v>
      </c>
      <c r="H998" s="4" t="s">
        <v>34</v>
      </c>
      <c r="I998" s="21" t="s">
        <v>35</v>
      </c>
      <c r="J998" s="4" t="s">
        <v>36</v>
      </c>
      <c r="K998" s="5">
        <v>7027.3</v>
      </c>
      <c r="L998" s="5">
        <v>7027.3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22" t="s">
        <v>37</v>
      </c>
      <c r="S998" s="22" t="s">
        <v>83</v>
      </c>
      <c r="T998" s="5">
        <v>0</v>
      </c>
      <c r="U998" s="4" t="s">
        <v>39</v>
      </c>
      <c r="V998" s="4" t="s">
        <v>39</v>
      </c>
      <c r="W998" s="4" t="s">
        <v>39</v>
      </c>
      <c r="X998" s="3">
        <v>7266.41</v>
      </c>
    </row>
    <row r="999" spans="1:24" x14ac:dyDescent="0.25">
      <c r="A999" s="3">
        <v>702</v>
      </c>
      <c r="B999" s="21" t="s">
        <v>1051</v>
      </c>
      <c r="C999" s="4"/>
      <c r="D999" s="3">
        <v>330178</v>
      </c>
      <c r="E999" s="21"/>
      <c r="F999" s="4" t="s">
        <v>33</v>
      </c>
      <c r="G999" s="21" t="s">
        <v>33</v>
      </c>
      <c r="H999" s="4" t="s">
        <v>34</v>
      </c>
      <c r="I999" s="21" t="s">
        <v>35</v>
      </c>
      <c r="J999" s="4" t="s">
        <v>41</v>
      </c>
      <c r="K999" s="5">
        <v>1163915.81</v>
      </c>
      <c r="L999" s="5">
        <v>70230.679982942776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22" t="s">
        <v>37</v>
      </c>
      <c r="S999" s="22" t="s">
        <v>38</v>
      </c>
      <c r="T999" s="5">
        <v>0</v>
      </c>
      <c r="U999" s="4" t="s">
        <v>39</v>
      </c>
      <c r="V999" s="4" t="s">
        <v>39</v>
      </c>
      <c r="W999" s="4" t="s">
        <v>39</v>
      </c>
      <c r="X999" s="3">
        <v>1319456.3799999999</v>
      </c>
    </row>
    <row r="1000" spans="1:24" x14ac:dyDescent="0.25">
      <c r="A1000" s="3">
        <v>702</v>
      </c>
      <c r="B1000" s="21" t="s">
        <v>1052</v>
      </c>
      <c r="C1000" s="4"/>
      <c r="D1000" s="3">
        <v>316779</v>
      </c>
      <c r="E1000" s="21"/>
      <c r="F1000" s="4" t="s">
        <v>33</v>
      </c>
      <c r="G1000" s="21" t="s">
        <v>33</v>
      </c>
      <c r="H1000" s="4" t="s">
        <v>34</v>
      </c>
      <c r="I1000" s="21" t="s">
        <v>35</v>
      </c>
      <c r="J1000" s="4" t="s">
        <v>36</v>
      </c>
      <c r="K1000" s="5">
        <v>114931.61</v>
      </c>
      <c r="L1000" s="5">
        <v>114931.61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22" t="s">
        <v>37</v>
      </c>
      <c r="S1000" s="22" t="s">
        <v>38</v>
      </c>
      <c r="T1000" s="5">
        <v>0</v>
      </c>
      <c r="U1000" s="4" t="s">
        <v>39</v>
      </c>
      <c r="V1000" s="4" t="s">
        <v>39</v>
      </c>
      <c r="W1000" s="4" t="s">
        <v>39</v>
      </c>
      <c r="X1000" s="3">
        <v>130760.73</v>
      </c>
    </row>
    <row r="1001" spans="1:24" x14ac:dyDescent="0.25">
      <c r="A1001" s="3">
        <v>702</v>
      </c>
      <c r="B1001" s="21" t="s">
        <v>1053</v>
      </c>
      <c r="C1001" s="4"/>
      <c r="D1001" s="3">
        <v>330270</v>
      </c>
      <c r="E1001" s="21"/>
      <c r="F1001" s="4" t="s">
        <v>33</v>
      </c>
      <c r="G1001" s="21" t="s">
        <v>33</v>
      </c>
      <c r="H1001" s="4" t="s">
        <v>34</v>
      </c>
      <c r="I1001" s="21" t="s">
        <v>35</v>
      </c>
      <c r="J1001" s="4" t="s">
        <v>41</v>
      </c>
      <c r="K1001" s="5">
        <v>731486.7</v>
      </c>
      <c r="L1001" s="5">
        <v>44137.907482740411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22" t="s">
        <v>37</v>
      </c>
      <c r="S1001" s="22" t="s">
        <v>38</v>
      </c>
      <c r="T1001" s="5">
        <v>0</v>
      </c>
      <c r="U1001" s="4" t="s">
        <v>39</v>
      </c>
      <c r="V1001" s="4" t="s">
        <v>39</v>
      </c>
      <c r="W1001" s="4" t="s">
        <v>39</v>
      </c>
      <c r="X1001" s="3">
        <v>975315.6</v>
      </c>
    </row>
    <row r="1002" spans="1:24" x14ac:dyDescent="0.25">
      <c r="A1002" s="3">
        <v>702</v>
      </c>
      <c r="B1002" s="21" t="s">
        <v>1054</v>
      </c>
      <c r="C1002" s="4"/>
      <c r="D1002" s="3">
        <v>318249</v>
      </c>
      <c r="E1002" s="21"/>
      <c r="F1002" s="4" t="s">
        <v>33</v>
      </c>
      <c r="G1002" s="21" t="s">
        <v>33</v>
      </c>
      <c r="H1002" s="4" t="s">
        <v>34</v>
      </c>
      <c r="I1002" s="21" t="s">
        <v>35</v>
      </c>
      <c r="J1002" s="4" t="s">
        <v>41</v>
      </c>
      <c r="K1002" s="5">
        <v>497937.54</v>
      </c>
      <c r="L1002" s="5">
        <v>30045.551166826892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22" t="s">
        <v>37</v>
      </c>
      <c r="S1002" s="22" t="s">
        <v>38</v>
      </c>
      <c r="T1002" s="5">
        <v>0</v>
      </c>
      <c r="U1002" s="4" t="s">
        <v>39</v>
      </c>
      <c r="V1002" s="4" t="s">
        <v>39</v>
      </c>
      <c r="W1002" s="4" t="s">
        <v>39</v>
      </c>
      <c r="X1002" s="3">
        <v>561942.1</v>
      </c>
    </row>
    <row r="1003" spans="1:24" x14ac:dyDescent="0.25">
      <c r="A1003" s="3">
        <v>702</v>
      </c>
      <c r="B1003" s="21" t="s">
        <v>1055</v>
      </c>
      <c r="C1003" s="4"/>
      <c r="D1003" s="3">
        <v>332118</v>
      </c>
      <c r="E1003" s="21"/>
      <c r="F1003" s="4" t="s">
        <v>33</v>
      </c>
      <c r="G1003" s="21" t="s">
        <v>33</v>
      </c>
      <c r="H1003" s="4" t="s">
        <v>34</v>
      </c>
      <c r="I1003" s="21" t="s">
        <v>35</v>
      </c>
      <c r="J1003" s="4" t="s">
        <v>41</v>
      </c>
      <c r="K1003" s="5">
        <v>1665802.43</v>
      </c>
      <c r="L1003" s="5">
        <v>100514.51863699526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22" t="s">
        <v>37</v>
      </c>
      <c r="S1003" s="22" t="s">
        <v>38</v>
      </c>
      <c r="T1003" s="5">
        <v>0</v>
      </c>
      <c r="U1003" s="4" t="s">
        <v>39</v>
      </c>
      <c r="V1003" s="4" t="s">
        <v>39</v>
      </c>
      <c r="W1003" s="4" t="s">
        <v>39</v>
      </c>
      <c r="X1003" s="3">
        <v>1892688.3</v>
      </c>
    </row>
    <row r="1004" spans="1:24" x14ac:dyDescent="0.25">
      <c r="A1004" s="3">
        <v>702</v>
      </c>
      <c r="B1004" s="21" t="s">
        <v>1056</v>
      </c>
      <c r="C1004" s="4"/>
      <c r="D1004" s="3">
        <v>313166</v>
      </c>
      <c r="E1004" s="21"/>
      <c r="F1004" s="4" t="s">
        <v>33</v>
      </c>
      <c r="G1004" s="21" t="s">
        <v>33</v>
      </c>
      <c r="H1004" s="4" t="s">
        <v>34</v>
      </c>
      <c r="I1004" s="21" t="s">
        <v>35</v>
      </c>
      <c r="J1004" s="4" t="s">
        <v>41</v>
      </c>
      <c r="K1004" s="5">
        <v>1250342.02</v>
      </c>
      <c r="L1004" s="5">
        <v>75445.637494902869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22" t="s">
        <v>37</v>
      </c>
      <c r="S1004" s="22" t="s">
        <v>38</v>
      </c>
      <c r="T1004" s="5">
        <v>0</v>
      </c>
      <c r="U1004" s="4" t="s">
        <v>39</v>
      </c>
      <c r="V1004" s="4" t="s">
        <v>39</v>
      </c>
      <c r="W1004" s="4" t="s">
        <v>39</v>
      </c>
      <c r="X1004" s="3">
        <v>1447819.2</v>
      </c>
    </row>
    <row r="1005" spans="1:24" x14ac:dyDescent="0.25">
      <c r="A1005" s="3">
        <v>702</v>
      </c>
      <c r="B1005" s="21" t="s">
        <v>1057</v>
      </c>
      <c r="C1005" s="4"/>
      <c r="D1005" s="3">
        <v>332407</v>
      </c>
      <c r="E1005" s="21"/>
      <c r="F1005" s="4" t="s">
        <v>33</v>
      </c>
      <c r="G1005" s="21" t="s">
        <v>33</v>
      </c>
      <c r="H1005" s="4" t="s">
        <v>34</v>
      </c>
      <c r="I1005" s="21" t="s">
        <v>35</v>
      </c>
      <c r="J1005" s="4" t="s">
        <v>41</v>
      </c>
      <c r="K1005" s="5">
        <v>222459.65</v>
      </c>
      <c r="L1005" s="5">
        <v>13423.215282441653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22" t="s">
        <v>37</v>
      </c>
      <c r="S1005" s="22" t="s">
        <v>38</v>
      </c>
      <c r="T1005" s="5">
        <v>0</v>
      </c>
      <c r="U1005" s="4" t="s">
        <v>39</v>
      </c>
      <c r="V1005" s="4" t="s">
        <v>39</v>
      </c>
      <c r="W1005" s="4" t="s">
        <v>39</v>
      </c>
      <c r="X1005" s="3">
        <v>253872.74</v>
      </c>
    </row>
    <row r="1006" spans="1:24" x14ac:dyDescent="0.25">
      <c r="A1006" s="3">
        <v>702</v>
      </c>
      <c r="B1006" s="21" t="s">
        <v>1058</v>
      </c>
      <c r="C1006" s="4"/>
      <c r="D1006" s="3">
        <v>314798</v>
      </c>
      <c r="E1006" s="21"/>
      <c r="F1006" s="4" t="s">
        <v>60</v>
      </c>
      <c r="G1006" s="21" t="s">
        <v>60</v>
      </c>
      <c r="H1006" s="4" t="s">
        <v>34</v>
      </c>
      <c r="I1006" s="21" t="s">
        <v>35</v>
      </c>
      <c r="J1006" s="4" t="s">
        <v>36</v>
      </c>
      <c r="K1006" s="5">
        <v>47927.67</v>
      </c>
      <c r="L1006" s="5">
        <v>47927.67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22" t="s">
        <v>37</v>
      </c>
      <c r="S1006" s="22" t="s">
        <v>45</v>
      </c>
      <c r="T1006" s="5">
        <v>0</v>
      </c>
      <c r="U1006" s="4" t="s">
        <v>39</v>
      </c>
      <c r="V1006" s="4" t="s">
        <v>39</v>
      </c>
      <c r="W1006" s="4" t="s">
        <v>39</v>
      </c>
      <c r="X1006" s="3">
        <v>49469.61</v>
      </c>
    </row>
    <row r="1007" spans="1:24" x14ac:dyDescent="0.25">
      <c r="A1007" s="3">
        <v>702</v>
      </c>
      <c r="B1007" s="21" t="s">
        <v>1059</v>
      </c>
      <c r="C1007" s="4"/>
      <c r="D1007" s="3">
        <v>318822</v>
      </c>
      <c r="E1007" s="21"/>
      <c r="F1007" s="4" t="s">
        <v>33</v>
      </c>
      <c r="G1007" s="21" t="s">
        <v>33</v>
      </c>
      <c r="H1007" s="4" t="s">
        <v>34</v>
      </c>
      <c r="I1007" s="21" t="s">
        <v>35</v>
      </c>
      <c r="J1007" s="4" t="s">
        <v>36</v>
      </c>
      <c r="K1007" s="5">
        <v>110938.51</v>
      </c>
      <c r="L1007" s="5">
        <v>110938.51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22" t="s">
        <v>37</v>
      </c>
      <c r="S1007" s="22" t="s">
        <v>38</v>
      </c>
      <c r="T1007" s="5">
        <v>0</v>
      </c>
      <c r="U1007" s="4" t="s">
        <v>39</v>
      </c>
      <c r="V1007" s="4" t="s">
        <v>39</v>
      </c>
      <c r="W1007" s="4" t="s">
        <v>39</v>
      </c>
      <c r="X1007" s="3">
        <v>121070</v>
      </c>
    </row>
    <row r="1008" spans="1:24" x14ac:dyDescent="0.25">
      <c r="A1008" s="3">
        <v>702</v>
      </c>
      <c r="B1008" s="21" t="s">
        <v>1060</v>
      </c>
      <c r="C1008" s="4"/>
      <c r="D1008" s="3">
        <v>316559</v>
      </c>
      <c r="E1008" s="21"/>
      <c r="F1008" s="4" t="s">
        <v>33</v>
      </c>
      <c r="G1008" s="21" t="s">
        <v>33</v>
      </c>
      <c r="H1008" s="4" t="s">
        <v>34</v>
      </c>
      <c r="I1008" s="21" t="s">
        <v>35</v>
      </c>
      <c r="J1008" s="4" t="s">
        <v>41</v>
      </c>
      <c r="K1008" s="5">
        <v>252624.64000000001</v>
      </c>
      <c r="L1008" s="5">
        <v>15243.370779237139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22" t="s">
        <v>37</v>
      </c>
      <c r="S1008" s="22" t="s">
        <v>38</v>
      </c>
      <c r="T1008" s="5">
        <v>0</v>
      </c>
      <c r="U1008" s="4" t="s">
        <v>39</v>
      </c>
      <c r="V1008" s="4" t="s">
        <v>39</v>
      </c>
      <c r="W1008" s="4" t="s">
        <v>39</v>
      </c>
      <c r="X1008" s="3">
        <v>290484.59000000003</v>
      </c>
    </row>
    <row r="1009" spans="1:24" x14ac:dyDescent="0.25">
      <c r="A1009" s="3">
        <v>702</v>
      </c>
      <c r="B1009" s="21" t="s">
        <v>1061</v>
      </c>
      <c r="C1009" s="4"/>
      <c r="D1009" s="3">
        <v>308594</v>
      </c>
      <c r="E1009" s="21"/>
      <c r="F1009" s="4" t="s">
        <v>33</v>
      </c>
      <c r="G1009" s="21" t="s">
        <v>33</v>
      </c>
      <c r="H1009" s="4" t="s">
        <v>34</v>
      </c>
      <c r="I1009" s="21" t="s">
        <v>35</v>
      </c>
      <c r="J1009" s="4" t="s">
        <v>41</v>
      </c>
      <c r="K1009" s="5">
        <v>164703.47</v>
      </c>
      <c r="L1009" s="5">
        <v>9938.2073808673631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22" t="s">
        <v>37</v>
      </c>
      <c r="S1009" s="22" t="s">
        <v>38</v>
      </c>
      <c r="T1009" s="5">
        <v>0</v>
      </c>
      <c r="U1009" s="4" t="s">
        <v>39</v>
      </c>
      <c r="V1009" s="4" t="s">
        <v>39</v>
      </c>
      <c r="W1009" s="4" t="s">
        <v>39</v>
      </c>
      <c r="X1009" s="3">
        <v>188380.6</v>
      </c>
    </row>
    <row r="1010" spans="1:24" x14ac:dyDescent="0.25">
      <c r="A1010" s="3">
        <v>702</v>
      </c>
      <c r="B1010" s="21" t="s">
        <v>1062</v>
      </c>
      <c r="C1010" s="4"/>
      <c r="D1010" s="3">
        <v>332378</v>
      </c>
      <c r="E1010" s="21"/>
      <c r="F1010" s="4" t="s">
        <v>33</v>
      </c>
      <c r="G1010" s="21" t="s">
        <v>33</v>
      </c>
      <c r="H1010" s="4" t="s">
        <v>34</v>
      </c>
      <c r="I1010" s="21" t="s">
        <v>35</v>
      </c>
      <c r="J1010" s="4" t="s">
        <v>41</v>
      </c>
      <c r="K1010" s="5">
        <v>703989.9</v>
      </c>
      <c r="L1010" s="5">
        <v>42478.750570562217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22" t="s">
        <v>37</v>
      </c>
      <c r="S1010" s="22" t="s">
        <v>38</v>
      </c>
      <c r="T1010" s="5">
        <v>0</v>
      </c>
      <c r="U1010" s="4" t="s">
        <v>39</v>
      </c>
      <c r="V1010" s="4" t="s">
        <v>39</v>
      </c>
      <c r="W1010" s="4" t="s">
        <v>39</v>
      </c>
      <c r="X1010" s="3">
        <v>804366.3</v>
      </c>
    </row>
    <row r="1011" spans="1:24" x14ac:dyDescent="0.25">
      <c r="A1011" s="3">
        <v>702</v>
      </c>
      <c r="B1011" s="21" t="s">
        <v>1063</v>
      </c>
      <c r="C1011" s="4"/>
      <c r="D1011" s="3">
        <v>332392</v>
      </c>
      <c r="E1011" s="21"/>
      <c r="F1011" s="4" t="s">
        <v>33</v>
      </c>
      <c r="G1011" s="21" t="s">
        <v>33</v>
      </c>
      <c r="H1011" s="4" t="s">
        <v>34</v>
      </c>
      <c r="I1011" s="21" t="s">
        <v>35</v>
      </c>
      <c r="J1011" s="4" t="s">
        <v>41</v>
      </c>
      <c r="K1011" s="5">
        <v>1414284.44</v>
      </c>
      <c r="L1011" s="5">
        <v>85337.923118765291</v>
      </c>
      <c r="M1011" s="5">
        <v>0</v>
      </c>
      <c r="N1011" s="5">
        <v>0</v>
      </c>
      <c r="O1011" s="5">
        <v>0</v>
      </c>
      <c r="P1011" s="5">
        <v>1414284.44</v>
      </c>
      <c r="Q1011" s="5">
        <v>1414284.44</v>
      </c>
      <c r="R1011" s="22" t="s">
        <v>55</v>
      </c>
      <c r="S1011" s="22" t="s">
        <v>38</v>
      </c>
      <c r="T1011" s="5">
        <v>0</v>
      </c>
      <c r="U1011" s="4" t="s">
        <v>39</v>
      </c>
      <c r="V1011" s="4" t="s">
        <v>39</v>
      </c>
      <c r="W1011" s="4" t="s">
        <v>39</v>
      </c>
      <c r="X1011" s="3">
        <v>1576304.93</v>
      </c>
    </row>
    <row r="1012" spans="1:24" x14ac:dyDescent="0.25">
      <c r="A1012" s="3">
        <v>702</v>
      </c>
      <c r="B1012" s="21" t="s">
        <v>1064</v>
      </c>
      <c r="C1012" s="4"/>
      <c r="D1012" s="3">
        <v>315382</v>
      </c>
      <c r="E1012" s="21"/>
      <c r="F1012" s="4" t="s">
        <v>44</v>
      </c>
      <c r="G1012" s="21" t="s">
        <v>33</v>
      </c>
      <c r="H1012" s="4" t="s">
        <v>34</v>
      </c>
      <c r="I1012" s="21" t="s">
        <v>35</v>
      </c>
      <c r="J1012" s="4" t="s">
        <v>36</v>
      </c>
      <c r="K1012" s="5">
        <v>2577.35</v>
      </c>
      <c r="L1012" s="5">
        <v>2577.35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22" t="s">
        <v>37</v>
      </c>
      <c r="S1012" s="22" t="s">
        <v>53</v>
      </c>
      <c r="T1012" s="5">
        <v>0</v>
      </c>
      <c r="U1012" s="4" t="s">
        <v>39</v>
      </c>
      <c r="V1012" s="4" t="s">
        <v>39</v>
      </c>
      <c r="W1012" s="4" t="s">
        <v>39</v>
      </c>
      <c r="X1012" s="3">
        <v>2591.2199999999998</v>
      </c>
    </row>
    <row r="1013" spans="1:24" x14ac:dyDescent="0.25">
      <c r="A1013" s="3">
        <v>702</v>
      </c>
      <c r="B1013" s="21" t="s">
        <v>1065</v>
      </c>
      <c r="C1013" s="4"/>
      <c r="D1013" s="3">
        <v>315382</v>
      </c>
      <c r="E1013" s="21"/>
      <c r="F1013" s="4" t="s">
        <v>44</v>
      </c>
      <c r="G1013" s="21" t="s">
        <v>33</v>
      </c>
      <c r="H1013" s="4" t="s">
        <v>34</v>
      </c>
      <c r="I1013" s="21" t="s">
        <v>35</v>
      </c>
      <c r="J1013" s="4" t="s">
        <v>36</v>
      </c>
      <c r="K1013" s="5">
        <v>3436.45</v>
      </c>
      <c r="L1013" s="5">
        <v>3436.45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22" t="s">
        <v>37</v>
      </c>
      <c r="S1013" s="22" t="s">
        <v>53</v>
      </c>
      <c r="T1013" s="5">
        <v>0</v>
      </c>
      <c r="U1013" s="4" t="s">
        <v>39</v>
      </c>
      <c r="V1013" s="4" t="s">
        <v>39</v>
      </c>
      <c r="W1013" s="4" t="s">
        <v>39</v>
      </c>
      <c r="X1013" s="3">
        <v>3454.95</v>
      </c>
    </row>
    <row r="1014" spans="1:24" x14ac:dyDescent="0.25">
      <c r="A1014" s="3">
        <v>702</v>
      </c>
      <c r="B1014" s="21" t="s">
        <v>1066</v>
      </c>
      <c r="C1014" s="4"/>
      <c r="D1014" s="3">
        <v>332342</v>
      </c>
      <c r="E1014" s="21"/>
      <c r="F1014" s="4" t="s">
        <v>33</v>
      </c>
      <c r="G1014" s="21" t="s">
        <v>33</v>
      </c>
      <c r="H1014" s="4" t="s">
        <v>34</v>
      </c>
      <c r="I1014" s="21" t="s">
        <v>35</v>
      </c>
      <c r="J1014" s="4" t="s">
        <v>41</v>
      </c>
      <c r="K1014" s="5">
        <v>380896.96</v>
      </c>
      <c r="L1014" s="5">
        <v>22983.322568868411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22" t="s">
        <v>37</v>
      </c>
      <c r="S1014" s="22" t="s">
        <v>38</v>
      </c>
      <c r="T1014" s="5">
        <v>0</v>
      </c>
      <c r="U1014" s="4" t="s">
        <v>39</v>
      </c>
      <c r="V1014" s="4" t="s">
        <v>39</v>
      </c>
      <c r="W1014" s="4" t="s">
        <v>39</v>
      </c>
      <c r="X1014" s="3">
        <v>428509.08</v>
      </c>
    </row>
    <row r="1015" spans="1:24" x14ac:dyDescent="0.25">
      <c r="A1015" s="3">
        <v>702</v>
      </c>
      <c r="B1015" s="21" t="s">
        <v>1067</v>
      </c>
      <c r="C1015" s="4"/>
      <c r="D1015" s="3">
        <v>309777</v>
      </c>
      <c r="E1015" s="21"/>
      <c r="F1015" s="4" t="s">
        <v>33</v>
      </c>
      <c r="G1015" s="21" t="s">
        <v>33</v>
      </c>
      <c r="H1015" s="4" t="s">
        <v>34</v>
      </c>
      <c r="I1015" s="21" t="s">
        <v>35</v>
      </c>
      <c r="J1015" s="4" t="s">
        <v>41</v>
      </c>
      <c r="K1015" s="5">
        <v>773544</v>
      </c>
      <c r="L1015" s="5">
        <v>46675.644965012965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22" t="s">
        <v>37</v>
      </c>
      <c r="S1015" s="22" t="s">
        <v>38</v>
      </c>
      <c r="T1015" s="5">
        <v>0</v>
      </c>
      <c r="U1015" s="4" t="s">
        <v>39</v>
      </c>
      <c r="V1015" s="4" t="s">
        <v>39</v>
      </c>
      <c r="W1015" s="4" t="s">
        <v>39</v>
      </c>
      <c r="X1015" s="3">
        <v>1031392</v>
      </c>
    </row>
    <row r="1016" spans="1:24" x14ac:dyDescent="0.25">
      <c r="A1016" s="3">
        <v>702</v>
      </c>
      <c r="B1016" s="21" t="s">
        <v>1068</v>
      </c>
      <c r="C1016" s="4"/>
      <c r="D1016" s="3">
        <v>332142</v>
      </c>
      <c r="E1016" s="21"/>
      <c r="F1016" s="4" t="s">
        <v>33</v>
      </c>
      <c r="G1016" s="21" t="s">
        <v>33</v>
      </c>
      <c r="H1016" s="4" t="s">
        <v>34</v>
      </c>
      <c r="I1016" s="21" t="s">
        <v>35</v>
      </c>
      <c r="J1016" s="4" t="s">
        <v>41</v>
      </c>
      <c r="K1016" s="5">
        <v>397800</v>
      </c>
      <c r="L1016" s="5">
        <v>24003.252002577949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22" t="s">
        <v>37</v>
      </c>
      <c r="S1016" s="22" t="s">
        <v>38</v>
      </c>
      <c r="T1016" s="5">
        <v>0</v>
      </c>
      <c r="U1016" s="4" t="s">
        <v>39</v>
      </c>
      <c r="V1016" s="4" t="s">
        <v>39</v>
      </c>
      <c r="W1016" s="4" t="s">
        <v>39</v>
      </c>
      <c r="X1016" s="3">
        <v>497250</v>
      </c>
    </row>
    <row r="1017" spans="1:24" x14ac:dyDescent="0.25">
      <c r="A1017" s="3">
        <v>702</v>
      </c>
      <c r="B1017" s="21" t="s">
        <v>1069</v>
      </c>
      <c r="C1017" s="4"/>
      <c r="D1017" s="3">
        <v>313548</v>
      </c>
      <c r="E1017" s="21"/>
      <c r="F1017" s="4" t="s">
        <v>209</v>
      </c>
      <c r="G1017" s="21" t="s">
        <v>209</v>
      </c>
      <c r="H1017" s="4" t="s">
        <v>34</v>
      </c>
      <c r="I1017" s="21" t="s">
        <v>35</v>
      </c>
      <c r="J1017" s="4" t="s">
        <v>36</v>
      </c>
      <c r="K1017" s="5">
        <v>92921.38</v>
      </c>
      <c r="L1017" s="5">
        <v>92921.38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22" t="s">
        <v>37</v>
      </c>
      <c r="S1017" s="22" t="s">
        <v>83</v>
      </c>
      <c r="T1017" s="5">
        <v>0</v>
      </c>
      <c r="U1017" s="4" t="s">
        <v>39</v>
      </c>
      <c r="V1017" s="4" t="s">
        <v>39</v>
      </c>
      <c r="W1017" s="4" t="s">
        <v>39</v>
      </c>
      <c r="X1017" s="3">
        <v>96082.99</v>
      </c>
    </row>
    <row r="1018" spans="1:24" x14ac:dyDescent="0.25">
      <c r="A1018" s="3">
        <v>702</v>
      </c>
      <c r="B1018" s="21" t="s">
        <v>1070</v>
      </c>
      <c r="C1018" s="4"/>
      <c r="D1018" s="3">
        <v>314798</v>
      </c>
      <c r="E1018" s="21"/>
      <c r="F1018" s="4" t="s">
        <v>60</v>
      </c>
      <c r="G1018" s="21" t="s">
        <v>60</v>
      </c>
      <c r="H1018" s="4" t="s">
        <v>34</v>
      </c>
      <c r="I1018" s="21" t="s">
        <v>35</v>
      </c>
      <c r="J1018" s="4" t="s">
        <v>36</v>
      </c>
      <c r="K1018" s="5">
        <v>58475.5</v>
      </c>
      <c r="L1018" s="5">
        <v>58475.5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22" t="s">
        <v>37</v>
      </c>
      <c r="S1018" s="22" t="s">
        <v>45</v>
      </c>
      <c r="T1018" s="5">
        <v>0</v>
      </c>
      <c r="U1018" s="4" t="s">
        <v>39</v>
      </c>
      <c r="V1018" s="4" t="s">
        <v>39</v>
      </c>
      <c r="W1018" s="4" t="s">
        <v>39</v>
      </c>
      <c r="X1018" s="3">
        <v>60737.35</v>
      </c>
    </row>
    <row r="1019" spans="1:24" x14ac:dyDescent="0.25">
      <c r="A1019" s="3">
        <v>702</v>
      </c>
      <c r="B1019" s="21" t="s">
        <v>1071</v>
      </c>
      <c r="C1019" s="4"/>
      <c r="D1019" s="3">
        <v>314376</v>
      </c>
      <c r="E1019" s="21"/>
      <c r="F1019" s="4" t="s">
        <v>44</v>
      </c>
      <c r="G1019" s="21" t="s">
        <v>33</v>
      </c>
      <c r="H1019" s="4" t="s">
        <v>34</v>
      </c>
      <c r="I1019" s="21" t="s">
        <v>35</v>
      </c>
      <c r="J1019" s="4" t="s">
        <v>36</v>
      </c>
      <c r="K1019" s="5">
        <v>77048.66</v>
      </c>
      <c r="L1019" s="5">
        <v>77048.66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22" t="s">
        <v>37</v>
      </c>
      <c r="S1019" s="22" t="s">
        <v>45</v>
      </c>
      <c r="T1019" s="5">
        <v>0</v>
      </c>
      <c r="U1019" s="4" t="s">
        <v>39</v>
      </c>
      <c r="V1019" s="4" t="s">
        <v>39</v>
      </c>
      <c r="W1019" s="4" t="s">
        <v>39</v>
      </c>
      <c r="X1019" s="3">
        <v>81585.7</v>
      </c>
    </row>
    <row r="1020" spans="1:24" x14ac:dyDescent="0.25">
      <c r="A1020" s="3">
        <v>702</v>
      </c>
      <c r="B1020" s="21" t="s">
        <v>1072</v>
      </c>
      <c r="C1020" s="4"/>
      <c r="D1020" s="3">
        <v>314376</v>
      </c>
      <c r="E1020" s="21"/>
      <c r="F1020" s="4" t="s">
        <v>44</v>
      </c>
      <c r="G1020" s="21" t="s">
        <v>33</v>
      </c>
      <c r="H1020" s="4" t="s">
        <v>34</v>
      </c>
      <c r="I1020" s="21" t="s">
        <v>35</v>
      </c>
      <c r="J1020" s="4" t="s">
        <v>36</v>
      </c>
      <c r="K1020" s="5">
        <v>346894.36</v>
      </c>
      <c r="L1020" s="5">
        <v>346894.36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22" t="s">
        <v>37</v>
      </c>
      <c r="S1020" s="22" t="s">
        <v>45</v>
      </c>
      <c r="T1020" s="5">
        <v>0</v>
      </c>
      <c r="U1020" s="4" t="s">
        <v>39</v>
      </c>
      <c r="V1020" s="4" t="s">
        <v>39</v>
      </c>
      <c r="W1020" s="4" t="s">
        <v>39</v>
      </c>
      <c r="X1020" s="3">
        <v>392847.75</v>
      </c>
    </row>
    <row r="1021" spans="1:24" x14ac:dyDescent="0.25">
      <c r="A1021" s="3">
        <v>702</v>
      </c>
      <c r="B1021" s="21" t="s">
        <v>1073</v>
      </c>
      <c r="C1021" s="4"/>
      <c r="D1021" s="3">
        <v>314376</v>
      </c>
      <c r="E1021" s="21"/>
      <c r="F1021" s="4" t="s">
        <v>44</v>
      </c>
      <c r="G1021" s="21" t="s">
        <v>33</v>
      </c>
      <c r="H1021" s="4" t="s">
        <v>34</v>
      </c>
      <c r="I1021" s="21" t="s">
        <v>35</v>
      </c>
      <c r="J1021" s="4" t="s">
        <v>36</v>
      </c>
      <c r="K1021" s="5">
        <v>167236.5</v>
      </c>
      <c r="L1021" s="5">
        <v>167236.5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22" t="s">
        <v>37</v>
      </c>
      <c r="S1021" s="22" t="s">
        <v>45</v>
      </c>
      <c r="T1021" s="5">
        <v>0</v>
      </c>
      <c r="U1021" s="4" t="s">
        <v>39</v>
      </c>
      <c r="V1021" s="4" t="s">
        <v>39</v>
      </c>
      <c r="W1021" s="4" t="s">
        <v>39</v>
      </c>
      <c r="X1021" s="3">
        <v>189390.45</v>
      </c>
    </row>
    <row r="1022" spans="1:24" x14ac:dyDescent="0.25">
      <c r="A1022" s="3">
        <v>702</v>
      </c>
      <c r="B1022" s="21" t="s">
        <v>1074</v>
      </c>
      <c r="C1022" s="4"/>
      <c r="D1022" s="3">
        <v>316472</v>
      </c>
      <c r="E1022" s="21"/>
      <c r="F1022" s="4" t="s">
        <v>44</v>
      </c>
      <c r="G1022" s="21" t="s">
        <v>33</v>
      </c>
      <c r="H1022" s="4" t="s">
        <v>34</v>
      </c>
      <c r="I1022" s="21" t="s">
        <v>35</v>
      </c>
      <c r="J1022" s="4" t="s">
        <v>36</v>
      </c>
      <c r="K1022" s="5">
        <v>317104.56</v>
      </c>
      <c r="L1022" s="5">
        <v>317104.56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22" t="s">
        <v>37</v>
      </c>
      <c r="S1022" s="22" t="s">
        <v>134</v>
      </c>
      <c r="T1022" s="5">
        <v>0</v>
      </c>
      <c r="U1022" s="4" t="s">
        <v>39</v>
      </c>
      <c r="V1022" s="4" t="s">
        <v>39</v>
      </c>
      <c r="W1022" s="4" t="s">
        <v>39</v>
      </c>
      <c r="X1022" s="3">
        <v>335880.72</v>
      </c>
    </row>
    <row r="1023" spans="1:24" x14ac:dyDescent="0.25">
      <c r="A1023" s="3">
        <v>702</v>
      </c>
      <c r="B1023" s="21" t="s">
        <v>1075</v>
      </c>
      <c r="C1023" s="4"/>
      <c r="D1023" s="3">
        <v>309777</v>
      </c>
      <c r="E1023" s="21"/>
      <c r="F1023" s="4" t="s">
        <v>33</v>
      </c>
      <c r="G1023" s="21" t="s">
        <v>33</v>
      </c>
      <c r="H1023" s="4" t="s">
        <v>34</v>
      </c>
      <c r="I1023" s="21" t="s">
        <v>35</v>
      </c>
      <c r="J1023" s="4" t="s">
        <v>41</v>
      </c>
      <c r="K1023" s="5">
        <v>313863.03999999998</v>
      </c>
      <c r="L1023" s="5">
        <v>18938.495835633992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22" t="s">
        <v>37</v>
      </c>
      <c r="S1023" s="22" t="s">
        <v>38</v>
      </c>
      <c r="T1023" s="5">
        <v>0</v>
      </c>
      <c r="U1023" s="4" t="s">
        <v>39</v>
      </c>
      <c r="V1023" s="4" t="s">
        <v>39</v>
      </c>
      <c r="W1023" s="4" t="s">
        <v>39</v>
      </c>
      <c r="X1023" s="3">
        <v>358612.2</v>
      </c>
    </row>
    <row r="1024" spans="1:24" x14ac:dyDescent="0.25">
      <c r="A1024" s="3">
        <v>702</v>
      </c>
      <c r="B1024" s="21" t="s">
        <v>1076</v>
      </c>
      <c r="C1024" s="4"/>
      <c r="D1024" s="3">
        <v>313548</v>
      </c>
      <c r="E1024" s="21"/>
      <c r="F1024" s="4" t="s">
        <v>209</v>
      </c>
      <c r="G1024" s="21" t="s">
        <v>209</v>
      </c>
      <c r="H1024" s="4" t="s">
        <v>34</v>
      </c>
      <c r="I1024" s="21" t="s">
        <v>35</v>
      </c>
      <c r="J1024" s="4" t="s">
        <v>36</v>
      </c>
      <c r="K1024" s="5">
        <v>108679.67</v>
      </c>
      <c r="L1024" s="5">
        <v>108679.67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22" t="s">
        <v>37</v>
      </c>
      <c r="S1024" s="22" t="s">
        <v>83</v>
      </c>
      <c r="T1024" s="5">
        <v>0</v>
      </c>
      <c r="U1024" s="4" t="s">
        <v>39</v>
      </c>
      <c r="V1024" s="4" t="s">
        <v>39</v>
      </c>
      <c r="W1024" s="4" t="s">
        <v>39</v>
      </c>
      <c r="X1024" s="3">
        <v>112377.46</v>
      </c>
    </row>
    <row r="1025" spans="1:24" x14ac:dyDescent="0.25">
      <c r="A1025" s="3">
        <v>702</v>
      </c>
      <c r="B1025" s="21" t="s">
        <v>1077</v>
      </c>
      <c r="C1025" s="4"/>
      <c r="D1025" s="3">
        <v>313548</v>
      </c>
      <c r="E1025" s="21"/>
      <c r="F1025" s="4" t="s">
        <v>60</v>
      </c>
      <c r="G1025" s="21" t="s">
        <v>60</v>
      </c>
      <c r="H1025" s="4" t="s">
        <v>34</v>
      </c>
      <c r="I1025" s="21" t="s">
        <v>35</v>
      </c>
      <c r="J1025" s="4" t="s">
        <v>36</v>
      </c>
      <c r="K1025" s="5">
        <v>37140.25</v>
      </c>
      <c r="L1025" s="5">
        <v>37140.25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22" t="s">
        <v>37</v>
      </c>
      <c r="S1025" s="22" t="s">
        <v>83</v>
      </c>
      <c r="T1025" s="5">
        <v>0</v>
      </c>
      <c r="U1025" s="4" t="s">
        <v>39</v>
      </c>
      <c r="V1025" s="4" t="s">
        <v>39</v>
      </c>
      <c r="W1025" s="4" t="s">
        <v>39</v>
      </c>
      <c r="X1025" s="3">
        <v>38403.93</v>
      </c>
    </row>
    <row r="1026" spans="1:24" x14ac:dyDescent="0.25">
      <c r="A1026" s="3">
        <v>702</v>
      </c>
      <c r="B1026" s="21" t="s">
        <v>1078</v>
      </c>
      <c r="C1026" s="4"/>
      <c r="D1026" s="3">
        <v>313548</v>
      </c>
      <c r="E1026" s="21"/>
      <c r="F1026" s="4" t="s">
        <v>60</v>
      </c>
      <c r="G1026" s="21" t="s">
        <v>60</v>
      </c>
      <c r="H1026" s="4" t="s">
        <v>34</v>
      </c>
      <c r="I1026" s="21" t="s">
        <v>35</v>
      </c>
      <c r="J1026" s="4" t="s">
        <v>36</v>
      </c>
      <c r="K1026" s="5">
        <v>15007.88</v>
      </c>
      <c r="L1026" s="5">
        <v>15007.88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22" t="s">
        <v>37</v>
      </c>
      <c r="S1026" s="22" t="s">
        <v>83</v>
      </c>
      <c r="T1026" s="5">
        <v>0</v>
      </c>
      <c r="U1026" s="4" t="s">
        <v>39</v>
      </c>
      <c r="V1026" s="4" t="s">
        <v>39</v>
      </c>
      <c r="W1026" s="4" t="s">
        <v>39</v>
      </c>
      <c r="X1026" s="3">
        <v>15518.53</v>
      </c>
    </row>
    <row r="1027" spans="1:24" x14ac:dyDescent="0.25">
      <c r="A1027" s="3">
        <v>702</v>
      </c>
      <c r="B1027" s="21" t="s">
        <v>1079</v>
      </c>
      <c r="C1027" s="4"/>
      <c r="D1027" s="3">
        <v>313548</v>
      </c>
      <c r="E1027" s="21"/>
      <c r="F1027" s="4" t="s">
        <v>60</v>
      </c>
      <c r="G1027" s="21" t="s">
        <v>60</v>
      </c>
      <c r="H1027" s="4" t="s">
        <v>34</v>
      </c>
      <c r="I1027" s="21" t="s">
        <v>35</v>
      </c>
      <c r="J1027" s="4" t="s">
        <v>36</v>
      </c>
      <c r="K1027" s="5">
        <v>7027.3</v>
      </c>
      <c r="L1027" s="5">
        <v>7027.3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22" t="s">
        <v>37</v>
      </c>
      <c r="S1027" s="22" t="s">
        <v>83</v>
      </c>
      <c r="T1027" s="5">
        <v>0</v>
      </c>
      <c r="U1027" s="4" t="s">
        <v>39</v>
      </c>
      <c r="V1027" s="4" t="s">
        <v>39</v>
      </c>
      <c r="W1027" s="4" t="s">
        <v>39</v>
      </c>
      <c r="X1027" s="3">
        <v>7266.41</v>
      </c>
    </row>
    <row r="1028" spans="1:24" x14ac:dyDescent="0.25">
      <c r="A1028" s="3">
        <v>702</v>
      </c>
      <c r="B1028" s="21" t="s">
        <v>1080</v>
      </c>
      <c r="C1028" s="4"/>
      <c r="D1028" s="3">
        <v>313548</v>
      </c>
      <c r="E1028" s="21"/>
      <c r="F1028" s="4" t="s">
        <v>60</v>
      </c>
      <c r="G1028" s="21" t="s">
        <v>60</v>
      </c>
      <c r="H1028" s="4" t="s">
        <v>34</v>
      </c>
      <c r="I1028" s="21" t="s">
        <v>35</v>
      </c>
      <c r="J1028" s="4" t="s">
        <v>36</v>
      </c>
      <c r="K1028" s="5">
        <v>16183.56</v>
      </c>
      <c r="L1028" s="5">
        <v>16183.56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22" t="s">
        <v>37</v>
      </c>
      <c r="S1028" s="22" t="s">
        <v>83</v>
      </c>
      <c r="T1028" s="5">
        <v>0</v>
      </c>
      <c r="U1028" s="4" t="s">
        <v>39</v>
      </c>
      <c r="V1028" s="4" t="s">
        <v>39</v>
      </c>
      <c r="W1028" s="4" t="s">
        <v>39</v>
      </c>
      <c r="X1028" s="3">
        <v>16734.2</v>
      </c>
    </row>
    <row r="1029" spans="1:24" x14ac:dyDescent="0.25">
      <c r="A1029" s="3">
        <v>702</v>
      </c>
      <c r="B1029" s="21" t="s">
        <v>1081</v>
      </c>
      <c r="C1029" s="4"/>
      <c r="D1029" s="3">
        <v>313548</v>
      </c>
      <c r="E1029" s="21"/>
      <c r="F1029" s="4" t="s">
        <v>60</v>
      </c>
      <c r="G1029" s="21" t="s">
        <v>60</v>
      </c>
      <c r="H1029" s="4" t="s">
        <v>34</v>
      </c>
      <c r="I1029" s="21" t="s">
        <v>35</v>
      </c>
      <c r="J1029" s="4" t="s">
        <v>36</v>
      </c>
      <c r="K1029" s="5">
        <v>45098.5</v>
      </c>
      <c r="L1029" s="5">
        <v>45098.5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22" t="s">
        <v>37</v>
      </c>
      <c r="S1029" s="22" t="s">
        <v>83</v>
      </c>
      <c r="T1029" s="5">
        <v>0</v>
      </c>
      <c r="U1029" s="4" t="s">
        <v>39</v>
      </c>
      <c r="V1029" s="4" t="s">
        <v>39</v>
      </c>
      <c r="W1029" s="4" t="s">
        <v>39</v>
      </c>
      <c r="X1029" s="3">
        <v>46632.97</v>
      </c>
    </row>
    <row r="1030" spans="1:24" x14ac:dyDescent="0.25">
      <c r="A1030" s="3">
        <v>702</v>
      </c>
      <c r="B1030" s="21" t="s">
        <v>1082</v>
      </c>
      <c r="C1030" s="4"/>
      <c r="D1030" s="3">
        <v>313548</v>
      </c>
      <c r="E1030" s="21"/>
      <c r="F1030" s="4" t="s">
        <v>209</v>
      </c>
      <c r="G1030" s="21" t="s">
        <v>209</v>
      </c>
      <c r="H1030" s="4" t="s">
        <v>34</v>
      </c>
      <c r="I1030" s="21" t="s">
        <v>35</v>
      </c>
      <c r="J1030" s="4" t="s">
        <v>36</v>
      </c>
      <c r="K1030" s="5">
        <v>177654.19</v>
      </c>
      <c r="L1030" s="5">
        <v>177654.19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22" t="s">
        <v>37</v>
      </c>
      <c r="S1030" s="22" t="s">
        <v>83</v>
      </c>
      <c r="T1030" s="5">
        <v>0</v>
      </c>
      <c r="U1030" s="4" t="s">
        <v>39</v>
      </c>
      <c r="V1030" s="4" t="s">
        <v>39</v>
      </c>
      <c r="W1030" s="4" t="s">
        <v>39</v>
      </c>
      <c r="X1030" s="3">
        <v>183698.8</v>
      </c>
    </row>
    <row r="1031" spans="1:24" x14ac:dyDescent="0.25">
      <c r="A1031" s="3">
        <v>702</v>
      </c>
      <c r="B1031" s="21" t="s">
        <v>1083</v>
      </c>
      <c r="C1031" s="4"/>
      <c r="D1031" s="3">
        <v>313548</v>
      </c>
      <c r="E1031" s="21"/>
      <c r="F1031" s="4" t="s">
        <v>60</v>
      </c>
      <c r="G1031" s="21" t="s">
        <v>60</v>
      </c>
      <c r="H1031" s="4" t="s">
        <v>34</v>
      </c>
      <c r="I1031" s="21" t="s">
        <v>35</v>
      </c>
      <c r="J1031" s="4" t="s">
        <v>36</v>
      </c>
      <c r="K1031" s="5">
        <v>22645.63</v>
      </c>
      <c r="L1031" s="5">
        <v>22645.63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22" t="s">
        <v>37</v>
      </c>
      <c r="S1031" s="22" t="s">
        <v>83</v>
      </c>
      <c r="T1031" s="5">
        <v>0</v>
      </c>
      <c r="U1031" s="4" t="s">
        <v>39</v>
      </c>
      <c r="V1031" s="4" t="s">
        <v>39</v>
      </c>
      <c r="W1031" s="4" t="s">
        <v>39</v>
      </c>
      <c r="X1031" s="3">
        <v>23416.15</v>
      </c>
    </row>
    <row r="1032" spans="1:24" x14ac:dyDescent="0.25">
      <c r="A1032" s="3">
        <v>702</v>
      </c>
      <c r="B1032" s="21" t="s">
        <v>1084</v>
      </c>
      <c r="C1032" s="4"/>
      <c r="D1032" s="3">
        <v>313548</v>
      </c>
      <c r="E1032" s="21"/>
      <c r="F1032" s="4" t="s">
        <v>209</v>
      </c>
      <c r="G1032" s="21" t="s">
        <v>209</v>
      </c>
      <c r="H1032" s="4" t="s">
        <v>34</v>
      </c>
      <c r="I1032" s="21" t="s">
        <v>35</v>
      </c>
      <c r="J1032" s="4" t="s">
        <v>36</v>
      </c>
      <c r="K1032" s="5">
        <v>177654.19</v>
      </c>
      <c r="L1032" s="5">
        <v>177654.19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22" t="s">
        <v>37</v>
      </c>
      <c r="S1032" s="22" t="s">
        <v>83</v>
      </c>
      <c r="T1032" s="5">
        <v>0</v>
      </c>
      <c r="U1032" s="4" t="s">
        <v>39</v>
      </c>
      <c r="V1032" s="4" t="s">
        <v>39</v>
      </c>
      <c r="W1032" s="4" t="s">
        <v>39</v>
      </c>
      <c r="X1032" s="3">
        <v>183698.8</v>
      </c>
    </row>
    <row r="1033" spans="1:24" x14ac:dyDescent="0.25">
      <c r="A1033" s="3">
        <v>702</v>
      </c>
      <c r="B1033" s="21" t="s">
        <v>1085</v>
      </c>
      <c r="C1033" s="4"/>
      <c r="D1033" s="3">
        <v>313548</v>
      </c>
      <c r="E1033" s="21"/>
      <c r="F1033" s="4" t="s">
        <v>60</v>
      </c>
      <c r="G1033" s="21" t="s">
        <v>60</v>
      </c>
      <c r="H1033" s="4" t="s">
        <v>34</v>
      </c>
      <c r="I1033" s="21" t="s">
        <v>35</v>
      </c>
      <c r="J1033" s="4" t="s">
        <v>36</v>
      </c>
      <c r="K1033" s="5">
        <v>22645.63</v>
      </c>
      <c r="L1033" s="5">
        <v>22645.63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22" t="s">
        <v>37</v>
      </c>
      <c r="S1033" s="22" t="s">
        <v>83</v>
      </c>
      <c r="T1033" s="5">
        <v>0</v>
      </c>
      <c r="U1033" s="4" t="s">
        <v>39</v>
      </c>
      <c r="V1033" s="4" t="s">
        <v>39</v>
      </c>
      <c r="W1033" s="4" t="s">
        <v>39</v>
      </c>
      <c r="X1033" s="3">
        <v>23416.15</v>
      </c>
    </row>
    <row r="1034" spans="1:24" x14ac:dyDescent="0.25">
      <c r="A1034" s="3">
        <v>702</v>
      </c>
      <c r="B1034" s="21" t="s">
        <v>1086</v>
      </c>
      <c r="C1034" s="4"/>
      <c r="D1034" s="3">
        <v>316078</v>
      </c>
      <c r="E1034" s="21"/>
      <c r="F1034" s="4" t="s">
        <v>33</v>
      </c>
      <c r="G1034" s="21" t="s">
        <v>33</v>
      </c>
      <c r="H1034" s="4" t="s">
        <v>34</v>
      </c>
      <c r="I1034" s="21" t="s">
        <v>35</v>
      </c>
      <c r="J1034" s="4" t="s">
        <v>41</v>
      </c>
      <c r="K1034" s="5">
        <v>2170956.88</v>
      </c>
      <c r="L1034" s="5">
        <v>130995.53815326892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22" t="s">
        <v>37</v>
      </c>
      <c r="S1034" s="22" t="s">
        <v>38</v>
      </c>
      <c r="T1034" s="5">
        <v>0</v>
      </c>
      <c r="U1034" s="4" t="s">
        <v>39</v>
      </c>
      <c r="V1034" s="4" t="s">
        <v>39</v>
      </c>
      <c r="W1034" s="4" t="s">
        <v>39</v>
      </c>
      <c r="X1034" s="3">
        <v>2497594.86</v>
      </c>
    </row>
    <row r="1035" spans="1:24" x14ac:dyDescent="0.25">
      <c r="A1035" s="3">
        <v>702</v>
      </c>
      <c r="B1035" s="21" t="s">
        <v>1087</v>
      </c>
      <c r="C1035" s="4"/>
      <c r="D1035" s="3">
        <v>313166</v>
      </c>
      <c r="E1035" s="21"/>
      <c r="F1035" s="4" t="s">
        <v>33</v>
      </c>
      <c r="G1035" s="21" t="s">
        <v>33</v>
      </c>
      <c r="H1035" s="4" t="s">
        <v>34</v>
      </c>
      <c r="I1035" s="21" t="s">
        <v>35</v>
      </c>
      <c r="J1035" s="4" t="s">
        <v>41</v>
      </c>
      <c r="K1035" s="5">
        <v>1220533.03</v>
      </c>
      <c r="L1035" s="5">
        <v>73646.963038109679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22" t="s">
        <v>37</v>
      </c>
      <c r="S1035" s="22" t="s">
        <v>38</v>
      </c>
      <c r="T1035" s="5">
        <v>0</v>
      </c>
      <c r="U1035" s="4" t="s">
        <v>39</v>
      </c>
      <c r="V1035" s="4" t="s">
        <v>39</v>
      </c>
      <c r="W1035" s="4" t="s">
        <v>39</v>
      </c>
      <c r="X1035" s="3">
        <v>1393775.37</v>
      </c>
    </row>
    <row r="1036" spans="1:24" x14ac:dyDescent="0.25">
      <c r="A1036" s="3">
        <v>702</v>
      </c>
      <c r="B1036" s="21" t="s">
        <v>1088</v>
      </c>
      <c r="C1036" s="4"/>
      <c r="D1036" s="3">
        <v>332414</v>
      </c>
      <c r="E1036" s="21"/>
      <c r="F1036" s="4" t="s">
        <v>44</v>
      </c>
      <c r="G1036" s="21" t="s">
        <v>33</v>
      </c>
      <c r="H1036" s="4" t="s">
        <v>34</v>
      </c>
      <c r="I1036" s="21" t="s">
        <v>35</v>
      </c>
      <c r="J1036" s="4" t="s">
        <v>36</v>
      </c>
      <c r="K1036" s="5">
        <v>11704.41</v>
      </c>
      <c r="L1036" s="5">
        <v>11704.41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22" t="s">
        <v>37</v>
      </c>
      <c r="S1036" s="22" t="s">
        <v>45</v>
      </c>
      <c r="T1036" s="5">
        <v>0</v>
      </c>
      <c r="U1036" s="4" t="s">
        <v>39</v>
      </c>
      <c r="V1036" s="4" t="s">
        <v>39</v>
      </c>
      <c r="W1036" s="4" t="s">
        <v>39</v>
      </c>
      <c r="X1036" s="3">
        <v>12465.6</v>
      </c>
    </row>
    <row r="1037" spans="1:24" x14ac:dyDescent="0.25">
      <c r="A1037" s="3">
        <v>702</v>
      </c>
      <c r="B1037" s="21" t="s">
        <v>1089</v>
      </c>
      <c r="C1037" s="4"/>
      <c r="D1037" s="3">
        <v>331989</v>
      </c>
      <c r="E1037" s="21"/>
      <c r="F1037" s="4" t="s">
        <v>33</v>
      </c>
      <c r="G1037" s="21" t="s">
        <v>33</v>
      </c>
      <c r="H1037" s="4" t="s">
        <v>34</v>
      </c>
      <c r="I1037" s="21" t="s">
        <v>35</v>
      </c>
      <c r="J1037" s="4" t="s">
        <v>41</v>
      </c>
      <c r="K1037" s="5">
        <v>378001.52</v>
      </c>
      <c r="L1037" s="5">
        <v>22808.611719249646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22" t="s">
        <v>37</v>
      </c>
      <c r="S1037" s="22" t="s">
        <v>38</v>
      </c>
      <c r="T1037" s="5">
        <v>0</v>
      </c>
      <c r="U1037" s="4" t="s">
        <v>39</v>
      </c>
      <c r="V1037" s="4" t="s">
        <v>39</v>
      </c>
      <c r="W1037" s="4" t="s">
        <v>39</v>
      </c>
      <c r="X1037" s="3">
        <v>486001.98</v>
      </c>
    </row>
    <row r="1038" spans="1:24" x14ac:dyDescent="0.25">
      <c r="A1038" s="3">
        <v>702</v>
      </c>
      <c r="B1038" s="21" t="s">
        <v>1090</v>
      </c>
      <c r="C1038" s="4"/>
      <c r="D1038" s="3">
        <v>308390</v>
      </c>
      <c r="E1038" s="21"/>
      <c r="F1038" s="4" t="s">
        <v>44</v>
      </c>
      <c r="G1038" s="21" t="s">
        <v>33</v>
      </c>
      <c r="H1038" s="4" t="s">
        <v>34</v>
      </c>
      <c r="I1038" s="21" t="s">
        <v>35</v>
      </c>
      <c r="J1038" s="4" t="s">
        <v>36</v>
      </c>
      <c r="K1038" s="5">
        <v>209959.01</v>
      </c>
      <c r="L1038" s="5">
        <v>209959.01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22" t="s">
        <v>37</v>
      </c>
      <c r="S1038" s="22" t="s">
        <v>53</v>
      </c>
      <c r="T1038" s="5">
        <v>0</v>
      </c>
      <c r="U1038" s="4" t="s">
        <v>39</v>
      </c>
      <c r="V1038" s="4" t="s">
        <v>39</v>
      </c>
      <c r="W1038" s="4" t="s">
        <v>39</v>
      </c>
      <c r="X1038" s="3">
        <v>229653.75</v>
      </c>
    </row>
    <row r="1039" spans="1:24" x14ac:dyDescent="0.25">
      <c r="A1039" s="3">
        <v>702</v>
      </c>
      <c r="B1039" s="21" t="s">
        <v>1091</v>
      </c>
      <c r="C1039" s="4"/>
      <c r="D1039" s="3">
        <v>309287</v>
      </c>
      <c r="E1039" s="21"/>
      <c r="F1039" s="4" t="s">
        <v>60</v>
      </c>
      <c r="G1039" s="21" t="s">
        <v>33</v>
      </c>
      <c r="H1039" s="4" t="s">
        <v>34</v>
      </c>
      <c r="I1039" s="21" t="s">
        <v>35</v>
      </c>
      <c r="J1039" s="4" t="s">
        <v>36</v>
      </c>
      <c r="K1039" s="5">
        <v>75853.62</v>
      </c>
      <c r="L1039" s="5">
        <v>75853.62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22" t="s">
        <v>37</v>
      </c>
      <c r="S1039" s="22" t="s">
        <v>53</v>
      </c>
      <c r="T1039" s="5">
        <v>0</v>
      </c>
      <c r="U1039" s="4" t="s">
        <v>39</v>
      </c>
      <c r="V1039" s="4" t="s">
        <v>39</v>
      </c>
      <c r="W1039" s="4" t="s">
        <v>39</v>
      </c>
      <c r="X1039" s="3">
        <v>85092.89</v>
      </c>
    </row>
    <row r="1040" spans="1:24" x14ac:dyDescent="0.25">
      <c r="A1040" s="3">
        <v>702</v>
      </c>
      <c r="B1040" s="21" t="s">
        <v>1092</v>
      </c>
      <c r="C1040" s="4"/>
      <c r="D1040" s="3">
        <v>328128</v>
      </c>
      <c r="E1040" s="21"/>
      <c r="F1040" s="4" t="s">
        <v>33</v>
      </c>
      <c r="G1040" s="21" t="s">
        <v>33</v>
      </c>
      <c r="H1040" s="4" t="s">
        <v>34</v>
      </c>
      <c r="I1040" s="21" t="s">
        <v>35</v>
      </c>
      <c r="J1040" s="4" t="s">
        <v>36</v>
      </c>
      <c r="K1040" s="5">
        <v>602052.24</v>
      </c>
      <c r="L1040" s="5">
        <v>602052.24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22" t="s">
        <v>37</v>
      </c>
      <c r="S1040" s="22" t="s">
        <v>38</v>
      </c>
      <c r="T1040" s="5">
        <v>0</v>
      </c>
      <c r="U1040" s="4" t="s">
        <v>39</v>
      </c>
      <c r="V1040" s="4" t="s">
        <v>39</v>
      </c>
      <c r="W1040" s="4" t="s">
        <v>39</v>
      </c>
      <c r="X1040" s="3">
        <v>687506.85</v>
      </c>
    </row>
    <row r="1041" spans="1:24" x14ac:dyDescent="0.25">
      <c r="A1041" s="3">
        <v>702</v>
      </c>
      <c r="B1041" s="21" t="s">
        <v>1093</v>
      </c>
      <c r="C1041" s="4"/>
      <c r="D1041" s="3">
        <v>309777</v>
      </c>
      <c r="E1041" s="21"/>
      <c r="F1041" s="4" t="s">
        <v>33</v>
      </c>
      <c r="G1041" s="21" t="s">
        <v>33</v>
      </c>
      <c r="H1041" s="4" t="s">
        <v>34</v>
      </c>
      <c r="I1041" s="21" t="s">
        <v>35</v>
      </c>
      <c r="J1041" s="4" t="s">
        <v>41</v>
      </c>
      <c r="K1041" s="5">
        <v>1676217.06</v>
      </c>
      <c r="L1041" s="5">
        <v>101142.93741126276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22" t="s">
        <v>37</v>
      </c>
      <c r="S1041" s="22" t="s">
        <v>38</v>
      </c>
      <c r="T1041" s="5">
        <v>0</v>
      </c>
      <c r="U1041" s="4" t="s">
        <v>39</v>
      </c>
      <c r="V1041" s="4" t="s">
        <v>39</v>
      </c>
      <c r="W1041" s="4" t="s">
        <v>39</v>
      </c>
      <c r="X1041" s="3">
        <v>1914140.16</v>
      </c>
    </row>
    <row r="1042" spans="1:24" x14ac:dyDescent="0.25">
      <c r="A1042" s="3">
        <v>702</v>
      </c>
      <c r="B1042" s="21" t="s">
        <v>1094</v>
      </c>
      <c r="C1042" s="4"/>
      <c r="D1042" s="3">
        <v>312089</v>
      </c>
      <c r="E1042" s="21"/>
      <c r="F1042" s="4" t="s">
        <v>44</v>
      </c>
      <c r="G1042" s="21" t="s">
        <v>33</v>
      </c>
      <c r="H1042" s="4" t="s">
        <v>34</v>
      </c>
      <c r="I1042" s="21" t="s">
        <v>35</v>
      </c>
      <c r="J1042" s="4" t="s">
        <v>36</v>
      </c>
      <c r="K1042" s="5">
        <v>362373.42</v>
      </c>
      <c r="L1042" s="5">
        <v>362373.42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22" t="s">
        <v>37</v>
      </c>
      <c r="S1042" s="22" t="s">
        <v>94</v>
      </c>
      <c r="T1042" s="5">
        <v>0</v>
      </c>
      <c r="U1042" s="4" t="s">
        <v>39</v>
      </c>
      <c r="V1042" s="4" t="s">
        <v>39</v>
      </c>
      <c r="W1042" s="4" t="s">
        <v>39</v>
      </c>
      <c r="X1042" s="3">
        <v>386445.4</v>
      </c>
    </row>
    <row r="1043" spans="1:24" x14ac:dyDescent="0.25">
      <c r="A1043" s="3">
        <v>702</v>
      </c>
      <c r="B1043" s="21" t="s">
        <v>1095</v>
      </c>
      <c r="C1043" s="4"/>
      <c r="D1043" s="3">
        <v>312089</v>
      </c>
      <c r="E1043" s="21"/>
      <c r="F1043" s="4" t="s">
        <v>44</v>
      </c>
      <c r="G1043" s="21" t="s">
        <v>33</v>
      </c>
      <c r="H1043" s="4" t="s">
        <v>34</v>
      </c>
      <c r="I1043" s="21" t="s">
        <v>35</v>
      </c>
      <c r="J1043" s="4" t="s">
        <v>36</v>
      </c>
      <c r="K1043" s="5">
        <v>198510.33</v>
      </c>
      <c r="L1043" s="5">
        <v>198510.33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22" t="s">
        <v>37</v>
      </c>
      <c r="S1043" s="22" t="s">
        <v>94</v>
      </c>
      <c r="T1043" s="5">
        <v>0</v>
      </c>
      <c r="U1043" s="4" t="s">
        <v>39</v>
      </c>
      <c r="V1043" s="4" t="s">
        <v>39</v>
      </c>
      <c r="W1043" s="4" t="s">
        <v>39</v>
      </c>
      <c r="X1043" s="3">
        <v>207680.48</v>
      </c>
    </row>
    <row r="1044" spans="1:24" x14ac:dyDescent="0.25">
      <c r="A1044" s="3">
        <v>702</v>
      </c>
      <c r="B1044" s="21" t="s">
        <v>1096</v>
      </c>
      <c r="C1044" s="4"/>
      <c r="D1044" s="3">
        <v>318632</v>
      </c>
      <c r="E1044" s="21"/>
      <c r="F1044" s="4" t="s">
        <v>209</v>
      </c>
      <c r="G1044" s="21" t="s">
        <v>209</v>
      </c>
      <c r="H1044" s="4" t="s">
        <v>34</v>
      </c>
      <c r="I1044" s="21" t="s">
        <v>35</v>
      </c>
      <c r="J1044" s="4" t="s">
        <v>36</v>
      </c>
      <c r="K1044" s="5">
        <v>456105.77</v>
      </c>
      <c r="L1044" s="5">
        <v>456105.77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22" t="s">
        <v>37</v>
      </c>
      <c r="S1044" s="22" t="s">
        <v>62</v>
      </c>
      <c r="T1044" s="5">
        <v>0</v>
      </c>
      <c r="U1044" s="4" t="s">
        <v>39</v>
      </c>
      <c r="V1044" s="4" t="s">
        <v>39</v>
      </c>
      <c r="W1044" s="4" t="s">
        <v>39</v>
      </c>
      <c r="X1044" s="3">
        <v>486352.86</v>
      </c>
    </row>
    <row r="1045" spans="1:24" x14ac:dyDescent="0.25">
      <c r="A1045" s="3">
        <v>702</v>
      </c>
      <c r="B1045" s="21" t="s">
        <v>1097</v>
      </c>
      <c r="C1045" s="4"/>
      <c r="D1045" s="3">
        <v>317847</v>
      </c>
      <c r="E1045" s="21"/>
      <c r="F1045" s="4" t="s">
        <v>33</v>
      </c>
      <c r="G1045" s="21" t="s">
        <v>33</v>
      </c>
      <c r="H1045" s="4" t="s">
        <v>34</v>
      </c>
      <c r="I1045" s="21" t="s">
        <v>35</v>
      </c>
      <c r="J1045" s="4" t="s">
        <v>36</v>
      </c>
      <c r="K1045" s="5">
        <v>224444.15</v>
      </c>
      <c r="L1045" s="5">
        <v>224444.15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22" t="s">
        <v>37</v>
      </c>
      <c r="S1045" s="22" t="s">
        <v>38</v>
      </c>
      <c r="T1045" s="5">
        <v>0</v>
      </c>
      <c r="U1045" s="4" t="s">
        <v>39</v>
      </c>
      <c r="V1045" s="4" t="s">
        <v>39</v>
      </c>
      <c r="W1045" s="4" t="s">
        <v>39</v>
      </c>
      <c r="X1045" s="3">
        <v>241203.93</v>
      </c>
    </row>
    <row r="1046" spans="1:24" x14ac:dyDescent="0.25">
      <c r="A1046" s="3">
        <v>702</v>
      </c>
      <c r="B1046" s="21" t="s">
        <v>1098</v>
      </c>
      <c r="C1046" s="4"/>
      <c r="D1046" s="3">
        <v>315382</v>
      </c>
      <c r="E1046" s="21"/>
      <c r="F1046" s="4" t="s">
        <v>44</v>
      </c>
      <c r="G1046" s="21" t="s">
        <v>33</v>
      </c>
      <c r="H1046" s="4" t="s">
        <v>34</v>
      </c>
      <c r="I1046" s="21" t="s">
        <v>35</v>
      </c>
      <c r="J1046" s="4" t="s">
        <v>36</v>
      </c>
      <c r="K1046" s="5">
        <v>2614.16</v>
      </c>
      <c r="L1046" s="5">
        <v>2614.16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22" t="s">
        <v>37</v>
      </c>
      <c r="S1046" s="22" t="s">
        <v>53</v>
      </c>
      <c r="T1046" s="5">
        <v>0</v>
      </c>
      <c r="U1046" s="4" t="s">
        <v>39</v>
      </c>
      <c r="V1046" s="4" t="s">
        <v>39</v>
      </c>
      <c r="W1046" s="4" t="s">
        <v>39</v>
      </c>
      <c r="X1046" s="3">
        <v>2628.23</v>
      </c>
    </row>
    <row r="1047" spans="1:24" x14ac:dyDescent="0.25">
      <c r="A1047" s="3">
        <v>702</v>
      </c>
      <c r="B1047" s="21" t="s">
        <v>1099</v>
      </c>
      <c r="C1047" s="4"/>
      <c r="D1047" s="3">
        <v>318359</v>
      </c>
      <c r="E1047" s="21"/>
      <c r="F1047" s="4" t="s">
        <v>44</v>
      </c>
      <c r="G1047" s="21" t="s">
        <v>60</v>
      </c>
      <c r="H1047" s="4" t="s">
        <v>34</v>
      </c>
      <c r="I1047" s="21" t="s">
        <v>35</v>
      </c>
      <c r="J1047" s="4" t="s">
        <v>41</v>
      </c>
      <c r="K1047" s="5">
        <v>1827514.57</v>
      </c>
      <c r="L1047" s="5">
        <v>110272.22916564324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22" t="s">
        <v>37</v>
      </c>
      <c r="S1047" s="22" t="s">
        <v>38</v>
      </c>
      <c r="T1047" s="5">
        <v>0</v>
      </c>
      <c r="U1047" s="4" t="s">
        <v>39</v>
      </c>
      <c r="V1047" s="4" t="s">
        <v>39</v>
      </c>
      <c r="W1047" s="4" t="s">
        <v>39</v>
      </c>
      <c r="X1047" s="3">
        <v>1848275.96</v>
      </c>
    </row>
    <row r="1048" spans="1:24" x14ac:dyDescent="0.25">
      <c r="A1048" s="3">
        <v>702</v>
      </c>
      <c r="B1048" s="21" t="s">
        <v>1100</v>
      </c>
      <c r="C1048" s="4"/>
      <c r="D1048" s="3">
        <v>332775</v>
      </c>
      <c r="E1048" s="21"/>
      <c r="F1048" s="4" t="s">
        <v>33</v>
      </c>
      <c r="G1048" s="21" t="s">
        <v>33</v>
      </c>
      <c r="H1048" s="4" t="s">
        <v>34</v>
      </c>
      <c r="I1048" s="21" t="s">
        <v>35</v>
      </c>
      <c r="J1048" s="4" t="s">
        <v>41</v>
      </c>
      <c r="K1048" s="5">
        <v>360085.18</v>
      </c>
      <c r="L1048" s="5">
        <v>21727.539763533536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22" t="s">
        <v>37</v>
      </c>
      <c r="S1048" s="22" t="s">
        <v>38</v>
      </c>
      <c r="T1048" s="5">
        <v>0</v>
      </c>
      <c r="U1048" s="4" t="s">
        <v>39</v>
      </c>
      <c r="V1048" s="4" t="s">
        <v>39</v>
      </c>
      <c r="W1048" s="4" t="s">
        <v>39</v>
      </c>
      <c r="X1048" s="3">
        <v>411171.39</v>
      </c>
    </row>
    <row r="1049" spans="1:24" x14ac:dyDescent="0.25">
      <c r="A1049" s="3">
        <v>702</v>
      </c>
      <c r="B1049" s="21" t="s">
        <v>1101</v>
      </c>
      <c r="C1049" s="4"/>
      <c r="D1049" s="3">
        <v>308390</v>
      </c>
      <c r="E1049" s="21"/>
      <c r="F1049" s="4" t="s">
        <v>44</v>
      </c>
      <c r="G1049" s="21" t="s">
        <v>33</v>
      </c>
      <c r="H1049" s="4" t="s">
        <v>34</v>
      </c>
      <c r="I1049" s="21" t="s">
        <v>35</v>
      </c>
      <c r="J1049" s="4" t="s">
        <v>36</v>
      </c>
      <c r="K1049" s="5">
        <v>209959.01</v>
      </c>
      <c r="L1049" s="5">
        <v>209959.01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22" t="s">
        <v>37</v>
      </c>
      <c r="S1049" s="22" t="s">
        <v>53</v>
      </c>
      <c r="T1049" s="5">
        <v>0</v>
      </c>
      <c r="U1049" s="4" t="s">
        <v>39</v>
      </c>
      <c r="V1049" s="4" t="s">
        <v>39</v>
      </c>
      <c r="W1049" s="4" t="s">
        <v>39</v>
      </c>
      <c r="X1049" s="3">
        <v>229653.75</v>
      </c>
    </row>
    <row r="1050" spans="1:24" x14ac:dyDescent="0.25">
      <c r="A1050" s="3">
        <v>702</v>
      </c>
      <c r="B1050" s="21" t="s">
        <v>1102</v>
      </c>
      <c r="C1050" s="4"/>
      <c r="D1050" s="3">
        <v>308390</v>
      </c>
      <c r="E1050" s="21"/>
      <c r="F1050" s="4" t="s">
        <v>44</v>
      </c>
      <c r="G1050" s="21" t="s">
        <v>33</v>
      </c>
      <c r="H1050" s="4" t="s">
        <v>34</v>
      </c>
      <c r="I1050" s="21" t="s">
        <v>35</v>
      </c>
      <c r="J1050" s="4" t="s">
        <v>36</v>
      </c>
      <c r="K1050" s="5">
        <v>188102.08</v>
      </c>
      <c r="L1050" s="5">
        <v>188102.08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22" t="s">
        <v>37</v>
      </c>
      <c r="S1050" s="22" t="s">
        <v>53</v>
      </c>
      <c r="T1050" s="5">
        <v>0</v>
      </c>
      <c r="U1050" s="4" t="s">
        <v>39</v>
      </c>
      <c r="V1050" s="4" t="s">
        <v>39</v>
      </c>
      <c r="W1050" s="4" t="s">
        <v>39</v>
      </c>
      <c r="X1050" s="3">
        <v>205746.6</v>
      </c>
    </row>
    <row r="1051" spans="1:24" x14ac:dyDescent="0.25">
      <c r="A1051" s="3">
        <v>702</v>
      </c>
      <c r="B1051" s="21" t="s">
        <v>1103</v>
      </c>
      <c r="C1051" s="4"/>
      <c r="D1051" s="3">
        <v>308390</v>
      </c>
      <c r="E1051" s="21"/>
      <c r="F1051" s="4" t="s">
        <v>44</v>
      </c>
      <c r="G1051" s="21" t="s">
        <v>33</v>
      </c>
      <c r="H1051" s="4" t="s">
        <v>34</v>
      </c>
      <c r="I1051" s="21" t="s">
        <v>35</v>
      </c>
      <c r="J1051" s="4" t="s">
        <v>36</v>
      </c>
      <c r="K1051" s="5">
        <v>52987.71</v>
      </c>
      <c r="L1051" s="5">
        <v>52987.71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22" t="s">
        <v>37</v>
      </c>
      <c r="S1051" s="22" t="s">
        <v>53</v>
      </c>
      <c r="T1051" s="5">
        <v>0</v>
      </c>
      <c r="U1051" s="4" t="s">
        <v>39</v>
      </c>
      <c r="V1051" s="4" t="s">
        <v>39</v>
      </c>
      <c r="W1051" s="4" t="s">
        <v>39</v>
      </c>
      <c r="X1051" s="3">
        <v>57956.85</v>
      </c>
    </row>
    <row r="1052" spans="1:24" x14ac:dyDescent="0.25">
      <c r="A1052" s="3">
        <v>702</v>
      </c>
      <c r="B1052" s="21" t="s">
        <v>1104</v>
      </c>
      <c r="C1052" s="4"/>
      <c r="D1052" s="3">
        <v>308390</v>
      </c>
      <c r="E1052" s="21"/>
      <c r="F1052" s="4" t="s">
        <v>44</v>
      </c>
      <c r="G1052" s="21" t="s">
        <v>33</v>
      </c>
      <c r="H1052" s="4" t="s">
        <v>34</v>
      </c>
      <c r="I1052" s="21" t="s">
        <v>35</v>
      </c>
      <c r="J1052" s="4" t="s">
        <v>36</v>
      </c>
      <c r="K1052" s="5">
        <v>188107.49</v>
      </c>
      <c r="L1052" s="5">
        <v>188107.49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22" t="s">
        <v>37</v>
      </c>
      <c r="S1052" s="22" t="s">
        <v>53</v>
      </c>
      <c r="T1052" s="5">
        <v>0</v>
      </c>
      <c r="U1052" s="4" t="s">
        <v>39</v>
      </c>
      <c r="V1052" s="4" t="s">
        <v>39</v>
      </c>
      <c r="W1052" s="4" t="s">
        <v>39</v>
      </c>
      <c r="X1052" s="3">
        <v>205746.6</v>
      </c>
    </row>
    <row r="1053" spans="1:24" x14ac:dyDescent="0.25">
      <c r="A1053" s="3">
        <v>702</v>
      </c>
      <c r="B1053" s="21" t="s">
        <v>1105</v>
      </c>
      <c r="C1053" s="4"/>
      <c r="D1053" s="3">
        <v>308390</v>
      </c>
      <c r="E1053" s="21"/>
      <c r="F1053" s="4" t="s">
        <v>44</v>
      </c>
      <c r="G1053" s="21" t="s">
        <v>33</v>
      </c>
      <c r="H1053" s="4" t="s">
        <v>34</v>
      </c>
      <c r="I1053" s="21" t="s">
        <v>35</v>
      </c>
      <c r="J1053" s="4" t="s">
        <v>36</v>
      </c>
      <c r="K1053" s="5">
        <v>78156.02</v>
      </c>
      <c r="L1053" s="5">
        <v>78156.02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22" t="s">
        <v>37</v>
      </c>
      <c r="S1053" s="22" t="s">
        <v>53</v>
      </c>
      <c r="T1053" s="5">
        <v>0</v>
      </c>
      <c r="U1053" s="4" t="s">
        <v>39</v>
      </c>
      <c r="V1053" s="4" t="s">
        <v>39</v>
      </c>
      <c r="W1053" s="4" t="s">
        <v>39</v>
      </c>
      <c r="X1053" s="3">
        <v>85486.35</v>
      </c>
    </row>
    <row r="1054" spans="1:24" x14ac:dyDescent="0.25">
      <c r="A1054" s="3">
        <v>702</v>
      </c>
      <c r="B1054" s="21" t="s">
        <v>1106</v>
      </c>
      <c r="C1054" s="4"/>
      <c r="D1054" s="3">
        <v>333003</v>
      </c>
      <c r="E1054" s="21"/>
      <c r="F1054" s="4" t="s">
        <v>33</v>
      </c>
      <c r="G1054" s="21" t="s">
        <v>33</v>
      </c>
      <c r="H1054" s="4" t="s">
        <v>34</v>
      </c>
      <c r="I1054" s="21" t="s">
        <v>35</v>
      </c>
      <c r="J1054" s="4" t="s">
        <v>41</v>
      </c>
      <c r="K1054" s="5">
        <v>475758.49</v>
      </c>
      <c r="L1054" s="5">
        <v>28707.267289683161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22" t="s">
        <v>37</v>
      </c>
      <c r="S1054" s="22" t="s">
        <v>38</v>
      </c>
      <c r="T1054" s="5">
        <v>0</v>
      </c>
      <c r="U1054" s="4" t="s">
        <v>39</v>
      </c>
      <c r="V1054" s="4" t="s">
        <v>39</v>
      </c>
      <c r="W1054" s="4" t="s">
        <v>39</v>
      </c>
      <c r="X1054" s="3">
        <v>523334.31</v>
      </c>
    </row>
    <row r="1055" spans="1:24" x14ac:dyDescent="0.25">
      <c r="A1055" s="3">
        <v>702</v>
      </c>
      <c r="B1055" s="21" t="s">
        <v>1107</v>
      </c>
      <c r="C1055" s="4"/>
      <c r="D1055" s="3">
        <v>318943</v>
      </c>
      <c r="E1055" s="21"/>
      <c r="F1055" s="4" t="s">
        <v>33</v>
      </c>
      <c r="G1055" s="21" t="s">
        <v>33</v>
      </c>
      <c r="H1055" s="4" t="s">
        <v>34</v>
      </c>
      <c r="I1055" s="21" t="s">
        <v>35</v>
      </c>
      <c r="J1055" s="4" t="s">
        <v>41</v>
      </c>
      <c r="K1055" s="5">
        <v>1459226.04</v>
      </c>
      <c r="L1055" s="5">
        <v>88049.699263056536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22" t="s">
        <v>37</v>
      </c>
      <c r="S1055" s="22" t="s">
        <v>38</v>
      </c>
      <c r="T1055" s="5">
        <v>0</v>
      </c>
      <c r="U1055" s="4" t="s">
        <v>39</v>
      </c>
      <c r="V1055" s="4" t="s">
        <v>39</v>
      </c>
      <c r="W1055" s="4" t="s">
        <v>39</v>
      </c>
      <c r="X1055" s="3">
        <v>1665319.48</v>
      </c>
    </row>
    <row r="1056" spans="1:24" x14ac:dyDescent="0.25">
      <c r="A1056" s="3">
        <v>702</v>
      </c>
      <c r="B1056" s="21" t="s">
        <v>1108</v>
      </c>
      <c r="C1056" s="4"/>
      <c r="D1056" s="3">
        <v>318099</v>
      </c>
      <c r="E1056" s="21"/>
      <c r="F1056" s="4" t="s">
        <v>33</v>
      </c>
      <c r="G1056" s="21" t="s">
        <v>33</v>
      </c>
      <c r="H1056" s="4" t="s">
        <v>34</v>
      </c>
      <c r="I1056" s="21" t="s">
        <v>35</v>
      </c>
      <c r="J1056" s="4" t="s">
        <v>36</v>
      </c>
      <c r="K1056" s="5">
        <v>514061.68</v>
      </c>
      <c r="L1056" s="5">
        <v>514061.68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22" t="s">
        <v>37</v>
      </c>
      <c r="S1056" s="22" t="s">
        <v>38</v>
      </c>
      <c r="T1056" s="5">
        <v>0</v>
      </c>
      <c r="U1056" s="4" t="s">
        <v>39</v>
      </c>
      <c r="V1056" s="4" t="s">
        <v>39</v>
      </c>
      <c r="W1056" s="4" t="s">
        <v>39</v>
      </c>
      <c r="X1056" s="3">
        <v>580648.47</v>
      </c>
    </row>
    <row r="1057" spans="1:24" x14ac:dyDescent="0.25">
      <c r="A1057" s="3">
        <v>702</v>
      </c>
      <c r="B1057" s="21" t="s">
        <v>1109</v>
      </c>
      <c r="C1057" s="4"/>
      <c r="D1057" s="3">
        <v>311832</v>
      </c>
      <c r="E1057" s="21"/>
      <c r="F1057" s="4" t="s">
        <v>44</v>
      </c>
      <c r="G1057" s="21" t="s">
        <v>33</v>
      </c>
      <c r="H1057" s="4" t="s">
        <v>34</v>
      </c>
      <c r="I1057" s="21" t="s">
        <v>35</v>
      </c>
      <c r="J1057" s="4" t="s">
        <v>36</v>
      </c>
      <c r="K1057" s="5">
        <v>83571.009999999995</v>
      </c>
      <c r="L1057" s="5">
        <v>83571.009999999995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22" t="s">
        <v>37</v>
      </c>
      <c r="S1057" s="22" t="s">
        <v>45</v>
      </c>
      <c r="T1057" s="5">
        <v>0</v>
      </c>
      <c r="U1057" s="4" t="s">
        <v>39</v>
      </c>
      <c r="V1057" s="4" t="s">
        <v>39</v>
      </c>
      <c r="W1057" s="4" t="s">
        <v>39</v>
      </c>
      <c r="X1057" s="3">
        <v>95365.05</v>
      </c>
    </row>
    <row r="1058" spans="1:24" x14ac:dyDescent="0.25">
      <c r="A1058" s="3">
        <v>702</v>
      </c>
      <c r="B1058" s="21" t="s">
        <v>1110</v>
      </c>
      <c r="C1058" s="4"/>
      <c r="D1058" s="3">
        <v>332519</v>
      </c>
      <c r="E1058" s="21"/>
      <c r="F1058" s="4" t="s">
        <v>44</v>
      </c>
      <c r="G1058" s="21" t="s">
        <v>33</v>
      </c>
      <c r="H1058" s="4" t="s">
        <v>34</v>
      </c>
      <c r="I1058" s="21" t="s">
        <v>35</v>
      </c>
      <c r="J1058" s="4" t="s">
        <v>36</v>
      </c>
      <c r="K1058" s="5">
        <v>88011.01</v>
      </c>
      <c r="L1058" s="5">
        <v>88011.01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22" t="s">
        <v>37</v>
      </c>
      <c r="S1058" s="22" t="s">
        <v>53</v>
      </c>
      <c r="T1058" s="5">
        <v>0</v>
      </c>
      <c r="U1058" s="4" t="s">
        <v>39</v>
      </c>
      <c r="V1058" s="4" t="s">
        <v>39</v>
      </c>
      <c r="W1058" s="4" t="s">
        <v>39</v>
      </c>
      <c r="X1058" s="3">
        <v>90239.8</v>
      </c>
    </row>
    <row r="1059" spans="1:24" x14ac:dyDescent="0.25">
      <c r="A1059" s="3">
        <v>702</v>
      </c>
      <c r="B1059" s="21" t="s">
        <v>1111</v>
      </c>
      <c r="C1059" s="4"/>
      <c r="D1059" s="3">
        <v>318577</v>
      </c>
      <c r="E1059" s="21"/>
      <c r="F1059" s="4" t="s">
        <v>33</v>
      </c>
      <c r="G1059" s="21" t="s">
        <v>33</v>
      </c>
      <c r="H1059" s="4" t="s">
        <v>34</v>
      </c>
      <c r="I1059" s="21" t="s">
        <v>35</v>
      </c>
      <c r="J1059" s="4" t="s">
        <v>41</v>
      </c>
      <c r="K1059" s="5">
        <v>550391.88</v>
      </c>
      <c r="L1059" s="5">
        <v>33210.646042766821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22" t="s">
        <v>37</v>
      </c>
      <c r="S1059" s="22" t="s">
        <v>38</v>
      </c>
      <c r="T1059" s="5">
        <v>0</v>
      </c>
      <c r="U1059" s="4" t="s">
        <v>39</v>
      </c>
      <c r="V1059" s="4" t="s">
        <v>39</v>
      </c>
      <c r="W1059" s="4" t="s">
        <v>39</v>
      </c>
      <c r="X1059" s="3">
        <v>628956.80000000005</v>
      </c>
    </row>
    <row r="1060" spans="1:24" x14ac:dyDescent="0.25">
      <c r="A1060" s="3">
        <v>702</v>
      </c>
      <c r="B1060" s="21" t="s">
        <v>1112</v>
      </c>
      <c r="C1060" s="4"/>
      <c r="D1060" s="3">
        <v>332420</v>
      </c>
      <c r="E1060" s="21"/>
      <c r="F1060" s="4" t="s">
        <v>33</v>
      </c>
      <c r="G1060" s="21" t="s">
        <v>33</v>
      </c>
      <c r="H1060" s="4" t="s">
        <v>34</v>
      </c>
      <c r="I1060" s="21" t="s">
        <v>35</v>
      </c>
      <c r="J1060" s="4" t="s">
        <v>41</v>
      </c>
      <c r="K1060" s="5">
        <v>91174.28</v>
      </c>
      <c r="L1060" s="5">
        <v>5501.4560557908562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22" t="s">
        <v>37</v>
      </c>
      <c r="S1060" s="22" t="s">
        <v>38</v>
      </c>
      <c r="T1060" s="5">
        <v>0</v>
      </c>
      <c r="U1060" s="4" t="s">
        <v>39</v>
      </c>
      <c r="V1060" s="4" t="s">
        <v>39</v>
      </c>
      <c r="W1060" s="4" t="s">
        <v>39</v>
      </c>
      <c r="X1060" s="3">
        <v>105155.89</v>
      </c>
    </row>
    <row r="1061" spans="1:24" x14ac:dyDescent="0.25">
      <c r="A1061" s="3">
        <v>702</v>
      </c>
      <c r="B1061" s="21" t="s">
        <v>1113</v>
      </c>
      <c r="C1061" s="4"/>
      <c r="D1061" s="3">
        <v>332414</v>
      </c>
      <c r="E1061" s="21"/>
      <c r="F1061" s="4" t="s">
        <v>44</v>
      </c>
      <c r="G1061" s="21" t="s">
        <v>33</v>
      </c>
      <c r="H1061" s="4" t="s">
        <v>34</v>
      </c>
      <c r="I1061" s="21" t="s">
        <v>35</v>
      </c>
      <c r="J1061" s="4" t="s">
        <v>36</v>
      </c>
      <c r="K1061" s="5">
        <v>12392.88</v>
      </c>
      <c r="L1061" s="5">
        <v>12392.88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22" t="s">
        <v>37</v>
      </c>
      <c r="S1061" s="22" t="s">
        <v>45</v>
      </c>
      <c r="T1061" s="5">
        <v>0</v>
      </c>
      <c r="U1061" s="4" t="s">
        <v>39</v>
      </c>
      <c r="V1061" s="4" t="s">
        <v>39</v>
      </c>
      <c r="W1061" s="4" t="s">
        <v>39</v>
      </c>
      <c r="X1061" s="3">
        <v>13198.85</v>
      </c>
    </row>
    <row r="1062" spans="1:24" x14ac:dyDescent="0.25">
      <c r="A1062" s="3">
        <v>702</v>
      </c>
      <c r="B1062" s="21" t="s">
        <v>1114</v>
      </c>
      <c r="C1062" s="4"/>
      <c r="D1062" s="3">
        <v>314020</v>
      </c>
      <c r="E1062" s="21"/>
      <c r="F1062" s="4" t="s">
        <v>44</v>
      </c>
      <c r="G1062" s="21" t="s">
        <v>33</v>
      </c>
      <c r="H1062" s="4" t="s">
        <v>34</v>
      </c>
      <c r="I1062" s="21" t="s">
        <v>35</v>
      </c>
      <c r="J1062" s="4" t="s">
        <v>36</v>
      </c>
      <c r="K1062" s="5">
        <v>61745.41</v>
      </c>
      <c r="L1062" s="5">
        <v>61745.41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22" t="s">
        <v>37</v>
      </c>
      <c r="S1062" s="22" t="s">
        <v>45</v>
      </c>
      <c r="T1062" s="5">
        <v>0</v>
      </c>
      <c r="U1062" s="4" t="s">
        <v>39</v>
      </c>
      <c r="V1062" s="4" t="s">
        <v>39</v>
      </c>
      <c r="W1062" s="4" t="s">
        <v>39</v>
      </c>
      <c r="X1062" s="3">
        <v>70457.850000000006</v>
      </c>
    </row>
    <row r="1063" spans="1:24" x14ac:dyDescent="0.25">
      <c r="A1063" s="3">
        <v>702</v>
      </c>
      <c r="B1063" s="21" t="s">
        <v>1115</v>
      </c>
      <c r="C1063" s="4"/>
      <c r="D1063" s="3">
        <v>332355</v>
      </c>
      <c r="E1063" s="21"/>
      <c r="F1063" s="4" t="s">
        <v>33</v>
      </c>
      <c r="G1063" s="21" t="s">
        <v>33</v>
      </c>
      <c r="H1063" s="4" t="s">
        <v>34</v>
      </c>
      <c r="I1063" s="21" t="s">
        <v>35</v>
      </c>
      <c r="J1063" s="4" t="s">
        <v>41</v>
      </c>
      <c r="K1063" s="5">
        <v>927356.34</v>
      </c>
      <c r="L1063" s="5">
        <v>55956.681561609745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22" t="s">
        <v>37</v>
      </c>
      <c r="S1063" s="22" t="s">
        <v>38</v>
      </c>
      <c r="T1063" s="5">
        <v>0</v>
      </c>
      <c r="U1063" s="4" t="s">
        <v>39</v>
      </c>
      <c r="V1063" s="4" t="s">
        <v>39</v>
      </c>
      <c r="W1063" s="4" t="s">
        <v>39</v>
      </c>
      <c r="X1063" s="3">
        <v>1140632.56</v>
      </c>
    </row>
    <row r="1064" spans="1:24" x14ac:dyDescent="0.25">
      <c r="A1064" s="3">
        <v>702</v>
      </c>
      <c r="B1064" s="21" t="s">
        <v>1116</v>
      </c>
      <c r="C1064" s="4"/>
      <c r="D1064" s="3">
        <v>332388</v>
      </c>
      <c r="E1064" s="21"/>
      <c r="F1064" s="4" t="s">
        <v>33</v>
      </c>
      <c r="G1064" s="21" t="s">
        <v>33</v>
      </c>
      <c r="H1064" s="4" t="s">
        <v>34</v>
      </c>
      <c r="I1064" s="21" t="s">
        <v>35</v>
      </c>
      <c r="J1064" s="4" t="s">
        <v>41</v>
      </c>
      <c r="K1064" s="5">
        <v>132139.54999999999</v>
      </c>
      <c r="L1064" s="5">
        <v>7973.3004478563316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22" t="s">
        <v>37</v>
      </c>
      <c r="S1064" s="22" t="s">
        <v>38</v>
      </c>
      <c r="T1064" s="5">
        <v>0</v>
      </c>
      <c r="U1064" s="4" t="s">
        <v>39</v>
      </c>
      <c r="V1064" s="4" t="s">
        <v>39</v>
      </c>
      <c r="W1064" s="4" t="s">
        <v>39</v>
      </c>
      <c r="X1064" s="3">
        <v>176186.12</v>
      </c>
    </row>
    <row r="1065" spans="1:24" x14ac:dyDescent="0.25">
      <c r="A1065" s="3">
        <v>702</v>
      </c>
      <c r="B1065" s="21" t="s">
        <v>1117</v>
      </c>
      <c r="C1065" s="4"/>
      <c r="D1065" s="3">
        <v>332392</v>
      </c>
      <c r="E1065" s="21"/>
      <c r="F1065" s="4" t="s">
        <v>33</v>
      </c>
      <c r="G1065" s="21" t="s">
        <v>33</v>
      </c>
      <c r="H1065" s="4" t="s">
        <v>34</v>
      </c>
      <c r="I1065" s="21" t="s">
        <v>35</v>
      </c>
      <c r="J1065" s="4" t="s">
        <v>41</v>
      </c>
      <c r="K1065" s="5">
        <v>1686717.98</v>
      </c>
      <c r="L1065" s="5">
        <v>101776.56292413081</v>
      </c>
      <c r="M1065" s="5">
        <v>0</v>
      </c>
      <c r="N1065" s="5">
        <v>0</v>
      </c>
      <c r="O1065" s="5">
        <v>1686717.98</v>
      </c>
      <c r="P1065" s="5">
        <v>0</v>
      </c>
      <c r="Q1065" s="5">
        <v>1686717.98</v>
      </c>
      <c r="R1065" s="22" t="s">
        <v>190</v>
      </c>
      <c r="S1065" s="22" t="s">
        <v>38</v>
      </c>
      <c r="T1065" s="5">
        <v>1686717.98</v>
      </c>
      <c r="U1065" s="4" t="s">
        <v>39</v>
      </c>
      <c r="V1065" s="4" t="s">
        <v>39</v>
      </c>
      <c r="W1065" s="4" t="s">
        <v>39</v>
      </c>
      <c r="X1065" s="3">
        <v>1871531.22</v>
      </c>
    </row>
    <row r="1066" spans="1:24" x14ac:dyDescent="0.25">
      <c r="A1066" s="3">
        <v>702</v>
      </c>
      <c r="B1066" s="21" t="s">
        <v>1118</v>
      </c>
      <c r="C1066" s="4"/>
      <c r="D1066" s="3">
        <v>317762</v>
      </c>
      <c r="E1066" s="21"/>
      <c r="F1066" s="4" t="s">
        <v>33</v>
      </c>
      <c r="G1066" s="21" t="s">
        <v>33</v>
      </c>
      <c r="H1066" s="4" t="s">
        <v>34</v>
      </c>
      <c r="I1066" s="21" t="s">
        <v>35</v>
      </c>
      <c r="J1066" s="4" t="s">
        <v>41</v>
      </c>
      <c r="K1066" s="5">
        <v>336825.59</v>
      </c>
      <c r="L1066" s="5">
        <v>20324.056102782804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22" t="s">
        <v>37</v>
      </c>
      <c r="S1066" s="22" t="s">
        <v>38</v>
      </c>
      <c r="T1066" s="5">
        <v>0</v>
      </c>
      <c r="U1066" s="4" t="s">
        <v>39</v>
      </c>
      <c r="V1066" s="4" t="s">
        <v>39</v>
      </c>
      <c r="W1066" s="4" t="s">
        <v>39</v>
      </c>
      <c r="X1066" s="3">
        <v>374250.59</v>
      </c>
    </row>
    <row r="1067" spans="1:24" x14ac:dyDescent="0.25">
      <c r="A1067" s="3">
        <v>702</v>
      </c>
      <c r="B1067" s="21" t="s">
        <v>1119</v>
      </c>
      <c r="C1067" s="4"/>
      <c r="D1067" s="3">
        <v>315558</v>
      </c>
      <c r="E1067" s="21"/>
      <c r="F1067" s="4" t="s">
        <v>33</v>
      </c>
      <c r="G1067" s="21" t="s">
        <v>33</v>
      </c>
      <c r="H1067" s="4" t="s">
        <v>34</v>
      </c>
      <c r="I1067" s="21" t="s">
        <v>35</v>
      </c>
      <c r="J1067" s="4" t="s">
        <v>41</v>
      </c>
      <c r="K1067" s="5">
        <v>213355.81</v>
      </c>
      <c r="L1067" s="5">
        <v>12873.889576782656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22" t="s">
        <v>37</v>
      </c>
      <c r="S1067" s="22" t="s">
        <v>38</v>
      </c>
      <c r="T1067" s="5">
        <v>0</v>
      </c>
      <c r="U1067" s="4" t="s">
        <v>39</v>
      </c>
      <c r="V1067" s="4" t="s">
        <v>39</v>
      </c>
      <c r="W1067" s="4" t="s">
        <v>39</v>
      </c>
      <c r="X1067" s="3">
        <v>241030</v>
      </c>
    </row>
    <row r="1068" spans="1:24" x14ac:dyDescent="0.25">
      <c r="A1068" s="3">
        <v>702</v>
      </c>
      <c r="B1068" s="21" t="s">
        <v>1120</v>
      </c>
      <c r="C1068" s="4"/>
      <c r="D1068" s="3">
        <v>332598</v>
      </c>
      <c r="E1068" s="21"/>
      <c r="F1068" s="4" t="s">
        <v>44</v>
      </c>
      <c r="G1068" s="21" t="s">
        <v>33</v>
      </c>
      <c r="H1068" s="4" t="s">
        <v>34</v>
      </c>
      <c r="I1068" s="21" t="s">
        <v>35</v>
      </c>
      <c r="J1068" s="4" t="s">
        <v>36</v>
      </c>
      <c r="K1068" s="5">
        <v>96508.59</v>
      </c>
      <c r="L1068" s="5">
        <v>96508.59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22" t="s">
        <v>37</v>
      </c>
      <c r="S1068" s="22" t="s">
        <v>53</v>
      </c>
      <c r="T1068" s="5">
        <v>0</v>
      </c>
      <c r="U1068" s="4" t="s">
        <v>39</v>
      </c>
      <c r="V1068" s="4" t="s">
        <v>39</v>
      </c>
      <c r="W1068" s="4" t="s">
        <v>39</v>
      </c>
      <c r="X1068" s="3">
        <v>101564.4</v>
      </c>
    </row>
    <row r="1069" spans="1:24" x14ac:dyDescent="0.25">
      <c r="A1069" s="3">
        <v>702</v>
      </c>
      <c r="B1069" s="21" t="s">
        <v>1121</v>
      </c>
      <c r="C1069" s="4"/>
      <c r="D1069" s="3">
        <v>319214</v>
      </c>
      <c r="E1069" s="21"/>
      <c r="F1069" s="4" t="s">
        <v>44</v>
      </c>
      <c r="G1069" s="21" t="s">
        <v>33</v>
      </c>
      <c r="H1069" s="4" t="s">
        <v>34</v>
      </c>
      <c r="I1069" s="21" t="s">
        <v>35</v>
      </c>
      <c r="J1069" s="4" t="s">
        <v>41</v>
      </c>
      <c r="K1069" s="5">
        <v>697141.64</v>
      </c>
      <c r="L1069" s="5">
        <v>42065.526562117841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22" t="s">
        <v>37</v>
      </c>
      <c r="S1069" s="22" t="s">
        <v>38</v>
      </c>
      <c r="T1069" s="5">
        <v>0</v>
      </c>
      <c r="U1069" s="4" t="s">
        <v>39</v>
      </c>
      <c r="V1069" s="4" t="s">
        <v>39</v>
      </c>
      <c r="W1069" s="4" t="s">
        <v>39</v>
      </c>
      <c r="X1069" s="3">
        <v>871427.1</v>
      </c>
    </row>
    <row r="1070" spans="1:24" x14ac:dyDescent="0.25">
      <c r="A1070" s="3">
        <v>702</v>
      </c>
      <c r="B1070" s="21" t="s">
        <v>1122</v>
      </c>
      <c r="C1070" s="4"/>
      <c r="D1070" s="3">
        <v>317406</v>
      </c>
      <c r="E1070" s="21"/>
      <c r="F1070" s="4" t="s">
        <v>33</v>
      </c>
      <c r="G1070" s="21" t="s">
        <v>33</v>
      </c>
      <c r="H1070" s="4" t="s">
        <v>34</v>
      </c>
      <c r="I1070" s="21" t="s">
        <v>35</v>
      </c>
      <c r="J1070" s="4" t="s">
        <v>41</v>
      </c>
      <c r="K1070" s="5">
        <v>862958.39</v>
      </c>
      <c r="L1070" s="5">
        <v>52070.90925819242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22" t="s">
        <v>37</v>
      </c>
      <c r="S1070" s="22" t="s">
        <v>38</v>
      </c>
      <c r="T1070" s="5">
        <v>0</v>
      </c>
      <c r="U1070" s="4" t="s">
        <v>39</v>
      </c>
      <c r="V1070" s="4" t="s">
        <v>39</v>
      </c>
      <c r="W1070" s="4" t="s">
        <v>39</v>
      </c>
      <c r="X1070" s="3">
        <v>1078698</v>
      </c>
    </row>
    <row r="1071" spans="1:24" x14ac:dyDescent="0.25">
      <c r="A1071" s="3">
        <v>702</v>
      </c>
      <c r="B1071" s="21" t="s">
        <v>1123</v>
      </c>
      <c r="C1071" s="4"/>
      <c r="D1071" s="3">
        <v>312679</v>
      </c>
      <c r="E1071" s="21"/>
      <c r="F1071" s="4" t="s">
        <v>33</v>
      </c>
      <c r="G1071" s="21" t="s">
        <v>33</v>
      </c>
      <c r="H1071" s="4" t="s">
        <v>34</v>
      </c>
      <c r="I1071" s="21" t="s">
        <v>35</v>
      </c>
      <c r="J1071" s="4" t="s">
        <v>41</v>
      </c>
      <c r="K1071" s="5">
        <v>469143.7</v>
      </c>
      <c r="L1071" s="5">
        <v>28308.130861040292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22" t="s">
        <v>37</v>
      </c>
      <c r="S1071" s="22" t="s">
        <v>38</v>
      </c>
      <c r="T1071" s="5">
        <v>0</v>
      </c>
      <c r="U1071" s="4" t="s">
        <v>39</v>
      </c>
      <c r="V1071" s="4" t="s">
        <v>39</v>
      </c>
      <c r="W1071" s="4" t="s">
        <v>39</v>
      </c>
      <c r="X1071" s="3">
        <v>521270.75</v>
      </c>
    </row>
    <row r="1072" spans="1:24" x14ac:dyDescent="0.25">
      <c r="A1072" s="3">
        <v>702</v>
      </c>
      <c r="B1072" s="21" t="s">
        <v>1124</v>
      </c>
      <c r="C1072" s="4"/>
      <c r="D1072" s="3">
        <v>315441</v>
      </c>
      <c r="E1072" s="21"/>
      <c r="F1072" s="4" t="s">
        <v>33</v>
      </c>
      <c r="G1072" s="21" t="s">
        <v>33</v>
      </c>
      <c r="H1072" s="4" t="s">
        <v>34</v>
      </c>
      <c r="I1072" s="21" t="s">
        <v>35</v>
      </c>
      <c r="J1072" s="4" t="s">
        <v>41</v>
      </c>
      <c r="K1072" s="5">
        <v>539352</v>
      </c>
      <c r="L1072" s="5">
        <v>32544.49968349528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22" t="s">
        <v>37</v>
      </c>
      <c r="S1072" s="22" t="s">
        <v>38</v>
      </c>
      <c r="T1072" s="5">
        <v>0</v>
      </c>
      <c r="U1072" s="4" t="s">
        <v>39</v>
      </c>
      <c r="V1072" s="4" t="s">
        <v>39</v>
      </c>
      <c r="W1072" s="4" t="s">
        <v>39</v>
      </c>
      <c r="X1072" s="3">
        <v>599280</v>
      </c>
    </row>
    <row r="1073" spans="1:24" x14ac:dyDescent="0.25">
      <c r="A1073" s="3">
        <v>702</v>
      </c>
      <c r="B1073" s="21" t="s">
        <v>1125</v>
      </c>
      <c r="C1073" s="4"/>
      <c r="D1073" s="3">
        <v>332377</v>
      </c>
      <c r="E1073" s="21"/>
      <c r="F1073" s="4" t="s">
        <v>33</v>
      </c>
      <c r="G1073" s="21" t="s">
        <v>33</v>
      </c>
      <c r="H1073" s="4" t="s">
        <v>34</v>
      </c>
      <c r="I1073" s="21" t="s">
        <v>35</v>
      </c>
      <c r="J1073" s="4" t="s">
        <v>41</v>
      </c>
      <c r="K1073" s="5">
        <v>5758164.4100000001</v>
      </c>
      <c r="L1073" s="5">
        <v>347447.64053671586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22" t="s">
        <v>37</v>
      </c>
      <c r="S1073" s="22" t="s">
        <v>38</v>
      </c>
      <c r="T1073" s="5">
        <v>0</v>
      </c>
      <c r="U1073" s="4" t="s">
        <v>39</v>
      </c>
      <c r="V1073" s="4" t="s">
        <v>39</v>
      </c>
      <c r="W1073" s="4" t="s">
        <v>39</v>
      </c>
      <c r="X1073" s="3">
        <v>6451706.3600000003</v>
      </c>
    </row>
    <row r="1074" spans="1:24" x14ac:dyDescent="0.25">
      <c r="A1074" s="3">
        <v>702</v>
      </c>
      <c r="B1074" s="21" t="s">
        <v>1126</v>
      </c>
      <c r="C1074" s="4"/>
      <c r="D1074" s="3">
        <v>320482</v>
      </c>
      <c r="E1074" s="21"/>
      <c r="F1074" s="4" t="s">
        <v>44</v>
      </c>
      <c r="G1074" s="21" t="s">
        <v>33</v>
      </c>
      <c r="H1074" s="4" t="s">
        <v>34</v>
      </c>
      <c r="I1074" s="21" t="s">
        <v>35</v>
      </c>
      <c r="J1074" s="4" t="s">
        <v>36</v>
      </c>
      <c r="K1074" s="5">
        <v>75673.919999999998</v>
      </c>
      <c r="L1074" s="5">
        <v>75673.919999999998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22" t="s">
        <v>37</v>
      </c>
      <c r="S1074" s="22" t="s">
        <v>94</v>
      </c>
      <c r="T1074" s="5">
        <v>0</v>
      </c>
      <c r="U1074" s="4" t="s">
        <v>39</v>
      </c>
      <c r="V1074" s="4" t="s">
        <v>39</v>
      </c>
      <c r="W1074" s="4" t="s">
        <v>39</v>
      </c>
      <c r="X1074" s="3">
        <v>78849.679999999993</v>
      </c>
    </row>
    <row r="1075" spans="1:24" x14ac:dyDescent="0.25">
      <c r="A1075" s="3">
        <v>702</v>
      </c>
      <c r="B1075" s="21" t="s">
        <v>1127</v>
      </c>
      <c r="C1075" s="4"/>
      <c r="D1075" s="3">
        <v>320498</v>
      </c>
      <c r="E1075" s="21"/>
      <c r="F1075" s="4" t="s">
        <v>44</v>
      </c>
      <c r="G1075" s="21" t="s">
        <v>33</v>
      </c>
      <c r="H1075" s="4" t="s">
        <v>34</v>
      </c>
      <c r="I1075" s="21" t="s">
        <v>35</v>
      </c>
      <c r="J1075" s="4" t="s">
        <v>36</v>
      </c>
      <c r="K1075" s="5">
        <v>471403.2</v>
      </c>
      <c r="L1075" s="5">
        <v>471403.2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22" t="s">
        <v>37</v>
      </c>
      <c r="S1075" s="22" t="s">
        <v>134</v>
      </c>
      <c r="T1075" s="5">
        <v>0</v>
      </c>
      <c r="U1075" s="4" t="s">
        <v>39</v>
      </c>
      <c r="V1075" s="4" t="s">
        <v>39</v>
      </c>
      <c r="W1075" s="4" t="s">
        <v>39</v>
      </c>
      <c r="X1075" s="3">
        <v>557489.92000000004</v>
      </c>
    </row>
    <row r="1076" spans="1:24" x14ac:dyDescent="0.25">
      <c r="A1076" s="3">
        <v>702</v>
      </c>
      <c r="B1076" s="21" t="s">
        <v>1128</v>
      </c>
      <c r="C1076" s="4"/>
      <c r="D1076" s="3">
        <v>312684</v>
      </c>
      <c r="E1076" s="21"/>
      <c r="F1076" s="4" t="s">
        <v>33</v>
      </c>
      <c r="G1076" s="21" t="s">
        <v>33</v>
      </c>
      <c r="H1076" s="4" t="s">
        <v>34</v>
      </c>
      <c r="I1076" s="21" t="s">
        <v>35</v>
      </c>
      <c r="J1076" s="4" t="s">
        <v>41</v>
      </c>
      <c r="K1076" s="5">
        <v>739190.62</v>
      </c>
      <c r="L1076" s="5">
        <v>44602.762015590335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22" t="s">
        <v>37</v>
      </c>
      <c r="S1076" s="22" t="s">
        <v>38</v>
      </c>
      <c r="T1076" s="5">
        <v>0</v>
      </c>
      <c r="U1076" s="4" t="s">
        <v>39</v>
      </c>
      <c r="V1076" s="4" t="s">
        <v>39</v>
      </c>
      <c r="W1076" s="4" t="s">
        <v>39</v>
      </c>
      <c r="X1076" s="3">
        <v>848063.4</v>
      </c>
    </row>
    <row r="1077" spans="1:24" x14ac:dyDescent="0.25">
      <c r="A1077" s="3">
        <v>702</v>
      </c>
      <c r="B1077" s="21" t="s">
        <v>1129</v>
      </c>
      <c r="C1077" s="4"/>
      <c r="D1077" s="3">
        <v>308469</v>
      </c>
      <c r="E1077" s="21"/>
      <c r="F1077" s="4" t="s">
        <v>33</v>
      </c>
      <c r="G1077" s="21" t="s">
        <v>33</v>
      </c>
      <c r="H1077" s="4" t="s">
        <v>34</v>
      </c>
      <c r="I1077" s="21" t="s">
        <v>35</v>
      </c>
      <c r="J1077" s="4" t="s">
        <v>41</v>
      </c>
      <c r="K1077" s="5">
        <v>393800</v>
      </c>
      <c r="L1077" s="5">
        <v>23761.892002552027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22" t="s">
        <v>37</v>
      </c>
      <c r="S1077" s="22" t="s">
        <v>38</v>
      </c>
      <c r="T1077" s="5">
        <v>0</v>
      </c>
      <c r="U1077" s="4" t="s">
        <v>39</v>
      </c>
      <c r="V1077" s="4" t="s">
        <v>39</v>
      </c>
      <c r="W1077" s="4" t="s">
        <v>39</v>
      </c>
      <c r="X1077" s="3">
        <v>443025</v>
      </c>
    </row>
    <row r="1078" spans="1:24" x14ac:dyDescent="0.25">
      <c r="A1078" s="3">
        <v>702</v>
      </c>
      <c r="B1078" s="21" t="s">
        <v>1130</v>
      </c>
      <c r="C1078" s="4"/>
      <c r="D1078" s="3">
        <v>315382</v>
      </c>
      <c r="E1078" s="21"/>
      <c r="F1078" s="4" t="s">
        <v>44</v>
      </c>
      <c r="G1078" s="21" t="s">
        <v>33</v>
      </c>
      <c r="H1078" s="4" t="s">
        <v>34</v>
      </c>
      <c r="I1078" s="21" t="s">
        <v>35</v>
      </c>
      <c r="J1078" s="4" t="s">
        <v>36</v>
      </c>
      <c r="K1078" s="5">
        <v>14458.95</v>
      </c>
      <c r="L1078" s="5">
        <v>14458.95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22" t="s">
        <v>37</v>
      </c>
      <c r="S1078" s="22" t="s">
        <v>53</v>
      </c>
      <c r="T1078" s="5">
        <v>0</v>
      </c>
      <c r="U1078" s="4" t="s">
        <v>39</v>
      </c>
      <c r="V1078" s="4" t="s">
        <v>39</v>
      </c>
      <c r="W1078" s="4" t="s">
        <v>39</v>
      </c>
      <c r="X1078" s="3">
        <v>14747.67</v>
      </c>
    </row>
    <row r="1079" spans="1:24" x14ac:dyDescent="0.25">
      <c r="A1079" s="3">
        <v>702</v>
      </c>
      <c r="B1079" s="21" t="s">
        <v>1131</v>
      </c>
      <c r="C1079" s="4"/>
      <c r="D1079" s="3">
        <v>327086</v>
      </c>
      <c r="E1079" s="21"/>
      <c r="F1079" s="4" t="s">
        <v>33</v>
      </c>
      <c r="G1079" s="21" t="s">
        <v>33</v>
      </c>
      <c r="H1079" s="4" t="s">
        <v>34</v>
      </c>
      <c r="I1079" s="21" t="s">
        <v>35</v>
      </c>
      <c r="J1079" s="4" t="s">
        <v>41</v>
      </c>
      <c r="K1079" s="5">
        <v>222910.75</v>
      </c>
      <c r="L1079" s="5">
        <v>13450.434656444577</v>
      </c>
      <c r="M1079" s="5">
        <v>0</v>
      </c>
      <c r="N1079" s="5">
        <v>0</v>
      </c>
      <c r="O1079" s="5">
        <v>0</v>
      </c>
      <c r="P1079" s="5">
        <v>222910.75</v>
      </c>
      <c r="Q1079" s="5">
        <v>222910.75</v>
      </c>
      <c r="R1079" s="22" t="s">
        <v>55</v>
      </c>
      <c r="S1079" s="22" t="s">
        <v>38</v>
      </c>
      <c r="T1079" s="5">
        <v>0</v>
      </c>
      <c r="U1079" s="4" t="s">
        <v>39</v>
      </c>
      <c r="V1079" s="4" t="s">
        <v>39</v>
      </c>
      <c r="W1079" s="4" t="s">
        <v>39</v>
      </c>
      <c r="X1079" s="3">
        <v>253163.4</v>
      </c>
    </row>
    <row r="1080" spans="1:24" x14ac:dyDescent="0.25">
      <c r="A1080" s="3">
        <v>702</v>
      </c>
      <c r="B1080" s="21" t="s">
        <v>1132</v>
      </c>
      <c r="C1080" s="4"/>
      <c r="D1080" s="3">
        <v>314798</v>
      </c>
      <c r="E1080" s="21"/>
      <c r="F1080" s="4" t="s">
        <v>60</v>
      </c>
      <c r="G1080" s="21" t="s">
        <v>60</v>
      </c>
      <c r="H1080" s="4" t="s">
        <v>34</v>
      </c>
      <c r="I1080" s="21" t="s">
        <v>35</v>
      </c>
      <c r="J1080" s="4" t="s">
        <v>36</v>
      </c>
      <c r="K1080" s="5">
        <v>5335.89</v>
      </c>
      <c r="L1080" s="5">
        <v>5335.89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22" t="s">
        <v>37</v>
      </c>
      <c r="S1080" s="22" t="s">
        <v>45</v>
      </c>
      <c r="T1080" s="5">
        <v>0</v>
      </c>
      <c r="U1080" s="4" t="s">
        <v>39</v>
      </c>
      <c r="V1080" s="4" t="s">
        <v>39</v>
      </c>
      <c r="W1080" s="4" t="s">
        <v>39</v>
      </c>
      <c r="X1080" s="3">
        <v>5517.27</v>
      </c>
    </row>
    <row r="1081" spans="1:24" x14ac:dyDescent="0.25">
      <c r="A1081" s="3">
        <v>702</v>
      </c>
      <c r="B1081" s="21" t="s">
        <v>1133</v>
      </c>
      <c r="C1081" s="4"/>
      <c r="D1081" s="3">
        <v>308469</v>
      </c>
      <c r="E1081" s="21"/>
      <c r="F1081" s="4" t="s">
        <v>33</v>
      </c>
      <c r="G1081" s="21" t="s">
        <v>33</v>
      </c>
      <c r="H1081" s="4" t="s">
        <v>34</v>
      </c>
      <c r="I1081" s="21" t="s">
        <v>35</v>
      </c>
      <c r="J1081" s="4" t="s">
        <v>41</v>
      </c>
      <c r="K1081" s="5">
        <v>461760.16</v>
      </c>
      <c r="L1081" s="5">
        <v>27862.608057392441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22" t="s">
        <v>37</v>
      </c>
      <c r="S1081" s="22" t="s">
        <v>38</v>
      </c>
      <c r="T1081" s="5">
        <v>0</v>
      </c>
      <c r="U1081" s="4" t="s">
        <v>39</v>
      </c>
      <c r="V1081" s="4" t="s">
        <v>39</v>
      </c>
      <c r="W1081" s="4" t="s">
        <v>39</v>
      </c>
      <c r="X1081" s="3">
        <v>559665.6</v>
      </c>
    </row>
    <row r="1082" spans="1:24" x14ac:dyDescent="0.25">
      <c r="A1082" s="3">
        <v>702</v>
      </c>
      <c r="B1082" s="21" t="s">
        <v>1134</v>
      </c>
      <c r="C1082" s="4"/>
      <c r="D1082" s="3">
        <v>326185</v>
      </c>
      <c r="E1082" s="21"/>
      <c r="F1082" s="4" t="s">
        <v>33</v>
      </c>
      <c r="G1082" s="21" t="s">
        <v>33</v>
      </c>
      <c r="H1082" s="4" t="s">
        <v>34</v>
      </c>
      <c r="I1082" s="21" t="s">
        <v>35</v>
      </c>
      <c r="J1082" s="4" t="s">
        <v>41</v>
      </c>
      <c r="K1082" s="5">
        <v>135703.51999999999</v>
      </c>
      <c r="L1082" s="5">
        <v>8188.3503976794282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22" t="s">
        <v>37</v>
      </c>
      <c r="S1082" s="22" t="s">
        <v>38</v>
      </c>
      <c r="T1082" s="5">
        <v>0</v>
      </c>
      <c r="U1082" s="4" t="s">
        <v>39</v>
      </c>
      <c r="V1082" s="4" t="s">
        <v>39</v>
      </c>
      <c r="W1082" s="4" t="s">
        <v>39</v>
      </c>
      <c r="X1082" s="3">
        <v>159122</v>
      </c>
    </row>
    <row r="1083" spans="1:24" x14ac:dyDescent="0.25">
      <c r="A1083" s="3">
        <v>702</v>
      </c>
      <c r="B1083" s="21" t="s">
        <v>1135</v>
      </c>
      <c r="C1083" s="4"/>
      <c r="D1083" s="3">
        <v>312762</v>
      </c>
      <c r="E1083" s="21"/>
      <c r="F1083" s="4" t="s">
        <v>44</v>
      </c>
      <c r="G1083" s="21" t="s">
        <v>33</v>
      </c>
      <c r="H1083" s="4" t="s">
        <v>34</v>
      </c>
      <c r="I1083" s="21" t="s">
        <v>35</v>
      </c>
      <c r="J1083" s="4" t="s">
        <v>36</v>
      </c>
      <c r="K1083" s="5">
        <v>14077.33</v>
      </c>
      <c r="L1083" s="5">
        <v>14077.33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22" t="s">
        <v>37</v>
      </c>
      <c r="S1083" s="22" t="s">
        <v>134</v>
      </c>
      <c r="T1083" s="5">
        <v>0</v>
      </c>
      <c r="U1083" s="4" t="s">
        <v>39</v>
      </c>
      <c r="V1083" s="4" t="s">
        <v>39</v>
      </c>
      <c r="W1083" s="4" t="s">
        <v>39</v>
      </c>
      <c r="X1083" s="3">
        <v>14783.94</v>
      </c>
    </row>
    <row r="1084" spans="1:24" x14ac:dyDescent="0.25">
      <c r="A1084" s="3">
        <v>702</v>
      </c>
      <c r="B1084" s="21" t="s">
        <v>1136</v>
      </c>
      <c r="C1084" s="4"/>
      <c r="D1084" s="3">
        <v>320462</v>
      </c>
      <c r="E1084" s="21"/>
      <c r="F1084" s="4" t="s">
        <v>44</v>
      </c>
      <c r="G1084" s="21" t="s">
        <v>33</v>
      </c>
      <c r="H1084" s="4" t="s">
        <v>34</v>
      </c>
      <c r="I1084" s="21" t="s">
        <v>35</v>
      </c>
      <c r="J1084" s="4" t="s">
        <v>36</v>
      </c>
      <c r="K1084" s="5">
        <v>163893.87</v>
      </c>
      <c r="L1084" s="5">
        <v>163893.87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22" t="s">
        <v>37</v>
      </c>
      <c r="S1084" s="22" t="s">
        <v>38</v>
      </c>
      <c r="T1084" s="5">
        <v>0</v>
      </c>
      <c r="U1084" s="4" t="s">
        <v>39</v>
      </c>
      <c r="V1084" s="4" t="s">
        <v>39</v>
      </c>
      <c r="W1084" s="4" t="s">
        <v>39</v>
      </c>
      <c r="X1084" s="3">
        <v>208087.8</v>
      </c>
    </row>
    <row r="1085" spans="1:24" x14ac:dyDescent="0.25">
      <c r="A1085" s="3">
        <v>702</v>
      </c>
      <c r="B1085" s="21" t="s">
        <v>1137</v>
      </c>
      <c r="C1085" s="4"/>
      <c r="D1085" s="3">
        <v>315545</v>
      </c>
      <c r="E1085" s="21"/>
      <c r="F1085" s="4" t="s">
        <v>33</v>
      </c>
      <c r="G1085" s="21" t="s">
        <v>33</v>
      </c>
      <c r="H1085" s="4" t="s">
        <v>34</v>
      </c>
      <c r="I1085" s="21" t="s">
        <v>35</v>
      </c>
      <c r="J1085" s="4" t="s">
        <v>36</v>
      </c>
      <c r="K1085" s="5">
        <v>144842.78</v>
      </c>
      <c r="L1085" s="5">
        <v>144842.78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22" t="s">
        <v>37</v>
      </c>
      <c r="S1085" s="22" t="s">
        <v>38</v>
      </c>
      <c r="T1085" s="5">
        <v>0</v>
      </c>
      <c r="U1085" s="4" t="s">
        <v>39</v>
      </c>
      <c r="V1085" s="4" t="s">
        <v>39</v>
      </c>
      <c r="W1085" s="4" t="s">
        <v>39</v>
      </c>
      <c r="X1085" s="3">
        <v>157599</v>
      </c>
    </row>
    <row r="1086" spans="1:24" x14ac:dyDescent="0.25">
      <c r="A1086" s="3">
        <v>702</v>
      </c>
      <c r="B1086" s="21" t="s">
        <v>1138</v>
      </c>
      <c r="C1086" s="4"/>
      <c r="D1086" s="3">
        <v>330717</v>
      </c>
      <c r="E1086" s="21"/>
      <c r="F1086" s="4" t="s">
        <v>33</v>
      </c>
      <c r="G1086" s="21" t="s">
        <v>33</v>
      </c>
      <c r="H1086" s="4" t="s">
        <v>34</v>
      </c>
      <c r="I1086" s="21" t="s">
        <v>35</v>
      </c>
      <c r="J1086" s="4" t="s">
        <v>41</v>
      </c>
      <c r="K1086" s="5">
        <v>241315.02</v>
      </c>
      <c r="L1086" s="5">
        <v>14560.948308363844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22" t="s">
        <v>37</v>
      </c>
      <c r="S1086" s="22" t="s">
        <v>38</v>
      </c>
      <c r="T1086" s="5">
        <v>0</v>
      </c>
      <c r="U1086" s="4" t="s">
        <v>39</v>
      </c>
      <c r="V1086" s="4" t="s">
        <v>39</v>
      </c>
      <c r="W1086" s="4" t="s">
        <v>39</v>
      </c>
      <c r="X1086" s="3">
        <v>321753.37</v>
      </c>
    </row>
    <row r="1087" spans="1:24" x14ac:dyDescent="0.25">
      <c r="A1087" s="3">
        <v>702</v>
      </c>
      <c r="B1087" s="21" t="s">
        <v>1139</v>
      </c>
      <c r="C1087" s="4"/>
      <c r="D1087" s="3">
        <v>321896</v>
      </c>
      <c r="E1087" s="21"/>
      <c r="F1087" s="4" t="s">
        <v>44</v>
      </c>
      <c r="G1087" s="21" t="s">
        <v>33</v>
      </c>
      <c r="H1087" s="4" t="s">
        <v>34</v>
      </c>
      <c r="I1087" s="21" t="s">
        <v>35</v>
      </c>
      <c r="J1087" s="4" t="s">
        <v>41</v>
      </c>
      <c r="K1087" s="5">
        <v>2765457.91</v>
      </c>
      <c r="L1087" s="5">
        <v>166867.73030732162</v>
      </c>
      <c r="M1087" s="5">
        <v>0</v>
      </c>
      <c r="N1087" s="5">
        <v>0</v>
      </c>
      <c r="O1087" s="5">
        <v>2765457.91</v>
      </c>
      <c r="P1087" s="5">
        <v>0</v>
      </c>
      <c r="Q1087" s="5">
        <v>2765457.91</v>
      </c>
      <c r="R1087" s="22" t="s">
        <v>190</v>
      </c>
      <c r="S1087" s="22" t="s">
        <v>38</v>
      </c>
      <c r="T1087" s="5">
        <v>2765457.91</v>
      </c>
      <c r="U1087" s="4" t="s">
        <v>39</v>
      </c>
      <c r="V1087" s="4" t="s">
        <v>39</v>
      </c>
      <c r="W1087" s="4" t="s">
        <v>39</v>
      </c>
      <c r="X1087" s="3">
        <v>3035668.57</v>
      </c>
    </row>
    <row r="1088" spans="1:24" x14ac:dyDescent="0.25">
      <c r="A1088" s="3">
        <v>702</v>
      </c>
      <c r="B1088" s="21" t="s">
        <v>1140</v>
      </c>
      <c r="C1088" s="4"/>
      <c r="D1088" s="3">
        <v>313520</v>
      </c>
      <c r="E1088" s="21"/>
      <c r="F1088" s="4" t="s">
        <v>44</v>
      </c>
      <c r="G1088" s="21" t="s">
        <v>33</v>
      </c>
      <c r="H1088" s="4" t="s">
        <v>34</v>
      </c>
      <c r="I1088" s="21" t="s">
        <v>35</v>
      </c>
      <c r="J1088" s="4" t="s">
        <v>36</v>
      </c>
      <c r="K1088" s="5">
        <v>122648.84</v>
      </c>
      <c r="L1088" s="5">
        <v>122648.84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22" t="s">
        <v>37</v>
      </c>
      <c r="S1088" s="22" t="s">
        <v>45</v>
      </c>
      <c r="T1088" s="5">
        <v>0</v>
      </c>
      <c r="U1088" s="4" t="s">
        <v>39</v>
      </c>
      <c r="V1088" s="4" t="s">
        <v>39</v>
      </c>
      <c r="W1088" s="4" t="s">
        <v>39</v>
      </c>
      <c r="X1088" s="3">
        <v>137701.79999999999</v>
      </c>
    </row>
    <row r="1089" spans="1:24" x14ac:dyDescent="0.25">
      <c r="A1089" s="3">
        <v>702</v>
      </c>
      <c r="B1089" s="21" t="s">
        <v>1141</v>
      </c>
      <c r="C1089" s="4"/>
      <c r="D1089" s="3">
        <v>314750</v>
      </c>
      <c r="E1089" s="21"/>
      <c r="F1089" s="4" t="s">
        <v>60</v>
      </c>
      <c r="G1089" s="21" t="s">
        <v>60</v>
      </c>
      <c r="H1089" s="4" t="s">
        <v>34</v>
      </c>
      <c r="I1089" s="21" t="s">
        <v>35</v>
      </c>
      <c r="J1089" s="4" t="s">
        <v>36</v>
      </c>
      <c r="K1089" s="5">
        <v>318790.89</v>
      </c>
      <c r="L1089" s="5">
        <v>318790.89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22" t="s">
        <v>37</v>
      </c>
      <c r="S1089" s="22" t="s">
        <v>45</v>
      </c>
      <c r="T1089" s="5">
        <v>0</v>
      </c>
      <c r="U1089" s="4" t="s">
        <v>39</v>
      </c>
      <c r="V1089" s="4" t="s">
        <v>39</v>
      </c>
      <c r="W1089" s="4" t="s">
        <v>39</v>
      </c>
      <c r="X1089" s="3">
        <v>329115.15000000002</v>
      </c>
    </row>
    <row r="1090" spans="1:24" x14ac:dyDescent="0.25">
      <c r="A1090" s="3">
        <v>702</v>
      </c>
      <c r="B1090" s="21" t="s">
        <v>1142</v>
      </c>
      <c r="C1090" s="4"/>
      <c r="D1090" s="3">
        <v>326589</v>
      </c>
      <c r="E1090" s="21"/>
      <c r="F1090" s="4" t="s">
        <v>33</v>
      </c>
      <c r="G1090" s="21" t="s">
        <v>33</v>
      </c>
      <c r="H1090" s="4" t="s">
        <v>34</v>
      </c>
      <c r="I1090" s="21" t="s">
        <v>35</v>
      </c>
      <c r="J1090" s="4" t="s">
        <v>41</v>
      </c>
      <c r="K1090" s="5">
        <v>2081108.47</v>
      </c>
      <c r="L1090" s="5">
        <v>125574.08509328666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22" t="s">
        <v>37</v>
      </c>
      <c r="S1090" s="22" t="s">
        <v>38</v>
      </c>
      <c r="T1090" s="5">
        <v>0</v>
      </c>
      <c r="U1090" s="4" t="s">
        <v>39</v>
      </c>
      <c r="V1090" s="4" t="s">
        <v>39</v>
      </c>
      <c r="W1090" s="4" t="s">
        <v>39</v>
      </c>
      <c r="X1090" s="3">
        <v>2356376.36</v>
      </c>
    </row>
    <row r="1091" spans="1:24" x14ac:dyDescent="0.25">
      <c r="A1091" s="3">
        <v>702</v>
      </c>
      <c r="B1091" s="21" t="s">
        <v>1143</v>
      </c>
      <c r="C1091" s="4"/>
      <c r="D1091" s="3">
        <v>312633</v>
      </c>
      <c r="E1091" s="21"/>
      <c r="F1091" s="4" t="s">
        <v>33</v>
      </c>
      <c r="G1091" s="21" t="s">
        <v>33</v>
      </c>
      <c r="H1091" s="4" t="s">
        <v>34</v>
      </c>
      <c r="I1091" s="21" t="s">
        <v>35</v>
      </c>
      <c r="J1091" s="4" t="s">
        <v>41</v>
      </c>
      <c r="K1091" s="5">
        <v>255937.5</v>
      </c>
      <c r="L1091" s="5">
        <v>15443.268751658607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22" t="s">
        <v>37</v>
      </c>
      <c r="S1091" s="22" t="s">
        <v>38</v>
      </c>
      <c r="T1091" s="5">
        <v>0</v>
      </c>
      <c r="U1091" s="4" t="s">
        <v>39</v>
      </c>
      <c r="V1091" s="4" t="s">
        <v>39</v>
      </c>
      <c r="W1091" s="4" t="s">
        <v>39</v>
      </c>
      <c r="X1091" s="3">
        <v>307125</v>
      </c>
    </row>
    <row r="1092" spans="1:24" x14ac:dyDescent="0.25">
      <c r="A1092" s="3">
        <v>702</v>
      </c>
      <c r="B1092" s="21" t="s">
        <v>1144</v>
      </c>
      <c r="C1092" s="4"/>
      <c r="D1092" s="3">
        <v>324927</v>
      </c>
      <c r="E1092" s="21"/>
      <c r="F1092" s="4" t="s">
        <v>33</v>
      </c>
      <c r="G1092" s="21" t="s">
        <v>33</v>
      </c>
      <c r="H1092" s="4" t="s">
        <v>34</v>
      </c>
      <c r="I1092" s="21" t="s">
        <v>35</v>
      </c>
      <c r="J1092" s="4" t="s">
        <v>41</v>
      </c>
      <c r="K1092" s="5">
        <v>3373590.87</v>
      </c>
      <c r="L1092" s="5">
        <v>203562.47311766262</v>
      </c>
      <c r="M1092" s="5">
        <v>0</v>
      </c>
      <c r="N1092" s="5">
        <v>0</v>
      </c>
      <c r="O1092" s="5">
        <v>0</v>
      </c>
      <c r="P1092" s="5">
        <v>3373590.87</v>
      </c>
      <c r="Q1092" s="5">
        <v>3373590.87</v>
      </c>
      <c r="R1092" s="22" t="s">
        <v>55</v>
      </c>
      <c r="S1092" s="22" t="s">
        <v>38</v>
      </c>
      <c r="T1092" s="5">
        <v>0</v>
      </c>
      <c r="U1092" s="4" t="s">
        <v>39</v>
      </c>
      <c r="V1092" s="4" t="s">
        <v>39</v>
      </c>
      <c r="W1092" s="4" t="s">
        <v>39</v>
      </c>
      <c r="X1092" s="3">
        <v>3920061.15</v>
      </c>
    </row>
    <row r="1093" spans="1:24" x14ac:dyDescent="0.25">
      <c r="A1093" s="3">
        <v>702</v>
      </c>
      <c r="B1093" s="21" t="s">
        <v>1145</v>
      </c>
      <c r="C1093" s="4"/>
      <c r="D1093" s="3">
        <v>317007</v>
      </c>
      <c r="E1093" s="21"/>
      <c r="F1093" s="4" t="s">
        <v>44</v>
      </c>
      <c r="G1093" s="21" t="s">
        <v>33</v>
      </c>
      <c r="H1093" s="4" t="s">
        <v>34</v>
      </c>
      <c r="I1093" s="21" t="s">
        <v>35</v>
      </c>
      <c r="J1093" s="4" t="s">
        <v>36</v>
      </c>
      <c r="K1093" s="5">
        <v>217090.63</v>
      </c>
      <c r="L1093" s="5">
        <v>217090.63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22" t="s">
        <v>37</v>
      </c>
      <c r="S1093" s="22" t="s">
        <v>45</v>
      </c>
      <c r="T1093" s="5">
        <v>0</v>
      </c>
      <c r="U1093" s="4" t="s">
        <v>39</v>
      </c>
      <c r="V1093" s="4" t="s">
        <v>39</v>
      </c>
      <c r="W1093" s="4" t="s">
        <v>39</v>
      </c>
      <c r="X1093" s="3">
        <v>243738.75</v>
      </c>
    </row>
    <row r="1094" spans="1:24" x14ac:dyDescent="0.25">
      <c r="A1094" s="3">
        <v>702</v>
      </c>
      <c r="B1094" s="21" t="s">
        <v>1146</v>
      </c>
      <c r="C1094" s="4"/>
      <c r="D1094" s="3">
        <v>331009</v>
      </c>
      <c r="E1094" s="21"/>
      <c r="F1094" s="4" t="s">
        <v>60</v>
      </c>
      <c r="G1094" s="21" t="s">
        <v>33</v>
      </c>
      <c r="H1094" s="4" t="s">
        <v>34</v>
      </c>
      <c r="I1094" s="21" t="s">
        <v>35</v>
      </c>
      <c r="J1094" s="4" t="s">
        <v>36</v>
      </c>
      <c r="K1094" s="5">
        <v>105952.04</v>
      </c>
      <c r="L1094" s="5">
        <v>105952.04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22" t="s">
        <v>37</v>
      </c>
      <c r="S1094" s="22" t="s">
        <v>53</v>
      </c>
      <c r="T1094" s="5">
        <v>0</v>
      </c>
      <c r="U1094" s="4" t="s">
        <v>39</v>
      </c>
      <c r="V1094" s="4" t="s">
        <v>39</v>
      </c>
      <c r="W1094" s="4" t="s">
        <v>39</v>
      </c>
      <c r="X1094" s="3">
        <v>118654.1</v>
      </c>
    </row>
    <row r="1095" spans="1:24" x14ac:dyDescent="0.25">
      <c r="A1095" s="3">
        <v>702</v>
      </c>
      <c r="B1095" s="21" t="s">
        <v>1147</v>
      </c>
      <c r="C1095" s="4"/>
      <c r="D1095" s="3">
        <v>331078</v>
      </c>
      <c r="E1095" s="21"/>
      <c r="F1095" s="4" t="s">
        <v>33</v>
      </c>
      <c r="G1095" s="21" t="s">
        <v>33</v>
      </c>
      <c r="H1095" s="4" t="s">
        <v>34</v>
      </c>
      <c r="I1095" s="21" t="s">
        <v>35</v>
      </c>
      <c r="J1095" s="4" t="s">
        <v>41</v>
      </c>
      <c r="K1095" s="5">
        <v>287919.43</v>
      </c>
      <c r="L1095" s="5">
        <v>17373.058408065866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22" t="s">
        <v>37</v>
      </c>
      <c r="S1095" s="22" t="s">
        <v>38</v>
      </c>
      <c r="T1095" s="5">
        <v>0</v>
      </c>
      <c r="U1095" s="4" t="s">
        <v>39</v>
      </c>
      <c r="V1095" s="4" t="s">
        <v>39</v>
      </c>
      <c r="W1095" s="4" t="s">
        <v>39</v>
      </c>
      <c r="X1095" s="3">
        <v>323909.37</v>
      </c>
    </row>
    <row r="1096" spans="1:24" x14ac:dyDescent="0.25">
      <c r="A1096" s="3">
        <v>702</v>
      </c>
      <c r="B1096" s="21" t="s">
        <v>1148</v>
      </c>
      <c r="C1096" s="4"/>
      <c r="D1096" s="3">
        <v>316675</v>
      </c>
      <c r="E1096" s="21"/>
      <c r="F1096" s="4" t="s">
        <v>33</v>
      </c>
      <c r="G1096" s="21" t="s">
        <v>33</v>
      </c>
      <c r="H1096" s="4" t="s">
        <v>34</v>
      </c>
      <c r="I1096" s="21" t="s">
        <v>35</v>
      </c>
      <c r="J1096" s="4" t="s">
        <v>41</v>
      </c>
      <c r="K1096" s="5">
        <v>512115.5</v>
      </c>
      <c r="L1096" s="5">
        <v>30901.049273318771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22" t="s">
        <v>37</v>
      </c>
      <c r="S1096" s="22" t="s">
        <v>38</v>
      </c>
      <c r="T1096" s="5">
        <v>0</v>
      </c>
      <c r="U1096" s="4" t="s">
        <v>39</v>
      </c>
      <c r="V1096" s="4" t="s">
        <v>39</v>
      </c>
      <c r="W1096" s="4" t="s">
        <v>39</v>
      </c>
      <c r="X1096" s="3">
        <v>591351.16</v>
      </c>
    </row>
    <row r="1097" spans="1:24" x14ac:dyDescent="0.25">
      <c r="A1097" s="3">
        <v>702</v>
      </c>
      <c r="B1097" s="21" t="s">
        <v>1149</v>
      </c>
      <c r="C1097" s="4"/>
      <c r="D1097" s="3">
        <v>314798</v>
      </c>
      <c r="E1097" s="21"/>
      <c r="F1097" s="4" t="s">
        <v>209</v>
      </c>
      <c r="G1097" s="21" t="s">
        <v>209</v>
      </c>
      <c r="H1097" s="4" t="s">
        <v>34</v>
      </c>
      <c r="I1097" s="21" t="s">
        <v>35</v>
      </c>
      <c r="J1097" s="4" t="s">
        <v>36</v>
      </c>
      <c r="K1097" s="5">
        <v>272951.34999999998</v>
      </c>
      <c r="L1097" s="5">
        <v>272951.34999999998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22" t="s">
        <v>37</v>
      </c>
      <c r="S1097" s="22" t="s">
        <v>45</v>
      </c>
      <c r="T1097" s="5">
        <v>0</v>
      </c>
      <c r="U1097" s="4" t="s">
        <v>39</v>
      </c>
      <c r="V1097" s="4" t="s">
        <v>39</v>
      </c>
      <c r="W1097" s="4" t="s">
        <v>39</v>
      </c>
      <c r="X1097" s="3">
        <v>282238.40999999997</v>
      </c>
    </row>
    <row r="1098" spans="1:24" x14ac:dyDescent="0.25">
      <c r="A1098" s="3">
        <v>702</v>
      </c>
      <c r="B1098" s="21" t="s">
        <v>1150</v>
      </c>
      <c r="C1098" s="4"/>
      <c r="D1098" s="3">
        <v>310920</v>
      </c>
      <c r="E1098" s="21"/>
      <c r="F1098" s="4" t="s">
        <v>33</v>
      </c>
      <c r="G1098" s="21" t="s">
        <v>33</v>
      </c>
      <c r="H1098" s="4" t="s">
        <v>34</v>
      </c>
      <c r="I1098" s="21" t="s">
        <v>35</v>
      </c>
      <c r="J1098" s="4" t="s">
        <v>41</v>
      </c>
      <c r="K1098" s="5">
        <v>93146.240000000005</v>
      </c>
      <c r="L1098" s="5">
        <v>5620.4441222036357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22" t="s">
        <v>37</v>
      </c>
      <c r="S1098" s="22" t="s">
        <v>38</v>
      </c>
      <c r="T1098" s="5">
        <v>0</v>
      </c>
      <c r="U1098" s="4" t="s">
        <v>39</v>
      </c>
      <c r="V1098" s="4" t="s">
        <v>39</v>
      </c>
      <c r="W1098" s="4" t="s">
        <v>39</v>
      </c>
      <c r="X1098" s="3">
        <v>139719.35999999999</v>
      </c>
    </row>
    <row r="1099" spans="1:24" x14ac:dyDescent="0.25">
      <c r="A1099" s="3">
        <v>702</v>
      </c>
      <c r="B1099" s="21" t="s">
        <v>1151</v>
      </c>
      <c r="C1099" s="4"/>
      <c r="D1099" s="3">
        <v>312682</v>
      </c>
      <c r="E1099" s="21"/>
      <c r="F1099" s="4" t="s">
        <v>33</v>
      </c>
      <c r="G1099" s="21" t="s">
        <v>33</v>
      </c>
      <c r="H1099" s="4" t="s">
        <v>34</v>
      </c>
      <c r="I1099" s="21" t="s">
        <v>35</v>
      </c>
      <c r="J1099" s="4" t="s">
        <v>41</v>
      </c>
      <c r="K1099" s="5">
        <v>345763</v>
      </c>
      <c r="L1099" s="5">
        <v>20863.339422240722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22" t="s">
        <v>37</v>
      </c>
      <c r="S1099" s="22" t="s">
        <v>38</v>
      </c>
      <c r="T1099" s="5">
        <v>0</v>
      </c>
      <c r="U1099" s="4" t="s">
        <v>39</v>
      </c>
      <c r="V1099" s="4" t="s">
        <v>39</v>
      </c>
      <c r="W1099" s="4" t="s">
        <v>39</v>
      </c>
      <c r="X1099" s="3">
        <v>432203.75</v>
      </c>
    </row>
    <row r="1100" spans="1:24" x14ac:dyDescent="0.25">
      <c r="A1100" s="3">
        <v>702</v>
      </c>
      <c r="B1100" s="21" t="s">
        <v>1152</v>
      </c>
      <c r="C1100" s="4"/>
      <c r="D1100" s="3">
        <v>325844</v>
      </c>
      <c r="E1100" s="21"/>
      <c r="F1100" s="4" t="s">
        <v>44</v>
      </c>
      <c r="G1100" s="21" t="s">
        <v>33</v>
      </c>
      <c r="H1100" s="4" t="s">
        <v>34</v>
      </c>
      <c r="I1100" s="21" t="s">
        <v>35</v>
      </c>
      <c r="J1100" s="4" t="s">
        <v>36</v>
      </c>
      <c r="K1100" s="5">
        <v>57905</v>
      </c>
      <c r="L1100" s="5">
        <v>57905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22" t="s">
        <v>37</v>
      </c>
      <c r="S1100" s="22" t="s">
        <v>45</v>
      </c>
      <c r="T1100" s="5">
        <v>0</v>
      </c>
      <c r="U1100" s="4" t="s">
        <v>39</v>
      </c>
      <c r="V1100" s="4" t="s">
        <v>39</v>
      </c>
      <c r="W1100" s="4" t="s">
        <v>39</v>
      </c>
      <c r="X1100" s="3">
        <v>64960.35</v>
      </c>
    </row>
    <row r="1101" spans="1:24" x14ac:dyDescent="0.25">
      <c r="A1101" s="3">
        <v>702</v>
      </c>
      <c r="B1101" s="21" t="s">
        <v>1153</v>
      </c>
      <c r="C1101" s="4"/>
      <c r="D1101" s="3">
        <v>312421</v>
      </c>
      <c r="E1101" s="21"/>
      <c r="F1101" s="4" t="s">
        <v>33</v>
      </c>
      <c r="G1101" s="21" t="s">
        <v>33</v>
      </c>
      <c r="H1101" s="4" t="s">
        <v>34</v>
      </c>
      <c r="I1101" s="21" t="s">
        <v>35</v>
      </c>
      <c r="J1101" s="4" t="s">
        <v>41</v>
      </c>
      <c r="K1101" s="5">
        <v>765890.66</v>
      </c>
      <c r="L1101" s="5">
        <v>46213.842429363365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22" t="s">
        <v>37</v>
      </c>
      <c r="S1101" s="22" t="s">
        <v>38</v>
      </c>
      <c r="T1101" s="5">
        <v>0</v>
      </c>
      <c r="U1101" s="4" t="s">
        <v>39</v>
      </c>
      <c r="V1101" s="4" t="s">
        <v>39</v>
      </c>
      <c r="W1101" s="4" t="s">
        <v>39</v>
      </c>
      <c r="X1101" s="3">
        <v>865191.96</v>
      </c>
    </row>
    <row r="1102" spans="1:24" x14ac:dyDescent="0.25">
      <c r="A1102" s="3">
        <v>702</v>
      </c>
      <c r="B1102" s="21" t="s">
        <v>1154</v>
      </c>
      <c r="C1102" s="4"/>
      <c r="D1102" s="3">
        <v>314395</v>
      </c>
      <c r="E1102" s="21"/>
      <c r="F1102" s="4" t="s">
        <v>44</v>
      </c>
      <c r="G1102" s="21" t="s">
        <v>33</v>
      </c>
      <c r="H1102" s="4" t="s">
        <v>34</v>
      </c>
      <c r="I1102" s="21" t="s">
        <v>35</v>
      </c>
      <c r="J1102" s="4" t="s">
        <v>36</v>
      </c>
      <c r="K1102" s="5">
        <v>87568.37</v>
      </c>
      <c r="L1102" s="5">
        <v>87568.37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22" t="s">
        <v>37</v>
      </c>
      <c r="S1102" s="22" t="s">
        <v>94</v>
      </c>
      <c r="T1102" s="5">
        <v>0</v>
      </c>
      <c r="U1102" s="4" t="s">
        <v>39</v>
      </c>
      <c r="V1102" s="4" t="s">
        <v>39</v>
      </c>
      <c r="W1102" s="4" t="s">
        <v>39</v>
      </c>
      <c r="X1102" s="3">
        <v>95355</v>
      </c>
    </row>
    <row r="1103" spans="1:24" x14ac:dyDescent="0.25">
      <c r="A1103" s="3">
        <v>702</v>
      </c>
      <c r="B1103" s="21" t="s">
        <v>1155</v>
      </c>
      <c r="C1103" s="4"/>
      <c r="D1103" s="3">
        <v>314395</v>
      </c>
      <c r="E1103" s="21"/>
      <c r="F1103" s="4" t="s">
        <v>44</v>
      </c>
      <c r="G1103" s="21" t="s">
        <v>33</v>
      </c>
      <c r="H1103" s="4" t="s">
        <v>34</v>
      </c>
      <c r="I1103" s="21" t="s">
        <v>35</v>
      </c>
      <c r="J1103" s="4" t="s">
        <v>36</v>
      </c>
      <c r="K1103" s="5">
        <v>182264.95999999999</v>
      </c>
      <c r="L1103" s="5">
        <v>182264.95999999999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22" t="s">
        <v>37</v>
      </c>
      <c r="S1103" s="22" t="s">
        <v>94</v>
      </c>
      <c r="T1103" s="5">
        <v>0</v>
      </c>
      <c r="U1103" s="4" t="s">
        <v>39</v>
      </c>
      <c r="V1103" s="4" t="s">
        <v>39</v>
      </c>
      <c r="W1103" s="4" t="s">
        <v>39</v>
      </c>
      <c r="X1103" s="3">
        <v>197270.84</v>
      </c>
    </row>
    <row r="1104" spans="1:24" x14ac:dyDescent="0.25">
      <c r="A1104" s="3">
        <v>702</v>
      </c>
      <c r="B1104" s="21" t="s">
        <v>1156</v>
      </c>
      <c r="C1104" s="4"/>
      <c r="D1104" s="3">
        <v>312682</v>
      </c>
      <c r="E1104" s="21"/>
      <c r="F1104" s="4" t="s">
        <v>44</v>
      </c>
      <c r="G1104" s="21" t="s">
        <v>33</v>
      </c>
      <c r="H1104" s="4" t="s">
        <v>34</v>
      </c>
      <c r="I1104" s="21" t="s">
        <v>35</v>
      </c>
      <c r="J1104" s="4" t="s">
        <v>41</v>
      </c>
      <c r="K1104" s="5">
        <v>4891344.7300000004</v>
      </c>
      <c r="L1104" s="5">
        <v>295143.74103989848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22" t="s">
        <v>37</v>
      </c>
      <c r="S1104" s="22" t="s">
        <v>38</v>
      </c>
      <c r="T1104" s="5">
        <v>0</v>
      </c>
      <c r="U1104" s="4" t="s">
        <v>39</v>
      </c>
      <c r="V1104" s="4" t="s">
        <v>39</v>
      </c>
      <c r="W1104" s="4" t="s">
        <v>39</v>
      </c>
      <c r="X1104" s="3">
        <v>5681622.5999999996</v>
      </c>
    </row>
    <row r="1105" spans="1:24" x14ac:dyDescent="0.25">
      <c r="A1105" s="3">
        <v>702</v>
      </c>
      <c r="B1105" s="21" t="s">
        <v>1157</v>
      </c>
      <c r="C1105" s="4"/>
      <c r="D1105" s="3">
        <v>312332</v>
      </c>
      <c r="E1105" s="21"/>
      <c r="F1105" s="4" t="s">
        <v>33</v>
      </c>
      <c r="G1105" s="21" t="s">
        <v>33</v>
      </c>
      <c r="H1105" s="4" t="s">
        <v>34</v>
      </c>
      <c r="I1105" s="21" t="s">
        <v>35</v>
      </c>
      <c r="J1105" s="4" t="s">
        <v>41</v>
      </c>
      <c r="K1105" s="5">
        <v>789851.87</v>
      </c>
      <c r="L1105" s="5">
        <v>47659.661840918649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22" t="s">
        <v>37</v>
      </c>
      <c r="S1105" s="22" t="s">
        <v>38</v>
      </c>
      <c r="T1105" s="5">
        <v>0</v>
      </c>
      <c r="U1105" s="4" t="s">
        <v>39</v>
      </c>
      <c r="V1105" s="4" t="s">
        <v>39</v>
      </c>
      <c r="W1105" s="4" t="s">
        <v>39</v>
      </c>
      <c r="X1105" s="3">
        <v>932502</v>
      </c>
    </row>
    <row r="1106" spans="1:24" x14ac:dyDescent="0.25">
      <c r="A1106" s="3">
        <v>702</v>
      </c>
      <c r="B1106" s="21" t="s">
        <v>1158</v>
      </c>
      <c r="C1106" s="4"/>
      <c r="D1106" s="3">
        <v>314766</v>
      </c>
      <c r="E1106" s="21"/>
      <c r="F1106" s="4" t="s">
        <v>44</v>
      </c>
      <c r="G1106" s="21" t="s">
        <v>33</v>
      </c>
      <c r="H1106" s="4" t="s">
        <v>34</v>
      </c>
      <c r="I1106" s="21" t="s">
        <v>35</v>
      </c>
      <c r="J1106" s="4" t="s">
        <v>36</v>
      </c>
      <c r="K1106" s="5">
        <v>87031.2</v>
      </c>
      <c r="L1106" s="5">
        <v>87031.2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22" t="s">
        <v>37</v>
      </c>
      <c r="S1106" s="22" t="s">
        <v>45</v>
      </c>
      <c r="T1106" s="5">
        <v>0</v>
      </c>
      <c r="U1106" s="4" t="s">
        <v>39</v>
      </c>
      <c r="V1106" s="4" t="s">
        <v>39</v>
      </c>
      <c r="W1106" s="4" t="s">
        <v>39</v>
      </c>
      <c r="X1106" s="3">
        <v>98730.9</v>
      </c>
    </row>
    <row r="1107" spans="1:24" x14ac:dyDescent="0.25">
      <c r="A1107" s="3">
        <v>702</v>
      </c>
      <c r="B1107" s="21" t="s">
        <v>1159</v>
      </c>
      <c r="C1107" s="4"/>
      <c r="D1107" s="3">
        <v>320240</v>
      </c>
      <c r="E1107" s="21"/>
      <c r="F1107" s="4" t="s">
        <v>44</v>
      </c>
      <c r="G1107" s="21" t="s">
        <v>33</v>
      </c>
      <c r="H1107" s="4" t="s">
        <v>34</v>
      </c>
      <c r="I1107" s="21" t="s">
        <v>35</v>
      </c>
      <c r="J1107" s="4" t="s">
        <v>41</v>
      </c>
      <c r="K1107" s="5">
        <v>7984010.8099999996</v>
      </c>
      <c r="L1107" s="5">
        <v>481755.2123271405</v>
      </c>
      <c r="M1107" s="5">
        <v>0</v>
      </c>
      <c r="N1107" s="5">
        <v>0</v>
      </c>
      <c r="O1107" s="5">
        <v>0</v>
      </c>
      <c r="P1107" s="5">
        <v>7984010.8099999996</v>
      </c>
      <c r="Q1107" s="5">
        <v>7984010.8099999996</v>
      </c>
      <c r="R1107" s="22" t="s">
        <v>55</v>
      </c>
      <c r="S1107" s="22" t="s">
        <v>38</v>
      </c>
      <c r="T1107" s="5">
        <v>0</v>
      </c>
      <c r="U1107" s="4" t="s">
        <v>39</v>
      </c>
      <c r="V1107" s="4" t="s">
        <v>39</v>
      </c>
      <c r="W1107" s="4" t="s">
        <v>39</v>
      </c>
      <c r="X1107" s="3">
        <v>9337403.4499999993</v>
      </c>
    </row>
    <row r="1108" spans="1:24" x14ac:dyDescent="0.25">
      <c r="A1108" s="3">
        <v>702</v>
      </c>
      <c r="B1108" s="21" t="s">
        <v>1160</v>
      </c>
      <c r="C1108" s="4"/>
      <c r="D1108" s="3">
        <v>319677</v>
      </c>
      <c r="E1108" s="21"/>
      <c r="F1108" s="4" t="s">
        <v>33</v>
      </c>
      <c r="G1108" s="21" t="s">
        <v>33</v>
      </c>
      <c r="H1108" s="4" t="s">
        <v>34</v>
      </c>
      <c r="I1108" s="21" t="s">
        <v>35</v>
      </c>
      <c r="J1108" s="4" t="s">
        <v>41</v>
      </c>
      <c r="K1108" s="5">
        <v>502537.28</v>
      </c>
      <c r="L1108" s="5">
        <v>30323.099478456701</v>
      </c>
      <c r="M1108" s="5">
        <v>0</v>
      </c>
      <c r="N1108" s="5">
        <v>0</v>
      </c>
      <c r="O1108" s="5">
        <v>502537.28</v>
      </c>
      <c r="P1108" s="5">
        <v>0</v>
      </c>
      <c r="Q1108" s="5">
        <v>502537.28</v>
      </c>
      <c r="R1108" s="22" t="s">
        <v>190</v>
      </c>
      <c r="S1108" s="22" t="s">
        <v>38</v>
      </c>
      <c r="T1108" s="5">
        <v>502537.28</v>
      </c>
      <c r="U1108" s="4" t="s">
        <v>39</v>
      </c>
      <c r="V1108" s="4" t="s">
        <v>39</v>
      </c>
      <c r="W1108" s="4" t="s">
        <v>39</v>
      </c>
      <c r="X1108" s="3">
        <v>548222.52</v>
      </c>
    </row>
    <row r="1109" spans="1:24" x14ac:dyDescent="0.25">
      <c r="A1109" s="3">
        <v>702</v>
      </c>
      <c r="B1109" s="21" t="s">
        <v>1161</v>
      </c>
      <c r="C1109" s="4"/>
      <c r="D1109" s="3">
        <v>324889</v>
      </c>
      <c r="E1109" s="21"/>
      <c r="F1109" s="4" t="s">
        <v>33</v>
      </c>
      <c r="G1109" s="21" t="s">
        <v>33</v>
      </c>
      <c r="H1109" s="4" t="s">
        <v>34</v>
      </c>
      <c r="I1109" s="21" t="s">
        <v>35</v>
      </c>
      <c r="J1109" s="4" t="s">
        <v>36</v>
      </c>
      <c r="K1109" s="5">
        <v>3312510.52</v>
      </c>
      <c r="L1109" s="5">
        <v>3312510.52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22" t="s">
        <v>37</v>
      </c>
      <c r="S1109" s="22" t="s">
        <v>38</v>
      </c>
      <c r="T1109" s="5">
        <v>0</v>
      </c>
      <c r="U1109" s="4" t="s">
        <v>39</v>
      </c>
      <c r="V1109" s="4" t="s">
        <v>39</v>
      </c>
      <c r="W1109" s="4" t="s">
        <v>39</v>
      </c>
      <c r="X1109" s="3">
        <v>3673416.6</v>
      </c>
    </row>
    <row r="1110" spans="1:24" x14ac:dyDescent="0.25">
      <c r="A1110" s="3">
        <v>702</v>
      </c>
      <c r="B1110" s="21" t="s">
        <v>1162</v>
      </c>
      <c r="C1110" s="4"/>
      <c r="D1110" s="3">
        <v>317354</v>
      </c>
      <c r="E1110" s="21"/>
      <c r="F1110" s="4" t="s">
        <v>33</v>
      </c>
      <c r="G1110" s="21" t="s">
        <v>33</v>
      </c>
      <c r="H1110" s="4" t="s">
        <v>34</v>
      </c>
      <c r="I1110" s="21" t="s">
        <v>35</v>
      </c>
      <c r="J1110" s="4" t="s">
        <v>41</v>
      </c>
      <c r="K1110" s="5">
        <v>609023.09</v>
      </c>
      <c r="L1110" s="5">
        <v>36748.453254546781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22" t="s">
        <v>37</v>
      </c>
      <c r="S1110" s="22" t="s">
        <v>38</v>
      </c>
      <c r="T1110" s="5">
        <v>0</v>
      </c>
      <c r="U1110" s="4" t="s">
        <v>39</v>
      </c>
      <c r="V1110" s="4" t="s">
        <v>39</v>
      </c>
      <c r="W1110" s="4" t="s">
        <v>39</v>
      </c>
      <c r="X1110" s="3">
        <v>726664.54</v>
      </c>
    </row>
    <row r="1111" spans="1:24" x14ac:dyDescent="0.25">
      <c r="A1111" s="3">
        <v>702</v>
      </c>
      <c r="B1111" s="21" t="s">
        <v>1163</v>
      </c>
      <c r="C1111" s="4"/>
      <c r="D1111" s="3">
        <v>320234</v>
      </c>
      <c r="E1111" s="21"/>
      <c r="F1111" s="4" t="s">
        <v>44</v>
      </c>
      <c r="G1111" s="21" t="s">
        <v>33</v>
      </c>
      <c r="H1111" s="4" t="s">
        <v>34</v>
      </c>
      <c r="I1111" s="21" t="s">
        <v>35</v>
      </c>
      <c r="J1111" s="4" t="s">
        <v>36</v>
      </c>
      <c r="K1111" s="5">
        <v>32850</v>
      </c>
      <c r="L1111" s="5">
        <v>32850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22" t="s">
        <v>37</v>
      </c>
      <c r="S1111" s="22" t="s">
        <v>94</v>
      </c>
      <c r="T1111" s="5">
        <v>0</v>
      </c>
      <c r="U1111" s="4" t="s">
        <v>39</v>
      </c>
      <c r="V1111" s="4" t="s">
        <v>39</v>
      </c>
      <c r="W1111" s="4" t="s">
        <v>39</v>
      </c>
      <c r="X1111" s="3">
        <v>32850</v>
      </c>
    </row>
    <row r="1112" spans="1:24" x14ac:dyDescent="0.25">
      <c r="A1112" s="3">
        <v>702</v>
      </c>
      <c r="B1112" s="21" t="s">
        <v>1164</v>
      </c>
      <c r="C1112" s="4"/>
      <c r="D1112" s="3">
        <v>313548</v>
      </c>
      <c r="E1112" s="21"/>
      <c r="F1112" s="4" t="s">
        <v>209</v>
      </c>
      <c r="G1112" s="21" t="s">
        <v>209</v>
      </c>
      <c r="H1112" s="4" t="s">
        <v>34</v>
      </c>
      <c r="I1112" s="21" t="s">
        <v>35</v>
      </c>
      <c r="J1112" s="4" t="s">
        <v>36</v>
      </c>
      <c r="K1112" s="5">
        <v>140970.01</v>
      </c>
      <c r="L1112" s="5">
        <v>140970.01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22" t="s">
        <v>37</v>
      </c>
      <c r="S1112" s="22" t="s">
        <v>83</v>
      </c>
      <c r="T1112" s="5">
        <v>0</v>
      </c>
      <c r="U1112" s="4" t="s">
        <v>39</v>
      </c>
      <c r="V1112" s="4" t="s">
        <v>39</v>
      </c>
      <c r="W1112" s="4" t="s">
        <v>39</v>
      </c>
      <c r="X1112" s="3">
        <v>145114.35</v>
      </c>
    </row>
    <row r="1113" spans="1:24" x14ac:dyDescent="0.25">
      <c r="A1113" s="3">
        <v>702</v>
      </c>
      <c r="B1113" s="21" t="s">
        <v>1165</v>
      </c>
      <c r="C1113" s="4"/>
      <c r="D1113" s="3">
        <v>309348</v>
      </c>
      <c r="E1113" s="21"/>
      <c r="F1113" s="4" t="s">
        <v>44</v>
      </c>
      <c r="G1113" s="21" t="s">
        <v>33</v>
      </c>
      <c r="H1113" s="4" t="s">
        <v>34</v>
      </c>
      <c r="I1113" s="21" t="s">
        <v>35</v>
      </c>
      <c r="J1113" s="4" t="s">
        <v>36</v>
      </c>
      <c r="K1113" s="5">
        <v>173941.76000000001</v>
      </c>
      <c r="L1113" s="5">
        <v>173941.76000000001</v>
      </c>
      <c r="M1113" s="5">
        <v>173941.76000000001</v>
      </c>
      <c r="N1113" s="5">
        <v>0</v>
      </c>
      <c r="O1113" s="5">
        <v>0</v>
      </c>
      <c r="P1113" s="5">
        <v>0</v>
      </c>
      <c r="Q1113" s="5">
        <v>173941.76000000001</v>
      </c>
      <c r="R1113" s="22" t="s">
        <v>226</v>
      </c>
      <c r="S1113" s="22" t="s">
        <v>45</v>
      </c>
      <c r="T1113" s="5">
        <v>0</v>
      </c>
      <c r="U1113" s="4" t="s">
        <v>39</v>
      </c>
      <c r="V1113" s="4" t="s">
        <v>39</v>
      </c>
      <c r="W1113" s="4" t="s">
        <v>39</v>
      </c>
      <c r="X1113" s="3">
        <v>201846.15</v>
      </c>
    </row>
    <row r="1114" spans="1:24" x14ac:dyDescent="0.25">
      <c r="A1114" s="3">
        <v>702</v>
      </c>
      <c r="B1114" s="21" t="s">
        <v>1166</v>
      </c>
      <c r="C1114" s="4"/>
      <c r="D1114" s="3">
        <v>319224</v>
      </c>
      <c r="E1114" s="21"/>
      <c r="F1114" s="4" t="s">
        <v>33</v>
      </c>
      <c r="G1114" s="21" t="s">
        <v>33</v>
      </c>
      <c r="H1114" s="4" t="s">
        <v>34</v>
      </c>
      <c r="I1114" s="21" t="s">
        <v>35</v>
      </c>
      <c r="J1114" s="4" t="s">
        <v>41</v>
      </c>
      <c r="K1114" s="5">
        <v>221817.85</v>
      </c>
      <c r="L1114" s="5">
        <v>13384.489070437494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22" t="s">
        <v>37</v>
      </c>
      <c r="S1114" s="22" t="s">
        <v>38</v>
      </c>
      <c r="T1114" s="5">
        <v>0</v>
      </c>
      <c r="U1114" s="4" t="s">
        <v>39</v>
      </c>
      <c r="V1114" s="4" t="s">
        <v>39</v>
      </c>
      <c r="W1114" s="4" t="s">
        <v>39</v>
      </c>
      <c r="X1114" s="3">
        <v>253506.13</v>
      </c>
    </row>
    <row r="1115" spans="1:24" x14ac:dyDescent="0.25">
      <c r="A1115" s="3">
        <v>702</v>
      </c>
      <c r="B1115" s="21" t="s">
        <v>1167</v>
      </c>
      <c r="C1115" s="4"/>
      <c r="D1115" s="3">
        <v>317354</v>
      </c>
      <c r="E1115" s="21"/>
      <c r="F1115" s="4" t="s">
        <v>33</v>
      </c>
      <c r="G1115" s="21" t="s">
        <v>33</v>
      </c>
      <c r="H1115" s="4" t="s">
        <v>34</v>
      </c>
      <c r="I1115" s="21" t="s">
        <v>35</v>
      </c>
      <c r="J1115" s="4" t="s">
        <v>41</v>
      </c>
      <c r="K1115" s="5">
        <v>248062.5</v>
      </c>
      <c r="L1115" s="5">
        <v>14968.091251607573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22" t="s">
        <v>37</v>
      </c>
      <c r="S1115" s="22" t="s">
        <v>38</v>
      </c>
      <c r="T1115" s="5">
        <v>0</v>
      </c>
      <c r="U1115" s="4" t="s">
        <v>39</v>
      </c>
      <c r="V1115" s="4" t="s">
        <v>39</v>
      </c>
      <c r="W1115" s="4" t="s">
        <v>39</v>
      </c>
      <c r="X1115" s="3">
        <v>289406.25</v>
      </c>
    </row>
    <row r="1116" spans="1:24" x14ac:dyDescent="0.25">
      <c r="A1116" s="3">
        <v>702</v>
      </c>
      <c r="B1116" s="21" t="s">
        <v>1168</v>
      </c>
      <c r="C1116" s="4"/>
      <c r="D1116" s="3">
        <v>330546</v>
      </c>
      <c r="E1116" s="21"/>
      <c r="F1116" s="4" t="s">
        <v>33</v>
      </c>
      <c r="G1116" s="21" t="s">
        <v>33</v>
      </c>
      <c r="H1116" s="4" t="s">
        <v>34</v>
      </c>
      <c r="I1116" s="21" t="s">
        <v>35</v>
      </c>
      <c r="J1116" s="4" t="s">
        <v>41</v>
      </c>
      <c r="K1116" s="5">
        <v>804135.82</v>
      </c>
      <c r="L1116" s="5">
        <v>48521.555384011212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22" t="s">
        <v>37</v>
      </c>
      <c r="S1116" s="22" t="s">
        <v>38</v>
      </c>
      <c r="T1116" s="5">
        <v>0</v>
      </c>
      <c r="U1116" s="4" t="s">
        <v>39</v>
      </c>
      <c r="V1116" s="4" t="s">
        <v>39</v>
      </c>
      <c r="W1116" s="4" t="s">
        <v>39</v>
      </c>
      <c r="X1116" s="3">
        <v>985718.25</v>
      </c>
    </row>
    <row r="1117" spans="1:24" x14ac:dyDescent="0.25">
      <c r="A1117" s="3">
        <v>702</v>
      </c>
      <c r="B1117" s="21" t="s">
        <v>1169</v>
      </c>
      <c r="C1117" s="4"/>
      <c r="D1117" s="3">
        <v>316851</v>
      </c>
      <c r="E1117" s="21"/>
      <c r="F1117" s="4" t="s">
        <v>44</v>
      </c>
      <c r="G1117" s="21" t="s">
        <v>33</v>
      </c>
      <c r="H1117" s="4" t="s">
        <v>34</v>
      </c>
      <c r="I1117" s="21" t="s">
        <v>35</v>
      </c>
      <c r="J1117" s="4" t="s">
        <v>41</v>
      </c>
      <c r="K1117" s="5">
        <v>2982912.74</v>
      </c>
      <c r="L1117" s="5">
        <v>179988.95475093083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22" t="s">
        <v>37</v>
      </c>
      <c r="S1117" s="22" t="s">
        <v>38</v>
      </c>
      <c r="T1117" s="5">
        <v>0</v>
      </c>
      <c r="U1117" s="4" t="s">
        <v>39</v>
      </c>
      <c r="V1117" s="4" t="s">
        <v>39</v>
      </c>
      <c r="W1117" s="4" t="s">
        <v>39</v>
      </c>
      <c r="X1117" s="3">
        <v>3413191.32</v>
      </c>
    </row>
    <row r="1118" spans="1:24" x14ac:dyDescent="0.25">
      <c r="A1118" s="3">
        <v>702</v>
      </c>
      <c r="B1118" s="21" t="s">
        <v>1170</v>
      </c>
      <c r="C1118" s="4"/>
      <c r="D1118" s="3">
        <v>312836</v>
      </c>
      <c r="E1118" s="21"/>
      <c r="F1118" s="4" t="s">
        <v>44</v>
      </c>
      <c r="G1118" s="21" t="s">
        <v>33</v>
      </c>
      <c r="H1118" s="4" t="s">
        <v>34</v>
      </c>
      <c r="I1118" s="21" t="s">
        <v>35</v>
      </c>
      <c r="J1118" s="4" t="s">
        <v>36</v>
      </c>
      <c r="K1118" s="5">
        <v>41439.14</v>
      </c>
      <c r="L1118" s="5">
        <v>41439.14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22" t="s">
        <v>37</v>
      </c>
      <c r="S1118" s="22" t="s">
        <v>134</v>
      </c>
      <c r="T1118" s="5">
        <v>0</v>
      </c>
      <c r="U1118" s="4" t="s">
        <v>39</v>
      </c>
      <c r="V1118" s="4" t="s">
        <v>39</v>
      </c>
      <c r="W1118" s="4" t="s">
        <v>39</v>
      </c>
      <c r="X1118" s="3">
        <v>46830.96</v>
      </c>
    </row>
    <row r="1119" spans="1:24" x14ac:dyDescent="0.25">
      <c r="A1119" s="3">
        <v>702</v>
      </c>
      <c r="B1119" s="21" t="s">
        <v>1171</v>
      </c>
      <c r="C1119" s="4"/>
      <c r="D1119" s="3">
        <v>312682</v>
      </c>
      <c r="E1119" s="21"/>
      <c r="F1119" s="4" t="s">
        <v>33</v>
      </c>
      <c r="G1119" s="21" t="s">
        <v>33</v>
      </c>
      <c r="H1119" s="4" t="s">
        <v>34</v>
      </c>
      <c r="I1119" s="21" t="s">
        <v>35</v>
      </c>
      <c r="J1119" s="4" t="s">
        <v>41</v>
      </c>
      <c r="K1119" s="5">
        <v>293287.82</v>
      </c>
      <c r="L1119" s="5">
        <v>17696.987060700656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22" t="s">
        <v>37</v>
      </c>
      <c r="S1119" s="22" t="s">
        <v>38</v>
      </c>
      <c r="T1119" s="5">
        <v>0</v>
      </c>
      <c r="U1119" s="4" t="s">
        <v>39</v>
      </c>
      <c r="V1119" s="4" t="s">
        <v>39</v>
      </c>
      <c r="W1119" s="4" t="s">
        <v>39</v>
      </c>
      <c r="X1119" s="3">
        <v>357906.12</v>
      </c>
    </row>
    <row r="1120" spans="1:24" x14ac:dyDescent="0.25">
      <c r="A1120" s="3">
        <v>702</v>
      </c>
      <c r="B1120" s="21" t="s">
        <v>1172</v>
      </c>
      <c r="C1120" s="4"/>
      <c r="D1120" s="3">
        <v>312318</v>
      </c>
      <c r="E1120" s="21"/>
      <c r="F1120" s="4" t="s">
        <v>44</v>
      </c>
      <c r="G1120" s="21" t="s">
        <v>33</v>
      </c>
      <c r="H1120" s="4" t="s">
        <v>34</v>
      </c>
      <c r="I1120" s="21" t="s">
        <v>35</v>
      </c>
      <c r="J1120" s="4" t="s">
        <v>36</v>
      </c>
      <c r="K1120" s="5">
        <v>40446.730000000003</v>
      </c>
      <c r="L1120" s="5">
        <v>40446.730000000003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22" t="s">
        <v>37</v>
      </c>
      <c r="S1120" s="22" t="s">
        <v>53</v>
      </c>
      <c r="T1120" s="5">
        <v>0</v>
      </c>
      <c r="U1120" s="4" t="s">
        <v>39</v>
      </c>
      <c r="V1120" s="4" t="s">
        <v>39</v>
      </c>
      <c r="W1120" s="4" t="s">
        <v>39</v>
      </c>
      <c r="X1120" s="3">
        <v>42427.98</v>
      </c>
    </row>
    <row r="1121" spans="1:24" x14ac:dyDescent="0.25">
      <c r="A1121" s="3">
        <v>702</v>
      </c>
      <c r="B1121" s="21" t="s">
        <v>1173</v>
      </c>
      <c r="C1121" s="4"/>
      <c r="D1121" s="3">
        <v>316812</v>
      </c>
      <c r="E1121" s="21"/>
      <c r="F1121" s="4" t="s">
        <v>33</v>
      </c>
      <c r="G1121" s="21" t="s">
        <v>33</v>
      </c>
      <c r="H1121" s="4" t="s">
        <v>34</v>
      </c>
      <c r="I1121" s="21" t="s">
        <v>35</v>
      </c>
      <c r="J1121" s="4" t="s">
        <v>41</v>
      </c>
      <c r="K1121" s="5">
        <v>6139275.8399999999</v>
      </c>
      <c r="L1121" s="5">
        <v>370443.90422538569</v>
      </c>
      <c r="M1121" s="5">
        <v>0</v>
      </c>
      <c r="N1121" s="5">
        <v>0</v>
      </c>
      <c r="O1121" s="5">
        <v>0</v>
      </c>
      <c r="P1121" s="5">
        <v>6139275.8399999999</v>
      </c>
      <c r="Q1121" s="5">
        <v>6139275.8399999999</v>
      </c>
      <c r="R1121" s="22" t="s">
        <v>55</v>
      </c>
      <c r="S1121" s="22" t="s">
        <v>38</v>
      </c>
      <c r="T1121" s="5">
        <v>0</v>
      </c>
      <c r="U1121" s="4" t="s">
        <v>39</v>
      </c>
      <c r="V1121" s="4" t="s">
        <v>39</v>
      </c>
      <c r="W1121" s="4" t="s">
        <v>39</v>
      </c>
      <c r="X1121" s="3">
        <v>8145177.4100000001</v>
      </c>
    </row>
    <row r="1122" spans="1:24" x14ac:dyDescent="0.25">
      <c r="A1122" s="3">
        <v>702</v>
      </c>
      <c r="B1122" s="21" t="s">
        <v>1174</v>
      </c>
      <c r="C1122" s="4"/>
      <c r="D1122" s="3">
        <v>320174</v>
      </c>
      <c r="E1122" s="21"/>
      <c r="F1122" s="4" t="s">
        <v>33</v>
      </c>
      <c r="G1122" s="21" t="s">
        <v>33</v>
      </c>
      <c r="H1122" s="4" t="s">
        <v>34</v>
      </c>
      <c r="I1122" s="21" t="s">
        <v>35</v>
      </c>
      <c r="J1122" s="4" t="s">
        <v>41</v>
      </c>
      <c r="K1122" s="5">
        <v>1344952.37</v>
      </c>
      <c r="L1122" s="5">
        <v>81154.426014515993</v>
      </c>
      <c r="M1122" s="5">
        <v>0</v>
      </c>
      <c r="N1122" s="5">
        <v>0</v>
      </c>
      <c r="O1122" s="5">
        <v>0</v>
      </c>
      <c r="P1122" s="5">
        <v>1344952.37</v>
      </c>
      <c r="Q1122" s="5">
        <v>1344952.37</v>
      </c>
      <c r="R1122" s="22" t="s">
        <v>55</v>
      </c>
      <c r="S1122" s="22" t="s">
        <v>38</v>
      </c>
      <c r="T1122" s="5">
        <v>0</v>
      </c>
      <c r="U1122" s="4" t="s">
        <v>39</v>
      </c>
      <c r="V1122" s="4" t="s">
        <v>39</v>
      </c>
      <c r="W1122" s="4" t="s">
        <v>39</v>
      </c>
      <c r="X1122" s="3">
        <v>1598844.9</v>
      </c>
    </row>
    <row r="1123" spans="1:24" x14ac:dyDescent="0.25">
      <c r="A1123" s="3">
        <v>702</v>
      </c>
      <c r="B1123" s="21" t="s">
        <v>1175</v>
      </c>
      <c r="C1123" s="4"/>
      <c r="D1123" s="3">
        <v>318185</v>
      </c>
      <c r="E1123" s="21"/>
      <c r="F1123" s="4" t="s">
        <v>44</v>
      </c>
      <c r="G1123" s="21" t="s">
        <v>33</v>
      </c>
      <c r="H1123" s="4" t="s">
        <v>34</v>
      </c>
      <c r="I1123" s="21" t="s">
        <v>35</v>
      </c>
      <c r="J1123" s="4" t="s">
        <v>36</v>
      </c>
      <c r="K1123" s="5">
        <v>86063.1</v>
      </c>
      <c r="L1123" s="5">
        <v>86063.1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22" t="s">
        <v>37</v>
      </c>
      <c r="S1123" s="22" t="s">
        <v>38</v>
      </c>
      <c r="T1123" s="5">
        <v>0</v>
      </c>
      <c r="U1123" s="4" t="s">
        <v>39</v>
      </c>
      <c r="V1123" s="4" t="s">
        <v>39</v>
      </c>
      <c r="W1123" s="4" t="s">
        <v>39</v>
      </c>
      <c r="X1123" s="3">
        <v>97730.82</v>
      </c>
    </row>
    <row r="1124" spans="1:24" x14ac:dyDescent="0.25">
      <c r="A1124" s="3">
        <v>702</v>
      </c>
      <c r="B1124" s="21" t="s">
        <v>1176</v>
      </c>
      <c r="C1124" s="4"/>
      <c r="D1124" s="3">
        <v>318089</v>
      </c>
      <c r="E1124" s="21"/>
      <c r="F1124" s="4" t="s">
        <v>44</v>
      </c>
      <c r="G1124" s="21" t="s">
        <v>33</v>
      </c>
      <c r="H1124" s="4" t="s">
        <v>34</v>
      </c>
      <c r="I1124" s="21" t="s">
        <v>35</v>
      </c>
      <c r="J1124" s="4" t="s">
        <v>36</v>
      </c>
      <c r="K1124" s="5">
        <v>75174.38</v>
      </c>
      <c r="L1124" s="5">
        <v>75174.38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22" t="s">
        <v>37</v>
      </c>
      <c r="S1124" s="22" t="s">
        <v>94</v>
      </c>
      <c r="T1124" s="5">
        <v>0</v>
      </c>
      <c r="U1124" s="4" t="s">
        <v>39</v>
      </c>
      <c r="V1124" s="4" t="s">
        <v>39</v>
      </c>
      <c r="W1124" s="4" t="s">
        <v>39</v>
      </c>
      <c r="X1124" s="3">
        <v>84203.42</v>
      </c>
    </row>
    <row r="1125" spans="1:24" x14ac:dyDescent="0.25">
      <c r="A1125" s="3">
        <v>702</v>
      </c>
      <c r="B1125" s="21" t="s">
        <v>1177</v>
      </c>
      <c r="C1125" s="4"/>
      <c r="D1125" s="3">
        <v>320240</v>
      </c>
      <c r="E1125" s="21"/>
      <c r="F1125" s="4" t="s">
        <v>44</v>
      </c>
      <c r="G1125" s="21" t="s">
        <v>33</v>
      </c>
      <c r="H1125" s="4" t="s">
        <v>34</v>
      </c>
      <c r="I1125" s="21" t="s">
        <v>35</v>
      </c>
      <c r="J1125" s="4" t="s">
        <v>41</v>
      </c>
      <c r="K1125" s="5">
        <v>800233.21</v>
      </c>
      <c r="L1125" s="5">
        <v>48286.07189658592</v>
      </c>
      <c r="M1125" s="5">
        <v>0</v>
      </c>
      <c r="N1125" s="5">
        <v>0</v>
      </c>
      <c r="O1125" s="5">
        <v>0</v>
      </c>
      <c r="P1125" s="5">
        <v>800233.21</v>
      </c>
      <c r="Q1125" s="5">
        <v>800233.21</v>
      </c>
      <c r="R1125" s="22" t="s">
        <v>55</v>
      </c>
      <c r="S1125" s="22" t="s">
        <v>38</v>
      </c>
      <c r="T1125" s="5">
        <v>0</v>
      </c>
      <c r="U1125" s="4" t="s">
        <v>39</v>
      </c>
      <c r="V1125" s="4" t="s">
        <v>39</v>
      </c>
      <c r="W1125" s="4" t="s">
        <v>39</v>
      </c>
      <c r="X1125" s="3">
        <v>850620.94</v>
      </c>
    </row>
    <row r="1126" spans="1:24" x14ac:dyDescent="0.25">
      <c r="A1126" s="3">
        <v>702</v>
      </c>
      <c r="B1126" s="21" t="s">
        <v>1178</v>
      </c>
      <c r="C1126" s="4"/>
      <c r="D1126" s="3">
        <v>310291</v>
      </c>
      <c r="E1126" s="21"/>
      <c r="F1126" s="4" t="s">
        <v>33</v>
      </c>
      <c r="G1126" s="21" t="s">
        <v>33</v>
      </c>
      <c r="H1126" s="4" t="s">
        <v>34</v>
      </c>
      <c r="I1126" s="21" t="s">
        <v>35</v>
      </c>
      <c r="J1126" s="4" t="s">
        <v>41</v>
      </c>
      <c r="K1126" s="5">
        <v>369952.94</v>
      </c>
      <c r="L1126" s="5">
        <v>22322.960401997487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22" t="s">
        <v>37</v>
      </c>
      <c r="S1126" s="22" t="s">
        <v>38</v>
      </c>
      <c r="T1126" s="5">
        <v>0</v>
      </c>
      <c r="U1126" s="4" t="s">
        <v>39</v>
      </c>
      <c r="V1126" s="4" t="s">
        <v>39</v>
      </c>
      <c r="W1126" s="4" t="s">
        <v>39</v>
      </c>
      <c r="X1126" s="3">
        <v>426798.63</v>
      </c>
    </row>
    <row r="1127" spans="1:24" x14ac:dyDescent="0.25">
      <c r="A1127" s="3">
        <v>702</v>
      </c>
      <c r="B1127" s="21" t="s">
        <v>1179</v>
      </c>
      <c r="C1127" s="4"/>
      <c r="D1127" s="3">
        <v>312758</v>
      </c>
      <c r="E1127" s="21"/>
      <c r="F1127" s="4" t="s">
        <v>33</v>
      </c>
      <c r="G1127" s="21" t="s">
        <v>33</v>
      </c>
      <c r="H1127" s="4" t="s">
        <v>34</v>
      </c>
      <c r="I1127" s="21" t="s">
        <v>35</v>
      </c>
      <c r="J1127" s="4" t="s">
        <v>41</v>
      </c>
      <c r="K1127" s="5">
        <v>524878.75</v>
      </c>
      <c r="L1127" s="5">
        <v>31671.183778401486</v>
      </c>
      <c r="M1127" s="5">
        <v>0</v>
      </c>
      <c r="N1127" s="5">
        <v>0</v>
      </c>
      <c r="O1127" s="5">
        <v>524878.75</v>
      </c>
      <c r="P1127" s="5">
        <v>0</v>
      </c>
      <c r="Q1127" s="5">
        <v>524878.75</v>
      </c>
      <c r="R1127" s="22" t="s">
        <v>190</v>
      </c>
      <c r="S1127" s="22" t="s">
        <v>38</v>
      </c>
      <c r="T1127" s="5">
        <v>524878.75</v>
      </c>
      <c r="U1127" s="4" t="s">
        <v>39</v>
      </c>
      <c r="V1127" s="4" t="s">
        <v>39</v>
      </c>
      <c r="W1127" s="4" t="s">
        <v>39</v>
      </c>
      <c r="X1127" s="3">
        <v>572595</v>
      </c>
    </row>
    <row r="1128" spans="1:24" x14ac:dyDescent="0.25">
      <c r="A1128" s="3">
        <v>702</v>
      </c>
      <c r="B1128" s="21" t="s">
        <v>1180</v>
      </c>
      <c r="C1128" s="4"/>
      <c r="D1128" s="3">
        <v>331031</v>
      </c>
      <c r="E1128" s="21"/>
      <c r="F1128" s="4" t="s">
        <v>33</v>
      </c>
      <c r="G1128" s="21" t="s">
        <v>33</v>
      </c>
      <c r="H1128" s="4" t="s">
        <v>34</v>
      </c>
      <c r="I1128" s="21" t="s">
        <v>35</v>
      </c>
      <c r="J1128" s="4" t="s">
        <v>41</v>
      </c>
      <c r="K1128" s="5">
        <v>811589.75</v>
      </c>
      <c r="L1128" s="5">
        <v>48971.325520259517</v>
      </c>
      <c r="M1128" s="5">
        <v>0</v>
      </c>
      <c r="N1128" s="5">
        <v>0</v>
      </c>
      <c r="O1128" s="5">
        <v>0</v>
      </c>
      <c r="P1128" s="5">
        <v>811589.75</v>
      </c>
      <c r="Q1128" s="5">
        <v>811589.75</v>
      </c>
      <c r="R1128" s="22" t="s">
        <v>55</v>
      </c>
      <c r="S1128" s="22" t="s">
        <v>38</v>
      </c>
      <c r="T1128" s="5">
        <v>0</v>
      </c>
      <c r="U1128" s="4" t="s">
        <v>39</v>
      </c>
      <c r="V1128" s="4" t="s">
        <v>39</v>
      </c>
      <c r="W1128" s="4" t="s">
        <v>39</v>
      </c>
      <c r="X1128" s="3">
        <v>901324.13</v>
      </c>
    </row>
    <row r="1129" spans="1:24" x14ac:dyDescent="0.25">
      <c r="A1129" s="3">
        <v>702</v>
      </c>
      <c r="B1129" s="21" t="s">
        <v>1181</v>
      </c>
      <c r="C1129" s="4"/>
      <c r="D1129" s="3">
        <v>317800</v>
      </c>
      <c r="E1129" s="21"/>
      <c r="F1129" s="4" t="s">
        <v>33</v>
      </c>
      <c r="G1129" s="21" t="s">
        <v>33</v>
      </c>
      <c r="H1129" s="4" t="s">
        <v>34</v>
      </c>
      <c r="I1129" s="21" t="s">
        <v>35</v>
      </c>
      <c r="J1129" s="4" t="s">
        <v>41</v>
      </c>
      <c r="K1129" s="5">
        <v>176150.42</v>
      </c>
      <c r="L1129" s="5">
        <v>10628.916343941546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22" t="s">
        <v>37</v>
      </c>
      <c r="S1129" s="22" t="s">
        <v>38</v>
      </c>
      <c r="T1129" s="5">
        <v>0</v>
      </c>
      <c r="U1129" s="4" t="s">
        <v>39</v>
      </c>
      <c r="V1129" s="4" t="s">
        <v>39</v>
      </c>
      <c r="W1129" s="4" t="s">
        <v>39</v>
      </c>
      <c r="X1129" s="3">
        <v>201152.97</v>
      </c>
    </row>
    <row r="1130" spans="1:24" x14ac:dyDescent="0.25">
      <c r="A1130" s="3">
        <v>702</v>
      </c>
      <c r="B1130" s="21" t="s">
        <v>1182</v>
      </c>
      <c r="C1130" s="4"/>
      <c r="D1130" s="3">
        <v>314376</v>
      </c>
      <c r="E1130" s="21"/>
      <c r="F1130" s="4" t="s">
        <v>44</v>
      </c>
      <c r="G1130" s="21" t="s">
        <v>33</v>
      </c>
      <c r="H1130" s="4" t="s">
        <v>34</v>
      </c>
      <c r="I1130" s="21" t="s">
        <v>35</v>
      </c>
      <c r="J1130" s="4" t="s">
        <v>36</v>
      </c>
      <c r="K1130" s="5">
        <v>51969.62</v>
      </c>
      <c r="L1130" s="5">
        <v>51969.62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22" t="s">
        <v>37</v>
      </c>
      <c r="S1130" s="22" t="s">
        <v>45</v>
      </c>
      <c r="T1130" s="5">
        <v>0</v>
      </c>
      <c r="U1130" s="4" t="s">
        <v>39</v>
      </c>
      <c r="V1130" s="4" t="s">
        <v>39</v>
      </c>
      <c r="W1130" s="4" t="s">
        <v>39</v>
      </c>
      <c r="X1130" s="3">
        <v>55029.87</v>
      </c>
    </row>
    <row r="1131" spans="1:24" x14ac:dyDescent="0.25">
      <c r="A1131" s="3">
        <v>702</v>
      </c>
      <c r="B1131" s="21" t="s">
        <v>1183</v>
      </c>
      <c r="C1131" s="4"/>
      <c r="D1131" s="3">
        <v>312318</v>
      </c>
      <c r="E1131" s="21"/>
      <c r="F1131" s="4" t="s">
        <v>44</v>
      </c>
      <c r="G1131" s="21" t="s">
        <v>33</v>
      </c>
      <c r="H1131" s="4" t="s">
        <v>34</v>
      </c>
      <c r="I1131" s="21" t="s">
        <v>35</v>
      </c>
      <c r="J1131" s="4" t="s">
        <v>36</v>
      </c>
      <c r="K1131" s="5">
        <v>40446.730000000003</v>
      </c>
      <c r="L1131" s="5">
        <v>40446.730000000003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22" t="s">
        <v>37</v>
      </c>
      <c r="S1131" s="22" t="s">
        <v>53</v>
      </c>
      <c r="T1131" s="5">
        <v>0</v>
      </c>
      <c r="U1131" s="4" t="s">
        <v>39</v>
      </c>
      <c r="V1131" s="4" t="s">
        <v>39</v>
      </c>
      <c r="W1131" s="4" t="s">
        <v>39</v>
      </c>
      <c r="X1131" s="3">
        <v>42427.98</v>
      </c>
    </row>
    <row r="1132" spans="1:24" x14ac:dyDescent="0.25">
      <c r="A1132" s="3">
        <v>702</v>
      </c>
      <c r="B1132" s="21" t="s">
        <v>1184</v>
      </c>
      <c r="C1132" s="4"/>
      <c r="D1132" s="3">
        <v>312318</v>
      </c>
      <c r="E1132" s="21"/>
      <c r="F1132" s="4" t="s">
        <v>44</v>
      </c>
      <c r="G1132" s="21" t="s">
        <v>33</v>
      </c>
      <c r="H1132" s="4" t="s">
        <v>34</v>
      </c>
      <c r="I1132" s="21" t="s">
        <v>35</v>
      </c>
      <c r="J1132" s="4" t="s">
        <v>36</v>
      </c>
      <c r="K1132" s="5">
        <v>40446.730000000003</v>
      </c>
      <c r="L1132" s="5">
        <v>40446.730000000003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22" t="s">
        <v>37</v>
      </c>
      <c r="S1132" s="22" t="s">
        <v>53</v>
      </c>
      <c r="T1132" s="5">
        <v>0</v>
      </c>
      <c r="U1132" s="4" t="s">
        <v>39</v>
      </c>
      <c r="V1132" s="4" t="s">
        <v>39</v>
      </c>
      <c r="W1132" s="4" t="s">
        <v>39</v>
      </c>
      <c r="X1132" s="3">
        <v>42427.98</v>
      </c>
    </row>
    <row r="1133" spans="1:24" x14ac:dyDescent="0.25">
      <c r="A1133" s="3">
        <v>702</v>
      </c>
      <c r="B1133" s="21" t="s">
        <v>1185</v>
      </c>
      <c r="C1133" s="4"/>
      <c r="D1133" s="3">
        <v>317800</v>
      </c>
      <c r="E1133" s="21"/>
      <c r="F1133" s="4" t="s">
        <v>33</v>
      </c>
      <c r="G1133" s="21" t="s">
        <v>33</v>
      </c>
      <c r="H1133" s="4" t="s">
        <v>34</v>
      </c>
      <c r="I1133" s="21" t="s">
        <v>35</v>
      </c>
      <c r="J1133" s="4" t="s">
        <v>41</v>
      </c>
      <c r="K1133" s="5">
        <v>153857.20000000001</v>
      </c>
      <c r="L1133" s="5">
        <v>9283.7434489970747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22" t="s">
        <v>37</v>
      </c>
      <c r="S1133" s="22" t="s">
        <v>38</v>
      </c>
      <c r="T1133" s="5">
        <v>0</v>
      </c>
      <c r="U1133" s="4" t="s">
        <v>39</v>
      </c>
      <c r="V1133" s="4" t="s">
        <v>39</v>
      </c>
      <c r="W1133" s="4" t="s">
        <v>39</v>
      </c>
      <c r="X1133" s="3">
        <v>175695.48</v>
      </c>
    </row>
    <row r="1134" spans="1:24" x14ac:dyDescent="0.25">
      <c r="A1134" s="3">
        <v>702</v>
      </c>
      <c r="B1134" s="21" t="s">
        <v>1186</v>
      </c>
      <c r="C1134" s="4"/>
      <c r="D1134" s="3">
        <v>319895</v>
      </c>
      <c r="E1134" s="21"/>
      <c r="F1134" s="4" t="s">
        <v>33</v>
      </c>
      <c r="G1134" s="21" t="s">
        <v>33</v>
      </c>
      <c r="H1134" s="4" t="s">
        <v>34</v>
      </c>
      <c r="I1134" s="21" t="s">
        <v>35</v>
      </c>
      <c r="J1134" s="4" t="s">
        <v>41</v>
      </c>
      <c r="K1134" s="5">
        <v>236365.92</v>
      </c>
      <c r="L1134" s="5">
        <v>14262.319614331775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22" t="s">
        <v>37</v>
      </c>
      <c r="S1134" s="22" t="s">
        <v>38</v>
      </c>
      <c r="T1134" s="5">
        <v>0</v>
      </c>
      <c r="U1134" s="4" t="s">
        <v>39</v>
      </c>
      <c r="V1134" s="4" t="s">
        <v>39</v>
      </c>
      <c r="W1134" s="4" t="s">
        <v>39</v>
      </c>
      <c r="X1134" s="3">
        <v>268969.2</v>
      </c>
    </row>
    <row r="1135" spans="1:24" x14ac:dyDescent="0.25">
      <c r="A1135" s="3">
        <v>702</v>
      </c>
      <c r="B1135" s="21" t="s">
        <v>1187</v>
      </c>
      <c r="C1135" s="4"/>
      <c r="D1135" s="3">
        <v>319617</v>
      </c>
      <c r="E1135" s="21"/>
      <c r="F1135" s="4" t="s">
        <v>33</v>
      </c>
      <c r="G1135" s="21" t="s">
        <v>33</v>
      </c>
      <c r="H1135" s="4" t="s">
        <v>34</v>
      </c>
      <c r="I1135" s="21" t="s">
        <v>35</v>
      </c>
      <c r="J1135" s="4" t="s">
        <v>41</v>
      </c>
      <c r="K1135" s="5">
        <v>720505.43</v>
      </c>
      <c r="L1135" s="5">
        <v>43475.297650869252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22" t="s">
        <v>37</v>
      </c>
      <c r="S1135" s="22" t="s">
        <v>38</v>
      </c>
      <c r="T1135" s="5">
        <v>0</v>
      </c>
      <c r="U1135" s="4" t="s">
        <v>39</v>
      </c>
      <c r="V1135" s="4" t="s">
        <v>39</v>
      </c>
      <c r="W1135" s="4" t="s">
        <v>39</v>
      </c>
      <c r="X1135" s="3">
        <v>810568.62</v>
      </c>
    </row>
    <row r="1136" spans="1:24" x14ac:dyDescent="0.25">
      <c r="A1136" s="3">
        <v>702</v>
      </c>
      <c r="B1136" s="21" t="s">
        <v>1188</v>
      </c>
      <c r="C1136" s="4"/>
      <c r="D1136" s="3">
        <v>314376</v>
      </c>
      <c r="E1136" s="21"/>
      <c r="F1136" s="4" t="s">
        <v>44</v>
      </c>
      <c r="G1136" s="21" t="s">
        <v>33</v>
      </c>
      <c r="H1136" s="4" t="s">
        <v>34</v>
      </c>
      <c r="I1136" s="21" t="s">
        <v>35</v>
      </c>
      <c r="J1136" s="4" t="s">
        <v>36</v>
      </c>
      <c r="K1136" s="5">
        <v>1770941.22</v>
      </c>
      <c r="L1136" s="5">
        <v>1770941.22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22" t="s">
        <v>37</v>
      </c>
      <c r="S1136" s="22" t="s">
        <v>45</v>
      </c>
      <c r="T1136" s="5">
        <v>0</v>
      </c>
      <c r="U1136" s="4" t="s">
        <v>39</v>
      </c>
      <c r="V1136" s="4" t="s">
        <v>39</v>
      </c>
      <c r="W1136" s="4" t="s">
        <v>39</v>
      </c>
      <c r="X1136" s="3">
        <v>2005539.3</v>
      </c>
    </row>
    <row r="1137" spans="1:24" x14ac:dyDescent="0.25">
      <c r="A1137" s="3">
        <v>702</v>
      </c>
      <c r="B1137" s="21" t="s">
        <v>1189</v>
      </c>
      <c r="C1137" s="4"/>
      <c r="D1137" s="3">
        <v>314376</v>
      </c>
      <c r="E1137" s="21"/>
      <c r="F1137" s="4" t="s">
        <v>44</v>
      </c>
      <c r="G1137" s="21" t="s">
        <v>33</v>
      </c>
      <c r="H1137" s="4" t="s">
        <v>34</v>
      </c>
      <c r="I1137" s="21" t="s">
        <v>35</v>
      </c>
      <c r="J1137" s="4" t="s">
        <v>36</v>
      </c>
      <c r="K1137" s="5">
        <v>34308.6</v>
      </c>
      <c r="L1137" s="5">
        <v>34308.6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22" t="s">
        <v>37</v>
      </c>
      <c r="S1137" s="22" t="s">
        <v>45</v>
      </c>
      <c r="T1137" s="5">
        <v>0</v>
      </c>
      <c r="U1137" s="4" t="s">
        <v>39</v>
      </c>
      <c r="V1137" s="4" t="s">
        <v>39</v>
      </c>
      <c r="W1137" s="4" t="s">
        <v>39</v>
      </c>
      <c r="X1137" s="3">
        <v>36328.879999999997</v>
      </c>
    </row>
    <row r="1138" spans="1:24" x14ac:dyDescent="0.25">
      <c r="A1138" s="3">
        <v>702</v>
      </c>
      <c r="B1138" s="21" t="s">
        <v>1190</v>
      </c>
      <c r="C1138" s="4"/>
      <c r="D1138" s="3">
        <v>317800</v>
      </c>
      <c r="E1138" s="21"/>
      <c r="F1138" s="4" t="s">
        <v>33</v>
      </c>
      <c r="G1138" s="21" t="s">
        <v>33</v>
      </c>
      <c r="H1138" s="4" t="s">
        <v>34</v>
      </c>
      <c r="I1138" s="21" t="s">
        <v>35</v>
      </c>
      <c r="J1138" s="4" t="s">
        <v>41</v>
      </c>
      <c r="K1138" s="5">
        <v>1221383.04</v>
      </c>
      <c r="L1138" s="5">
        <v>73698.252641515195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22" t="s">
        <v>37</v>
      </c>
      <c r="S1138" s="22" t="s">
        <v>38</v>
      </c>
      <c r="T1138" s="5">
        <v>0</v>
      </c>
      <c r="U1138" s="4" t="s">
        <v>39</v>
      </c>
      <c r="V1138" s="4" t="s">
        <v>39</v>
      </c>
      <c r="W1138" s="4" t="s">
        <v>39</v>
      </c>
      <c r="X1138" s="3">
        <v>1394624.29</v>
      </c>
    </row>
    <row r="1139" spans="1:24" x14ac:dyDescent="0.25">
      <c r="A1139" s="3">
        <v>702</v>
      </c>
      <c r="B1139" s="21" t="s">
        <v>1191</v>
      </c>
      <c r="C1139" s="4"/>
      <c r="D1139" s="3">
        <v>320336</v>
      </c>
      <c r="E1139" s="21"/>
      <c r="F1139" s="4" t="s">
        <v>44</v>
      </c>
      <c r="G1139" s="21" t="s">
        <v>33</v>
      </c>
      <c r="H1139" s="4" t="s">
        <v>34</v>
      </c>
      <c r="I1139" s="21" t="s">
        <v>35</v>
      </c>
      <c r="J1139" s="4" t="s">
        <v>36</v>
      </c>
      <c r="K1139" s="5">
        <v>29915.37</v>
      </c>
      <c r="L1139" s="5">
        <v>29915.37</v>
      </c>
      <c r="M1139" s="5">
        <v>29915.37</v>
      </c>
      <c r="N1139" s="5">
        <v>0</v>
      </c>
      <c r="O1139" s="5">
        <v>0</v>
      </c>
      <c r="P1139" s="5">
        <v>0</v>
      </c>
      <c r="Q1139" s="5">
        <v>29915.37</v>
      </c>
      <c r="R1139" s="22" t="s">
        <v>226</v>
      </c>
      <c r="S1139" s="22" t="s">
        <v>45</v>
      </c>
      <c r="T1139" s="5">
        <v>0</v>
      </c>
      <c r="U1139" s="4" t="s">
        <v>39</v>
      </c>
      <c r="V1139" s="4" t="s">
        <v>39</v>
      </c>
      <c r="W1139" s="4" t="s">
        <v>39</v>
      </c>
      <c r="X1139" s="3">
        <v>31453.84</v>
      </c>
    </row>
    <row r="1140" spans="1:24" x14ac:dyDescent="0.25">
      <c r="A1140" s="3">
        <v>702</v>
      </c>
      <c r="B1140" s="21" t="s">
        <v>1192</v>
      </c>
      <c r="C1140" s="4"/>
      <c r="D1140" s="3">
        <v>310871</v>
      </c>
      <c r="E1140" s="21"/>
      <c r="F1140" s="4" t="s">
        <v>44</v>
      </c>
      <c r="G1140" s="21" t="s">
        <v>33</v>
      </c>
      <c r="H1140" s="4" t="s">
        <v>34</v>
      </c>
      <c r="I1140" s="21" t="s">
        <v>35</v>
      </c>
      <c r="J1140" s="4" t="s">
        <v>36</v>
      </c>
      <c r="K1140" s="5">
        <v>84499.199999999997</v>
      </c>
      <c r="L1140" s="5">
        <v>84499.199999999997</v>
      </c>
      <c r="M1140" s="5">
        <v>84499.199999999997</v>
      </c>
      <c r="N1140" s="5">
        <v>0</v>
      </c>
      <c r="O1140" s="5">
        <v>0</v>
      </c>
      <c r="P1140" s="5">
        <v>0</v>
      </c>
      <c r="Q1140" s="5">
        <v>84499.199999999997</v>
      </c>
      <c r="R1140" s="22" t="s">
        <v>226</v>
      </c>
      <c r="S1140" s="22" t="s">
        <v>83</v>
      </c>
      <c r="T1140" s="5">
        <v>0</v>
      </c>
      <c r="U1140" s="4" t="s">
        <v>39</v>
      </c>
      <c r="V1140" s="4" t="s">
        <v>39</v>
      </c>
      <c r="W1140" s="4" t="s">
        <v>39</v>
      </c>
      <c r="X1140" s="3">
        <v>95386.43</v>
      </c>
    </row>
    <row r="1141" spans="1:24" x14ac:dyDescent="0.25">
      <c r="A1141" s="3">
        <v>702</v>
      </c>
      <c r="B1141" s="21" t="s">
        <v>1193</v>
      </c>
      <c r="C1141" s="4"/>
      <c r="D1141" s="3">
        <v>314798</v>
      </c>
      <c r="E1141" s="21"/>
      <c r="F1141" s="4" t="s">
        <v>60</v>
      </c>
      <c r="G1141" s="21" t="s">
        <v>60</v>
      </c>
      <c r="H1141" s="4" t="s">
        <v>34</v>
      </c>
      <c r="I1141" s="21" t="s">
        <v>35</v>
      </c>
      <c r="J1141" s="4" t="s">
        <v>36</v>
      </c>
      <c r="K1141" s="5">
        <v>60035.46</v>
      </c>
      <c r="L1141" s="5">
        <v>60035.46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22" t="s">
        <v>37</v>
      </c>
      <c r="S1141" s="22" t="s">
        <v>45</v>
      </c>
      <c r="T1141" s="5">
        <v>0</v>
      </c>
      <c r="U1141" s="4" t="s">
        <v>39</v>
      </c>
      <c r="V1141" s="4" t="s">
        <v>39</v>
      </c>
      <c r="W1141" s="4" t="s">
        <v>39</v>
      </c>
      <c r="X1141" s="3">
        <v>62075.16</v>
      </c>
    </row>
    <row r="1142" spans="1:24" x14ac:dyDescent="0.25">
      <c r="A1142" s="3">
        <v>702</v>
      </c>
      <c r="B1142" s="21" t="s">
        <v>1194</v>
      </c>
      <c r="C1142" s="4"/>
      <c r="D1142" s="3">
        <v>310311</v>
      </c>
      <c r="E1142" s="21"/>
      <c r="F1142" s="4" t="s">
        <v>33</v>
      </c>
      <c r="G1142" s="21" t="s">
        <v>33</v>
      </c>
      <c r="H1142" s="4" t="s">
        <v>34</v>
      </c>
      <c r="I1142" s="21" t="s">
        <v>35</v>
      </c>
      <c r="J1142" s="4" t="s">
        <v>41</v>
      </c>
      <c r="K1142" s="5">
        <v>594976.13</v>
      </c>
      <c r="L1142" s="5">
        <v>35900.859688055752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22" t="s">
        <v>37</v>
      </c>
      <c r="S1142" s="22" t="s">
        <v>38</v>
      </c>
      <c r="T1142" s="5">
        <v>0</v>
      </c>
      <c r="U1142" s="4" t="s">
        <v>39</v>
      </c>
      <c r="V1142" s="4" t="s">
        <v>39</v>
      </c>
      <c r="W1142" s="4" t="s">
        <v>39</v>
      </c>
      <c r="X1142" s="3">
        <v>669348.18000000005</v>
      </c>
    </row>
    <row r="1143" spans="1:24" x14ac:dyDescent="0.25">
      <c r="A1143" s="3">
        <v>702</v>
      </c>
      <c r="B1143" s="21" t="s">
        <v>1195</v>
      </c>
      <c r="C1143" s="4"/>
      <c r="D1143" s="3">
        <v>325307</v>
      </c>
      <c r="E1143" s="21"/>
      <c r="F1143" s="4" t="s">
        <v>33</v>
      </c>
      <c r="G1143" s="21" t="s">
        <v>33</v>
      </c>
      <c r="H1143" s="4" t="s">
        <v>34</v>
      </c>
      <c r="I1143" s="21" t="s">
        <v>35</v>
      </c>
      <c r="J1143" s="4" t="s">
        <v>41</v>
      </c>
      <c r="K1143" s="5">
        <v>209790</v>
      </c>
      <c r="L1143" s="5">
        <v>12658.728601359548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22" t="s">
        <v>37</v>
      </c>
      <c r="S1143" s="22" t="s">
        <v>38</v>
      </c>
      <c r="T1143" s="5">
        <v>0</v>
      </c>
      <c r="U1143" s="4" t="s">
        <v>39</v>
      </c>
      <c r="V1143" s="4" t="s">
        <v>39</v>
      </c>
      <c r="W1143" s="4" t="s">
        <v>39</v>
      </c>
      <c r="X1143" s="3">
        <v>244755</v>
      </c>
    </row>
    <row r="1144" spans="1:24" x14ac:dyDescent="0.25">
      <c r="A1144" s="3">
        <v>702</v>
      </c>
      <c r="B1144" s="21" t="s">
        <v>1196</v>
      </c>
      <c r="C1144" s="4"/>
      <c r="D1144" s="3">
        <v>320398</v>
      </c>
      <c r="E1144" s="21"/>
      <c r="F1144" s="4" t="s">
        <v>44</v>
      </c>
      <c r="G1144" s="21" t="s">
        <v>60</v>
      </c>
      <c r="H1144" s="4" t="s">
        <v>34</v>
      </c>
      <c r="I1144" s="21" t="s">
        <v>35</v>
      </c>
      <c r="J1144" s="4" t="s">
        <v>41</v>
      </c>
      <c r="K1144" s="5">
        <v>1556094.52</v>
      </c>
      <c r="L1144" s="5">
        <v>93894.743346884294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22" t="s">
        <v>37</v>
      </c>
      <c r="S1144" s="22" t="s">
        <v>38</v>
      </c>
      <c r="T1144" s="5">
        <v>0</v>
      </c>
      <c r="U1144" s="4" t="s">
        <v>39</v>
      </c>
      <c r="V1144" s="4" t="s">
        <v>39</v>
      </c>
      <c r="W1144" s="4" t="s">
        <v>39</v>
      </c>
      <c r="X1144" s="3">
        <v>1556094.59</v>
      </c>
    </row>
    <row r="1145" spans="1:24" x14ac:dyDescent="0.25">
      <c r="A1145" s="3">
        <v>702</v>
      </c>
      <c r="B1145" s="21" t="s">
        <v>1197</v>
      </c>
      <c r="C1145" s="4"/>
      <c r="D1145" s="3">
        <v>320029</v>
      </c>
      <c r="E1145" s="21"/>
      <c r="F1145" s="4" t="s">
        <v>33</v>
      </c>
      <c r="G1145" s="21" t="s">
        <v>33</v>
      </c>
      <c r="H1145" s="4" t="s">
        <v>34</v>
      </c>
      <c r="I1145" s="21" t="s">
        <v>35</v>
      </c>
      <c r="J1145" s="4" t="s">
        <v>41</v>
      </c>
      <c r="K1145" s="5">
        <v>751016.41</v>
      </c>
      <c r="L1145" s="5">
        <v>45316.330184266975</v>
      </c>
      <c r="M1145" s="5">
        <v>751016.41</v>
      </c>
      <c r="N1145" s="5">
        <v>0</v>
      </c>
      <c r="O1145" s="5">
        <v>0</v>
      </c>
      <c r="P1145" s="5">
        <v>0</v>
      </c>
      <c r="Q1145" s="5">
        <v>751016.41</v>
      </c>
      <c r="R1145" s="22" t="s">
        <v>226</v>
      </c>
      <c r="S1145" s="22" t="s">
        <v>38</v>
      </c>
      <c r="T1145" s="5">
        <v>0</v>
      </c>
      <c r="U1145" s="4" t="s">
        <v>39</v>
      </c>
      <c r="V1145" s="4" t="s">
        <v>39</v>
      </c>
      <c r="W1145" s="4" t="s">
        <v>39</v>
      </c>
      <c r="X1145" s="3">
        <v>853638.1</v>
      </c>
    </row>
    <row r="1146" spans="1:24" x14ac:dyDescent="0.25">
      <c r="A1146" s="3">
        <v>702</v>
      </c>
      <c r="B1146" s="21" t="s">
        <v>1198</v>
      </c>
      <c r="C1146" s="4"/>
      <c r="D1146" s="3">
        <v>325295</v>
      </c>
      <c r="E1146" s="21"/>
      <c r="F1146" s="4" t="s">
        <v>33</v>
      </c>
      <c r="G1146" s="21" t="s">
        <v>33</v>
      </c>
      <c r="H1146" s="4" t="s">
        <v>34</v>
      </c>
      <c r="I1146" s="21" t="s">
        <v>35</v>
      </c>
      <c r="J1146" s="4" t="s">
        <v>41</v>
      </c>
      <c r="K1146" s="5">
        <v>281532.43</v>
      </c>
      <c r="L1146" s="5">
        <v>16987.666828024474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22" t="s">
        <v>37</v>
      </c>
      <c r="S1146" s="22" t="s">
        <v>38</v>
      </c>
      <c r="T1146" s="5">
        <v>0</v>
      </c>
      <c r="U1146" s="4" t="s">
        <v>39</v>
      </c>
      <c r="V1146" s="4" t="s">
        <v>39</v>
      </c>
      <c r="W1146" s="4" t="s">
        <v>39</v>
      </c>
      <c r="X1146" s="3">
        <v>344401.52</v>
      </c>
    </row>
    <row r="1147" spans="1:24" x14ac:dyDescent="0.25">
      <c r="A1147" s="3">
        <v>702</v>
      </c>
      <c r="B1147" s="21" t="s">
        <v>1199</v>
      </c>
      <c r="C1147" s="4"/>
      <c r="D1147" s="3">
        <v>312836</v>
      </c>
      <c r="E1147" s="21"/>
      <c r="F1147" s="4" t="s">
        <v>44</v>
      </c>
      <c r="G1147" s="21" t="s">
        <v>33</v>
      </c>
      <c r="H1147" s="4" t="s">
        <v>34</v>
      </c>
      <c r="I1147" s="21" t="s">
        <v>35</v>
      </c>
      <c r="J1147" s="4" t="s">
        <v>36</v>
      </c>
      <c r="K1147" s="5">
        <v>81855.100000000006</v>
      </c>
      <c r="L1147" s="5">
        <v>81855.100000000006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22" t="s">
        <v>37</v>
      </c>
      <c r="S1147" s="22" t="s">
        <v>134</v>
      </c>
      <c r="T1147" s="5">
        <v>0</v>
      </c>
      <c r="U1147" s="4" t="s">
        <v>39</v>
      </c>
      <c r="V1147" s="4" t="s">
        <v>39</v>
      </c>
      <c r="W1147" s="4" t="s">
        <v>39</v>
      </c>
      <c r="X1147" s="3">
        <v>91991.34</v>
      </c>
    </row>
    <row r="1148" spans="1:24" x14ac:dyDescent="0.25">
      <c r="A1148" s="3">
        <v>702</v>
      </c>
      <c r="B1148" s="21" t="s">
        <v>1200</v>
      </c>
      <c r="C1148" s="4"/>
      <c r="D1148" s="3">
        <v>331357</v>
      </c>
      <c r="E1148" s="21"/>
      <c r="F1148" s="4" t="s">
        <v>44</v>
      </c>
      <c r="G1148" s="21" t="s">
        <v>33</v>
      </c>
      <c r="H1148" s="4" t="s">
        <v>34</v>
      </c>
      <c r="I1148" s="21" t="s">
        <v>35</v>
      </c>
      <c r="J1148" s="4" t="s">
        <v>36</v>
      </c>
      <c r="K1148" s="5">
        <v>18291.91</v>
      </c>
      <c r="L1148" s="5">
        <v>18291.91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22" t="s">
        <v>37</v>
      </c>
      <c r="S1148" s="22" t="s">
        <v>45</v>
      </c>
      <c r="T1148" s="5">
        <v>0</v>
      </c>
      <c r="U1148" s="4" t="s">
        <v>39</v>
      </c>
      <c r="V1148" s="4" t="s">
        <v>39</v>
      </c>
      <c r="W1148" s="4" t="s">
        <v>39</v>
      </c>
      <c r="X1148" s="3">
        <v>19345.97</v>
      </c>
    </row>
    <row r="1149" spans="1:24" x14ac:dyDescent="0.25">
      <c r="A1149" s="3">
        <v>702</v>
      </c>
      <c r="B1149" s="21" t="s">
        <v>1201</v>
      </c>
      <c r="C1149" s="4"/>
      <c r="D1149" s="3">
        <v>331848</v>
      </c>
      <c r="E1149" s="21"/>
      <c r="F1149" s="4" t="s">
        <v>33</v>
      </c>
      <c r="G1149" s="21" t="s">
        <v>33</v>
      </c>
      <c r="H1149" s="4" t="s">
        <v>34</v>
      </c>
      <c r="I1149" s="21" t="s">
        <v>35</v>
      </c>
      <c r="J1149" s="4" t="s">
        <v>41</v>
      </c>
      <c r="K1149" s="5">
        <v>319464</v>
      </c>
      <c r="L1149" s="5">
        <v>19276.457762070291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22" t="s">
        <v>37</v>
      </c>
      <c r="S1149" s="22" t="s">
        <v>38</v>
      </c>
      <c r="T1149" s="5">
        <v>0</v>
      </c>
      <c r="U1149" s="4" t="s">
        <v>39</v>
      </c>
      <c r="V1149" s="4" t="s">
        <v>39</v>
      </c>
      <c r="W1149" s="4" t="s">
        <v>39</v>
      </c>
      <c r="X1149" s="3">
        <v>359397</v>
      </c>
    </row>
    <row r="1150" spans="1:24" x14ac:dyDescent="0.25">
      <c r="A1150" s="3">
        <v>702</v>
      </c>
      <c r="B1150" s="21" t="s">
        <v>1202</v>
      </c>
      <c r="C1150" s="4"/>
      <c r="D1150" s="3">
        <v>319362</v>
      </c>
      <c r="E1150" s="21"/>
      <c r="F1150" s="4" t="s">
        <v>33</v>
      </c>
      <c r="G1150" s="21" t="s">
        <v>33</v>
      </c>
      <c r="H1150" s="4" t="s">
        <v>34</v>
      </c>
      <c r="I1150" s="21" t="s">
        <v>35</v>
      </c>
      <c r="J1150" s="4" t="s">
        <v>41</v>
      </c>
      <c r="K1150" s="5">
        <v>138781.46</v>
      </c>
      <c r="L1150" s="5">
        <v>8374.0732972993756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22" t="s">
        <v>37</v>
      </c>
      <c r="S1150" s="22" t="s">
        <v>38</v>
      </c>
      <c r="T1150" s="5">
        <v>0</v>
      </c>
      <c r="U1150" s="4" t="s">
        <v>39</v>
      </c>
      <c r="V1150" s="4" t="s">
        <v>39</v>
      </c>
      <c r="W1150" s="4" t="s">
        <v>39</v>
      </c>
      <c r="X1150" s="3">
        <v>156129.21</v>
      </c>
    </row>
    <row r="1151" spans="1:24" x14ac:dyDescent="0.25">
      <c r="A1151" s="3">
        <v>702</v>
      </c>
      <c r="B1151" s="21" t="s">
        <v>1203</v>
      </c>
      <c r="C1151" s="4"/>
      <c r="D1151" s="3">
        <v>331847</v>
      </c>
      <c r="E1151" s="21"/>
      <c r="F1151" s="4" t="s">
        <v>44</v>
      </c>
      <c r="G1151" s="21" t="s">
        <v>33</v>
      </c>
      <c r="H1151" s="4" t="s">
        <v>34</v>
      </c>
      <c r="I1151" s="21" t="s">
        <v>35</v>
      </c>
      <c r="J1151" s="4" t="s">
        <v>36</v>
      </c>
      <c r="K1151" s="5">
        <v>13351.86</v>
      </c>
      <c r="L1151" s="5">
        <v>13351.86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22" t="s">
        <v>37</v>
      </c>
      <c r="S1151" s="22" t="s">
        <v>880</v>
      </c>
      <c r="T1151" s="5">
        <v>0</v>
      </c>
      <c r="U1151" s="4" t="s">
        <v>39</v>
      </c>
      <c r="V1151" s="4" t="s">
        <v>39</v>
      </c>
      <c r="W1151" s="4" t="s">
        <v>39</v>
      </c>
      <c r="X1151" s="3">
        <v>14351.7</v>
      </c>
    </row>
    <row r="1152" spans="1:24" x14ac:dyDescent="0.25">
      <c r="A1152" s="3">
        <v>702</v>
      </c>
      <c r="B1152" s="21" t="s">
        <v>1204</v>
      </c>
      <c r="C1152" s="4"/>
      <c r="D1152" s="3">
        <v>313463</v>
      </c>
      <c r="E1152" s="21"/>
      <c r="F1152" s="4" t="s">
        <v>44</v>
      </c>
      <c r="G1152" s="21" t="s">
        <v>33</v>
      </c>
      <c r="H1152" s="4" t="s">
        <v>34</v>
      </c>
      <c r="I1152" s="21" t="s">
        <v>35</v>
      </c>
      <c r="J1152" s="4" t="s">
        <v>36</v>
      </c>
      <c r="K1152" s="5">
        <v>52830.12</v>
      </c>
      <c r="L1152" s="5">
        <v>52830.12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22" t="s">
        <v>37</v>
      </c>
      <c r="S1152" s="22" t="s">
        <v>83</v>
      </c>
      <c r="T1152" s="5">
        <v>0</v>
      </c>
      <c r="U1152" s="4" t="s">
        <v>39</v>
      </c>
      <c r="V1152" s="4" t="s">
        <v>39</v>
      </c>
      <c r="W1152" s="4" t="s">
        <v>39</v>
      </c>
      <c r="X1152" s="3">
        <v>59956.5</v>
      </c>
    </row>
    <row r="1153" spans="1:24" x14ac:dyDescent="0.25">
      <c r="A1153" s="3">
        <v>702</v>
      </c>
      <c r="B1153" s="21" t="s">
        <v>1205</v>
      </c>
      <c r="C1153" s="4"/>
      <c r="D1153" s="3">
        <v>317516</v>
      </c>
      <c r="E1153" s="21"/>
      <c r="F1153" s="4" t="s">
        <v>33</v>
      </c>
      <c r="G1153" s="21" t="s">
        <v>33</v>
      </c>
      <c r="H1153" s="4" t="s">
        <v>34</v>
      </c>
      <c r="I1153" s="21" t="s">
        <v>35</v>
      </c>
      <c r="J1153" s="4" t="s">
        <v>41</v>
      </c>
      <c r="K1153" s="5">
        <v>346082</v>
      </c>
      <c r="L1153" s="5">
        <v>20882.587882242791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22" t="s">
        <v>37</v>
      </c>
      <c r="S1153" s="22" t="s">
        <v>38</v>
      </c>
      <c r="T1153" s="5">
        <v>0</v>
      </c>
      <c r="U1153" s="4" t="s">
        <v>39</v>
      </c>
      <c r="V1153" s="4" t="s">
        <v>39</v>
      </c>
      <c r="W1153" s="4" t="s">
        <v>39</v>
      </c>
      <c r="X1153" s="3">
        <v>403762.32</v>
      </c>
    </row>
    <row r="1154" spans="1:24" x14ac:dyDescent="0.25">
      <c r="A1154" s="3">
        <v>702</v>
      </c>
      <c r="B1154" s="21" t="s">
        <v>1206</v>
      </c>
      <c r="C1154" s="4"/>
      <c r="D1154" s="3">
        <v>311105</v>
      </c>
      <c r="E1154" s="21"/>
      <c r="F1154" s="4" t="s">
        <v>33</v>
      </c>
      <c r="G1154" s="21" t="s">
        <v>33</v>
      </c>
      <c r="H1154" s="4" t="s">
        <v>34</v>
      </c>
      <c r="I1154" s="21" t="s">
        <v>35</v>
      </c>
      <c r="J1154" s="4" t="s">
        <v>41</v>
      </c>
      <c r="K1154" s="5">
        <v>712368.02</v>
      </c>
      <c r="L1154" s="5">
        <v>42984.286331416515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22" t="s">
        <v>37</v>
      </c>
      <c r="S1154" s="22" t="s">
        <v>38</v>
      </c>
      <c r="T1154" s="5">
        <v>0</v>
      </c>
      <c r="U1154" s="4" t="s">
        <v>39</v>
      </c>
      <c r="V1154" s="4" t="s">
        <v>39</v>
      </c>
      <c r="W1154" s="4" t="s">
        <v>39</v>
      </c>
      <c r="X1154" s="3">
        <v>1078510.44</v>
      </c>
    </row>
    <row r="1155" spans="1:24" x14ac:dyDescent="0.25">
      <c r="A1155" s="3">
        <v>702</v>
      </c>
      <c r="B1155" s="21" t="s">
        <v>1207</v>
      </c>
      <c r="C1155" s="4"/>
      <c r="D1155" s="3">
        <v>319546</v>
      </c>
      <c r="E1155" s="21"/>
      <c r="F1155" s="4" t="s">
        <v>33</v>
      </c>
      <c r="G1155" s="21" t="s">
        <v>33</v>
      </c>
      <c r="H1155" s="4" t="s">
        <v>34</v>
      </c>
      <c r="I1155" s="21" t="s">
        <v>35</v>
      </c>
      <c r="J1155" s="4" t="s">
        <v>41</v>
      </c>
      <c r="K1155" s="5">
        <v>815551.72</v>
      </c>
      <c r="L1155" s="5">
        <v>49210.390790085192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22" t="s">
        <v>37</v>
      </c>
      <c r="S1155" s="22" t="s">
        <v>38</v>
      </c>
      <c r="T1155" s="5">
        <v>0</v>
      </c>
      <c r="U1155" s="4" t="s">
        <v>39</v>
      </c>
      <c r="V1155" s="4" t="s">
        <v>39</v>
      </c>
      <c r="W1155" s="4" t="s">
        <v>39</v>
      </c>
      <c r="X1155" s="3">
        <v>962605</v>
      </c>
    </row>
    <row r="1156" spans="1:24" x14ac:dyDescent="0.25">
      <c r="A1156" s="3">
        <v>702</v>
      </c>
      <c r="B1156" s="21" t="s">
        <v>1208</v>
      </c>
      <c r="C1156" s="4"/>
      <c r="D1156" s="3">
        <v>312318</v>
      </c>
      <c r="E1156" s="21"/>
      <c r="F1156" s="4" t="s">
        <v>44</v>
      </c>
      <c r="G1156" s="21" t="s">
        <v>33</v>
      </c>
      <c r="H1156" s="4" t="s">
        <v>34</v>
      </c>
      <c r="I1156" s="21" t="s">
        <v>35</v>
      </c>
      <c r="J1156" s="4" t="s">
        <v>36</v>
      </c>
      <c r="K1156" s="5">
        <v>40446.730000000003</v>
      </c>
      <c r="L1156" s="5">
        <v>40446.730000000003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22" t="s">
        <v>37</v>
      </c>
      <c r="S1156" s="22" t="s">
        <v>53</v>
      </c>
      <c r="T1156" s="5">
        <v>0</v>
      </c>
      <c r="U1156" s="4" t="s">
        <v>39</v>
      </c>
      <c r="V1156" s="4" t="s">
        <v>39</v>
      </c>
      <c r="W1156" s="4" t="s">
        <v>39</v>
      </c>
      <c r="X1156" s="3">
        <v>42427.98</v>
      </c>
    </row>
    <row r="1157" spans="1:24" x14ac:dyDescent="0.25">
      <c r="A1157" s="3">
        <v>702</v>
      </c>
      <c r="B1157" s="21" t="s">
        <v>1209</v>
      </c>
      <c r="C1157" s="4"/>
      <c r="D1157" s="3">
        <v>312318</v>
      </c>
      <c r="E1157" s="21"/>
      <c r="F1157" s="4" t="s">
        <v>44</v>
      </c>
      <c r="G1157" s="21" t="s">
        <v>33</v>
      </c>
      <c r="H1157" s="4" t="s">
        <v>34</v>
      </c>
      <c r="I1157" s="21" t="s">
        <v>35</v>
      </c>
      <c r="J1157" s="4" t="s">
        <v>36</v>
      </c>
      <c r="K1157" s="5">
        <v>40440.25</v>
      </c>
      <c r="L1157" s="5">
        <v>40440.25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22" t="s">
        <v>37</v>
      </c>
      <c r="S1157" s="22" t="s">
        <v>53</v>
      </c>
      <c r="T1157" s="5">
        <v>0</v>
      </c>
      <c r="U1157" s="4" t="s">
        <v>39</v>
      </c>
      <c r="V1157" s="4" t="s">
        <v>39</v>
      </c>
      <c r="W1157" s="4" t="s">
        <v>39</v>
      </c>
      <c r="X1157" s="3">
        <v>42427.98</v>
      </c>
    </row>
    <row r="1158" spans="1:24" x14ac:dyDescent="0.25">
      <c r="A1158" s="3">
        <v>702</v>
      </c>
      <c r="B1158" s="21" t="s">
        <v>1210</v>
      </c>
      <c r="C1158" s="4"/>
      <c r="D1158" s="3">
        <v>308612</v>
      </c>
      <c r="E1158" s="21"/>
      <c r="F1158" s="4" t="s">
        <v>44</v>
      </c>
      <c r="G1158" s="21" t="s">
        <v>33</v>
      </c>
      <c r="H1158" s="4" t="s">
        <v>34</v>
      </c>
      <c r="I1158" s="21" t="s">
        <v>35</v>
      </c>
      <c r="J1158" s="4" t="s">
        <v>36</v>
      </c>
      <c r="K1158" s="5">
        <v>18096.900000000001</v>
      </c>
      <c r="L1158" s="5">
        <v>18096.900000000001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22" t="s">
        <v>37</v>
      </c>
      <c r="S1158" s="22" t="s">
        <v>53</v>
      </c>
      <c r="T1158" s="5">
        <v>0</v>
      </c>
      <c r="U1158" s="4" t="s">
        <v>39</v>
      </c>
      <c r="V1158" s="4" t="s">
        <v>39</v>
      </c>
      <c r="W1158" s="4" t="s">
        <v>39</v>
      </c>
      <c r="X1158" s="3">
        <v>19162.78</v>
      </c>
    </row>
    <row r="1159" spans="1:24" x14ac:dyDescent="0.25">
      <c r="A1159" s="3">
        <v>702</v>
      </c>
      <c r="B1159" s="21" t="s">
        <v>1211</v>
      </c>
      <c r="C1159" s="4"/>
      <c r="D1159" s="3">
        <v>308390</v>
      </c>
      <c r="E1159" s="21"/>
      <c r="F1159" s="4" t="s">
        <v>44</v>
      </c>
      <c r="G1159" s="21" t="s">
        <v>33</v>
      </c>
      <c r="H1159" s="4" t="s">
        <v>34</v>
      </c>
      <c r="I1159" s="21" t="s">
        <v>35</v>
      </c>
      <c r="J1159" s="4" t="s">
        <v>36</v>
      </c>
      <c r="K1159" s="5">
        <v>209093.73</v>
      </c>
      <c r="L1159" s="5">
        <v>209093.73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22" t="s">
        <v>37</v>
      </c>
      <c r="S1159" s="22" t="s">
        <v>53</v>
      </c>
      <c r="T1159" s="5">
        <v>0</v>
      </c>
      <c r="U1159" s="4" t="s">
        <v>39</v>
      </c>
      <c r="V1159" s="4" t="s">
        <v>39</v>
      </c>
      <c r="W1159" s="4" t="s">
        <v>39</v>
      </c>
      <c r="X1159" s="3">
        <v>229653.75</v>
      </c>
    </row>
    <row r="1160" spans="1:24" x14ac:dyDescent="0.25">
      <c r="A1160" s="3">
        <v>702</v>
      </c>
      <c r="B1160" s="21" t="s">
        <v>1212</v>
      </c>
      <c r="C1160" s="4"/>
      <c r="D1160" s="3">
        <v>331428</v>
      </c>
      <c r="E1160" s="21"/>
      <c r="F1160" s="4" t="s">
        <v>33</v>
      </c>
      <c r="G1160" s="21" t="s">
        <v>33</v>
      </c>
      <c r="H1160" s="4" t="s">
        <v>34</v>
      </c>
      <c r="I1160" s="21" t="s">
        <v>35</v>
      </c>
      <c r="J1160" s="4" t="s">
        <v>41</v>
      </c>
      <c r="K1160" s="5">
        <v>137255.65</v>
      </c>
      <c r="L1160" s="5">
        <v>8282.0059218894876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22" t="s">
        <v>37</v>
      </c>
      <c r="S1160" s="22" t="s">
        <v>38</v>
      </c>
      <c r="T1160" s="5">
        <v>0</v>
      </c>
      <c r="U1160" s="4" t="s">
        <v>39</v>
      </c>
      <c r="V1160" s="4" t="s">
        <v>39</v>
      </c>
      <c r="W1160" s="4" t="s">
        <v>39</v>
      </c>
      <c r="X1160" s="3">
        <v>154412.54</v>
      </c>
    </row>
    <row r="1161" spans="1:24" x14ac:dyDescent="0.25">
      <c r="A1161" s="3">
        <v>702</v>
      </c>
      <c r="B1161" s="21" t="s">
        <v>1213</v>
      </c>
      <c r="C1161" s="4"/>
      <c r="D1161" s="3">
        <v>333802</v>
      </c>
      <c r="E1161" s="21"/>
      <c r="F1161" s="4" t="s">
        <v>44</v>
      </c>
      <c r="G1161" s="21" t="s">
        <v>33</v>
      </c>
      <c r="H1161" s="4" t="s">
        <v>34</v>
      </c>
      <c r="I1161" s="21" t="s">
        <v>35</v>
      </c>
      <c r="J1161" s="4" t="s">
        <v>36</v>
      </c>
      <c r="K1161" s="5">
        <v>13294.2</v>
      </c>
      <c r="L1161" s="5">
        <v>13294.2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22" t="s">
        <v>37</v>
      </c>
      <c r="S1161" s="22" t="s">
        <v>53</v>
      </c>
      <c r="T1161" s="5">
        <v>0</v>
      </c>
      <c r="U1161" s="4" t="s">
        <v>39</v>
      </c>
      <c r="V1161" s="4" t="s">
        <v>39</v>
      </c>
      <c r="W1161" s="4" t="s">
        <v>39</v>
      </c>
      <c r="X1161" s="3">
        <v>13687.92</v>
      </c>
    </row>
    <row r="1162" spans="1:24" x14ac:dyDescent="0.25">
      <c r="A1162" s="3">
        <v>702</v>
      </c>
      <c r="B1162" s="21" t="s">
        <v>1214</v>
      </c>
      <c r="C1162" s="4"/>
      <c r="D1162" s="3">
        <v>333603</v>
      </c>
      <c r="E1162" s="21"/>
      <c r="F1162" s="4" t="s">
        <v>44</v>
      </c>
      <c r="G1162" s="21" t="s">
        <v>33</v>
      </c>
      <c r="H1162" s="4" t="s">
        <v>34</v>
      </c>
      <c r="I1162" s="21" t="s">
        <v>35</v>
      </c>
      <c r="J1162" s="4" t="s">
        <v>36</v>
      </c>
      <c r="K1162" s="5">
        <v>158235.47</v>
      </c>
      <c r="L1162" s="5">
        <v>158235.47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22" t="s">
        <v>37</v>
      </c>
      <c r="S1162" s="22" t="s">
        <v>45</v>
      </c>
      <c r="T1162" s="5">
        <v>0</v>
      </c>
      <c r="U1162" s="4" t="s">
        <v>39</v>
      </c>
      <c r="V1162" s="4" t="s">
        <v>39</v>
      </c>
      <c r="W1162" s="4" t="s">
        <v>39</v>
      </c>
      <c r="X1162" s="3">
        <v>174177.44</v>
      </c>
    </row>
    <row r="1163" spans="1:24" x14ac:dyDescent="0.25">
      <c r="A1163" s="3">
        <v>702</v>
      </c>
      <c r="B1163" s="21" t="s">
        <v>1215</v>
      </c>
      <c r="C1163" s="4"/>
      <c r="D1163" s="3">
        <v>316496</v>
      </c>
      <c r="E1163" s="21"/>
      <c r="F1163" s="4" t="s">
        <v>44</v>
      </c>
      <c r="G1163" s="21" t="s">
        <v>33</v>
      </c>
      <c r="H1163" s="4" t="s">
        <v>34</v>
      </c>
      <c r="I1163" s="21" t="s">
        <v>35</v>
      </c>
      <c r="J1163" s="4" t="s">
        <v>36</v>
      </c>
      <c r="K1163" s="5">
        <v>254780.28</v>
      </c>
      <c r="L1163" s="5">
        <v>254780.28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22" t="s">
        <v>37</v>
      </c>
      <c r="S1163" s="22" t="s">
        <v>65</v>
      </c>
      <c r="T1163" s="5">
        <v>0</v>
      </c>
      <c r="U1163" s="4" t="s">
        <v>39</v>
      </c>
      <c r="V1163" s="4" t="s">
        <v>39</v>
      </c>
      <c r="W1163" s="4" t="s">
        <v>39</v>
      </c>
      <c r="X1163" s="3">
        <v>286810.56</v>
      </c>
    </row>
    <row r="1164" spans="1:24" x14ac:dyDescent="0.25">
      <c r="A1164" s="3">
        <v>702</v>
      </c>
      <c r="B1164" s="21" t="s">
        <v>1216</v>
      </c>
      <c r="C1164" s="4"/>
      <c r="D1164" s="3">
        <v>308390</v>
      </c>
      <c r="E1164" s="21"/>
      <c r="F1164" s="4" t="s">
        <v>44</v>
      </c>
      <c r="G1164" s="21" t="s">
        <v>33</v>
      </c>
      <c r="H1164" s="4" t="s">
        <v>34</v>
      </c>
      <c r="I1164" s="21" t="s">
        <v>35</v>
      </c>
      <c r="J1164" s="4" t="s">
        <v>36</v>
      </c>
      <c r="K1164" s="5">
        <v>56397.94</v>
      </c>
      <c r="L1164" s="5">
        <v>56397.94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22" t="s">
        <v>37</v>
      </c>
      <c r="S1164" s="22" t="s">
        <v>53</v>
      </c>
      <c r="T1164" s="5">
        <v>0</v>
      </c>
      <c r="U1164" s="4" t="s">
        <v>39</v>
      </c>
      <c r="V1164" s="4" t="s">
        <v>39</v>
      </c>
      <c r="W1164" s="4" t="s">
        <v>39</v>
      </c>
      <c r="X1164" s="3">
        <v>61820.639999999999</v>
      </c>
    </row>
    <row r="1165" spans="1:24" x14ac:dyDescent="0.25">
      <c r="A1165" s="3">
        <v>702</v>
      </c>
      <c r="B1165" s="21" t="s">
        <v>1217</v>
      </c>
      <c r="C1165" s="4"/>
      <c r="D1165" s="3">
        <v>308666</v>
      </c>
      <c r="E1165" s="21"/>
      <c r="F1165" s="4" t="s">
        <v>33</v>
      </c>
      <c r="G1165" s="21" t="s">
        <v>33</v>
      </c>
      <c r="H1165" s="4" t="s">
        <v>34</v>
      </c>
      <c r="I1165" s="21" t="s">
        <v>35</v>
      </c>
      <c r="J1165" s="4" t="s">
        <v>41</v>
      </c>
      <c r="K1165" s="5">
        <v>711474.58</v>
      </c>
      <c r="L1165" s="5">
        <v>42930.376161810716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22" t="s">
        <v>37</v>
      </c>
      <c r="S1165" s="22" t="s">
        <v>38</v>
      </c>
      <c r="T1165" s="5">
        <v>0</v>
      </c>
      <c r="U1165" s="4" t="s">
        <v>39</v>
      </c>
      <c r="V1165" s="4" t="s">
        <v>39</v>
      </c>
      <c r="W1165" s="4" t="s">
        <v>39</v>
      </c>
      <c r="X1165" s="3">
        <v>813899.9</v>
      </c>
    </row>
    <row r="1166" spans="1:24" x14ac:dyDescent="0.25">
      <c r="A1166" s="3">
        <v>702</v>
      </c>
      <c r="B1166" s="21" t="s">
        <v>1218</v>
      </c>
      <c r="C1166" s="4"/>
      <c r="D1166" s="3">
        <v>314798</v>
      </c>
      <c r="E1166" s="21"/>
      <c r="F1166" s="4" t="s">
        <v>60</v>
      </c>
      <c r="G1166" s="21" t="s">
        <v>60</v>
      </c>
      <c r="H1166" s="4" t="s">
        <v>34</v>
      </c>
      <c r="I1166" s="21" t="s">
        <v>35</v>
      </c>
      <c r="J1166" s="4" t="s">
        <v>36</v>
      </c>
      <c r="K1166" s="5">
        <v>45579.5</v>
      </c>
      <c r="L1166" s="5">
        <v>45579.5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22" t="s">
        <v>37</v>
      </c>
      <c r="S1166" s="22" t="s">
        <v>45</v>
      </c>
      <c r="T1166" s="5">
        <v>0</v>
      </c>
      <c r="U1166" s="4" t="s">
        <v>39</v>
      </c>
      <c r="V1166" s="4" t="s">
        <v>39</v>
      </c>
      <c r="W1166" s="4" t="s">
        <v>39</v>
      </c>
      <c r="X1166" s="3">
        <v>47193.07</v>
      </c>
    </row>
    <row r="1167" spans="1:24" x14ac:dyDescent="0.25">
      <c r="A1167" s="3">
        <v>702</v>
      </c>
      <c r="B1167" s="21" t="s">
        <v>1219</v>
      </c>
      <c r="C1167" s="4"/>
      <c r="D1167" s="3">
        <v>314750</v>
      </c>
      <c r="E1167" s="21"/>
      <c r="F1167" s="4" t="s">
        <v>60</v>
      </c>
      <c r="G1167" s="21" t="s">
        <v>60</v>
      </c>
      <c r="H1167" s="4" t="s">
        <v>34</v>
      </c>
      <c r="I1167" s="21" t="s">
        <v>35</v>
      </c>
      <c r="J1167" s="4" t="s">
        <v>36</v>
      </c>
      <c r="K1167" s="5">
        <v>151147.03</v>
      </c>
      <c r="L1167" s="5">
        <v>151147.03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22" t="s">
        <v>37</v>
      </c>
      <c r="S1167" s="22" t="s">
        <v>45</v>
      </c>
      <c r="T1167" s="5">
        <v>0</v>
      </c>
      <c r="U1167" s="4" t="s">
        <v>39</v>
      </c>
      <c r="V1167" s="4" t="s">
        <v>39</v>
      </c>
      <c r="W1167" s="4" t="s">
        <v>39</v>
      </c>
      <c r="X1167" s="3">
        <v>156527.17000000001</v>
      </c>
    </row>
    <row r="1168" spans="1:24" x14ac:dyDescent="0.25">
      <c r="A1168" s="3">
        <v>702</v>
      </c>
      <c r="B1168" s="21" t="s">
        <v>1220</v>
      </c>
      <c r="C1168" s="4"/>
      <c r="D1168" s="3">
        <v>316081</v>
      </c>
      <c r="E1168" s="21"/>
      <c r="F1168" s="4" t="s">
        <v>33</v>
      </c>
      <c r="G1168" s="21" t="s">
        <v>33</v>
      </c>
      <c r="H1168" s="4" t="s">
        <v>34</v>
      </c>
      <c r="I1168" s="21" t="s">
        <v>35</v>
      </c>
      <c r="J1168" s="4" t="s">
        <v>41</v>
      </c>
      <c r="K1168" s="5">
        <v>660676.64</v>
      </c>
      <c r="L1168" s="5">
        <v>39865.228461881525</v>
      </c>
      <c r="M1168" s="5">
        <v>0</v>
      </c>
      <c r="N1168" s="5">
        <v>0</v>
      </c>
      <c r="O1168" s="5">
        <v>0</v>
      </c>
      <c r="P1168" s="5">
        <v>660676.64</v>
      </c>
      <c r="Q1168" s="5">
        <v>660676.64</v>
      </c>
      <c r="R1168" s="22" t="s">
        <v>55</v>
      </c>
      <c r="S1168" s="22" t="s">
        <v>38</v>
      </c>
      <c r="T1168" s="5">
        <v>0</v>
      </c>
      <c r="U1168" s="4" t="s">
        <v>39</v>
      </c>
      <c r="V1168" s="4" t="s">
        <v>39</v>
      </c>
      <c r="W1168" s="4" t="s">
        <v>39</v>
      </c>
      <c r="X1168" s="3">
        <v>699539.92</v>
      </c>
    </row>
    <row r="1169" spans="1:24" x14ac:dyDescent="0.25">
      <c r="A1169" s="3">
        <v>702</v>
      </c>
      <c r="B1169" s="21" t="s">
        <v>1221</v>
      </c>
      <c r="C1169" s="4"/>
      <c r="D1169" s="3">
        <v>312684</v>
      </c>
      <c r="E1169" s="21"/>
      <c r="F1169" s="4" t="s">
        <v>33</v>
      </c>
      <c r="G1169" s="21" t="s">
        <v>33</v>
      </c>
      <c r="H1169" s="4" t="s">
        <v>34</v>
      </c>
      <c r="I1169" s="21" t="s">
        <v>35</v>
      </c>
      <c r="J1169" s="4" t="s">
        <v>41</v>
      </c>
      <c r="K1169" s="5">
        <v>804780</v>
      </c>
      <c r="L1169" s="5">
        <v>48560.42520521539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22" t="s">
        <v>37</v>
      </c>
      <c r="S1169" s="22" t="s">
        <v>38</v>
      </c>
      <c r="T1169" s="5">
        <v>0</v>
      </c>
      <c r="U1169" s="4" t="s">
        <v>39</v>
      </c>
      <c r="V1169" s="4" t="s">
        <v>39</v>
      </c>
      <c r="W1169" s="4" t="s">
        <v>39</v>
      </c>
      <c r="X1169" s="3">
        <v>983620</v>
      </c>
    </row>
    <row r="1170" spans="1:24" x14ac:dyDescent="0.25">
      <c r="A1170" s="3">
        <v>702</v>
      </c>
      <c r="B1170" s="21" t="s">
        <v>1222</v>
      </c>
      <c r="C1170" s="4"/>
      <c r="D1170" s="3">
        <v>309543</v>
      </c>
      <c r="E1170" s="21"/>
      <c r="F1170" s="4" t="s">
        <v>33</v>
      </c>
      <c r="G1170" s="21" t="s">
        <v>33</v>
      </c>
      <c r="H1170" s="4" t="s">
        <v>34</v>
      </c>
      <c r="I1170" s="21" t="s">
        <v>35</v>
      </c>
      <c r="J1170" s="4" t="s">
        <v>41</v>
      </c>
      <c r="K1170" s="5">
        <v>760551.29</v>
      </c>
      <c r="L1170" s="5">
        <v>45891.664843528764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22" t="s">
        <v>37</v>
      </c>
      <c r="S1170" s="22" t="s">
        <v>38</v>
      </c>
      <c r="T1170" s="5">
        <v>0</v>
      </c>
      <c r="U1170" s="4" t="s">
        <v>39</v>
      </c>
      <c r="V1170" s="4" t="s">
        <v>39</v>
      </c>
      <c r="W1170" s="4" t="s">
        <v>39</v>
      </c>
      <c r="X1170" s="3">
        <v>893773.79</v>
      </c>
    </row>
    <row r="1171" spans="1:24" x14ac:dyDescent="0.25">
      <c r="A1171" s="3">
        <v>702</v>
      </c>
      <c r="B1171" s="21" t="s">
        <v>1223</v>
      </c>
      <c r="C1171" s="4"/>
      <c r="D1171" s="3">
        <v>333636</v>
      </c>
      <c r="E1171" s="21"/>
      <c r="F1171" s="4" t="s">
        <v>33</v>
      </c>
      <c r="G1171" s="21" t="s">
        <v>33</v>
      </c>
      <c r="H1171" s="4" t="s">
        <v>34</v>
      </c>
      <c r="I1171" s="21" t="s">
        <v>35</v>
      </c>
      <c r="J1171" s="4" t="s">
        <v>41</v>
      </c>
      <c r="K1171" s="5">
        <v>453380.07</v>
      </c>
      <c r="L1171" s="5">
        <v>27356.953426738139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22" t="s">
        <v>37</v>
      </c>
      <c r="S1171" s="22" t="s">
        <v>38</v>
      </c>
      <c r="T1171" s="5">
        <v>0</v>
      </c>
      <c r="U1171" s="4" t="s">
        <v>39</v>
      </c>
      <c r="V1171" s="4" t="s">
        <v>39</v>
      </c>
      <c r="W1171" s="4" t="s">
        <v>39</v>
      </c>
      <c r="X1171" s="3">
        <v>498717.98</v>
      </c>
    </row>
    <row r="1172" spans="1:24" x14ac:dyDescent="0.25">
      <c r="A1172" s="3">
        <v>702</v>
      </c>
      <c r="B1172" s="21" t="s">
        <v>1224</v>
      </c>
      <c r="C1172" s="4"/>
      <c r="D1172" s="3">
        <v>309777</v>
      </c>
      <c r="E1172" s="21"/>
      <c r="F1172" s="4" t="s">
        <v>33</v>
      </c>
      <c r="G1172" s="21" t="s">
        <v>33</v>
      </c>
      <c r="H1172" s="4" t="s">
        <v>34</v>
      </c>
      <c r="I1172" s="21" t="s">
        <v>35</v>
      </c>
      <c r="J1172" s="4" t="s">
        <v>41</v>
      </c>
      <c r="K1172" s="5">
        <v>4037516.65</v>
      </c>
      <c r="L1172" s="5">
        <v>243623.75468716517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22" t="s">
        <v>37</v>
      </c>
      <c r="S1172" s="22" t="s">
        <v>38</v>
      </c>
      <c r="T1172" s="5">
        <v>0</v>
      </c>
      <c r="U1172" s="4" t="s">
        <v>39</v>
      </c>
      <c r="V1172" s="4" t="s">
        <v>39</v>
      </c>
      <c r="W1172" s="4" t="s">
        <v>39</v>
      </c>
      <c r="X1172" s="3">
        <v>4541621.4800000004</v>
      </c>
    </row>
    <row r="1173" spans="1:24" x14ac:dyDescent="0.25">
      <c r="A1173" s="3">
        <v>702</v>
      </c>
      <c r="B1173" s="21" t="s">
        <v>1225</v>
      </c>
      <c r="C1173" s="4"/>
      <c r="D1173" s="3">
        <v>310523</v>
      </c>
      <c r="E1173" s="21"/>
      <c r="F1173" s="4" t="s">
        <v>33</v>
      </c>
      <c r="G1173" s="21" t="s">
        <v>33</v>
      </c>
      <c r="H1173" s="4" t="s">
        <v>34</v>
      </c>
      <c r="I1173" s="21" t="s">
        <v>35</v>
      </c>
      <c r="J1173" s="4" t="s">
        <v>41</v>
      </c>
      <c r="K1173" s="5">
        <v>1462973.4</v>
      </c>
      <c r="L1173" s="5">
        <v>88275.814965480822</v>
      </c>
      <c r="M1173" s="5">
        <v>1462973.4</v>
      </c>
      <c r="N1173" s="5">
        <v>0</v>
      </c>
      <c r="O1173" s="5">
        <v>0</v>
      </c>
      <c r="P1173" s="5">
        <v>0</v>
      </c>
      <c r="Q1173" s="5">
        <v>1462973.4</v>
      </c>
      <c r="R1173" s="22" t="s">
        <v>226</v>
      </c>
      <c r="S1173" s="22" t="s">
        <v>38</v>
      </c>
      <c r="T1173" s="5">
        <v>0</v>
      </c>
      <c r="U1173" s="4" t="s">
        <v>39</v>
      </c>
      <c r="V1173" s="4" t="s">
        <v>39</v>
      </c>
      <c r="W1173" s="4" t="s">
        <v>39</v>
      </c>
      <c r="X1173" s="3">
        <v>1706802.3</v>
      </c>
    </row>
    <row r="1174" spans="1:24" x14ac:dyDescent="0.25">
      <c r="A1174" s="3">
        <v>702</v>
      </c>
      <c r="B1174" s="21" t="s">
        <v>1226</v>
      </c>
      <c r="C1174" s="4"/>
      <c r="D1174" s="3">
        <v>312684</v>
      </c>
      <c r="E1174" s="21"/>
      <c r="F1174" s="4" t="s">
        <v>33</v>
      </c>
      <c r="G1174" s="21" t="s">
        <v>33</v>
      </c>
      <c r="H1174" s="4" t="s">
        <v>34</v>
      </c>
      <c r="I1174" s="21" t="s">
        <v>35</v>
      </c>
      <c r="J1174" s="4" t="s">
        <v>41</v>
      </c>
      <c r="K1174" s="5">
        <v>804780</v>
      </c>
      <c r="L1174" s="5">
        <v>48560.42520521539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22" t="s">
        <v>37</v>
      </c>
      <c r="S1174" s="22" t="s">
        <v>38</v>
      </c>
      <c r="T1174" s="5">
        <v>0</v>
      </c>
      <c r="U1174" s="4" t="s">
        <v>39</v>
      </c>
      <c r="V1174" s="4" t="s">
        <v>39</v>
      </c>
      <c r="W1174" s="4" t="s">
        <v>39</v>
      </c>
      <c r="X1174" s="3">
        <v>983620</v>
      </c>
    </row>
    <row r="1175" spans="1:24" x14ac:dyDescent="0.25">
      <c r="A1175" s="3">
        <v>702</v>
      </c>
      <c r="B1175" s="21" t="s">
        <v>1227</v>
      </c>
      <c r="C1175" s="4"/>
      <c r="D1175" s="3">
        <v>311965</v>
      </c>
      <c r="E1175" s="21"/>
      <c r="F1175" s="4" t="s">
        <v>33</v>
      </c>
      <c r="G1175" s="21" t="s">
        <v>33</v>
      </c>
      <c r="H1175" s="4" t="s">
        <v>34</v>
      </c>
      <c r="I1175" s="21" t="s">
        <v>35</v>
      </c>
      <c r="J1175" s="4" t="s">
        <v>41</v>
      </c>
      <c r="K1175" s="5">
        <v>5714901.4100000001</v>
      </c>
      <c r="L1175" s="5">
        <v>344837.15111643553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22" t="s">
        <v>37</v>
      </c>
      <c r="S1175" s="22" t="s">
        <v>38</v>
      </c>
      <c r="T1175" s="5">
        <v>0</v>
      </c>
      <c r="U1175" s="4" t="s">
        <v>39</v>
      </c>
      <c r="V1175" s="4" t="s">
        <v>39</v>
      </c>
      <c r="W1175" s="4" t="s">
        <v>39</v>
      </c>
      <c r="X1175" s="3">
        <v>6306162.7000000002</v>
      </c>
    </row>
    <row r="1176" spans="1:24" x14ac:dyDescent="0.25">
      <c r="A1176" s="3">
        <v>702</v>
      </c>
      <c r="B1176" s="21" t="s">
        <v>1228</v>
      </c>
      <c r="C1176" s="4"/>
      <c r="D1176" s="3">
        <v>333882</v>
      </c>
      <c r="E1176" s="21"/>
      <c r="F1176" s="4" t="s">
        <v>33</v>
      </c>
      <c r="G1176" s="21" t="s">
        <v>33</v>
      </c>
      <c r="H1176" s="4" t="s">
        <v>34</v>
      </c>
      <c r="I1176" s="21" t="s">
        <v>35</v>
      </c>
      <c r="J1176" s="4" t="s">
        <v>41</v>
      </c>
      <c r="K1176" s="5">
        <v>403875.73</v>
      </c>
      <c r="L1176" s="5">
        <v>24369.861550817321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22" t="s">
        <v>37</v>
      </c>
      <c r="S1176" s="22" t="s">
        <v>38</v>
      </c>
      <c r="T1176" s="5">
        <v>0</v>
      </c>
      <c r="U1176" s="4" t="s">
        <v>39</v>
      </c>
      <c r="V1176" s="4" t="s">
        <v>39</v>
      </c>
      <c r="W1176" s="4" t="s">
        <v>39</v>
      </c>
      <c r="X1176" s="3">
        <v>444263.25</v>
      </c>
    </row>
    <row r="1177" spans="1:24" x14ac:dyDescent="0.25">
      <c r="A1177" s="3">
        <v>702</v>
      </c>
      <c r="B1177" s="21" t="s">
        <v>1229</v>
      </c>
      <c r="C1177" s="4"/>
      <c r="D1177" s="3">
        <v>333885</v>
      </c>
      <c r="E1177" s="21"/>
      <c r="F1177" s="4" t="s">
        <v>33</v>
      </c>
      <c r="G1177" s="21" t="s">
        <v>33</v>
      </c>
      <c r="H1177" s="4" t="s">
        <v>34</v>
      </c>
      <c r="I1177" s="21" t="s">
        <v>35</v>
      </c>
      <c r="J1177" s="4" t="s">
        <v>41</v>
      </c>
      <c r="K1177" s="5">
        <v>1212207.3899999999</v>
      </c>
      <c r="L1177" s="5">
        <v>73144.593920455722</v>
      </c>
      <c r="M1177" s="5">
        <v>0</v>
      </c>
      <c r="N1177" s="5">
        <v>0</v>
      </c>
      <c r="O1177" s="5">
        <v>0</v>
      </c>
      <c r="P1177" s="5">
        <v>1212207.3899999999</v>
      </c>
      <c r="Q1177" s="5">
        <v>1212207.3899999999</v>
      </c>
      <c r="R1177" s="22" t="s">
        <v>55</v>
      </c>
      <c r="S1177" s="22" t="s">
        <v>38</v>
      </c>
      <c r="T1177" s="5">
        <v>0</v>
      </c>
      <c r="U1177" s="4" t="s">
        <v>39</v>
      </c>
      <c r="V1177" s="4" t="s">
        <v>39</v>
      </c>
      <c r="W1177" s="4" t="s">
        <v>39</v>
      </c>
      <c r="X1177" s="3">
        <v>1323174.33</v>
      </c>
    </row>
    <row r="1178" spans="1:24" x14ac:dyDescent="0.25">
      <c r="A1178" s="3">
        <v>702</v>
      </c>
      <c r="B1178" s="21" t="s">
        <v>1230</v>
      </c>
      <c r="C1178" s="4"/>
      <c r="D1178" s="3">
        <v>333988</v>
      </c>
      <c r="E1178" s="21"/>
      <c r="F1178" s="4" t="s">
        <v>44</v>
      </c>
      <c r="G1178" s="21" t="s">
        <v>33</v>
      </c>
      <c r="H1178" s="4" t="s">
        <v>34</v>
      </c>
      <c r="I1178" s="21" t="s">
        <v>35</v>
      </c>
      <c r="J1178" s="4" t="s">
        <v>36</v>
      </c>
      <c r="K1178" s="5">
        <v>28843.27</v>
      </c>
      <c r="L1178" s="5">
        <v>28843.27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22" t="s">
        <v>37</v>
      </c>
      <c r="S1178" s="22" t="s">
        <v>94</v>
      </c>
      <c r="T1178" s="5">
        <v>0</v>
      </c>
      <c r="U1178" s="4" t="s">
        <v>39</v>
      </c>
      <c r="V1178" s="4" t="s">
        <v>39</v>
      </c>
      <c r="W1178" s="4" t="s">
        <v>39</v>
      </c>
      <c r="X1178" s="3">
        <v>28843.27</v>
      </c>
    </row>
    <row r="1179" spans="1:24" x14ac:dyDescent="0.25">
      <c r="A1179" s="3">
        <v>702</v>
      </c>
      <c r="B1179" s="21" t="s">
        <v>1231</v>
      </c>
      <c r="C1179" s="4"/>
      <c r="D1179" s="3">
        <v>318359</v>
      </c>
      <c r="E1179" s="21"/>
      <c r="F1179" s="4" t="s">
        <v>44</v>
      </c>
      <c r="G1179" s="21" t="s">
        <v>60</v>
      </c>
      <c r="H1179" s="4" t="s">
        <v>34</v>
      </c>
      <c r="I1179" s="21" t="s">
        <v>35</v>
      </c>
      <c r="J1179" s="4" t="s">
        <v>41</v>
      </c>
      <c r="K1179" s="5">
        <v>366174.79</v>
      </c>
      <c r="L1179" s="5">
        <v>22094.986830973001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22" t="s">
        <v>37</v>
      </c>
      <c r="S1179" s="22" t="s">
        <v>38</v>
      </c>
      <c r="T1179" s="5">
        <v>0</v>
      </c>
      <c r="U1179" s="4" t="s">
        <v>39</v>
      </c>
      <c r="V1179" s="4" t="s">
        <v>39</v>
      </c>
      <c r="W1179" s="4" t="s">
        <v>39</v>
      </c>
      <c r="X1179" s="3">
        <v>375929.84</v>
      </c>
    </row>
    <row r="1180" spans="1:24" x14ac:dyDescent="0.25">
      <c r="A1180" s="3">
        <v>702</v>
      </c>
      <c r="B1180" s="21" t="s">
        <v>1232</v>
      </c>
      <c r="C1180" s="4"/>
      <c r="D1180" s="3">
        <v>312289</v>
      </c>
      <c r="E1180" s="21"/>
      <c r="F1180" s="4" t="s">
        <v>33</v>
      </c>
      <c r="G1180" s="21" t="s">
        <v>33</v>
      </c>
      <c r="H1180" s="4" t="s">
        <v>34</v>
      </c>
      <c r="I1180" s="21" t="s">
        <v>35</v>
      </c>
      <c r="J1180" s="4" t="s">
        <v>36</v>
      </c>
      <c r="K1180" s="5">
        <v>420150.13</v>
      </c>
      <c r="L1180" s="5">
        <v>420150.13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22" t="s">
        <v>37</v>
      </c>
      <c r="S1180" s="22" t="s">
        <v>38</v>
      </c>
      <c r="T1180" s="5">
        <v>0</v>
      </c>
      <c r="U1180" s="4" t="s">
        <v>39</v>
      </c>
      <c r="V1180" s="4" t="s">
        <v>39</v>
      </c>
      <c r="W1180" s="4" t="s">
        <v>39</v>
      </c>
      <c r="X1180" s="3">
        <v>475139.3</v>
      </c>
    </row>
    <row r="1181" spans="1:24" x14ac:dyDescent="0.25">
      <c r="A1181" s="3">
        <v>702</v>
      </c>
      <c r="B1181" s="21" t="s">
        <v>1233</v>
      </c>
      <c r="C1181" s="4"/>
      <c r="D1181" s="3">
        <v>318166</v>
      </c>
      <c r="E1181" s="21"/>
      <c r="F1181" s="4" t="s">
        <v>33</v>
      </c>
      <c r="G1181" s="21" t="s">
        <v>33</v>
      </c>
      <c r="H1181" s="4" t="s">
        <v>34</v>
      </c>
      <c r="I1181" s="21" t="s">
        <v>35</v>
      </c>
      <c r="J1181" s="4" t="s">
        <v>41</v>
      </c>
      <c r="K1181" s="5">
        <v>525763.51</v>
      </c>
      <c r="L1181" s="5">
        <v>31724.570196807221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22" t="s">
        <v>37</v>
      </c>
      <c r="S1181" s="22" t="s">
        <v>38</v>
      </c>
      <c r="T1181" s="5">
        <v>0</v>
      </c>
      <c r="U1181" s="4" t="s">
        <v>39</v>
      </c>
      <c r="V1181" s="4" t="s">
        <v>39</v>
      </c>
      <c r="W1181" s="4" t="s">
        <v>39</v>
      </c>
      <c r="X1181" s="3">
        <v>584181.69999999995</v>
      </c>
    </row>
    <row r="1182" spans="1:24" x14ac:dyDescent="0.25">
      <c r="A1182" s="3">
        <v>702</v>
      </c>
      <c r="B1182" s="21" t="s">
        <v>1234</v>
      </c>
      <c r="C1182" s="4"/>
      <c r="D1182" s="3">
        <v>332499</v>
      </c>
      <c r="E1182" s="21"/>
      <c r="F1182" s="4" t="s">
        <v>44</v>
      </c>
      <c r="G1182" s="21" t="s">
        <v>33</v>
      </c>
      <c r="H1182" s="4" t="s">
        <v>34</v>
      </c>
      <c r="I1182" s="21" t="s">
        <v>35</v>
      </c>
      <c r="J1182" s="4" t="s">
        <v>36</v>
      </c>
      <c r="K1182" s="5">
        <v>36925.72</v>
      </c>
      <c r="L1182" s="5">
        <v>36925.72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22" t="s">
        <v>37</v>
      </c>
      <c r="S1182" s="22" t="s">
        <v>53</v>
      </c>
      <c r="T1182" s="5">
        <v>0</v>
      </c>
      <c r="U1182" s="4" t="s">
        <v>39</v>
      </c>
      <c r="V1182" s="4" t="s">
        <v>39</v>
      </c>
      <c r="W1182" s="4" t="s">
        <v>39</v>
      </c>
      <c r="X1182" s="3">
        <v>38905.78</v>
      </c>
    </row>
    <row r="1183" spans="1:24" x14ac:dyDescent="0.25">
      <c r="A1183" s="3">
        <v>702</v>
      </c>
      <c r="B1183" s="21" t="s">
        <v>1235</v>
      </c>
      <c r="C1183" s="4"/>
      <c r="D1183" s="3">
        <v>312896</v>
      </c>
      <c r="E1183" s="21"/>
      <c r="F1183" s="4" t="s">
        <v>44</v>
      </c>
      <c r="G1183" s="21" t="s">
        <v>33</v>
      </c>
      <c r="H1183" s="4" t="s">
        <v>34</v>
      </c>
      <c r="I1183" s="21" t="s">
        <v>35</v>
      </c>
      <c r="J1183" s="4" t="s">
        <v>36</v>
      </c>
      <c r="K1183" s="5">
        <v>82329.05</v>
      </c>
      <c r="L1183" s="5">
        <v>82329.05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22" t="s">
        <v>37</v>
      </c>
      <c r="S1183" s="22" t="s">
        <v>53</v>
      </c>
      <c r="T1183" s="5">
        <v>0</v>
      </c>
      <c r="U1183" s="4" t="s">
        <v>39</v>
      </c>
      <c r="V1183" s="4" t="s">
        <v>39</v>
      </c>
      <c r="W1183" s="4" t="s">
        <v>39</v>
      </c>
      <c r="X1183" s="3">
        <v>87313.66</v>
      </c>
    </row>
    <row r="1184" spans="1:24" x14ac:dyDescent="0.25">
      <c r="A1184" s="3">
        <v>702</v>
      </c>
      <c r="B1184" s="21" t="s">
        <v>1236</v>
      </c>
      <c r="C1184" s="4"/>
      <c r="D1184" s="3">
        <v>333512</v>
      </c>
      <c r="E1184" s="21"/>
      <c r="F1184" s="4" t="s">
        <v>33</v>
      </c>
      <c r="G1184" s="21" t="s">
        <v>33</v>
      </c>
      <c r="H1184" s="4" t="s">
        <v>34</v>
      </c>
      <c r="I1184" s="21" t="s">
        <v>305</v>
      </c>
      <c r="J1184" s="4" t="s">
        <v>41</v>
      </c>
      <c r="K1184" s="5">
        <v>558167.28</v>
      </c>
      <c r="L1184" s="5">
        <v>33679.813678817212</v>
      </c>
      <c r="M1184" s="5">
        <v>0</v>
      </c>
      <c r="N1184" s="5">
        <v>0</v>
      </c>
      <c r="O1184" s="5">
        <v>0</v>
      </c>
      <c r="P1184" s="5">
        <v>558167.28</v>
      </c>
      <c r="Q1184" s="5">
        <v>558167.28</v>
      </c>
      <c r="R1184" s="22" t="s">
        <v>55</v>
      </c>
      <c r="S1184" s="22" t="s">
        <v>38</v>
      </c>
      <c r="T1184" s="5">
        <v>0</v>
      </c>
      <c r="U1184" s="4" t="s">
        <v>39</v>
      </c>
      <c r="V1184" s="4" t="s">
        <v>39</v>
      </c>
      <c r="W1184" s="4" t="s">
        <v>39</v>
      </c>
      <c r="X1184" s="3">
        <v>612615.28</v>
      </c>
    </row>
    <row r="1185" spans="1:24" x14ac:dyDescent="0.25">
      <c r="A1185" s="3">
        <v>702</v>
      </c>
      <c r="B1185" s="21" t="s">
        <v>1237</v>
      </c>
      <c r="C1185" s="4"/>
      <c r="D1185" s="3">
        <v>330178</v>
      </c>
      <c r="E1185" s="21"/>
      <c r="F1185" s="4" t="s">
        <v>33</v>
      </c>
      <c r="G1185" s="21" t="s">
        <v>33</v>
      </c>
      <c r="H1185" s="4" t="s">
        <v>34</v>
      </c>
      <c r="I1185" s="21" t="s">
        <v>35</v>
      </c>
      <c r="J1185" s="4" t="s">
        <v>41</v>
      </c>
      <c r="K1185" s="5">
        <v>1478800.2</v>
      </c>
      <c r="L1185" s="5">
        <v>89230.80407758338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22" t="s">
        <v>37</v>
      </c>
      <c r="S1185" s="22" t="s">
        <v>38</v>
      </c>
      <c r="T1185" s="5">
        <v>0</v>
      </c>
      <c r="U1185" s="4" t="s">
        <v>39</v>
      </c>
      <c r="V1185" s="4" t="s">
        <v>39</v>
      </c>
      <c r="W1185" s="4" t="s">
        <v>39</v>
      </c>
      <c r="X1185" s="3">
        <v>1676485.8</v>
      </c>
    </row>
    <row r="1186" spans="1:24" x14ac:dyDescent="0.25">
      <c r="A1186" s="3">
        <v>702</v>
      </c>
      <c r="B1186" s="21" t="s">
        <v>1238</v>
      </c>
      <c r="C1186" s="4"/>
      <c r="D1186" s="3">
        <v>326589</v>
      </c>
      <c r="E1186" s="21"/>
      <c r="F1186" s="4" t="s">
        <v>33</v>
      </c>
      <c r="G1186" s="21" t="s">
        <v>33</v>
      </c>
      <c r="H1186" s="4" t="s">
        <v>34</v>
      </c>
      <c r="I1186" s="21" t="s">
        <v>35</v>
      </c>
      <c r="J1186" s="4" t="s">
        <v>41</v>
      </c>
      <c r="K1186" s="5">
        <v>536041</v>
      </c>
      <c r="L1186" s="5">
        <v>32344.713943473824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22" t="s">
        <v>37</v>
      </c>
      <c r="S1186" s="22" t="s">
        <v>38</v>
      </c>
      <c r="T1186" s="5">
        <v>0</v>
      </c>
      <c r="U1186" s="4" t="s">
        <v>39</v>
      </c>
      <c r="V1186" s="4" t="s">
        <v>39</v>
      </c>
      <c r="W1186" s="4" t="s">
        <v>39</v>
      </c>
      <c r="X1186" s="3">
        <v>608572.87</v>
      </c>
    </row>
    <row r="1187" spans="1:24" x14ac:dyDescent="0.25">
      <c r="A1187" s="3">
        <v>702</v>
      </c>
      <c r="B1187" s="21" t="s">
        <v>1239</v>
      </c>
      <c r="C1187" s="4"/>
      <c r="D1187" s="3">
        <v>312351</v>
      </c>
      <c r="E1187" s="21"/>
      <c r="F1187" s="4" t="s">
        <v>44</v>
      </c>
      <c r="G1187" s="21" t="s">
        <v>33</v>
      </c>
      <c r="H1187" s="4" t="s">
        <v>34</v>
      </c>
      <c r="I1187" s="21" t="s">
        <v>35</v>
      </c>
      <c r="J1187" s="4" t="s">
        <v>36</v>
      </c>
      <c r="K1187" s="5">
        <v>79595.509999999995</v>
      </c>
      <c r="L1187" s="5">
        <v>79595.509999999995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22" t="s">
        <v>37</v>
      </c>
      <c r="S1187" s="22" t="s">
        <v>62</v>
      </c>
      <c r="T1187" s="5">
        <v>0</v>
      </c>
      <c r="U1187" s="4" t="s">
        <v>39</v>
      </c>
      <c r="V1187" s="4" t="s">
        <v>39</v>
      </c>
      <c r="W1187" s="4" t="s">
        <v>39</v>
      </c>
      <c r="X1187" s="3">
        <v>91857.3</v>
      </c>
    </row>
    <row r="1188" spans="1:24" x14ac:dyDescent="0.25">
      <c r="A1188" s="3">
        <v>702</v>
      </c>
      <c r="B1188" s="21" t="s">
        <v>1240</v>
      </c>
      <c r="C1188" s="4"/>
      <c r="D1188" s="3">
        <v>333604</v>
      </c>
      <c r="E1188" s="21"/>
      <c r="F1188" s="4" t="s">
        <v>33</v>
      </c>
      <c r="G1188" s="21" t="s">
        <v>33</v>
      </c>
      <c r="H1188" s="4" t="s">
        <v>34</v>
      </c>
      <c r="I1188" s="21" t="s">
        <v>35</v>
      </c>
      <c r="J1188" s="4" t="s">
        <v>41</v>
      </c>
      <c r="K1188" s="5">
        <v>362378.3</v>
      </c>
      <c r="L1188" s="5">
        <v>21865.906624348398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22" t="s">
        <v>37</v>
      </c>
      <c r="S1188" s="22" t="s">
        <v>38</v>
      </c>
      <c r="T1188" s="5">
        <v>0</v>
      </c>
      <c r="U1188" s="4" t="s">
        <v>39</v>
      </c>
      <c r="V1188" s="4" t="s">
        <v>39</v>
      </c>
      <c r="W1188" s="4" t="s">
        <v>39</v>
      </c>
      <c r="X1188" s="3">
        <v>402642.5</v>
      </c>
    </row>
    <row r="1189" spans="1:24" x14ac:dyDescent="0.25">
      <c r="A1189" s="3">
        <v>702</v>
      </c>
      <c r="B1189" s="21" t="s">
        <v>1241</v>
      </c>
      <c r="C1189" s="4"/>
      <c r="D1189" s="3">
        <v>308390</v>
      </c>
      <c r="E1189" s="21"/>
      <c r="F1189" s="4" t="s">
        <v>44</v>
      </c>
      <c r="G1189" s="21" t="s">
        <v>33</v>
      </c>
      <c r="H1189" s="4" t="s">
        <v>34</v>
      </c>
      <c r="I1189" s="21" t="s">
        <v>35</v>
      </c>
      <c r="J1189" s="4" t="s">
        <v>36</v>
      </c>
      <c r="K1189" s="5">
        <v>56397.94</v>
      </c>
      <c r="L1189" s="5">
        <v>56397.94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22" t="s">
        <v>37</v>
      </c>
      <c r="S1189" s="22" t="s">
        <v>53</v>
      </c>
      <c r="T1189" s="5">
        <v>0</v>
      </c>
      <c r="U1189" s="4" t="s">
        <v>39</v>
      </c>
      <c r="V1189" s="4" t="s">
        <v>39</v>
      </c>
      <c r="W1189" s="4" t="s">
        <v>39</v>
      </c>
      <c r="X1189" s="3">
        <v>61820.639999999999</v>
      </c>
    </row>
    <row r="1190" spans="1:24" x14ac:dyDescent="0.25">
      <c r="A1190" s="3">
        <v>702</v>
      </c>
      <c r="B1190" s="21" t="s">
        <v>1242</v>
      </c>
      <c r="C1190" s="4"/>
      <c r="D1190" s="3">
        <v>333638</v>
      </c>
      <c r="E1190" s="21"/>
      <c r="F1190" s="4" t="s">
        <v>33</v>
      </c>
      <c r="G1190" s="21" t="s">
        <v>33</v>
      </c>
      <c r="H1190" s="4" t="s">
        <v>34</v>
      </c>
      <c r="I1190" s="21" t="s">
        <v>35</v>
      </c>
      <c r="J1190" s="4" t="s">
        <v>41</v>
      </c>
      <c r="K1190" s="5">
        <v>380123.76</v>
      </c>
      <c r="L1190" s="5">
        <v>22936.6676808634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22" t="s">
        <v>37</v>
      </c>
      <c r="S1190" s="22" t="s">
        <v>38</v>
      </c>
      <c r="T1190" s="5">
        <v>0</v>
      </c>
      <c r="U1190" s="4" t="s">
        <v>39</v>
      </c>
      <c r="V1190" s="4" t="s">
        <v>39</v>
      </c>
      <c r="W1190" s="4" t="s">
        <v>39</v>
      </c>
      <c r="X1190" s="3">
        <v>418135.56</v>
      </c>
    </row>
    <row r="1191" spans="1:24" x14ac:dyDescent="0.25">
      <c r="A1191" s="3">
        <v>702</v>
      </c>
      <c r="B1191" s="21" t="s">
        <v>1243</v>
      </c>
      <c r="C1191" s="4"/>
      <c r="D1191" s="3">
        <v>308681</v>
      </c>
      <c r="E1191" s="21"/>
      <c r="F1191" s="4" t="s">
        <v>44</v>
      </c>
      <c r="G1191" s="21" t="s">
        <v>33</v>
      </c>
      <c r="H1191" s="4" t="s">
        <v>34</v>
      </c>
      <c r="I1191" s="21" t="s">
        <v>35</v>
      </c>
      <c r="J1191" s="4" t="s">
        <v>41</v>
      </c>
      <c r="K1191" s="5">
        <v>129368.72</v>
      </c>
      <c r="L1191" s="5">
        <v>7806.1085656383757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22" t="s">
        <v>37</v>
      </c>
      <c r="S1191" s="22" t="s">
        <v>38</v>
      </c>
      <c r="T1191" s="5">
        <v>0</v>
      </c>
      <c r="U1191" s="4" t="s">
        <v>39</v>
      </c>
      <c r="V1191" s="4" t="s">
        <v>39</v>
      </c>
      <c r="W1191" s="4" t="s">
        <v>39</v>
      </c>
      <c r="X1191" s="3">
        <v>164623.42000000001</v>
      </c>
    </row>
    <row r="1192" spans="1:24" x14ac:dyDescent="0.25">
      <c r="A1192" s="3">
        <v>702</v>
      </c>
      <c r="B1192" s="21" t="s">
        <v>1244</v>
      </c>
      <c r="C1192" s="4"/>
      <c r="D1192" s="3">
        <v>313706</v>
      </c>
      <c r="E1192" s="21"/>
      <c r="F1192" s="4" t="s">
        <v>33</v>
      </c>
      <c r="G1192" s="21" t="s">
        <v>33</v>
      </c>
      <c r="H1192" s="4" t="s">
        <v>34</v>
      </c>
      <c r="I1192" s="21" t="s">
        <v>35</v>
      </c>
      <c r="J1192" s="4" t="s">
        <v>41</v>
      </c>
      <c r="K1192" s="5">
        <v>1140728.28</v>
      </c>
      <c r="L1192" s="5">
        <v>68831.544422592502</v>
      </c>
      <c r="M1192" s="5">
        <v>0</v>
      </c>
      <c r="N1192" s="5">
        <v>0</v>
      </c>
      <c r="O1192" s="5">
        <v>1140728.28</v>
      </c>
      <c r="P1192" s="5">
        <v>0</v>
      </c>
      <c r="Q1192" s="5">
        <v>1140728.28</v>
      </c>
      <c r="R1192" s="22" t="s">
        <v>190</v>
      </c>
      <c r="S1192" s="22" t="s">
        <v>38</v>
      </c>
      <c r="T1192" s="5">
        <v>0</v>
      </c>
      <c r="U1192" s="4" t="s">
        <v>39</v>
      </c>
      <c r="V1192" s="4" t="s">
        <v>39</v>
      </c>
      <c r="W1192" s="4" t="s">
        <v>39</v>
      </c>
      <c r="X1192" s="3">
        <v>1228476.58</v>
      </c>
    </row>
    <row r="1193" spans="1:24" x14ac:dyDescent="0.25">
      <c r="A1193" s="3">
        <v>702</v>
      </c>
      <c r="B1193" s="21" t="s">
        <v>1245</v>
      </c>
      <c r="C1193" s="4"/>
      <c r="D1193" s="3">
        <v>308681</v>
      </c>
      <c r="E1193" s="21"/>
      <c r="F1193" s="4" t="s">
        <v>44</v>
      </c>
      <c r="G1193" s="21" t="s">
        <v>33</v>
      </c>
      <c r="H1193" s="4" t="s">
        <v>34</v>
      </c>
      <c r="I1193" s="21" t="s">
        <v>35</v>
      </c>
      <c r="J1193" s="4" t="s">
        <v>41</v>
      </c>
      <c r="K1193" s="5">
        <v>1953296.23</v>
      </c>
      <c r="L1193" s="5">
        <v>117861.89453085836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22" t="s">
        <v>37</v>
      </c>
      <c r="S1193" s="22" t="s">
        <v>38</v>
      </c>
      <c r="T1193" s="5">
        <v>0</v>
      </c>
      <c r="U1193" s="4" t="s">
        <v>39</v>
      </c>
      <c r="V1193" s="4" t="s">
        <v>39</v>
      </c>
      <c r="W1193" s="4" t="s">
        <v>39</v>
      </c>
      <c r="X1193" s="3">
        <v>2450440.88</v>
      </c>
    </row>
    <row r="1194" spans="1:24" x14ac:dyDescent="0.25">
      <c r="A1194" s="3">
        <v>702</v>
      </c>
      <c r="B1194" s="21" t="s">
        <v>1246</v>
      </c>
      <c r="C1194" s="4"/>
      <c r="D1194" s="3">
        <v>330178</v>
      </c>
      <c r="E1194" s="21"/>
      <c r="F1194" s="4" t="s">
        <v>33</v>
      </c>
      <c r="G1194" s="21" t="s">
        <v>33</v>
      </c>
      <c r="H1194" s="4" t="s">
        <v>34</v>
      </c>
      <c r="I1194" s="21" t="s">
        <v>35</v>
      </c>
      <c r="J1194" s="4" t="s">
        <v>41</v>
      </c>
      <c r="K1194" s="5">
        <v>775306.39</v>
      </c>
      <c r="L1194" s="5">
        <v>46781.987577624386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22" t="s">
        <v>37</v>
      </c>
      <c r="S1194" s="22" t="s">
        <v>38</v>
      </c>
      <c r="T1194" s="5">
        <v>0</v>
      </c>
      <c r="U1194" s="4" t="s">
        <v>39</v>
      </c>
      <c r="V1194" s="4" t="s">
        <v>39</v>
      </c>
      <c r="W1194" s="4" t="s">
        <v>39</v>
      </c>
      <c r="X1194" s="3">
        <v>885999.16</v>
      </c>
    </row>
    <row r="1195" spans="1:24" x14ac:dyDescent="0.25">
      <c r="A1195" s="3">
        <v>702</v>
      </c>
      <c r="B1195" s="21" t="s">
        <v>1247</v>
      </c>
      <c r="C1195" s="4"/>
      <c r="D1195" s="3">
        <v>312332</v>
      </c>
      <c r="E1195" s="21"/>
      <c r="F1195" s="4" t="s">
        <v>33</v>
      </c>
      <c r="G1195" s="21" t="s">
        <v>33</v>
      </c>
      <c r="H1195" s="4" t="s">
        <v>34</v>
      </c>
      <c r="I1195" s="21" t="s">
        <v>35</v>
      </c>
      <c r="J1195" s="4" t="s">
        <v>41</v>
      </c>
      <c r="K1195" s="5">
        <v>536410.43000000005</v>
      </c>
      <c r="L1195" s="5">
        <v>32367.005349676219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22" t="s">
        <v>37</v>
      </c>
      <c r="S1195" s="22" t="s">
        <v>38</v>
      </c>
      <c r="T1195" s="5">
        <v>0</v>
      </c>
      <c r="U1195" s="4" t="s">
        <v>39</v>
      </c>
      <c r="V1195" s="4" t="s">
        <v>39</v>
      </c>
      <c r="W1195" s="4" t="s">
        <v>39</v>
      </c>
      <c r="X1195" s="3">
        <v>590051.43000000005</v>
      </c>
    </row>
    <row r="1196" spans="1:24" x14ac:dyDescent="0.25">
      <c r="A1196" s="3">
        <v>702</v>
      </c>
      <c r="B1196" s="21" t="s">
        <v>1248</v>
      </c>
      <c r="C1196" s="4"/>
      <c r="D1196" s="3">
        <v>316124</v>
      </c>
      <c r="E1196" s="21"/>
      <c r="F1196" s="4" t="s">
        <v>33</v>
      </c>
      <c r="G1196" s="21" t="s">
        <v>33</v>
      </c>
      <c r="H1196" s="4" t="s">
        <v>34</v>
      </c>
      <c r="I1196" s="21" t="s">
        <v>305</v>
      </c>
      <c r="J1196" s="4" t="s">
        <v>41</v>
      </c>
      <c r="K1196" s="5">
        <v>1192884.72</v>
      </c>
      <c r="L1196" s="5">
        <v>71978.664012530513</v>
      </c>
      <c r="M1196" s="5">
        <v>0</v>
      </c>
      <c r="N1196" s="5">
        <v>0</v>
      </c>
      <c r="O1196" s="5">
        <v>0</v>
      </c>
      <c r="P1196" s="5">
        <v>1192884.72</v>
      </c>
      <c r="Q1196" s="5">
        <v>1192884.72</v>
      </c>
      <c r="R1196" s="22" t="s">
        <v>55</v>
      </c>
      <c r="S1196" s="22" t="s">
        <v>38</v>
      </c>
      <c r="T1196" s="5">
        <v>0</v>
      </c>
      <c r="U1196" s="4" t="s">
        <v>39</v>
      </c>
      <c r="V1196" s="4" t="s">
        <v>39</v>
      </c>
      <c r="W1196" s="4" t="s">
        <v>39</v>
      </c>
      <c r="X1196" s="3">
        <v>1393825.51</v>
      </c>
    </row>
    <row r="1197" spans="1:24" x14ac:dyDescent="0.25">
      <c r="A1197" s="3">
        <v>702</v>
      </c>
      <c r="B1197" s="21" t="s">
        <v>1249</v>
      </c>
      <c r="C1197" s="4"/>
      <c r="D1197" s="3">
        <v>308681</v>
      </c>
      <c r="E1197" s="21"/>
      <c r="F1197" s="4" t="s">
        <v>44</v>
      </c>
      <c r="G1197" s="21" t="s">
        <v>33</v>
      </c>
      <c r="H1197" s="4" t="s">
        <v>34</v>
      </c>
      <c r="I1197" s="21" t="s">
        <v>35</v>
      </c>
      <c r="J1197" s="4" t="s">
        <v>41</v>
      </c>
      <c r="K1197" s="5">
        <v>394555.16</v>
      </c>
      <c r="L1197" s="5">
        <v>23807.458356956919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22" t="s">
        <v>37</v>
      </c>
      <c r="S1197" s="22" t="s">
        <v>38</v>
      </c>
      <c r="T1197" s="5">
        <v>0</v>
      </c>
      <c r="U1197" s="4" t="s">
        <v>39</v>
      </c>
      <c r="V1197" s="4" t="s">
        <v>39</v>
      </c>
      <c r="W1197" s="4" t="s">
        <v>39</v>
      </c>
      <c r="X1197" s="3">
        <v>495089.07</v>
      </c>
    </row>
    <row r="1198" spans="1:24" x14ac:dyDescent="0.25">
      <c r="A1198" s="3">
        <v>702</v>
      </c>
      <c r="B1198" s="21" t="s">
        <v>1250</v>
      </c>
      <c r="C1198" s="4"/>
      <c r="D1198" s="3">
        <v>333559</v>
      </c>
      <c r="E1198" s="21"/>
      <c r="F1198" s="4" t="s">
        <v>44</v>
      </c>
      <c r="G1198" s="21" t="s">
        <v>33</v>
      </c>
      <c r="H1198" s="4" t="s">
        <v>34</v>
      </c>
      <c r="I1198" s="21" t="s">
        <v>35</v>
      </c>
      <c r="J1198" s="4" t="s">
        <v>36</v>
      </c>
      <c r="K1198" s="5">
        <v>59838.48</v>
      </c>
      <c r="L1198" s="5">
        <v>59838.48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22" t="s">
        <v>37</v>
      </c>
      <c r="S1198" s="22" t="s">
        <v>62</v>
      </c>
      <c r="T1198" s="5">
        <v>0</v>
      </c>
      <c r="U1198" s="4" t="s">
        <v>39</v>
      </c>
      <c r="V1198" s="4" t="s">
        <v>39</v>
      </c>
      <c r="W1198" s="4" t="s">
        <v>39</v>
      </c>
      <c r="X1198" s="3">
        <v>65675.25</v>
      </c>
    </row>
    <row r="1199" spans="1:24" x14ac:dyDescent="0.25">
      <c r="A1199" s="3">
        <v>702</v>
      </c>
      <c r="B1199" s="21" t="s">
        <v>1251</v>
      </c>
      <c r="C1199" s="4"/>
      <c r="D1199" s="3">
        <v>309606</v>
      </c>
      <c r="E1199" s="21"/>
      <c r="F1199" s="4" t="s">
        <v>33</v>
      </c>
      <c r="G1199" s="21" t="s">
        <v>33</v>
      </c>
      <c r="H1199" s="4" t="s">
        <v>34</v>
      </c>
      <c r="I1199" s="21" t="s">
        <v>35</v>
      </c>
      <c r="J1199" s="4" t="s">
        <v>41</v>
      </c>
      <c r="K1199" s="5">
        <v>275443.84000000003</v>
      </c>
      <c r="L1199" s="5">
        <v>16620.281307385019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22" t="s">
        <v>37</v>
      </c>
      <c r="S1199" s="22" t="s">
        <v>38</v>
      </c>
      <c r="T1199" s="5">
        <v>0</v>
      </c>
      <c r="U1199" s="4" t="s">
        <v>39</v>
      </c>
      <c r="V1199" s="4" t="s">
        <v>39</v>
      </c>
      <c r="W1199" s="4" t="s">
        <v>39</v>
      </c>
      <c r="X1199" s="3">
        <v>302988.28999999998</v>
      </c>
    </row>
    <row r="1200" spans="1:24" x14ac:dyDescent="0.25">
      <c r="A1200" s="3">
        <v>702</v>
      </c>
      <c r="B1200" s="21" t="s">
        <v>1252</v>
      </c>
      <c r="C1200" s="4"/>
      <c r="D1200" s="3">
        <v>308400</v>
      </c>
      <c r="E1200" s="21"/>
      <c r="F1200" s="4" t="s">
        <v>44</v>
      </c>
      <c r="G1200" s="21" t="s">
        <v>33</v>
      </c>
      <c r="H1200" s="4" t="s">
        <v>34</v>
      </c>
      <c r="I1200" s="21" t="s">
        <v>35</v>
      </c>
      <c r="J1200" s="4" t="s">
        <v>36</v>
      </c>
      <c r="K1200" s="5">
        <v>125273.41</v>
      </c>
      <c r="L1200" s="5">
        <v>125273.41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22" t="s">
        <v>37</v>
      </c>
      <c r="S1200" s="22" t="s">
        <v>45</v>
      </c>
      <c r="T1200" s="5">
        <v>0</v>
      </c>
      <c r="U1200" s="4" t="s">
        <v>39</v>
      </c>
      <c r="V1200" s="4" t="s">
        <v>39</v>
      </c>
      <c r="W1200" s="4" t="s">
        <v>39</v>
      </c>
      <c r="X1200" s="3">
        <v>139789.76000000001</v>
      </c>
    </row>
    <row r="1201" spans="1:24" x14ac:dyDescent="0.25">
      <c r="A1201" s="3">
        <v>702</v>
      </c>
      <c r="B1201" s="21" t="s">
        <v>1253</v>
      </c>
      <c r="C1201" s="4"/>
      <c r="D1201" s="3">
        <v>318166</v>
      </c>
      <c r="E1201" s="21"/>
      <c r="F1201" s="4" t="s">
        <v>33</v>
      </c>
      <c r="G1201" s="21" t="s">
        <v>33</v>
      </c>
      <c r="H1201" s="4" t="s">
        <v>34</v>
      </c>
      <c r="I1201" s="21" t="s">
        <v>35</v>
      </c>
      <c r="J1201" s="4" t="s">
        <v>41</v>
      </c>
      <c r="K1201" s="5">
        <v>1712897.88</v>
      </c>
      <c r="L1201" s="5">
        <v>103356.25809030046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22" t="s">
        <v>37</v>
      </c>
      <c r="S1201" s="22" t="s">
        <v>38</v>
      </c>
      <c r="T1201" s="5">
        <v>0</v>
      </c>
      <c r="U1201" s="4" t="s">
        <v>39</v>
      </c>
      <c r="V1201" s="4" t="s">
        <v>39</v>
      </c>
      <c r="W1201" s="4" t="s">
        <v>39</v>
      </c>
      <c r="X1201" s="3">
        <v>1941879.72</v>
      </c>
    </row>
    <row r="1202" spans="1:24" x14ac:dyDescent="0.25">
      <c r="A1202" s="3">
        <v>702</v>
      </c>
      <c r="B1202" s="21" t="s">
        <v>1254</v>
      </c>
      <c r="C1202" s="4"/>
      <c r="D1202" s="3">
        <v>313548</v>
      </c>
      <c r="E1202" s="21"/>
      <c r="F1202" s="4" t="s">
        <v>60</v>
      </c>
      <c r="G1202" s="21" t="s">
        <v>60</v>
      </c>
      <c r="H1202" s="4" t="s">
        <v>34</v>
      </c>
      <c r="I1202" s="21" t="s">
        <v>35</v>
      </c>
      <c r="J1202" s="4" t="s">
        <v>36</v>
      </c>
      <c r="K1202" s="5">
        <v>20417.48</v>
      </c>
      <c r="L1202" s="5">
        <v>20417.48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22" t="s">
        <v>37</v>
      </c>
      <c r="S1202" s="22" t="s">
        <v>83</v>
      </c>
      <c r="T1202" s="5">
        <v>0</v>
      </c>
      <c r="U1202" s="4" t="s">
        <v>39</v>
      </c>
      <c r="V1202" s="4" t="s">
        <v>39</v>
      </c>
      <c r="W1202" s="4" t="s">
        <v>39</v>
      </c>
      <c r="X1202" s="3">
        <v>21141.17</v>
      </c>
    </row>
    <row r="1203" spans="1:24" x14ac:dyDescent="0.25">
      <c r="A1203" s="3">
        <v>702</v>
      </c>
      <c r="B1203" s="21" t="s">
        <v>1255</v>
      </c>
      <c r="C1203" s="4"/>
      <c r="D1203" s="3">
        <v>312420</v>
      </c>
      <c r="E1203" s="21"/>
      <c r="F1203" s="4" t="s">
        <v>33</v>
      </c>
      <c r="G1203" s="21" t="s">
        <v>33</v>
      </c>
      <c r="H1203" s="4" t="s">
        <v>34</v>
      </c>
      <c r="I1203" s="21" t="s">
        <v>35</v>
      </c>
      <c r="J1203" s="4" t="s">
        <v>41</v>
      </c>
      <c r="K1203" s="5">
        <v>1619317.64</v>
      </c>
      <c r="L1203" s="5">
        <v>97709.626408094002</v>
      </c>
      <c r="M1203" s="5">
        <v>1619317.64</v>
      </c>
      <c r="N1203" s="5">
        <v>0</v>
      </c>
      <c r="O1203" s="5">
        <v>0</v>
      </c>
      <c r="P1203" s="5">
        <v>0</v>
      </c>
      <c r="Q1203" s="5">
        <v>1619317.64</v>
      </c>
      <c r="R1203" s="22" t="s">
        <v>226</v>
      </c>
      <c r="S1203" s="22" t="s">
        <v>38</v>
      </c>
      <c r="T1203" s="5">
        <v>0</v>
      </c>
      <c r="U1203" s="4" t="s">
        <v>39</v>
      </c>
      <c r="V1203" s="4" t="s">
        <v>39</v>
      </c>
      <c r="W1203" s="4" t="s">
        <v>39</v>
      </c>
      <c r="X1203" s="3">
        <v>1799634</v>
      </c>
    </row>
    <row r="1204" spans="1:24" x14ac:dyDescent="0.25">
      <c r="A1204" s="3">
        <v>702</v>
      </c>
      <c r="B1204" s="21" t="s">
        <v>1256</v>
      </c>
      <c r="C1204" s="4"/>
      <c r="D1204" s="3">
        <v>334158</v>
      </c>
      <c r="E1204" s="21"/>
      <c r="F1204" s="4" t="s">
        <v>33</v>
      </c>
      <c r="G1204" s="21" t="s">
        <v>33</v>
      </c>
      <c r="H1204" s="4" t="s">
        <v>34</v>
      </c>
      <c r="I1204" s="21" t="s">
        <v>35</v>
      </c>
      <c r="J1204" s="4" t="s">
        <v>41</v>
      </c>
      <c r="K1204" s="5">
        <v>371630.55</v>
      </c>
      <c r="L1204" s="5">
        <v>22424.187389408358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22" t="s">
        <v>37</v>
      </c>
      <c r="S1204" s="22" t="s">
        <v>38</v>
      </c>
      <c r="T1204" s="5">
        <v>0</v>
      </c>
      <c r="U1204" s="4" t="s">
        <v>39</v>
      </c>
      <c r="V1204" s="4" t="s">
        <v>39</v>
      </c>
      <c r="W1204" s="4" t="s">
        <v>39</v>
      </c>
      <c r="X1204" s="3">
        <v>454215.12</v>
      </c>
    </row>
    <row r="1205" spans="1:24" x14ac:dyDescent="0.25">
      <c r="A1205" s="3">
        <v>702</v>
      </c>
      <c r="B1205" s="21" t="s">
        <v>1257</v>
      </c>
      <c r="C1205" s="4"/>
      <c r="D1205" s="3">
        <v>312351</v>
      </c>
      <c r="E1205" s="21"/>
      <c r="F1205" s="4" t="s">
        <v>44</v>
      </c>
      <c r="G1205" s="21" t="s">
        <v>33</v>
      </c>
      <c r="H1205" s="4" t="s">
        <v>34</v>
      </c>
      <c r="I1205" s="21" t="s">
        <v>35</v>
      </c>
      <c r="J1205" s="4" t="s">
        <v>36</v>
      </c>
      <c r="K1205" s="5">
        <v>171781.4</v>
      </c>
      <c r="L1205" s="5">
        <v>171781.4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22" t="s">
        <v>37</v>
      </c>
      <c r="S1205" s="22" t="s">
        <v>62</v>
      </c>
      <c r="T1205" s="5">
        <v>0</v>
      </c>
      <c r="U1205" s="4" t="s">
        <v>39</v>
      </c>
      <c r="V1205" s="4" t="s">
        <v>39</v>
      </c>
      <c r="W1205" s="4" t="s">
        <v>39</v>
      </c>
      <c r="X1205" s="3">
        <v>199612.79999999999</v>
      </c>
    </row>
    <row r="1206" spans="1:24" x14ac:dyDescent="0.25">
      <c r="A1206" s="3">
        <v>702</v>
      </c>
      <c r="B1206" s="21" t="s">
        <v>1258</v>
      </c>
      <c r="C1206" s="4"/>
      <c r="D1206" s="3">
        <v>317636</v>
      </c>
      <c r="E1206" s="21"/>
      <c r="F1206" s="4" t="s">
        <v>33</v>
      </c>
      <c r="G1206" s="21" t="s">
        <v>33</v>
      </c>
      <c r="H1206" s="4" t="s">
        <v>34</v>
      </c>
      <c r="I1206" s="21" t="s">
        <v>35</v>
      </c>
      <c r="J1206" s="4" t="s">
        <v>41</v>
      </c>
      <c r="K1206" s="5">
        <v>1547917.86</v>
      </c>
      <c r="L1206" s="5">
        <v>93401.363682431314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22" t="s">
        <v>37</v>
      </c>
      <c r="S1206" s="22" t="s">
        <v>38</v>
      </c>
      <c r="T1206" s="5">
        <v>0</v>
      </c>
      <c r="U1206" s="4" t="s">
        <v>39</v>
      </c>
      <c r="V1206" s="4" t="s">
        <v>39</v>
      </c>
      <c r="W1206" s="4" t="s">
        <v>39</v>
      </c>
      <c r="X1206" s="3">
        <v>1615218.64</v>
      </c>
    </row>
    <row r="1207" spans="1:24" x14ac:dyDescent="0.25">
      <c r="A1207" s="3">
        <v>702</v>
      </c>
      <c r="B1207" s="21" t="s">
        <v>1259</v>
      </c>
      <c r="C1207" s="4"/>
      <c r="D1207" s="3">
        <v>334208</v>
      </c>
      <c r="E1207" s="21"/>
      <c r="F1207" s="4" t="s">
        <v>44</v>
      </c>
      <c r="G1207" s="21" t="s">
        <v>33</v>
      </c>
      <c r="H1207" s="4" t="s">
        <v>34</v>
      </c>
      <c r="I1207" s="21" t="s">
        <v>35</v>
      </c>
      <c r="J1207" s="4" t="s">
        <v>36</v>
      </c>
      <c r="K1207" s="5">
        <v>30760</v>
      </c>
      <c r="L1207" s="5">
        <v>30760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22" t="s">
        <v>37</v>
      </c>
      <c r="S1207" s="22" t="s">
        <v>83</v>
      </c>
      <c r="T1207" s="5">
        <v>0</v>
      </c>
      <c r="U1207" s="4" t="s">
        <v>39</v>
      </c>
      <c r="V1207" s="4" t="s">
        <v>39</v>
      </c>
      <c r="W1207" s="4" t="s">
        <v>39</v>
      </c>
      <c r="X1207" s="3">
        <v>30760</v>
      </c>
    </row>
    <row r="1208" spans="1:24" x14ac:dyDescent="0.25">
      <c r="A1208" s="3">
        <v>702</v>
      </c>
      <c r="B1208" s="21" t="s">
        <v>1260</v>
      </c>
      <c r="C1208" s="4"/>
      <c r="D1208" s="3">
        <v>317406</v>
      </c>
      <c r="E1208" s="21"/>
      <c r="F1208" s="4" t="s">
        <v>33</v>
      </c>
      <c r="G1208" s="21" t="s">
        <v>33</v>
      </c>
      <c r="H1208" s="4" t="s">
        <v>34</v>
      </c>
      <c r="I1208" s="21" t="s">
        <v>35</v>
      </c>
      <c r="J1208" s="4" t="s">
        <v>41</v>
      </c>
      <c r="K1208" s="5">
        <v>415105.8</v>
      </c>
      <c r="L1208" s="5">
        <v>25047.483974690098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22" t="s">
        <v>37</v>
      </c>
      <c r="S1208" s="22" t="s">
        <v>38</v>
      </c>
      <c r="T1208" s="5">
        <v>0</v>
      </c>
      <c r="U1208" s="4" t="s">
        <v>39</v>
      </c>
      <c r="V1208" s="4" t="s">
        <v>39</v>
      </c>
      <c r="W1208" s="4" t="s">
        <v>39</v>
      </c>
      <c r="X1208" s="3">
        <v>468257.04</v>
      </c>
    </row>
    <row r="1209" spans="1:24" x14ac:dyDescent="0.25">
      <c r="A1209" s="3">
        <v>702</v>
      </c>
      <c r="B1209" s="21" t="s">
        <v>1261</v>
      </c>
      <c r="C1209" s="4"/>
      <c r="D1209" s="3">
        <v>313548</v>
      </c>
      <c r="E1209" s="21"/>
      <c r="F1209" s="4" t="s">
        <v>60</v>
      </c>
      <c r="G1209" s="21" t="s">
        <v>60</v>
      </c>
      <c r="H1209" s="4" t="s">
        <v>34</v>
      </c>
      <c r="I1209" s="21" t="s">
        <v>35</v>
      </c>
      <c r="J1209" s="4" t="s">
        <v>36</v>
      </c>
      <c r="K1209" s="5">
        <v>14704.36</v>
      </c>
      <c r="L1209" s="5">
        <v>14704.36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22" t="s">
        <v>37</v>
      </c>
      <c r="S1209" s="22" t="s">
        <v>83</v>
      </c>
      <c r="T1209" s="5">
        <v>0</v>
      </c>
      <c r="U1209" s="4" t="s">
        <v>39</v>
      </c>
      <c r="V1209" s="4" t="s">
        <v>39</v>
      </c>
      <c r="W1209" s="4" t="s">
        <v>39</v>
      </c>
      <c r="X1209" s="3">
        <v>15225.09</v>
      </c>
    </row>
    <row r="1210" spans="1:24" x14ac:dyDescent="0.25">
      <c r="A1210" s="3">
        <v>702</v>
      </c>
      <c r="B1210" s="21" t="s">
        <v>1262</v>
      </c>
      <c r="C1210" s="4"/>
      <c r="D1210" s="3">
        <v>318099</v>
      </c>
      <c r="E1210" s="21"/>
      <c r="F1210" s="4" t="s">
        <v>33</v>
      </c>
      <c r="G1210" s="21" t="s">
        <v>33</v>
      </c>
      <c r="H1210" s="4" t="s">
        <v>34</v>
      </c>
      <c r="I1210" s="21" t="s">
        <v>35</v>
      </c>
      <c r="J1210" s="4" t="s">
        <v>36</v>
      </c>
      <c r="K1210" s="5">
        <v>370666.76</v>
      </c>
      <c r="L1210" s="5">
        <v>370666.76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22" t="s">
        <v>37</v>
      </c>
      <c r="S1210" s="22" t="s">
        <v>38</v>
      </c>
      <c r="T1210" s="5">
        <v>0</v>
      </c>
      <c r="U1210" s="4" t="s">
        <v>39</v>
      </c>
      <c r="V1210" s="4" t="s">
        <v>39</v>
      </c>
      <c r="W1210" s="4" t="s">
        <v>39</v>
      </c>
      <c r="X1210" s="3">
        <v>393833.56</v>
      </c>
    </row>
    <row r="1211" spans="1:24" x14ac:dyDescent="0.25">
      <c r="A1211" s="3">
        <v>702</v>
      </c>
      <c r="B1211" s="21" t="s">
        <v>1263</v>
      </c>
      <c r="C1211" s="4"/>
      <c r="D1211" s="3">
        <v>312097</v>
      </c>
      <c r="E1211" s="21"/>
      <c r="F1211" s="4" t="s">
        <v>33</v>
      </c>
      <c r="G1211" s="21" t="s">
        <v>33</v>
      </c>
      <c r="H1211" s="4" t="s">
        <v>34</v>
      </c>
      <c r="I1211" s="21" t="s">
        <v>35</v>
      </c>
      <c r="J1211" s="4" t="s">
        <v>36</v>
      </c>
      <c r="K1211" s="5">
        <v>171365.61</v>
      </c>
      <c r="L1211" s="5">
        <v>171365.61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22" t="s">
        <v>37</v>
      </c>
      <c r="S1211" s="22" t="s">
        <v>38</v>
      </c>
      <c r="T1211" s="5">
        <v>0</v>
      </c>
      <c r="U1211" s="4" t="s">
        <v>39</v>
      </c>
      <c r="V1211" s="4" t="s">
        <v>39</v>
      </c>
      <c r="W1211" s="4" t="s">
        <v>39</v>
      </c>
      <c r="X1211" s="3">
        <v>204209.64</v>
      </c>
    </row>
    <row r="1212" spans="1:24" x14ac:dyDescent="0.25">
      <c r="A1212" s="3">
        <v>702</v>
      </c>
      <c r="B1212" s="21" t="s">
        <v>1264</v>
      </c>
      <c r="C1212" s="4"/>
      <c r="D1212" s="3">
        <v>325447</v>
      </c>
      <c r="E1212" s="21"/>
      <c r="F1212" s="4" t="s">
        <v>44</v>
      </c>
      <c r="G1212" s="21" t="s">
        <v>33</v>
      </c>
      <c r="H1212" s="4" t="s">
        <v>34</v>
      </c>
      <c r="I1212" s="21" t="s">
        <v>35</v>
      </c>
      <c r="J1212" s="4" t="s">
        <v>36</v>
      </c>
      <c r="K1212" s="5">
        <v>185840.75</v>
      </c>
      <c r="L1212" s="5">
        <v>185840.75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22" t="s">
        <v>37</v>
      </c>
      <c r="S1212" s="22" t="s">
        <v>45</v>
      </c>
      <c r="T1212" s="5">
        <v>0</v>
      </c>
      <c r="U1212" s="4" t="s">
        <v>39</v>
      </c>
      <c r="V1212" s="4" t="s">
        <v>39</v>
      </c>
      <c r="W1212" s="4" t="s">
        <v>39</v>
      </c>
      <c r="X1212" s="3">
        <v>211420.48</v>
      </c>
    </row>
    <row r="1213" spans="1:24" x14ac:dyDescent="0.25">
      <c r="A1213" s="3">
        <v>702</v>
      </c>
      <c r="B1213" s="21" t="s">
        <v>1265</v>
      </c>
      <c r="C1213" s="4"/>
      <c r="D1213" s="3">
        <v>313548</v>
      </c>
      <c r="E1213" s="21"/>
      <c r="F1213" s="4" t="s">
        <v>60</v>
      </c>
      <c r="G1213" s="21" t="s">
        <v>60</v>
      </c>
      <c r="H1213" s="4" t="s">
        <v>34</v>
      </c>
      <c r="I1213" s="21" t="s">
        <v>35</v>
      </c>
      <c r="J1213" s="4" t="s">
        <v>36</v>
      </c>
      <c r="K1213" s="5">
        <v>20417.48</v>
      </c>
      <c r="L1213" s="5">
        <v>20417.48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22" t="s">
        <v>37</v>
      </c>
      <c r="S1213" s="22" t="s">
        <v>83</v>
      </c>
      <c r="T1213" s="5">
        <v>0</v>
      </c>
      <c r="U1213" s="4" t="s">
        <v>39</v>
      </c>
      <c r="V1213" s="4" t="s">
        <v>39</v>
      </c>
      <c r="W1213" s="4" t="s">
        <v>39</v>
      </c>
      <c r="X1213" s="3">
        <v>21141.18</v>
      </c>
    </row>
    <row r="1214" spans="1:24" x14ac:dyDescent="0.25">
      <c r="A1214" s="3">
        <v>702</v>
      </c>
      <c r="B1214" s="21" t="s">
        <v>1266</v>
      </c>
      <c r="C1214" s="4"/>
      <c r="D1214" s="3">
        <v>313548</v>
      </c>
      <c r="E1214" s="21"/>
      <c r="F1214" s="4" t="s">
        <v>60</v>
      </c>
      <c r="G1214" s="21" t="s">
        <v>60</v>
      </c>
      <c r="H1214" s="4" t="s">
        <v>34</v>
      </c>
      <c r="I1214" s="21" t="s">
        <v>35</v>
      </c>
      <c r="J1214" s="4" t="s">
        <v>36</v>
      </c>
      <c r="K1214" s="5">
        <v>20417.48</v>
      </c>
      <c r="L1214" s="5">
        <v>20417.48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22" t="s">
        <v>37</v>
      </c>
      <c r="S1214" s="22" t="s">
        <v>83</v>
      </c>
      <c r="T1214" s="5">
        <v>0</v>
      </c>
      <c r="U1214" s="4" t="s">
        <v>39</v>
      </c>
      <c r="V1214" s="4" t="s">
        <v>39</v>
      </c>
      <c r="W1214" s="4" t="s">
        <v>39</v>
      </c>
      <c r="X1214" s="3">
        <v>21141.17</v>
      </c>
    </row>
    <row r="1215" spans="1:24" x14ac:dyDescent="0.25">
      <c r="A1215" s="3">
        <v>702</v>
      </c>
      <c r="B1215" s="21" t="s">
        <v>1267</v>
      </c>
      <c r="C1215" s="4"/>
      <c r="D1215" s="3">
        <v>318541</v>
      </c>
      <c r="E1215" s="21"/>
      <c r="F1215" s="4" t="s">
        <v>33</v>
      </c>
      <c r="G1215" s="21" t="s">
        <v>33</v>
      </c>
      <c r="H1215" s="4" t="s">
        <v>34</v>
      </c>
      <c r="I1215" s="21" t="s">
        <v>35</v>
      </c>
      <c r="J1215" s="4" t="s">
        <v>41</v>
      </c>
      <c r="K1215" s="5">
        <v>550440.67000000004</v>
      </c>
      <c r="L1215" s="5">
        <v>33213.590031367145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22" t="s">
        <v>37</v>
      </c>
      <c r="S1215" s="22" t="s">
        <v>38</v>
      </c>
      <c r="T1215" s="5">
        <v>0</v>
      </c>
      <c r="U1215" s="4" t="s">
        <v>39</v>
      </c>
      <c r="V1215" s="4" t="s">
        <v>39</v>
      </c>
      <c r="W1215" s="4" t="s">
        <v>39</v>
      </c>
      <c r="X1215" s="3">
        <v>582819.53</v>
      </c>
    </row>
    <row r="1216" spans="1:24" x14ac:dyDescent="0.25">
      <c r="A1216" s="3">
        <v>702</v>
      </c>
      <c r="B1216" s="21" t="s">
        <v>1268</v>
      </c>
      <c r="C1216" s="4"/>
      <c r="D1216" s="3">
        <v>321896</v>
      </c>
      <c r="E1216" s="21"/>
      <c r="F1216" s="4" t="s">
        <v>44</v>
      </c>
      <c r="G1216" s="21" t="s">
        <v>33</v>
      </c>
      <c r="H1216" s="4" t="s">
        <v>34</v>
      </c>
      <c r="I1216" s="21" t="s">
        <v>35</v>
      </c>
      <c r="J1216" s="4" t="s">
        <v>41</v>
      </c>
      <c r="K1216" s="5">
        <v>1593332.98</v>
      </c>
      <c r="L1216" s="5">
        <v>96141.712023525615</v>
      </c>
      <c r="M1216" s="5">
        <v>0</v>
      </c>
      <c r="N1216" s="5">
        <v>0</v>
      </c>
      <c r="O1216" s="5">
        <v>1593332.98</v>
      </c>
      <c r="P1216" s="5">
        <v>0</v>
      </c>
      <c r="Q1216" s="5">
        <v>1593332.98</v>
      </c>
      <c r="R1216" s="22" t="s">
        <v>190</v>
      </c>
      <c r="S1216" s="22" t="s">
        <v>38</v>
      </c>
      <c r="T1216" s="5">
        <v>1593332.98</v>
      </c>
      <c r="U1216" s="4" t="s">
        <v>39</v>
      </c>
      <c r="V1216" s="4" t="s">
        <v>39</v>
      </c>
      <c r="W1216" s="4" t="s">
        <v>39</v>
      </c>
      <c r="X1216" s="3">
        <v>1806059.17</v>
      </c>
    </row>
    <row r="1217" spans="1:24" x14ac:dyDescent="0.25">
      <c r="A1217" s="3">
        <v>702</v>
      </c>
      <c r="B1217" s="21" t="s">
        <v>1269</v>
      </c>
      <c r="C1217" s="4"/>
      <c r="D1217" s="3">
        <v>333334</v>
      </c>
      <c r="E1217" s="21"/>
      <c r="F1217" s="4" t="s">
        <v>44</v>
      </c>
      <c r="G1217" s="21" t="s">
        <v>33</v>
      </c>
      <c r="H1217" s="4" t="s">
        <v>34</v>
      </c>
      <c r="I1217" s="21" t="s">
        <v>35</v>
      </c>
      <c r="J1217" s="4" t="s">
        <v>36</v>
      </c>
      <c r="K1217" s="5">
        <v>21573.8</v>
      </c>
      <c r="L1217" s="5">
        <v>21573.8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22" t="s">
        <v>37</v>
      </c>
      <c r="S1217" s="22" t="s">
        <v>45</v>
      </c>
      <c r="T1217" s="5">
        <v>0</v>
      </c>
      <c r="U1217" s="4" t="s">
        <v>39</v>
      </c>
      <c r="V1217" s="4" t="s">
        <v>39</v>
      </c>
      <c r="W1217" s="4" t="s">
        <v>39</v>
      </c>
      <c r="X1217" s="3">
        <v>22906</v>
      </c>
    </row>
    <row r="1218" spans="1:24" x14ac:dyDescent="0.25">
      <c r="A1218" s="3">
        <v>702</v>
      </c>
      <c r="B1218" s="21" t="s">
        <v>1270</v>
      </c>
      <c r="C1218" s="4"/>
      <c r="D1218" s="3">
        <v>314798</v>
      </c>
      <c r="E1218" s="21"/>
      <c r="F1218" s="4" t="s">
        <v>60</v>
      </c>
      <c r="G1218" s="21" t="s">
        <v>60</v>
      </c>
      <c r="H1218" s="4" t="s">
        <v>34</v>
      </c>
      <c r="I1218" s="21" t="s">
        <v>35</v>
      </c>
      <c r="J1218" s="4" t="s">
        <v>36</v>
      </c>
      <c r="K1218" s="5">
        <v>41422.800000000003</v>
      </c>
      <c r="L1218" s="5">
        <v>41422.800000000003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22" t="s">
        <v>37</v>
      </c>
      <c r="S1218" s="22" t="s">
        <v>45</v>
      </c>
      <c r="T1218" s="5">
        <v>0</v>
      </c>
      <c r="U1218" s="4" t="s">
        <v>39</v>
      </c>
      <c r="V1218" s="4" t="s">
        <v>39</v>
      </c>
      <c r="W1218" s="4" t="s">
        <v>39</v>
      </c>
      <c r="X1218" s="3">
        <v>42889.83</v>
      </c>
    </row>
    <row r="1219" spans="1:24" x14ac:dyDescent="0.25">
      <c r="A1219" s="3">
        <v>702</v>
      </c>
      <c r="B1219" s="21" t="s">
        <v>1271</v>
      </c>
      <c r="C1219" s="4"/>
      <c r="D1219" s="3">
        <v>309384</v>
      </c>
      <c r="E1219" s="21"/>
      <c r="F1219" s="4" t="s">
        <v>33</v>
      </c>
      <c r="G1219" s="21" t="s">
        <v>33</v>
      </c>
      <c r="H1219" s="4" t="s">
        <v>34</v>
      </c>
      <c r="I1219" s="21" t="s">
        <v>35</v>
      </c>
      <c r="J1219" s="4" t="s">
        <v>41</v>
      </c>
      <c r="K1219" s="5">
        <v>691317.76000000001</v>
      </c>
      <c r="L1219" s="5">
        <v>41714.113642880096</v>
      </c>
      <c r="M1219" s="5">
        <v>0</v>
      </c>
      <c r="N1219" s="5">
        <v>0</v>
      </c>
      <c r="O1219" s="5">
        <v>0</v>
      </c>
      <c r="P1219" s="5">
        <v>691317.76000000001</v>
      </c>
      <c r="Q1219" s="5">
        <v>691317.76000000001</v>
      </c>
      <c r="R1219" s="22" t="s">
        <v>55</v>
      </c>
      <c r="S1219" s="22" t="s">
        <v>38</v>
      </c>
      <c r="T1219" s="5">
        <v>0</v>
      </c>
      <c r="U1219" s="4" t="s">
        <v>39</v>
      </c>
      <c r="V1219" s="4" t="s">
        <v>39</v>
      </c>
      <c r="W1219" s="4" t="s">
        <v>39</v>
      </c>
      <c r="X1219" s="3">
        <v>768130.84</v>
      </c>
    </row>
    <row r="1220" spans="1:24" x14ac:dyDescent="0.25">
      <c r="A1220" s="3">
        <v>702</v>
      </c>
      <c r="B1220" s="21" t="s">
        <v>1272</v>
      </c>
      <c r="C1220" s="4"/>
      <c r="D1220" s="3">
        <v>334200</v>
      </c>
      <c r="E1220" s="21"/>
      <c r="F1220" s="4" t="s">
        <v>33</v>
      </c>
      <c r="G1220" s="21" t="s">
        <v>33</v>
      </c>
      <c r="H1220" s="4" t="s">
        <v>34</v>
      </c>
      <c r="I1220" s="21" t="s">
        <v>35</v>
      </c>
      <c r="J1220" s="4" t="s">
        <v>41</v>
      </c>
      <c r="K1220" s="5">
        <v>377498.28</v>
      </c>
      <c r="L1220" s="5">
        <v>22778.246217646385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22" t="s">
        <v>37</v>
      </c>
      <c r="S1220" s="22" t="s">
        <v>38</v>
      </c>
      <c r="T1220" s="5">
        <v>0</v>
      </c>
      <c r="U1220" s="4" t="s">
        <v>39</v>
      </c>
      <c r="V1220" s="4" t="s">
        <v>39</v>
      </c>
      <c r="W1220" s="4" t="s">
        <v>39</v>
      </c>
      <c r="X1220" s="3">
        <v>415248.08</v>
      </c>
    </row>
    <row r="1221" spans="1:24" x14ac:dyDescent="0.25">
      <c r="A1221" s="3">
        <v>702</v>
      </c>
      <c r="B1221" s="21" t="s">
        <v>1273</v>
      </c>
      <c r="C1221" s="4"/>
      <c r="D1221" s="3">
        <v>313548</v>
      </c>
      <c r="E1221" s="21"/>
      <c r="F1221" s="4" t="s">
        <v>60</v>
      </c>
      <c r="G1221" s="21" t="s">
        <v>60</v>
      </c>
      <c r="H1221" s="4" t="s">
        <v>34</v>
      </c>
      <c r="I1221" s="21" t="s">
        <v>35</v>
      </c>
      <c r="J1221" s="4" t="s">
        <v>36</v>
      </c>
      <c r="K1221" s="5">
        <v>14704.36</v>
      </c>
      <c r="L1221" s="5">
        <v>14704.36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22" t="s">
        <v>37</v>
      </c>
      <c r="S1221" s="22" t="s">
        <v>83</v>
      </c>
      <c r="T1221" s="5">
        <v>0</v>
      </c>
      <c r="U1221" s="4" t="s">
        <v>39</v>
      </c>
      <c r="V1221" s="4" t="s">
        <v>39</v>
      </c>
      <c r="W1221" s="4" t="s">
        <v>39</v>
      </c>
      <c r="X1221" s="3">
        <v>15225.09</v>
      </c>
    </row>
    <row r="1222" spans="1:24" x14ac:dyDescent="0.25">
      <c r="A1222" s="3">
        <v>702</v>
      </c>
      <c r="B1222" s="21" t="s">
        <v>1274</v>
      </c>
      <c r="C1222" s="4"/>
      <c r="D1222" s="3">
        <v>315904</v>
      </c>
      <c r="E1222" s="21"/>
      <c r="F1222" s="4" t="s">
        <v>33</v>
      </c>
      <c r="G1222" s="21" t="s">
        <v>33</v>
      </c>
      <c r="H1222" s="4" t="s">
        <v>34</v>
      </c>
      <c r="I1222" s="21" t="s">
        <v>35</v>
      </c>
      <c r="J1222" s="4" t="s">
        <v>41</v>
      </c>
      <c r="K1222" s="5">
        <v>7112648.8799999999</v>
      </c>
      <c r="L1222" s="5">
        <v>429177.23346529366</v>
      </c>
      <c r="M1222" s="5">
        <v>0</v>
      </c>
      <c r="N1222" s="5">
        <v>0</v>
      </c>
      <c r="O1222" s="5">
        <v>0</v>
      </c>
      <c r="P1222" s="5">
        <v>7112648.8799999999</v>
      </c>
      <c r="Q1222" s="5">
        <v>7112648.8799999999</v>
      </c>
      <c r="R1222" s="22" t="s">
        <v>55</v>
      </c>
      <c r="S1222" s="22" t="s">
        <v>38</v>
      </c>
      <c r="T1222" s="5">
        <v>0</v>
      </c>
      <c r="U1222" s="4" t="s">
        <v>39</v>
      </c>
      <c r="V1222" s="4" t="s">
        <v>39</v>
      </c>
      <c r="W1222" s="4" t="s">
        <v>39</v>
      </c>
      <c r="X1222" s="3">
        <v>8554157.6400000006</v>
      </c>
    </row>
    <row r="1223" spans="1:24" x14ac:dyDescent="0.25">
      <c r="A1223" s="3">
        <v>702</v>
      </c>
      <c r="B1223" s="21" t="s">
        <v>1275</v>
      </c>
      <c r="C1223" s="4"/>
      <c r="D1223" s="3">
        <v>319934</v>
      </c>
      <c r="E1223" s="21"/>
      <c r="F1223" s="4" t="s">
        <v>101</v>
      </c>
      <c r="G1223" s="21" t="s">
        <v>101</v>
      </c>
      <c r="H1223" s="4" t="s">
        <v>34</v>
      </c>
      <c r="I1223" s="21" t="s">
        <v>35</v>
      </c>
      <c r="J1223" s="4" t="s">
        <v>36</v>
      </c>
      <c r="K1223" s="5">
        <v>178712.45</v>
      </c>
      <c r="L1223" s="5">
        <v>178712.45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22" t="s">
        <v>37</v>
      </c>
      <c r="S1223" s="22" t="s">
        <v>38</v>
      </c>
      <c r="T1223" s="5">
        <v>0</v>
      </c>
      <c r="U1223" s="4" t="s">
        <v>39</v>
      </c>
      <c r="V1223" s="4" t="s">
        <v>39</v>
      </c>
      <c r="W1223" s="4" t="s">
        <v>39</v>
      </c>
      <c r="X1223" s="3">
        <v>81676.639999999999</v>
      </c>
    </row>
    <row r="1224" spans="1:24" x14ac:dyDescent="0.25">
      <c r="A1224" s="3">
        <v>702</v>
      </c>
      <c r="B1224" s="21" t="s">
        <v>1276</v>
      </c>
      <c r="C1224" s="4"/>
      <c r="D1224" s="3">
        <v>331078</v>
      </c>
      <c r="E1224" s="21"/>
      <c r="F1224" s="4" t="s">
        <v>33</v>
      </c>
      <c r="G1224" s="21" t="s">
        <v>33</v>
      </c>
      <c r="H1224" s="4" t="s">
        <v>34</v>
      </c>
      <c r="I1224" s="21" t="s">
        <v>35</v>
      </c>
      <c r="J1224" s="4" t="s">
        <v>41</v>
      </c>
      <c r="K1224" s="5">
        <v>427539.58</v>
      </c>
      <c r="L1224" s="5">
        <v>25797.73825997068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22" t="s">
        <v>37</v>
      </c>
      <c r="S1224" s="22" t="s">
        <v>38</v>
      </c>
      <c r="T1224" s="5">
        <v>0</v>
      </c>
      <c r="U1224" s="4" t="s">
        <v>39</v>
      </c>
      <c r="V1224" s="4" t="s">
        <v>39</v>
      </c>
      <c r="W1224" s="4" t="s">
        <v>39</v>
      </c>
      <c r="X1224" s="3">
        <v>475044.1</v>
      </c>
    </row>
    <row r="1225" spans="1:24" x14ac:dyDescent="0.25">
      <c r="A1225" s="3">
        <v>702</v>
      </c>
      <c r="B1225" s="21" t="s">
        <v>1277</v>
      </c>
      <c r="C1225" s="4"/>
      <c r="D1225" s="3">
        <v>318359</v>
      </c>
      <c r="E1225" s="21"/>
      <c r="F1225" s="4" t="s">
        <v>44</v>
      </c>
      <c r="G1225" s="21" t="s">
        <v>60</v>
      </c>
      <c r="H1225" s="4" t="s">
        <v>34</v>
      </c>
      <c r="I1225" s="21" t="s">
        <v>35</v>
      </c>
      <c r="J1225" s="4" t="s">
        <v>41</v>
      </c>
      <c r="K1225" s="5">
        <v>800891.51</v>
      </c>
      <c r="L1225" s="5">
        <v>48325.79371859019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22" t="s">
        <v>37</v>
      </c>
      <c r="S1225" s="22" t="s">
        <v>38</v>
      </c>
      <c r="T1225" s="5">
        <v>0</v>
      </c>
      <c r="U1225" s="4" t="s">
        <v>39</v>
      </c>
      <c r="V1225" s="4" t="s">
        <v>39</v>
      </c>
      <c r="W1225" s="4" t="s">
        <v>39</v>
      </c>
      <c r="X1225" s="3">
        <v>825305.94</v>
      </c>
    </row>
    <row r="1226" spans="1:24" x14ac:dyDescent="0.25">
      <c r="A1226" s="3">
        <v>702</v>
      </c>
      <c r="B1226" s="21" t="s">
        <v>1278</v>
      </c>
      <c r="C1226" s="4"/>
      <c r="D1226" s="3">
        <v>333896</v>
      </c>
      <c r="E1226" s="21"/>
      <c r="F1226" s="4" t="s">
        <v>33</v>
      </c>
      <c r="G1226" s="21" t="s">
        <v>33</v>
      </c>
      <c r="H1226" s="4" t="s">
        <v>34</v>
      </c>
      <c r="I1226" s="21" t="s">
        <v>35</v>
      </c>
      <c r="J1226" s="4" t="s">
        <v>41</v>
      </c>
      <c r="K1226" s="5">
        <v>375388.55</v>
      </c>
      <c r="L1226" s="5">
        <v>22650.945109432712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22" t="s">
        <v>37</v>
      </c>
      <c r="S1226" s="22" t="s">
        <v>38</v>
      </c>
      <c r="T1226" s="5">
        <v>0</v>
      </c>
      <c r="U1226" s="4" t="s">
        <v>39</v>
      </c>
      <c r="V1226" s="4" t="s">
        <v>39</v>
      </c>
      <c r="W1226" s="4" t="s">
        <v>39</v>
      </c>
      <c r="X1226" s="3">
        <v>458808.26</v>
      </c>
    </row>
    <row r="1227" spans="1:24" x14ac:dyDescent="0.25">
      <c r="A1227" s="3">
        <v>702</v>
      </c>
      <c r="B1227" s="21" t="s">
        <v>1279</v>
      </c>
      <c r="C1227" s="4"/>
      <c r="D1227" s="3">
        <v>326589</v>
      </c>
      <c r="E1227" s="21"/>
      <c r="F1227" s="4" t="s">
        <v>33</v>
      </c>
      <c r="G1227" s="21" t="s">
        <v>33</v>
      </c>
      <c r="H1227" s="4" t="s">
        <v>34</v>
      </c>
      <c r="I1227" s="21" t="s">
        <v>35</v>
      </c>
      <c r="J1227" s="4" t="s">
        <v>41</v>
      </c>
      <c r="K1227" s="5">
        <v>1125672.3500000001</v>
      </c>
      <c r="L1227" s="5">
        <v>67923.069606294943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22" t="s">
        <v>37</v>
      </c>
      <c r="S1227" s="22" t="s">
        <v>38</v>
      </c>
      <c r="T1227" s="5">
        <v>0</v>
      </c>
      <c r="U1227" s="4" t="s">
        <v>39</v>
      </c>
      <c r="V1227" s="4" t="s">
        <v>39</v>
      </c>
      <c r="W1227" s="4" t="s">
        <v>39</v>
      </c>
      <c r="X1227" s="3">
        <v>1278003.05</v>
      </c>
    </row>
    <row r="1228" spans="1:24" x14ac:dyDescent="0.25">
      <c r="A1228" s="3">
        <v>702</v>
      </c>
      <c r="B1228" s="21" t="s">
        <v>1280</v>
      </c>
      <c r="C1228" s="4"/>
      <c r="D1228" s="3">
        <v>333899</v>
      </c>
      <c r="E1228" s="21"/>
      <c r="F1228" s="4" t="s">
        <v>33</v>
      </c>
      <c r="G1228" s="21" t="s">
        <v>33</v>
      </c>
      <c r="H1228" s="4" t="s">
        <v>34</v>
      </c>
      <c r="I1228" s="21" t="s">
        <v>35</v>
      </c>
      <c r="J1228" s="4" t="s">
        <v>41</v>
      </c>
      <c r="K1228" s="5">
        <v>1093510.28</v>
      </c>
      <c r="L1228" s="5">
        <v>65982.410302286517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22" t="s">
        <v>37</v>
      </c>
      <c r="S1228" s="22" t="s">
        <v>38</v>
      </c>
      <c r="T1228" s="5">
        <v>0</v>
      </c>
      <c r="U1228" s="4" t="s">
        <v>39</v>
      </c>
      <c r="V1228" s="4" t="s">
        <v>39</v>
      </c>
      <c r="W1228" s="4" t="s">
        <v>39</v>
      </c>
      <c r="X1228" s="3">
        <v>1241488.71</v>
      </c>
    </row>
    <row r="1229" spans="1:24" x14ac:dyDescent="0.25">
      <c r="A1229" s="3">
        <v>702</v>
      </c>
      <c r="B1229" s="21" t="s">
        <v>1281</v>
      </c>
      <c r="C1229" s="4"/>
      <c r="D1229" s="3">
        <v>313969</v>
      </c>
      <c r="E1229" s="21"/>
      <c r="F1229" s="4" t="s">
        <v>44</v>
      </c>
      <c r="G1229" s="21" t="s">
        <v>33</v>
      </c>
      <c r="H1229" s="4" t="s">
        <v>34</v>
      </c>
      <c r="I1229" s="21" t="s">
        <v>35</v>
      </c>
      <c r="J1229" s="4" t="s">
        <v>36</v>
      </c>
      <c r="K1229" s="5">
        <v>36206.53</v>
      </c>
      <c r="L1229" s="5">
        <v>36206.53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22" t="s">
        <v>37</v>
      </c>
      <c r="S1229" s="22" t="s">
        <v>45</v>
      </c>
      <c r="T1229" s="5">
        <v>0</v>
      </c>
      <c r="U1229" s="4" t="s">
        <v>39</v>
      </c>
      <c r="V1229" s="4" t="s">
        <v>39</v>
      </c>
      <c r="W1229" s="4" t="s">
        <v>39</v>
      </c>
      <c r="X1229" s="3">
        <v>40757.279999999999</v>
      </c>
    </row>
    <row r="1230" spans="1:24" x14ac:dyDescent="0.25">
      <c r="A1230" s="3">
        <v>702</v>
      </c>
      <c r="B1230" s="21" t="s">
        <v>1282</v>
      </c>
      <c r="C1230" s="4"/>
      <c r="D1230" s="3">
        <v>334063</v>
      </c>
      <c r="E1230" s="21"/>
      <c r="F1230" s="4" t="s">
        <v>33</v>
      </c>
      <c r="G1230" s="21" t="s">
        <v>33</v>
      </c>
      <c r="H1230" s="4" t="s">
        <v>34</v>
      </c>
      <c r="I1230" s="21" t="s">
        <v>35</v>
      </c>
      <c r="J1230" s="4" t="s">
        <v>41</v>
      </c>
      <c r="K1230" s="5">
        <v>473007.57</v>
      </c>
      <c r="L1230" s="5">
        <v>28541.276776865332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22" t="s">
        <v>37</v>
      </c>
      <c r="S1230" s="22" t="s">
        <v>38</v>
      </c>
      <c r="T1230" s="5">
        <v>0</v>
      </c>
      <c r="U1230" s="4" t="s">
        <v>39</v>
      </c>
      <c r="V1230" s="4" t="s">
        <v>39</v>
      </c>
      <c r="W1230" s="4" t="s">
        <v>39</v>
      </c>
      <c r="X1230" s="3">
        <v>565334.80000000005</v>
      </c>
    </row>
    <row r="1231" spans="1:24" x14ac:dyDescent="0.25">
      <c r="A1231" s="3">
        <v>702</v>
      </c>
      <c r="B1231" s="21" t="s">
        <v>1283</v>
      </c>
      <c r="C1231" s="4"/>
      <c r="D1231" s="3">
        <v>311814</v>
      </c>
      <c r="E1231" s="21"/>
      <c r="F1231" s="4" t="s">
        <v>33</v>
      </c>
      <c r="G1231" s="21" t="s">
        <v>33</v>
      </c>
      <c r="H1231" s="4" t="s">
        <v>34</v>
      </c>
      <c r="I1231" s="21" t="s">
        <v>35</v>
      </c>
      <c r="J1231" s="4" t="s">
        <v>41</v>
      </c>
      <c r="K1231" s="5">
        <v>36932.53</v>
      </c>
      <c r="L1231" s="5">
        <v>2228.5088604393418</v>
      </c>
      <c r="M1231" s="5">
        <v>36932.53</v>
      </c>
      <c r="N1231" s="5">
        <v>0</v>
      </c>
      <c r="O1231" s="5">
        <v>0</v>
      </c>
      <c r="P1231" s="5">
        <v>0</v>
      </c>
      <c r="Q1231" s="5">
        <v>36932.53</v>
      </c>
      <c r="R1231" s="22" t="s">
        <v>226</v>
      </c>
      <c r="S1231" s="22" t="s">
        <v>38</v>
      </c>
      <c r="T1231" s="5">
        <v>0</v>
      </c>
      <c r="U1231" s="4" t="s">
        <v>39</v>
      </c>
      <c r="V1231" s="4" t="s">
        <v>39</v>
      </c>
      <c r="W1231" s="4" t="s">
        <v>39</v>
      </c>
      <c r="X1231" s="3">
        <v>31838.34</v>
      </c>
    </row>
    <row r="1232" spans="1:24" x14ac:dyDescent="0.25">
      <c r="A1232" s="3">
        <v>702</v>
      </c>
      <c r="B1232" s="21" t="s">
        <v>1284</v>
      </c>
      <c r="C1232" s="4"/>
      <c r="D1232" s="3">
        <v>312097</v>
      </c>
      <c r="E1232" s="21"/>
      <c r="F1232" s="4" t="s">
        <v>33</v>
      </c>
      <c r="G1232" s="21" t="s">
        <v>33</v>
      </c>
      <c r="H1232" s="4" t="s">
        <v>34</v>
      </c>
      <c r="I1232" s="21" t="s">
        <v>35</v>
      </c>
      <c r="J1232" s="4" t="s">
        <v>36</v>
      </c>
      <c r="K1232" s="5">
        <v>888574.73</v>
      </c>
      <c r="L1232" s="5">
        <v>888574.73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22" t="s">
        <v>37</v>
      </c>
      <c r="S1232" s="22" t="s">
        <v>38</v>
      </c>
      <c r="T1232" s="5">
        <v>0</v>
      </c>
      <c r="U1232" s="4" t="s">
        <v>39</v>
      </c>
      <c r="V1232" s="4" t="s">
        <v>39</v>
      </c>
      <c r="W1232" s="4" t="s">
        <v>39</v>
      </c>
      <c r="X1232" s="3">
        <v>1064761.1100000001</v>
      </c>
    </row>
    <row r="1233" spans="1:24" x14ac:dyDescent="0.25">
      <c r="A1233" s="3">
        <v>702</v>
      </c>
      <c r="B1233" s="21" t="s">
        <v>1285</v>
      </c>
      <c r="C1233" s="4"/>
      <c r="D1233" s="3">
        <v>318789</v>
      </c>
      <c r="E1233" s="21"/>
      <c r="F1233" s="4" t="s">
        <v>33</v>
      </c>
      <c r="G1233" s="21" t="s">
        <v>33</v>
      </c>
      <c r="H1233" s="4" t="s">
        <v>34</v>
      </c>
      <c r="I1233" s="21" t="s">
        <v>35</v>
      </c>
      <c r="J1233" s="4" t="s">
        <v>41</v>
      </c>
      <c r="K1233" s="5">
        <v>197763.49</v>
      </c>
      <c r="L1233" s="5">
        <v>11933.04898788161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22" t="s">
        <v>37</v>
      </c>
      <c r="S1233" s="22" t="s">
        <v>38</v>
      </c>
      <c r="T1233" s="5">
        <v>0</v>
      </c>
      <c r="U1233" s="4" t="s">
        <v>39</v>
      </c>
      <c r="V1233" s="4" t="s">
        <v>39</v>
      </c>
      <c r="W1233" s="4" t="s">
        <v>39</v>
      </c>
      <c r="X1233" s="3">
        <v>248238.55</v>
      </c>
    </row>
    <row r="1234" spans="1:24" x14ac:dyDescent="0.25">
      <c r="A1234" s="3">
        <v>702</v>
      </c>
      <c r="B1234" s="21" t="s">
        <v>1286</v>
      </c>
      <c r="C1234" s="4"/>
      <c r="D1234" s="3">
        <v>314798</v>
      </c>
      <c r="E1234" s="21"/>
      <c r="F1234" s="4" t="s">
        <v>60</v>
      </c>
      <c r="G1234" s="21" t="s">
        <v>60</v>
      </c>
      <c r="H1234" s="4" t="s">
        <v>34</v>
      </c>
      <c r="I1234" s="21" t="s">
        <v>35</v>
      </c>
      <c r="J1234" s="4" t="s">
        <v>36</v>
      </c>
      <c r="K1234" s="5">
        <v>2360.84</v>
      </c>
      <c r="L1234" s="5">
        <v>2360.84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22" t="s">
        <v>37</v>
      </c>
      <c r="S1234" s="22" t="s">
        <v>45</v>
      </c>
      <c r="T1234" s="5">
        <v>0</v>
      </c>
      <c r="U1234" s="4" t="s">
        <v>39</v>
      </c>
      <c r="V1234" s="4" t="s">
        <v>39</v>
      </c>
      <c r="W1234" s="4" t="s">
        <v>39</v>
      </c>
      <c r="X1234" s="3">
        <v>2444.5</v>
      </c>
    </row>
    <row r="1235" spans="1:24" x14ac:dyDescent="0.25">
      <c r="A1235" s="3">
        <v>702</v>
      </c>
      <c r="B1235" s="21" t="s">
        <v>1287</v>
      </c>
      <c r="C1235" s="4"/>
      <c r="D1235" s="3">
        <v>312965</v>
      </c>
      <c r="E1235" s="21"/>
      <c r="F1235" s="4" t="s">
        <v>33</v>
      </c>
      <c r="G1235" s="21" t="s">
        <v>33</v>
      </c>
      <c r="H1235" s="4" t="s">
        <v>34</v>
      </c>
      <c r="I1235" s="21" t="s">
        <v>35</v>
      </c>
      <c r="J1235" s="4" t="s">
        <v>41</v>
      </c>
      <c r="K1235" s="5">
        <v>267240</v>
      </c>
      <c r="L1235" s="5">
        <v>16125.261601731852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22" t="s">
        <v>37</v>
      </c>
      <c r="S1235" s="22" t="s">
        <v>38</v>
      </c>
      <c r="T1235" s="5">
        <v>0</v>
      </c>
      <c r="U1235" s="4" t="s">
        <v>39</v>
      </c>
      <c r="V1235" s="4" t="s">
        <v>39</v>
      </c>
      <c r="W1235" s="4" t="s">
        <v>39</v>
      </c>
      <c r="X1235" s="3">
        <v>334050</v>
      </c>
    </row>
    <row r="1236" spans="1:24" x14ac:dyDescent="0.25">
      <c r="A1236" s="3">
        <v>702</v>
      </c>
      <c r="B1236" s="21" t="s">
        <v>1288</v>
      </c>
      <c r="C1236" s="4"/>
      <c r="D1236" s="3">
        <v>341948</v>
      </c>
      <c r="E1236" s="21"/>
      <c r="F1236" s="4" t="s">
        <v>33</v>
      </c>
      <c r="G1236" s="21" t="s">
        <v>33</v>
      </c>
      <c r="H1236" s="4" t="s">
        <v>34</v>
      </c>
      <c r="I1236" s="21" t="s">
        <v>35</v>
      </c>
      <c r="J1236" s="4" t="s">
        <v>41</v>
      </c>
      <c r="K1236" s="5">
        <v>2197776.64</v>
      </c>
      <c r="L1236" s="5">
        <v>132613.84247184274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22" t="s">
        <v>37</v>
      </c>
      <c r="S1236" s="22" t="s">
        <v>38</v>
      </c>
      <c r="T1236" s="5">
        <v>0</v>
      </c>
      <c r="U1236" s="4" t="s">
        <v>39</v>
      </c>
      <c r="V1236" s="4" t="s">
        <v>39</v>
      </c>
      <c r="W1236" s="4" t="s">
        <v>39</v>
      </c>
      <c r="X1236" s="3">
        <v>2548230</v>
      </c>
    </row>
    <row r="1237" spans="1:24" x14ac:dyDescent="0.25">
      <c r="A1237" s="3">
        <v>702</v>
      </c>
      <c r="B1237" s="21" t="s">
        <v>1289</v>
      </c>
      <c r="C1237" s="4"/>
      <c r="D1237" s="3">
        <v>313548</v>
      </c>
      <c r="E1237" s="21"/>
      <c r="F1237" s="4" t="s">
        <v>60</v>
      </c>
      <c r="G1237" s="21" t="s">
        <v>60</v>
      </c>
      <c r="H1237" s="4" t="s">
        <v>34</v>
      </c>
      <c r="I1237" s="21" t="s">
        <v>35</v>
      </c>
      <c r="J1237" s="4" t="s">
        <v>36</v>
      </c>
      <c r="K1237" s="5">
        <v>14704.36</v>
      </c>
      <c r="L1237" s="5">
        <v>14704.36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22" t="s">
        <v>37</v>
      </c>
      <c r="S1237" s="22" t="s">
        <v>83</v>
      </c>
      <c r="T1237" s="5">
        <v>0</v>
      </c>
      <c r="U1237" s="4" t="s">
        <v>39</v>
      </c>
      <c r="V1237" s="4" t="s">
        <v>39</v>
      </c>
      <c r="W1237" s="4" t="s">
        <v>39</v>
      </c>
      <c r="X1237" s="3">
        <v>15225.09</v>
      </c>
    </row>
    <row r="1238" spans="1:24" x14ac:dyDescent="0.25">
      <c r="A1238" s="3">
        <v>702</v>
      </c>
      <c r="B1238" s="21" t="s">
        <v>1290</v>
      </c>
      <c r="C1238" s="4"/>
      <c r="D1238" s="3">
        <v>313548</v>
      </c>
      <c r="E1238" s="21"/>
      <c r="F1238" s="4" t="s">
        <v>60</v>
      </c>
      <c r="G1238" s="21" t="s">
        <v>60</v>
      </c>
      <c r="H1238" s="4" t="s">
        <v>34</v>
      </c>
      <c r="I1238" s="21" t="s">
        <v>35</v>
      </c>
      <c r="J1238" s="4" t="s">
        <v>36</v>
      </c>
      <c r="K1238" s="5">
        <v>14704.36</v>
      </c>
      <c r="L1238" s="5">
        <v>14704.36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22" t="s">
        <v>37</v>
      </c>
      <c r="S1238" s="22" t="s">
        <v>83</v>
      </c>
      <c r="T1238" s="5">
        <v>0</v>
      </c>
      <c r="U1238" s="4" t="s">
        <v>39</v>
      </c>
      <c r="V1238" s="4" t="s">
        <v>39</v>
      </c>
      <c r="W1238" s="4" t="s">
        <v>39</v>
      </c>
      <c r="X1238" s="3">
        <v>15225.09</v>
      </c>
    </row>
    <row r="1239" spans="1:24" x14ac:dyDescent="0.25">
      <c r="A1239" s="3">
        <v>702</v>
      </c>
      <c r="B1239" s="21" t="s">
        <v>1291</v>
      </c>
      <c r="C1239" s="4"/>
      <c r="D1239" s="3">
        <v>313548</v>
      </c>
      <c r="E1239" s="21"/>
      <c r="F1239" s="4" t="s">
        <v>209</v>
      </c>
      <c r="G1239" s="21" t="s">
        <v>209</v>
      </c>
      <c r="H1239" s="4" t="s">
        <v>34</v>
      </c>
      <c r="I1239" s="21" t="s">
        <v>35</v>
      </c>
      <c r="J1239" s="4" t="s">
        <v>36</v>
      </c>
      <c r="K1239" s="5">
        <v>136290.16</v>
      </c>
      <c r="L1239" s="5">
        <v>136290.16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22" t="s">
        <v>37</v>
      </c>
      <c r="S1239" s="22" t="s">
        <v>83</v>
      </c>
      <c r="T1239" s="5">
        <v>0</v>
      </c>
      <c r="U1239" s="4" t="s">
        <v>39</v>
      </c>
      <c r="V1239" s="4" t="s">
        <v>39</v>
      </c>
      <c r="W1239" s="4" t="s">
        <v>39</v>
      </c>
      <c r="X1239" s="3">
        <v>141116.49</v>
      </c>
    </row>
    <row r="1240" spans="1:24" x14ac:dyDescent="0.25">
      <c r="A1240" s="3">
        <v>702</v>
      </c>
      <c r="B1240" s="21" t="s">
        <v>1292</v>
      </c>
      <c r="C1240" s="4"/>
      <c r="D1240" s="3">
        <v>318136</v>
      </c>
      <c r="E1240" s="21"/>
      <c r="F1240" s="4" t="s">
        <v>33</v>
      </c>
      <c r="G1240" s="21" t="s">
        <v>33</v>
      </c>
      <c r="H1240" s="4" t="s">
        <v>34</v>
      </c>
      <c r="I1240" s="21" t="s">
        <v>35</v>
      </c>
      <c r="J1240" s="4" t="s">
        <v>36</v>
      </c>
      <c r="K1240" s="5">
        <v>38216.82</v>
      </c>
      <c r="L1240" s="5">
        <v>38216.82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22" t="s">
        <v>37</v>
      </c>
      <c r="S1240" s="22" t="s">
        <v>38</v>
      </c>
      <c r="T1240" s="5">
        <v>0</v>
      </c>
      <c r="U1240" s="4" t="s">
        <v>39</v>
      </c>
      <c r="V1240" s="4" t="s">
        <v>39</v>
      </c>
      <c r="W1240" s="4" t="s">
        <v>39</v>
      </c>
      <c r="X1240" s="3">
        <v>43545.7</v>
      </c>
    </row>
    <row r="1241" spans="1:24" x14ac:dyDescent="0.25">
      <c r="A1241" s="3">
        <v>702</v>
      </c>
      <c r="B1241" s="21" t="s">
        <v>1293</v>
      </c>
      <c r="C1241" s="4"/>
      <c r="D1241" s="3">
        <v>318359</v>
      </c>
      <c r="E1241" s="21"/>
      <c r="F1241" s="4" t="s">
        <v>44</v>
      </c>
      <c r="G1241" s="21" t="s">
        <v>60</v>
      </c>
      <c r="H1241" s="4" t="s">
        <v>34</v>
      </c>
      <c r="I1241" s="21" t="s">
        <v>35</v>
      </c>
      <c r="J1241" s="4" t="s">
        <v>41</v>
      </c>
      <c r="K1241" s="5">
        <v>1872561.37</v>
      </c>
      <c r="L1241" s="5">
        <v>112990.35307793517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22" t="s">
        <v>37</v>
      </c>
      <c r="S1241" s="22" t="s">
        <v>38</v>
      </c>
      <c r="T1241" s="5">
        <v>0</v>
      </c>
      <c r="U1241" s="4" t="s">
        <v>39</v>
      </c>
      <c r="V1241" s="4" t="s">
        <v>39</v>
      </c>
      <c r="W1241" s="4" t="s">
        <v>39</v>
      </c>
      <c r="X1241" s="3">
        <v>2008411.53</v>
      </c>
    </row>
    <row r="1242" spans="1:24" x14ac:dyDescent="0.25">
      <c r="A1242" s="3">
        <v>702</v>
      </c>
      <c r="B1242" s="21" t="s">
        <v>1294</v>
      </c>
      <c r="C1242" s="4"/>
      <c r="D1242" s="3">
        <v>313548</v>
      </c>
      <c r="E1242" s="21"/>
      <c r="F1242" s="4" t="s">
        <v>60</v>
      </c>
      <c r="G1242" s="21" t="s">
        <v>60</v>
      </c>
      <c r="H1242" s="4" t="s">
        <v>34</v>
      </c>
      <c r="I1242" s="21" t="s">
        <v>35</v>
      </c>
      <c r="J1242" s="4" t="s">
        <v>36</v>
      </c>
      <c r="K1242" s="5">
        <v>53819.519999999997</v>
      </c>
      <c r="L1242" s="5">
        <v>53819.519999999997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22" t="s">
        <v>37</v>
      </c>
      <c r="S1242" s="22" t="s">
        <v>83</v>
      </c>
      <c r="T1242" s="5">
        <v>0</v>
      </c>
      <c r="U1242" s="4" t="s">
        <v>39</v>
      </c>
      <c r="V1242" s="4" t="s">
        <v>39</v>
      </c>
      <c r="W1242" s="4" t="s">
        <v>39</v>
      </c>
      <c r="X1242" s="3">
        <v>55727.19</v>
      </c>
    </row>
    <row r="1243" spans="1:24" x14ac:dyDescent="0.25">
      <c r="A1243" s="3">
        <v>702</v>
      </c>
      <c r="B1243" s="21" t="s">
        <v>1295</v>
      </c>
      <c r="C1243" s="4"/>
      <c r="D1243" s="3">
        <v>308390</v>
      </c>
      <c r="E1243" s="21"/>
      <c r="F1243" s="4" t="s">
        <v>44</v>
      </c>
      <c r="G1243" s="21" t="s">
        <v>33</v>
      </c>
      <c r="H1243" s="4" t="s">
        <v>34</v>
      </c>
      <c r="I1243" s="21" t="s">
        <v>35</v>
      </c>
      <c r="J1243" s="4" t="s">
        <v>36</v>
      </c>
      <c r="K1243" s="5">
        <v>78481.81</v>
      </c>
      <c r="L1243" s="5">
        <v>78481.81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22" t="s">
        <v>37</v>
      </c>
      <c r="S1243" s="22" t="s">
        <v>53</v>
      </c>
      <c r="T1243" s="5">
        <v>0</v>
      </c>
      <c r="U1243" s="4" t="s">
        <v>39</v>
      </c>
      <c r="V1243" s="4" t="s">
        <v>39</v>
      </c>
      <c r="W1243" s="4" t="s">
        <v>39</v>
      </c>
      <c r="X1243" s="3">
        <v>85486.35</v>
      </c>
    </row>
    <row r="1244" spans="1:24" x14ac:dyDescent="0.25">
      <c r="A1244" s="3">
        <v>702</v>
      </c>
      <c r="B1244" s="21" t="s">
        <v>1296</v>
      </c>
      <c r="C1244" s="4"/>
      <c r="D1244" s="3">
        <v>308390</v>
      </c>
      <c r="E1244" s="21"/>
      <c r="F1244" s="4" t="s">
        <v>44</v>
      </c>
      <c r="G1244" s="21" t="s">
        <v>33</v>
      </c>
      <c r="H1244" s="4" t="s">
        <v>34</v>
      </c>
      <c r="I1244" s="21" t="s">
        <v>35</v>
      </c>
      <c r="J1244" s="4" t="s">
        <v>36</v>
      </c>
      <c r="K1244" s="5">
        <v>209959.01</v>
      </c>
      <c r="L1244" s="5">
        <v>209959.01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22" t="s">
        <v>37</v>
      </c>
      <c r="S1244" s="22" t="s">
        <v>53</v>
      </c>
      <c r="T1244" s="5">
        <v>0</v>
      </c>
      <c r="U1244" s="4" t="s">
        <v>39</v>
      </c>
      <c r="V1244" s="4" t="s">
        <v>39</v>
      </c>
      <c r="W1244" s="4" t="s">
        <v>39</v>
      </c>
      <c r="X1244" s="3">
        <v>229653.75</v>
      </c>
    </row>
    <row r="1245" spans="1:24" x14ac:dyDescent="0.25">
      <c r="A1245" s="3">
        <v>702</v>
      </c>
      <c r="B1245" s="21" t="s">
        <v>1297</v>
      </c>
      <c r="C1245" s="4"/>
      <c r="D1245" s="3">
        <v>308390</v>
      </c>
      <c r="E1245" s="21"/>
      <c r="F1245" s="4" t="s">
        <v>44</v>
      </c>
      <c r="G1245" s="21" t="s">
        <v>33</v>
      </c>
      <c r="H1245" s="4" t="s">
        <v>34</v>
      </c>
      <c r="I1245" s="21" t="s">
        <v>35</v>
      </c>
      <c r="J1245" s="4" t="s">
        <v>36</v>
      </c>
      <c r="K1245" s="5">
        <v>188102.08</v>
      </c>
      <c r="L1245" s="5">
        <v>188102.08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22" t="s">
        <v>37</v>
      </c>
      <c r="S1245" s="22" t="s">
        <v>53</v>
      </c>
      <c r="T1245" s="5">
        <v>0</v>
      </c>
      <c r="U1245" s="4" t="s">
        <v>39</v>
      </c>
      <c r="V1245" s="4" t="s">
        <v>39</v>
      </c>
      <c r="W1245" s="4" t="s">
        <v>39</v>
      </c>
      <c r="X1245" s="3">
        <v>205746.6</v>
      </c>
    </row>
    <row r="1246" spans="1:24" x14ac:dyDescent="0.25">
      <c r="A1246" s="3">
        <v>702</v>
      </c>
      <c r="B1246" s="21" t="s">
        <v>1298</v>
      </c>
      <c r="C1246" s="4"/>
      <c r="D1246" s="3">
        <v>308390</v>
      </c>
      <c r="E1246" s="21"/>
      <c r="F1246" s="4" t="s">
        <v>44</v>
      </c>
      <c r="G1246" s="21" t="s">
        <v>33</v>
      </c>
      <c r="H1246" s="4" t="s">
        <v>34</v>
      </c>
      <c r="I1246" s="21" t="s">
        <v>35</v>
      </c>
      <c r="J1246" s="4" t="s">
        <v>36</v>
      </c>
      <c r="K1246" s="5">
        <v>188102.08</v>
      </c>
      <c r="L1246" s="5">
        <v>188102.08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22" t="s">
        <v>37</v>
      </c>
      <c r="S1246" s="22" t="s">
        <v>53</v>
      </c>
      <c r="T1246" s="5">
        <v>0</v>
      </c>
      <c r="U1246" s="4" t="s">
        <v>39</v>
      </c>
      <c r="V1246" s="4" t="s">
        <v>39</v>
      </c>
      <c r="W1246" s="4" t="s">
        <v>39</v>
      </c>
      <c r="X1246" s="3">
        <v>205746.6</v>
      </c>
    </row>
    <row r="1247" spans="1:24" x14ac:dyDescent="0.25">
      <c r="A1247" s="3">
        <v>702</v>
      </c>
      <c r="B1247" s="21" t="s">
        <v>1299</v>
      </c>
      <c r="C1247" s="4"/>
      <c r="D1247" s="3">
        <v>308390</v>
      </c>
      <c r="E1247" s="21"/>
      <c r="F1247" s="4" t="s">
        <v>44</v>
      </c>
      <c r="G1247" s="21" t="s">
        <v>33</v>
      </c>
      <c r="H1247" s="4" t="s">
        <v>34</v>
      </c>
      <c r="I1247" s="21" t="s">
        <v>35</v>
      </c>
      <c r="J1247" s="4" t="s">
        <v>36</v>
      </c>
      <c r="K1247" s="5">
        <v>209958.96</v>
      </c>
      <c r="L1247" s="5">
        <v>209958.96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22" t="s">
        <v>37</v>
      </c>
      <c r="S1247" s="22" t="s">
        <v>53</v>
      </c>
      <c r="T1247" s="5">
        <v>0</v>
      </c>
      <c r="U1247" s="4" t="s">
        <v>39</v>
      </c>
      <c r="V1247" s="4" t="s">
        <v>39</v>
      </c>
      <c r="W1247" s="4" t="s">
        <v>39</v>
      </c>
      <c r="X1247" s="3">
        <v>229653.75</v>
      </c>
    </row>
    <row r="1248" spans="1:24" x14ac:dyDescent="0.25">
      <c r="A1248" s="3">
        <v>702</v>
      </c>
      <c r="B1248" s="21" t="s">
        <v>1300</v>
      </c>
      <c r="C1248" s="4"/>
      <c r="D1248" s="3">
        <v>308390</v>
      </c>
      <c r="E1248" s="21"/>
      <c r="F1248" s="4" t="s">
        <v>44</v>
      </c>
      <c r="G1248" s="21" t="s">
        <v>33</v>
      </c>
      <c r="H1248" s="4" t="s">
        <v>34</v>
      </c>
      <c r="I1248" s="21" t="s">
        <v>35</v>
      </c>
      <c r="J1248" s="4" t="s">
        <v>36</v>
      </c>
      <c r="K1248" s="5">
        <v>209958.96</v>
      </c>
      <c r="L1248" s="5">
        <v>209958.96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22" t="s">
        <v>37</v>
      </c>
      <c r="S1248" s="22" t="s">
        <v>53</v>
      </c>
      <c r="T1248" s="5">
        <v>0</v>
      </c>
      <c r="U1248" s="4" t="s">
        <v>39</v>
      </c>
      <c r="V1248" s="4" t="s">
        <v>39</v>
      </c>
      <c r="W1248" s="4" t="s">
        <v>39</v>
      </c>
      <c r="X1248" s="3">
        <v>229653.75</v>
      </c>
    </row>
    <row r="1249" spans="1:24" x14ac:dyDescent="0.25">
      <c r="A1249" s="3">
        <v>702</v>
      </c>
      <c r="B1249" s="21" t="s">
        <v>1301</v>
      </c>
      <c r="C1249" s="4"/>
      <c r="D1249" s="3">
        <v>308390</v>
      </c>
      <c r="E1249" s="21"/>
      <c r="F1249" s="4" t="s">
        <v>44</v>
      </c>
      <c r="G1249" s="21" t="s">
        <v>33</v>
      </c>
      <c r="H1249" s="4" t="s">
        <v>34</v>
      </c>
      <c r="I1249" s="21" t="s">
        <v>35</v>
      </c>
      <c r="J1249" s="4" t="s">
        <v>36</v>
      </c>
      <c r="K1249" s="5">
        <v>209959.01</v>
      </c>
      <c r="L1249" s="5">
        <v>209959.01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22" t="s">
        <v>37</v>
      </c>
      <c r="S1249" s="22" t="s">
        <v>53</v>
      </c>
      <c r="T1249" s="5">
        <v>0</v>
      </c>
      <c r="U1249" s="4" t="s">
        <v>39</v>
      </c>
      <c r="V1249" s="4" t="s">
        <v>39</v>
      </c>
      <c r="W1249" s="4" t="s">
        <v>39</v>
      </c>
      <c r="X1249" s="3">
        <v>229653.75</v>
      </c>
    </row>
    <row r="1250" spans="1:24" x14ac:dyDescent="0.25">
      <c r="A1250" s="3">
        <v>702</v>
      </c>
      <c r="B1250" s="21" t="s">
        <v>1302</v>
      </c>
      <c r="C1250" s="4"/>
      <c r="D1250" s="3">
        <v>308390</v>
      </c>
      <c r="E1250" s="21"/>
      <c r="F1250" s="4" t="s">
        <v>44</v>
      </c>
      <c r="G1250" s="21" t="s">
        <v>33</v>
      </c>
      <c r="H1250" s="4" t="s">
        <v>34</v>
      </c>
      <c r="I1250" s="21" t="s">
        <v>35</v>
      </c>
      <c r="J1250" s="4" t="s">
        <v>36</v>
      </c>
      <c r="K1250" s="5">
        <v>78461.03</v>
      </c>
      <c r="L1250" s="5">
        <v>78461.03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22" t="s">
        <v>37</v>
      </c>
      <c r="S1250" s="22" t="s">
        <v>53</v>
      </c>
      <c r="T1250" s="5">
        <v>0</v>
      </c>
      <c r="U1250" s="4" t="s">
        <v>39</v>
      </c>
      <c r="V1250" s="4" t="s">
        <v>39</v>
      </c>
      <c r="W1250" s="4" t="s">
        <v>39</v>
      </c>
      <c r="X1250" s="3">
        <v>85486.35</v>
      </c>
    </row>
    <row r="1251" spans="1:24" x14ac:dyDescent="0.25">
      <c r="A1251" s="3">
        <v>702</v>
      </c>
      <c r="B1251" s="21" t="s">
        <v>1303</v>
      </c>
      <c r="C1251" s="4"/>
      <c r="D1251" s="3">
        <v>315560</v>
      </c>
      <c r="E1251" s="21"/>
      <c r="F1251" s="4" t="s">
        <v>44</v>
      </c>
      <c r="G1251" s="21" t="s">
        <v>33</v>
      </c>
      <c r="H1251" s="4" t="s">
        <v>34</v>
      </c>
      <c r="I1251" s="21" t="s">
        <v>35</v>
      </c>
      <c r="J1251" s="4" t="s">
        <v>41</v>
      </c>
      <c r="K1251" s="5">
        <v>6666000.1399999997</v>
      </c>
      <c r="L1251" s="5">
        <v>402226.44849079911</v>
      </c>
      <c r="M1251" s="5">
        <v>0</v>
      </c>
      <c r="N1251" s="5">
        <v>0</v>
      </c>
      <c r="O1251" s="5">
        <v>0</v>
      </c>
      <c r="P1251" s="5">
        <v>6666000.1399999997</v>
      </c>
      <c r="Q1251" s="5">
        <v>6666000.1399999997</v>
      </c>
      <c r="R1251" s="22" t="s">
        <v>55</v>
      </c>
      <c r="S1251" s="22" t="s">
        <v>38</v>
      </c>
      <c r="T1251" s="5">
        <v>0</v>
      </c>
      <c r="U1251" s="4" t="s">
        <v>39</v>
      </c>
      <c r="V1251" s="4" t="s">
        <v>39</v>
      </c>
      <c r="W1251" s="4" t="s">
        <v>39</v>
      </c>
      <c r="X1251" s="3">
        <v>7586359.5599999996</v>
      </c>
    </row>
    <row r="1252" spans="1:24" x14ac:dyDescent="0.25">
      <c r="A1252" s="3">
        <v>702</v>
      </c>
      <c r="B1252" s="21" t="s">
        <v>1304</v>
      </c>
      <c r="C1252" s="4"/>
      <c r="D1252" s="3">
        <v>308390</v>
      </c>
      <c r="E1252" s="21"/>
      <c r="F1252" s="4" t="s">
        <v>44</v>
      </c>
      <c r="G1252" s="21" t="s">
        <v>33</v>
      </c>
      <c r="H1252" s="4" t="s">
        <v>34</v>
      </c>
      <c r="I1252" s="21" t="s">
        <v>35</v>
      </c>
      <c r="J1252" s="4" t="s">
        <v>36</v>
      </c>
      <c r="K1252" s="5">
        <v>78157.37</v>
      </c>
      <c r="L1252" s="5">
        <v>78157.37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22" t="s">
        <v>37</v>
      </c>
      <c r="S1252" s="22" t="s">
        <v>53</v>
      </c>
      <c r="T1252" s="5">
        <v>0</v>
      </c>
      <c r="U1252" s="4" t="s">
        <v>39</v>
      </c>
      <c r="V1252" s="4" t="s">
        <v>39</v>
      </c>
      <c r="W1252" s="4" t="s">
        <v>39</v>
      </c>
      <c r="X1252" s="3">
        <v>85486.35</v>
      </c>
    </row>
    <row r="1253" spans="1:24" x14ac:dyDescent="0.25">
      <c r="A1253" s="3">
        <v>702</v>
      </c>
      <c r="B1253" s="21" t="s">
        <v>1305</v>
      </c>
      <c r="C1253" s="4"/>
      <c r="D1253" s="3">
        <v>308390</v>
      </c>
      <c r="E1253" s="21"/>
      <c r="F1253" s="4" t="s">
        <v>44</v>
      </c>
      <c r="G1253" s="21" t="s">
        <v>33</v>
      </c>
      <c r="H1253" s="4" t="s">
        <v>34</v>
      </c>
      <c r="I1253" s="21" t="s">
        <v>35</v>
      </c>
      <c r="J1253" s="4" t="s">
        <v>36</v>
      </c>
      <c r="K1253" s="5">
        <v>209959.01</v>
      </c>
      <c r="L1253" s="5">
        <v>209959.01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22" t="s">
        <v>37</v>
      </c>
      <c r="S1253" s="22" t="s">
        <v>53</v>
      </c>
      <c r="T1253" s="5">
        <v>0</v>
      </c>
      <c r="U1253" s="4" t="s">
        <v>39</v>
      </c>
      <c r="V1253" s="4" t="s">
        <v>39</v>
      </c>
      <c r="W1253" s="4" t="s">
        <v>39</v>
      </c>
      <c r="X1253" s="3">
        <v>229653.75</v>
      </c>
    </row>
    <row r="1254" spans="1:24" x14ac:dyDescent="0.25">
      <c r="A1254" s="3">
        <v>702</v>
      </c>
      <c r="B1254" s="21" t="s">
        <v>1306</v>
      </c>
      <c r="C1254" s="4"/>
      <c r="D1254" s="3">
        <v>308390</v>
      </c>
      <c r="E1254" s="21"/>
      <c r="F1254" s="4" t="s">
        <v>44</v>
      </c>
      <c r="G1254" s="21" t="s">
        <v>33</v>
      </c>
      <c r="H1254" s="4" t="s">
        <v>34</v>
      </c>
      <c r="I1254" s="21" t="s">
        <v>35</v>
      </c>
      <c r="J1254" s="4" t="s">
        <v>36</v>
      </c>
      <c r="K1254" s="5">
        <v>138339.9</v>
      </c>
      <c r="L1254" s="5">
        <v>138339.9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22" t="s">
        <v>37</v>
      </c>
      <c r="S1254" s="22" t="s">
        <v>53</v>
      </c>
      <c r="T1254" s="5">
        <v>0</v>
      </c>
      <c r="U1254" s="4" t="s">
        <v>39</v>
      </c>
      <c r="V1254" s="4" t="s">
        <v>39</v>
      </c>
      <c r="W1254" s="4" t="s">
        <v>39</v>
      </c>
      <c r="X1254" s="3">
        <v>150687.6</v>
      </c>
    </row>
    <row r="1255" spans="1:24" x14ac:dyDescent="0.25">
      <c r="A1255" s="3">
        <v>702</v>
      </c>
      <c r="B1255" s="21" t="s">
        <v>1307</v>
      </c>
      <c r="C1255" s="4"/>
      <c r="D1255" s="3">
        <v>316472</v>
      </c>
      <c r="E1255" s="21"/>
      <c r="F1255" s="4" t="s">
        <v>44</v>
      </c>
      <c r="G1255" s="21" t="s">
        <v>33</v>
      </c>
      <c r="H1255" s="4" t="s">
        <v>34</v>
      </c>
      <c r="I1255" s="21" t="s">
        <v>35</v>
      </c>
      <c r="J1255" s="4" t="s">
        <v>36</v>
      </c>
      <c r="K1255" s="5">
        <v>131316.78</v>
      </c>
      <c r="L1255" s="5">
        <v>131316.78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22" t="s">
        <v>37</v>
      </c>
      <c r="S1255" s="22" t="s">
        <v>134</v>
      </c>
      <c r="T1255" s="5">
        <v>0</v>
      </c>
      <c r="U1255" s="4" t="s">
        <v>39</v>
      </c>
      <c r="V1255" s="4" t="s">
        <v>39</v>
      </c>
      <c r="W1255" s="4" t="s">
        <v>39</v>
      </c>
      <c r="X1255" s="3">
        <v>139381.96</v>
      </c>
    </row>
    <row r="1256" spans="1:24" x14ac:dyDescent="0.25">
      <c r="A1256" s="3">
        <v>702</v>
      </c>
      <c r="B1256" s="21" t="s">
        <v>1308</v>
      </c>
      <c r="C1256" s="4"/>
      <c r="D1256" s="3">
        <v>313234</v>
      </c>
      <c r="E1256" s="21"/>
      <c r="F1256" s="4" t="s">
        <v>33</v>
      </c>
      <c r="G1256" s="21" t="s">
        <v>33</v>
      </c>
      <c r="H1256" s="4" t="s">
        <v>34</v>
      </c>
      <c r="I1256" s="21" t="s">
        <v>35</v>
      </c>
      <c r="J1256" s="4" t="s">
        <v>41</v>
      </c>
      <c r="K1256" s="5">
        <v>625454.52</v>
      </c>
      <c r="L1256" s="5">
        <v>37739.925740853272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22" t="s">
        <v>37</v>
      </c>
      <c r="S1256" s="22" t="s">
        <v>38</v>
      </c>
      <c r="T1256" s="5">
        <v>0</v>
      </c>
      <c r="U1256" s="4" t="s">
        <v>39</v>
      </c>
      <c r="V1256" s="4" t="s">
        <v>39</v>
      </c>
      <c r="W1256" s="4" t="s">
        <v>39</v>
      </c>
      <c r="X1256" s="3">
        <v>709058.46</v>
      </c>
    </row>
    <row r="1257" spans="1:24" x14ac:dyDescent="0.25">
      <c r="A1257" s="3">
        <v>702</v>
      </c>
      <c r="B1257" s="21" t="s">
        <v>1309</v>
      </c>
      <c r="C1257" s="4"/>
      <c r="D1257" s="3">
        <v>316241</v>
      </c>
      <c r="E1257" s="21"/>
      <c r="F1257" s="4" t="s">
        <v>44</v>
      </c>
      <c r="G1257" s="21" t="s">
        <v>33</v>
      </c>
      <c r="H1257" s="4" t="s">
        <v>34</v>
      </c>
      <c r="I1257" s="21" t="s">
        <v>35</v>
      </c>
      <c r="J1257" s="4" t="s">
        <v>36</v>
      </c>
      <c r="K1257" s="5">
        <v>149379.95000000001</v>
      </c>
      <c r="L1257" s="5">
        <v>149379.95000000001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22" t="s">
        <v>37</v>
      </c>
      <c r="S1257" s="22" t="s">
        <v>45</v>
      </c>
      <c r="T1257" s="5">
        <v>0</v>
      </c>
      <c r="U1257" s="4" t="s">
        <v>39</v>
      </c>
      <c r="V1257" s="4" t="s">
        <v>39</v>
      </c>
      <c r="W1257" s="4" t="s">
        <v>39</v>
      </c>
      <c r="X1257" s="3">
        <v>167092.5</v>
      </c>
    </row>
    <row r="1258" spans="1:24" x14ac:dyDescent="0.25">
      <c r="A1258" s="3">
        <v>702</v>
      </c>
      <c r="B1258" s="21" t="s">
        <v>1310</v>
      </c>
      <c r="C1258" s="4"/>
      <c r="D1258" s="3">
        <v>316241</v>
      </c>
      <c r="E1258" s="21"/>
      <c r="F1258" s="4" t="s">
        <v>44</v>
      </c>
      <c r="G1258" s="21" t="s">
        <v>33</v>
      </c>
      <c r="H1258" s="4" t="s">
        <v>34</v>
      </c>
      <c r="I1258" s="21" t="s">
        <v>35</v>
      </c>
      <c r="J1258" s="4" t="s">
        <v>36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22" t="s">
        <v>37</v>
      </c>
      <c r="S1258" s="22" t="s">
        <v>45</v>
      </c>
      <c r="T1258" s="5">
        <v>0</v>
      </c>
      <c r="U1258" s="4" t="s">
        <v>39</v>
      </c>
      <c r="V1258" s="4" t="s">
        <v>39</v>
      </c>
      <c r="W1258" s="4" t="s">
        <v>39</v>
      </c>
      <c r="X1258" s="3">
        <v>0</v>
      </c>
    </row>
    <row r="1259" spans="1:24" x14ac:dyDescent="0.25">
      <c r="A1259" s="3">
        <v>702</v>
      </c>
      <c r="B1259" s="21" t="s">
        <v>1311</v>
      </c>
      <c r="C1259" s="4"/>
      <c r="D1259" s="3">
        <v>308390</v>
      </c>
      <c r="E1259" s="21"/>
      <c r="F1259" s="4" t="s">
        <v>44</v>
      </c>
      <c r="G1259" s="21" t="s">
        <v>33</v>
      </c>
      <c r="H1259" s="4" t="s">
        <v>34</v>
      </c>
      <c r="I1259" s="21" t="s">
        <v>35</v>
      </c>
      <c r="J1259" s="4" t="s">
        <v>36</v>
      </c>
      <c r="K1259" s="5">
        <v>78156.02</v>
      </c>
      <c r="L1259" s="5">
        <v>78156.02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22" t="s">
        <v>37</v>
      </c>
      <c r="S1259" s="22" t="s">
        <v>53</v>
      </c>
      <c r="T1259" s="5">
        <v>0</v>
      </c>
      <c r="U1259" s="4" t="s">
        <v>39</v>
      </c>
      <c r="V1259" s="4" t="s">
        <v>39</v>
      </c>
      <c r="W1259" s="4" t="s">
        <v>39</v>
      </c>
      <c r="X1259" s="3">
        <v>85486.35</v>
      </c>
    </row>
    <row r="1260" spans="1:24" x14ac:dyDescent="0.25">
      <c r="A1260" s="3">
        <v>702</v>
      </c>
      <c r="B1260" s="21" t="s">
        <v>1312</v>
      </c>
      <c r="C1260" s="4"/>
      <c r="D1260" s="3">
        <v>308390</v>
      </c>
      <c r="E1260" s="21"/>
      <c r="F1260" s="4" t="s">
        <v>44</v>
      </c>
      <c r="G1260" s="21" t="s">
        <v>33</v>
      </c>
      <c r="H1260" s="4" t="s">
        <v>34</v>
      </c>
      <c r="I1260" s="21" t="s">
        <v>35</v>
      </c>
      <c r="J1260" s="4" t="s">
        <v>36</v>
      </c>
      <c r="K1260" s="5">
        <v>131688.95999999999</v>
      </c>
      <c r="L1260" s="5">
        <v>131688.95999999999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22" t="s">
        <v>37</v>
      </c>
      <c r="S1260" s="22" t="s">
        <v>53</v>
      </c>
      <c r="T1260" s="5">
        <v>0</v>
      </c>
      <c r="U1260" s="4" t="s">
        <v>39</v>
      </c>
      <c r="V1260" s="4" t="s">
        <v>39</v>
      </c>
      <c r="W1260" s="4" t="s">
        <v>39</v>
      </c>
      <c r="X1260" s="3">
        <v>143443.04999999999</v>
      </c>
    </row>
    <row r="1261" spans="1:24" x14ac:dyDescent="0.25">
      <c r="A1261" s="3">
        <v>702</v>
      </c>
      <c r="B1261" s="21" t="s">
        <v>1313</v>
      </c>
      <c r="C1261" s="4"/>
      <c r="D1261" s="3">
        <v>318359</v>
      </c>
      <c r="E1261" s="21"/>
      <c r="F1261" s="4" t="s">
        <v>44</v>
      </c>
      <c r="G1261" s="21" t="s">
        <v>60</v>
      </c>
      <c r="H1261" s="4" t="s">
        <v>34</v>
      </c>
      <c r="I1261" s="21" t="s">
        <v>35</v>
      </c>
      <c r="J1261" s="4" t="s">
        <v>36</v>
      </c>
      <c r="K1261" s="5">
        <v>42808.34</v>
      </c>
      <c r="L1261" s="5">
        <v>42808.34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22" t="s">
        <v>37</v>
      </c>
      <c r="S1261" s="22" t="s">
        <v>38</v>
      </c>
      <c r="T1261" s="5">
        <v>0</v>
      </c>
      <c r="U1261" s="4" t="s">
        <v>39</v>
      </c>
      <c r="V1261" s="4" t="s">
        <v>39</v>
      </c>
      <c r="W1261" s="4" t="s">
        <v>39</v>
      </c>
      <c r="X1261" s="3">
        <v>45090.43</v>
      </c>
    </row>
    <row r="1262" spans="1:24" x14ac:dyDescent="0.25">
      <c r="A1262" s="3">
        <v>702</v>
      </c>
      <c r="B1262" s="21" t="s">
        <v>1314</v>
      </c>
      <c r="C1262" s="4"/>
      <c r="D1262" s="3">
        <v>308390</v>
      </c>
      <c r="E1262" s="21"/>
      <c r="F1262" s="4" t="s">
        <v>44</v>
      </c>
      <c r="G1262" s="21" t="s">
        <v>33</v>
      </c>
      <c r="H1262" s="4" t="s">
        <v>34</v>
      </c>
      <c r="I1262" s="21" t="s">
        <v>35</v>
      </c>
      <c r="J1262" s="4" t="s">
        <v>36</v>
      </c>
      <c r="K1262" s="5">
        <v>78481.81</v>
      </c>
      <c r="L1262" s="5">
        <v>78481.81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22" t="s">
        <v>37</v>
      </c>
      <c r="S1262" s="22" t="s">
        <v>53</v>
      </c>
      <c r="T1262" s="5">
        <v>0</v>
      </c>
      <c r="U1262" s="4" t="s">
        <v>39</v>
      </c>
      <c r="V1262" s="4" t="s">
        <v>39</v>
      </c>
      <c r="W1262" s="4" t="s">
        <v>39</v>
      </c>
      <c r="X1262" s="3">
        <v>85486.35</v>
      </c>
    </row>
    <row r="1263" spans="1:24" x14ac:dyDescent="0.25">
      <c r="A1263" s="3">
        <v>702</v>
      </c>
      <c r="B1263" s="21" t="s">
        <v>1315</v>
      </c>
      <c r="C1263" s="4"/>
      <c r="D1263" s="3">
        <v>313548</v>
      </c>
      <c r="E1263" s="21"/>
      <c r="F1263" s="4" t="s">
        <v>209</v>
      </c>
      <c r="G1263" s="21" t="s">
        <v>209</v>
      </c>
      <c r="H1263" s="4" t="s">
        <v>34</v>
      </c>
      <c r="I1263" s="21" t="s">
        <v>35</v>
      </c>
      <c r="J1263" s="4" t="s">
        <v>36</v>
      </c>
      <c r="K1263" s="5">
        <v>31954.04</v>
      </c>
      <c r="L1263" s="5">
        <v>31954.04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22" t="s">
        <v>37</v>
      </c>
      <c r="S1263" s="22" t="s">
        <v>83</v>
      </c>
      <c r="T1263" s="5">
        <v>0</v>
      </c>
      <c r="U1263" s="4" t="s">
        <v>39</v>
      </c>
      <c r="V1263" s="4" t="s">
        <v>39</v>
      </c>
      <c r="W1263" s="4" t="s">
        <v>39</v>
      </c>
      <c r="X1263" s="3">
        <v>32893.46</v>
      </c>
    </row>
    <row r="1264" spans="1:24" x14ac:dyDescent="0.25">
      <c r="A1264" s="3">
        <v>702</v>
      </c>
      <c r="B1264" s="21" t="s">
        <v>1316</v>
      </c>
      <c r="C1264" s="4"/>
      <c r="D1264" s="3">
        <v>308390</v>
      </c>
      <c r="E1264" s="21"/>
      <c r="F1264" s="4" t="s">
        <v>44</v>
      </c>
      <c r="G1264" s="21" t="s">
        <v>33</v>
      </c>
      <c r="H1264" s="4" t="s">
        <v>34</v>
      </c>
      <c r="I1264" s="21" t="s">
        <v>35</v>
      </c>
      <c r="J1264" s="4" t="s">
        <v>36</v>
      </c>
      <c r="K1264" s="5">
        <v>209049.54</v>
      </c>
      <c r="L1264" s="5">
        <v>209049.54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22" t="s">
        <v>37</v>
      </c>
      <c r="S1264" s="22" t="s">
        <v>53</v>
      </c>
      <c r="T1264" s="5">
        <v>0</v>
      </c>
      <c r="U1264" s="4" t="s">
        <v>39</v>
      </c>
      <c r="V1264" s="4" t="s">
        <v>39</v>
      </c>
      <c r="W1264" s="4" t="s">
        <v>39</v>
      </c>
      <c r="X1264" s="3">
        <v>229653.75</v>
      </c>
    </row>
    <row r="1265" spans="1:24" x14ac:dyDescent="0.25">
      <c r="A1265" s="3">
        <v>702</v>
      </c>
      <c r="B1265" s="21" t="s">
        <v>1317</v>
      </c>
      <c r="C1265" s="4"/>
      <c r="D1265" s="3">
        <v>308390</v>
      </c>
      <c r="E1265" s="21"/>
      <c r="F1265" s="4" t="s">
        <v>44</v>
      </c>
      <c r="G1265" s="21" t="s">
        <v>33</v>
      </c>
      <c r="H1265" s="4" t="s">
        <v>34</v>
      </c>
      <c r="I1265" s="21" t="s">
        <v>35</v>
      </c>
      <c r="J1265" s="4" t="s">
        <v>36</v>
      </c>
      <c r="K1265" s="5">
        <v>209093.73</v>
      </c>
      <c r="L1265" s="5">
        <v>209093.73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22" t="s">
        <v>37</v>
      </c>
      <c r="S1265" s="22" t="s">
        <v>53</v>
      </c>
      <c r="T1265" s="5">
        <v>0</v>
      </c>
      <c r="U1265" s="4" t="s">
        <v>39</v>
      </c>
      <c r="V1265" s="4" t="s">
        <v>39</v>
      </c>
      <c r="W1265" s="4" t="s">
        <v>39</v>
      </c>
      <c r="X1265" s="3">
        <v>229653.75</v>
      </c>
    </row>
    <row r="1266" spans="1:24" x14ac:dyDescent="0.25">
      <c r="A1266" s="3">
        <v>702</v>
      </c>
      <c r="B1266" s="21" t="s">
        <v>1318</v>
      </c>
      <c r="C1266" s="4"/>
      <c r="D1266" s="3">
        <v>308390</v>
      </c>
      <c r="E1266" s="21"/>
      <c r="F1266" s="4" t="s">
        <v>44</v>
      </c>
      <c r="G1266" s="21" t="s">
        <v>33</v>
      </c>
      <c r="H1266" s="4" t="s">
        <v>34</v>
      </c>
      <c r="I1266" s="21" t="s">
        <v>35</v>
      </c>
      <c r="J1266" s="4" t="s">
        <v>36</v>
      </c>
      <c r="K1266" s="5">
        <v>209093.73</v>
      </c>
      <c r="L1266" s="5">
        <v>209093.73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22" t="s">
        <v>37</v>
      </c>
      <c r="S1266" s="22" t="s">
        <v>53</v>
      </c>
      <c r="T1266" s="5">
        <v>0</v>
      </c>
      <c r="U1266" s="4" t="s">
        <v>39</v>
      </c>
      <c r="V1266" s="4" t="s">
        <v>39</v>
      </c>
      <c r="W1266" s="4" t="s">
        <v>39</v>
      </c>
      <c r="X1266" s="3">
        <v>229653.75</v>
      </c>
    </row>
    <row r="1267" spans="1:24" x14ac:dyDescent="0.25">
      <c r="A1267" s="3">
        <v>702</v>
      </c>
      <c r="B1267" s="21" t="s">
        <v>1319</v>
      </c>
      <c r="C1267" s="4"/>
      <c r="D1267" s="3">
        <v>308390</v>
      </c>
      <c r="E1267" s="21"/>
      <c r="F1267" s="4" t="s">
        <v>44</v>
      </c>
      <c r="G1267" s="21" t="s">
        <v>33</v>
      </c>
      <c r="H1267" s="4" t="s">
        <v>34</v>
      </c>
      <c r="I1267" s="21" t="s">
        <v>35</v>
      </c>
      <c r="J1267" s="4" t="s">
        <v>36</v>
      </c>
      <c r="K1267" s="5">
        <v>209093.73</v>
      </c>
      <c r="L1267" s="5">
        <v>209093.73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22" t="s">
        <v>37</v>
      </c>
      <c r="S1267" s="22" t="s">
        <v>53</v>
      </c>
      <c r="T1267" s="5">
        <v>0</v>
      </c>
      <c r="U1267" s="4" t="s">
        <v>39</v>
      </c>
      <c r="V1267" s="4" t="s">
        <v>39</v>
      </c>
      <c r="W1267" s="4" t="s">
        <v>39</v>
      </c>
      <c r="X1267" s="3">
        <v>229653.75</v>
      </c>
    </row>
    <row r="1268" spans="1:24" x14ac:dyDescent="0.25">
      <c r="A1268" s="3">
        <v>702</v>
      </c>
      <c r="B1268" s="21" t="s">
        <v>1320</v>
      </c>
      <c r="C1268" s="4"/>
      <c r="D1268" s="3">
        <v>314798</v>
      </c>
      <c r="E1268" s="21"/>
      <c r="F1268" s="4" t="s">
        <v>209</v>
      </c>
      <c r="G1268" s="21" t="s">
        <v>209</v>
      </c>
      <c r="H1268" s="4" t="s">
        <v>34</v>
      </c>
      <c r="I1268" s="21" t="s">
        <v>35</v>
      </c>
      <c r="J1268" s="4" t="s">
        <v>36</v>
      </c>
      <c r="K1268" s="5">
        <v>236534.7</v>
      </c>
      <c r="L1268" s="5">
        <v>236534.7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22" t="s">
        <v>37</v>
      </c>
      <c r="S1268" s="22" t="s">
        <v>45</v>
      </c>
      <c r="T1268" s="5">
        <v>0</v>
      </c>
      <c r="U1268" s="4" t="s">
        <v>39</v>
      </c>
      <c r="V1268" s="4" t="s">
        <v>39</v>
      </c>
      <c r="W1268" s="4" t="s">
        <v>39</v>
      </c>
      <c r="X1268" s="3">
        <v>244149.7</v>
      </c>
    </row>
    <row r="1269" spans="1:24" x14ac:dyDescent="0.25">
      <c r="A1269" s="3">
        <v>702</v>
      </c>
      <c r="B1269" s="21" t="s">
        <v>1321</v>
      </c>
      <c r="C1269" s="4"/>
      <c r="D1269" s="3">
        <v>319649</v>
      </c>
      <c r="E1269" s="21"/>
      <c r="F1269" s="4" t="s">
        <v>33</v>
      </c>
      <c r="G1269" s="21" t="s">
        <v>33</v>
      </c>
      <c r="H1269" s="4" t="s">
        <v>34</v>
      </c>
      <c r="I1269" s="21" t="s">
        <v>35</v>
      </c>
      <c r="J1269" s="4" t="s">
        <v>41</v>
      </c>
      <c r="K1269" s="5">
        <v>277305</v>
      </c>
      <c r="L1269" s="5">
        <v>16732.583701797081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22" t="s">
        <v>37</v>
      </c>
      <c r="S1269" s="22" t="s">
        <v>38</v>
      </c>
      <c r="T1269" s="5">
        <v>0</v>
      </c>
      <c r="U1269" s="4" t="s">
        <v>39</v>
      </c>
      <c r="V1269" s="4" t="s">
        <v>39</v>
      </c>
      <c r="W1269" s="4" t="s">
        <v>39</v>
      </c>
      <c r="X1269" s="3">
        <v>369740</v>
      </c>
    </row>
    <row r="1270" spans="1:24" x14ac:dyDescent="0.25">
      <c r="A1270" s="3">
        <v>702</v>
      </c>
      <c r="B1270" s="21" t="s">
        <v>1322</v>
      </c>
      <c r="C1270" s="4"/>
      <c r="D1270" s="3">
        <v>318359</v>
      </c>
      <c r="E1270" s="21"/>
      <c r="F1270" s="4" t="s">
        <v>44</v>
      </c>
      <c r="G1270" s="21" t="s">
        <v>60</v>
      </c>
      <c r="H1270" s="4" t="s">
        <v>34</v>
      </c>
      <c r="I1270" s="21" t="s">
        <v>35</v>
      </c>
      <c r="J1270" s="4" t="s">
        <v>41</v>
      </c>
      <c r="K1270" s="5">
        <v>691368.33</v>
      </c>
      <c r="L1270" s="5">
        <v>41717.165036680424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22" t="s">
        <v>37</v>
      </c>
      <c r="S1270" s="22" t="s">
        <v>38</v>
      </c>
      <c r="T1270" s="5">
        <v>0</v>
      </c>
      <c r="U1270" s="4" t="s">
        <v>39</v>
      </c>
      <c r="V1270" s="4" t="s">
        <v>39</v>
      </c>
      <c r="W1270" s="4" t="s">
        <v>39</v>
      </c>
      <c r="X1270" s="3">
        <v>709786.64</v>
      </c>
    </row>
    <row r="1271" spans="1:24" x14ac:dyDescent="0.25">
      <c r="A1271" s="3">
        <v>702</v>
      </c>
      <c r="B1271" s="21" t="s">
        <v>1323</v>
      </c>
      <c r="C1271" s="4"/>
      <c r="D1271" s="3">
        <v>324104</v>
      </c>
      <c r="E1271" s="21"/>
      <c r="F1271" s="4" t="s">
        <v>33</v>
      </c>
      <c r="G1271" s="21" t="s">
        <v>33</v>
      </c>
      <c r="H1271" s="4" t="s">
        <v>34</v>
      </c>
      <c r="I1271" s="21" t="s">
        <v>35</v>
      </c>
      <c r="J1271" s="4" t="s">
        <v>41</v>
      </c>
      <c r="K1271" s="5">
        <v>614729.99</v>
      </c>
      <c r="L1271" s="5">
        <v>37092.807600583765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22" t="s">
        <v>37</v>
      </c>
      <c r="S1271" s="22" t="s">
        <v>38</v>
      </c>
      <c r="T1271" s="5">
        <v>0</v>
      </c>
      <c r="U1271" s="4" t="s">
        <v>39</v>
      </c>
      <c r="V1271" s="4" t="s">
        <v>39</v>
      </c>
      <c r="W1271" s="4" t="s">
        <v>39</v>
      </c>
      <c r="X1271" s="3">
        <v>700783.38</v>
      </c>
    </row>
    <row r="1272" spans="1:24" x14ac:dyDescent="0.25">
      <c r="A1272" s="3">
        <v>702</v>
      </c>
      <c r="B1272" s="21" t="s">
        <v>1324</v>
      </c>
      <c r="C1272" s="4"/>
      <c r="D1272" s="3">
        <v>313564</v>
      </c>
      <c r="E1272" s="21"/>
      <c r="F1272" s="4" t="s">
        <v>33</v>
      </c>
      <c r="G1272" s="21" t="s">
        <v>33</v>
      </c>
      <c r="H1272" s="4" t="s">
        <v>34</v>
      </c>
      <c r="I1272" s="21" t="s">
        <v>35</v>
      </c>
      <c r="J1272" s="4" t="s">
        <v>41</v>
      </c>
      <c r="K1272" s="5">
        <v>2108140.25</v>
      </c>
      <c r="L1272" s="5">
        <v>127205.18269866184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22" t="s">
        <v>37</v>
      </c>
      <c r="S1272" s="22" t="s">
        <v>38</v>
      </c>
      <c r="T1272" s="5">
        <v>0</v>
      </c>
      <c r="U1272" s="4" t="s">
        <v>39</v>
      </c>
      <c r="V1272" s="4" t="s">
        <v>39</v>
      </c>
      <c r="W1272" s="4" t="s">
        <v>39</v>
      </c>
      <c r="X1272" s="3">
        <v>2501640.44</v>
      </c>
    </row>
    <row r="1273" spans="1:24" x14ac:dyDescent="0.25">
      <c r="A1273" s="3">
        <v>702</v>
      </c>
      <c r="B1273" s="21" t="s">
        <v>1325</v>
      </c>
      <c r="C1273" s="4"/>
      <c r="D1273" s="3">
        <v>320184</v>
      </c>
      <c r="E1273" s="21"/>
      <c r="F1273" s="4" t="s">
        <v>33</v>
      </c>
      <c r="G1273" s="21" t="s">
        <v>33</v>
      </c>
      <c r="H1273" s="4" t="s">
        <v>34</v>
      </c>
      <c r="I1273" s="21" t="s">
        <v>35</v>
      </c>
      <c r="J1273" s="4" t="s">
        <v>41</v>
      </c>
      <c r="K1273" s="5">
        <v>4015015.16</v>
      </c>
      <c r="L1273" s="5">
        <v>242266.01478041938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22" t="s">
        <v>37</v>
      </c>
      <c r="S1273" s="22" t="s">
        <v>38</v>
      </c>
      <c r="T1273" s="5">
        <v>0</v>
      </c>
      <c r="U1273" s="4" t="s">
        <v>39</v>
      </c>
      <c r="V1273" s="4" t="s">
        <v>39</v>
      </c>
      <c r="W1273" s="4" t="s">
        <v>39</v>
      </c>
      <c r="X1273" s="3">
        <v>4494280.1399999997</v>
      </c>
    </row>
    <row r="1274" spans="1:24" x14ac:dyDescent="0.25">
      <c r="A1274" s="3">
        <v>702</v>
      </c>
      <c r="B1274" s="21" t="s">
        <v>1326</v>
      </c>
      <c r="C1274" s="4"/>
      <c r="D1274" s="3">
        <v>308390</v>
      </c>
      <c r="E1274" s="21"/>
      <c r="F1274" s="4" t="s">
        <v>44</v>
      </c>
      <c r="G1274" s="21" t="s">
        <v>33</v>
      </c>
      <c r="H1274" s="4" t="s">
        <v>34</v>
      </c>
      <c r="I1274" s="21" t="s">
        <v>35</v>
      </c>
      <c r="J1274" s="4" t="s">
        <v>36</v>
      </c>
      <c r="K1274" s="5">
        <v>209959.01</v>
      </c>
      <c r="L1274" s="5">
        <v>209959.01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22" t="s">
        <v>37</v>
      </c>
      <c r="S1274" s="22" t="s">
        <v>53</v>
      </c>
      <c r="T1274" s="5">
        <v>0</v>
      </c>
      <c r="U1274" s="4" t="s">
        <v>39</v>
      </c>
      <c r="V1274" s="4" t="s">
        <v>39</v>
      </c>
      <c r="W1274" s="4" t="s">
        <v>39</v>
      </c>
      <c r="X1274" s="3">
        <v>229653.75</v>
      </c>
    </row>
    <row r="1275" spans="1:24" x14ac:dyDescent="0.25">
      <c r="A1275" s="3">
        <v>702</v>
      </c>
      <c r="B1275" s="21" t="s">
        <v>1327</v>
      </c>
      <c r="C1275" s="4"/>
      <c r="D1275" s="3">
        <v>319806</v>
      </c>
      <c r="E1275" s="21"/>
      <c r="F1275" s="4" t="s">
        <v>33</v>
      </c>
      <c r="G1275" s="21" t="s">
        <v>33</v>
      </c>
      <c r="H1275" s="4" t="s">
        <v>34</v>
      </c>
      <c r="I1275" s="21" t="s">
        <v>35</v>
      </c>
      <c r="J1275" s="4" t="s">
        <v>41</v>
      </c>
      <c r="K1275" s="5">
        <v>357089.55</v>
      </c>
      <c r="L1275" s="5">
        <v>21546.783449314124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22" t="s">
        <v>37</v>
      </c>
      <c r="S1275" s="22" t="s">
        <v>38</v>
      </c>
      <c r="T1275" s="5">
        <v>0</v>
      </c>
      <c r="U1275" s="4" t="s">
        <v>39</v>
      </c>
      <c r="V1275" s="4" t="s">
        <v>39</v>
      </c>
      <c r="W1275" s="4" t="s">
        <v>39</v>
      </c>
      <c r="X1275" s="3">
        <v>400652.24</v>
      </c>
    </row>
    <row r="1276" spans="1:24" x14ac:dyDescent="0.25">
      <c r="A1276" s="3">
        <v>702</v>
      </c>
      <c r="B1276" s="21" t="s">
        <v>1328</v>
      </c>
      <c r="C1276" s="4"/>
      <c r="D1276" s="3">
        <v>317368</v>
      </c>
      <c r="E1276" s="21"/>
      <c r="F1276" s="4" t="s">
        <v>33</v>
      </c>
      <c r="G1276" s="21" t="s">
        <v>33</v>
      </c>
      <c r="H1276" s="4" t="s">
        <v>34</v>
      </c>
      <c r="I1276" s="21" t="s">
        <v>35</v>
      </c>
      <c r="J1276" s="4" t="s">
        <v>41</v>
      </c>
      <c r="K1276" s="5">
        <v>669070.16</v>
      </c>
      <c r="L1276" s="5">
        <v>40371.693458735921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22" t="s">
        <v>37</v>
      </c>
      <c r="S1276" s="22" t="s">
        <v>38</v>
      </c>
      <c r="T1276" s="5">
        <v>0</v>
      </c>
      <c r="U1276" s="4" t="s">
        <v>39</v>
      </c>
      <c r="V1276" s="4" t="s">
        <v>39</v>
      </c>
      <c r="W1276" s="4" t="s">
        <v>39</v>
      </c>
      <c r="X1276" s="3">
        <v>758926.3</v>
      </c>
    </row>
    <row r="1277" spans="1:24" x14ac:dyDescent="0.25">
      <c r="A1277" s="3">
        <v>702</v>
      </c>
      <c r="B1277" s="21" t="s">
        <v>1329</v>
      </c>
      <c r="C1277" s="4"/>
      <c r="D1277" s="3">
        <v>318359</v>
      </c>
      <c r="E1277" s="21"/>
      <c r="F1277" s="4" t="s">
        <v>44</v>
      </c>
      <c r="G1277" s="21" t="s">
        <v>60</v>
      </c>
      <c r="H1277" s="4" t="s">
        <v>34</v>
      </c>
      <c r="I1277" s="21" t="s">
        <v>35</v>
      </c>
      <c r="J1277" s="4" t="s">
        <v>41</v>
      </c>
      <c r="K1277" s="5">
        <v>1835357.25</v>
      </c>
      <c r="L1277" s="5">
        <v>110745.45647689406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22" t="s">
        <v>37</v>
      </c>
      <c r="S1277" s="22" t="s">
        <v>38</v>
      </c>
      <c r="T1277" s="5">
        <v>0</v>
      </c>
      <c r="U1277" s="4" t="s">
        <v>39</v>
      </c>
      <c r="V1277" s="4" t="s">
        <v>39</v>
      </c>
      <c r="W1277" s="4" t="s">
        <v>39</v>
      </c>
      <c r="X1277" s="3">
        <v>2002541.8</v>
      </c>
    </row>
    <row r="1278" spans="1:24" x14ac:dyDescent="0.25">
      <c r="A1278" s="3">
        <v>702</v>
      </c>
      <c r="B1278" s="21" t="s">
        <v>1330</v>
      </c>
      <c r="C1278" s="4"/>
      <c r="D1278" s="3">
        <v>308327</v>
      </c>
      <c r="E1278" s="21"/>
      <c r="F1278" s="4" t="s">
        <v>33</v>
      </c>
      <c r="G1278" s="21" t="s">
        <v>33</v>
      </c>
      <c r="H1278" s="4" t="s">
        <v>34</v>
      </c>
      <c r="I1278" s="21" t="s">
        <v>35</v>
      </c>
      <c r="J1278" s="4" t="s">
        <v>41</v>
      </c>
      <c r="K1278" s="5">
        <v>156916.70000000001</v>
      </c>
      <c r="L1278" s="5">
        <v>9468.3536790169019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22" t="s">
        <v>37</v>
      </c>
      <c r="S1278" s="22" t="s">
        <v>38</v>
      </c>
      <c r="T1278" s="5">
        <v>0</v>
      </c>
      <c r="U1278" s="4" t="s">
        <v>39</v>
      </c>
      <c r="V1278" s="4" t="s">
        <v>39</v>
      </c>
      <c r="W1278" s="4" t="s">
        <v>39</v>
      </c>
      <c r="X1278" s="3">
        <v>179475.4</v>
      </c>
    </row>
    <row r="1279" spans="1:24" x14ac:dyDescent="0.25">
      <c r="A1279" s="3">
        <v>702</v>
      </c>
      <c r="B1279" s="21" t="s">
        <v>1331</v>
      </c>
      <c r="C1279" s="4"/>
      <c r="D1279" s="3">
        <v>317154</v>
      </c>
      <c r="E1279" s="21"/>
      <c r="F1279" s="4" t="s">
        <v>33</v>
      </c>
      <c r="G1279" s="21" t="s">
        <v>33</v>
      </c>
      <c r="H1279" s="4" t="s">
        <v>34</v>
      </c>
      <c r="I1279" s="21" t="s">
        <v>35</v>
      </c>
      <c r="J1279" s="4" t="s">
        <v>41</v>
      </c>
      <c r="K1279" s="5">
        <v>1473267.67</v>
      </c>
      <c r="L1279" s="5">
        <v>88896.971217347527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22" t="s">
        <v>37</v>
      </c>
      <c r="S1279" s="22" t="s">
        <v>38</v>
      </c>
      <c r="T1279" s="5">
        <v>0</v>
      </c>
      <c r="U1279" s="4" t="s">
        <v>39</v>
      </c>
      <c r="V1279" s="4" t="s">
        <v>39</v>
      </c>
      <c r="W1279" s="4" t="s">
        <v>39</v>
      </c>
      <c r="X1279" s="3">
        <v>1707644.6</v>
      </c>
    </row>
    <row r="1280" spans="1:24" x14ac:dyDescent="0.25">
      <c r="A1280" s="3">
        <v>702</v>
      </c>
      <c r="B1280" s="21" t="s">
        <v>1332</v>
      </c>
      <c r="C1280" s="4"/>
      <c r="D1280" s="3">
        <v>308390</v>
      </c>
      <c r="E1280" s="21"/>
      <c r="F1280" s="4" t="s">
        <v>44</v>
      </c>
      <c r="G1280" s="21" t="s">
        <v>33</v>
      </c>
      <c r="H1280" s="4" t="s">
        <v>34</v>
      </c>
      <c r="I1280" s="21" t="s">
        <v>35</v>
      </c>
      <c r="J1280" s="4" t="s">
        <v>36</v>
      </c>
      <c r="K1280" s="5">
        <v>209959.01</v>
      </c>
      <c r="L1280" s="5">
        <v>209959.01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22" t="s">
        <v>37</v>
      </c>
      <c r="S1280" s="22" t="s">
        <v>53</v>
      </c>
      <c r="T1280" s="5">
        <v>0</v>
      </c>
      <c r="U1280" s="4" t="s">
        <v>39</v>
      </c>
      <c r="V1280" s="4" t="s">
        <v>39</v>
      </c>
      <c r="W1280" s="4" t="s">
        <v>39</v>
      </c>
      <c r="X1280" s="3">
        <v>229653.75</v>
      </c>
    </row>
    <row r="1281" spans="1:24" x14ac:dyDescent="0.25">
      <c r="A1281" s="3">
        <v>702</v>
      </c>
      <c r="B1281" s="21" t="s">
        <v>1333</v>
      </c>
      <c r="C1281" s="4"/>
      <c r="D1281" s="3">
        <v>308390</v>
      </c>
      <c r="E1281" s="21"/>
      <c r="F1281" s="4" t="s">
        <v>44</v>
      </c>
      <c r="G1281" s="21" t="s">
        <v>33</v>
      </c>
      <c r="H1281" s="4" t="s">
        <v>34</v>
      </c>
      <c r="I1281" s="21" t="s">
        <v>35</v>
      </c>
      <c r="J1281" s="4" t="s">
        <v>36</v>
      </c>
      <c r="K1281" s="5">
        <v>209959.01</v>
      </c>
      <c r="L1281" s="5">
        <v>209959.01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22" t="s">
        <v>37</v>
      </c>
      <c r="S1281" s="22" t="s">
        <v>53</v>
      </c>
      <c r="T1281" s="5">
        <v>0</v>
      </c>
      <c r="U1281" s="4" t="s">
        <v>39</v>
      </c>
      <c r="V1281" s="4" t="s">
        <v>39</v>
      </c>
      <c r="W1281" s="4" t="s">
        <v>39</v>
      </c>
      <c r="X1281" s="3">
        <v>229653.75</v>
      </c>
    </row>
    <row r="1282" spans="1:24" x14ac:dyDescent="0.25">
      <c r="A1282" s="3">
        <v>702</v>
      </c>
      <c r="B1282" s="21" t="s">
        <v>1334</v>
      </c>
      <c r="C1282" s="4"/>
      <c r="D1282" s="3">
        <v>320398</v>
      </c>
      <c r="E1282" s="21"/>
      <c r="F1282" s="4" t="s">
        <v>44</v>
      </c>
      <c r="G1282" s="21" t="s">
        <v>60</v>
      </c>
      <c r="H1282" s="4" t="s">
        <v>34</v>
      </c>
      <c r="I1282" s="21" t="s">
        <v>35</v>
      </c>
      <c r="J1282" s="4" t="s">
        <v>41</v>
      </c>
      <c r="K1282" s="5">
        <v>247584.15</v>
      </c>
      <c r="L1282" s="5">
        <v>14939.227612604473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22" t="s">
        <v>37</v>
      </c>
      <c r="S1282" s="22" t="s">
        <v>38</v>
      </c>
      <c r="T1282" s="5">
        <v>0</v>
      </c>
      <c r="U1282" s="4" t="s">
        <v>39</v>
      </c>
      <c r="V1282" s="4" t="s">
        <v>39</v>
      </c>
      <c r="W1282" s="4" t="s">
        <v>39</v>
      </c>
      <c r="X1282" s="3">
        <v>287751.40000000002</v>
      </c>
    </row>
    <row r="1283" spans="1:24" x14ac:dyDescent="0.25">
      <c r="A1283" s="3">
        <v>702</v>
      </c>
      <c r="B1283" s="21" t="s">
        <v>1335</v>
      </c>
      <c r="C1283" s="4"/>
      <c r="D1283" s="3">
        <v>318359</v>
      </c>
      <c r="E1283" s="21"/>
      <c r="F1283" s="4" t="s">
        <v>44</v>
      </c>
      <c r="G1283" s="21" t="s">
        <v>60</v>
      </c>
      <c r="H1283" s="4" t="s">
        <v>34</v>
      </c>
      <c r="I1283" s="21" t="s">
        <v>35</v>
      </c>
      <c r="J1283" s="4" t="s">
        <v>41</v>
      </c>
      <c r="K1283" s="5">
        <v>463987.84</v>
      </c>
      <c r="L1283" s="5">
        <v>27997.026268606882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22" t="s">
        <v>37</v>
      </c>
      <c r="S1283" s="22" t="s">
        <v>38</v>
      </c>
      <c r="T1283" s="5">
        <v>0</v>
      </c>
      <c r="U1283" s="4" t="s">
        <v>39</v>
      </c>
      <c r="V1283" s="4" t="s">
        <v>39</v>
      </c>
      <c r="W1283" s="4" t="s">
        <v>39</v>
      </c>
      <c r="X1283" s="3">
        <v>527132.13</v>
      </c>
    </row>
    <row r="1284" spans="1:24" x14ac:dyDescent="0.25">
      <c r="A1284" s="3">
        <v>702</v>
      </c>
      <c r="B1284" s="21" t="s">
        <v>1336</v>
      </c>
      <c r="C1284" s="4"/>
      <c r="D1284" s="3">
        <v>319934</v>
      </c>
      <c r="E1284" s="21"/>
      <c r="F1284" s="4" t="s">
        <v>101</v>
      </c>
      <c r="G1284" s="21" t="s">
        <v>101</v>
      </c>
      <c r="H1284" s="4" t="s">
        <v>34</v>
      </c>
      <c r="I1284" s="21" t="s">
        <v>35</v>
      </c>
      <c r="J1284" s="4" t="s">
        <v>36</v>
      </c>
      <c r="K1284" s="5">
        <v>268449.40999999997</v>
      </c>
      <c r="L1284" s="5">
        <v>268449.40999999997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22" t="s">
        <v>37</v>
      </c>
      <c r="S1284" s="22" t="s">
        <v>38</v>
      </c>
      <c r="T1284" s="5">
        <v>0</v>
      </c>
      <c r="U1284" s="4" t="s">
        <v>39</v>
      </c>
      <c r="V1284" s="4" t="s">
        <v>39</v>
      </c>
      <c r="W1284" s="4" t="s">
        <v>39</v>
      </c>
      <c r="X1284" s="3">
        <v>77529.600000000006</v>
      </c>
    </row>
    <row r="1285" spans="1:24" x14ac:dyDescent="0.25">
      <c r="A1285" s="3">
        <v>702</v>
      </c>
      <c r="B1285" s="21" t="s">
        <v>1337</v>
      </c>
      <c r="C1285" s="4"/>
      <c r="D1285" s="3">
        <v>308390</v>
      </c>
      <c r="E1285" s="21"/>
      <c r="F1285" s="4" t="s">
        <v>44</v>
      </c>
      <c r="G1285" s="21" t="s">
        <v>33</v>
      </c>
      <c r="H1285" s="4" t="s">
        <v>34</v>
      </c>
      <c r="I1285" s="21" t="s">
        <v>35</v>
      </c>
      <c r="J1285" s="4" t="s">
        <v>36</v>
      </c>
      <c r="K1285" s="5">
        <v>209093.73</v>
      </c>
      <c r="L1285" s="5">
        <v>209093.73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22" t="s">
        <v>37</v>
      </c>
      <c r="S1285" s="22" t="s">
        <v>53</v>
      </c>
      <c r="T1285" s="5">
        <v>0</v>
      </c>
      <c r="U1285" s="4" t="s">
        <v>39</v>
      </c>
      <c r="V1285" s="4" t="s">
        <v>39</v>
      </c>
      <c r="W1285" s="4" t="s">
        <v>39</v>
      </c>
      <c r="X1285" s="3">
        <v>229653.75</v>
      </c>
    </row>
    <row r="1286" spans="1:24" x14ac:dyDescent="0.25">
      <c r="A1286" s="3">
        <v>702</v>
      </c>
      <c r="B1286" s="21" t="s">
        <v>1338</v>
      </c>
      <c r="C1286" s="4"/>
      <c r="D1286" s="3">
        <v>308390</v>
      </c>
      <c r="E1286" s="21"/>
      <c r="F1286" s="4" t="s">
        <v>44</v>
      </c>
      <c r="G1286" s="21" t="s">
        <v>33</v>
      </c>
      <c r="H1286" s="4" t="s">
        <v>34</v>
      </c>
      <c r="I1286" s="21" t="s">
        <v>35</v>
      </c>
      <c r="J1286" s="4" t="s">
        <v>36</v>
      </c>
      <c r="K1286" s="5">
        <v>209093.73</v>
      </c>
      <c r="L1286" s="5">
        <v>209093.73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22" t="s">
        <v>37</v>
      </c>
      <c r="S1286" s="22" t="s">
        <v>53</v>
      </c>
      <c r="T1286" s="5">
        <v>0</v>
      </c>
      <c r="U1286" s="4" t="s">
        <v>39</v>
      </c>
      <c r="V1286" s="4" t="s">
        <v>39</v>
      </c>
      <c r="W1286" s="4" t="s">
        <v>39</v>
      </c>
      <c r="X1286" s="3">
        <v>229653.75</v>
      </c>
    </row>
    <row r="1287" spans="1:24" x14ac:dyDescent="0.25">
      <c r="A1287" s="3">
        <v>702</v>
      </c>
      <c r="B1287" s="21" t="s">
        <v>1339</v>
      </c>
      <c r="C1287" s="4"/>
      <c r="D1287" s="3">
        <v>333320</v>
      </c>
      <c r="E1287" s="21"/>
      <c r="F1287" s="4" t="s">
        <v>33</v>
      </c>
      <c r="G1287" s="21" t="s">
        <v>33</v>
      </c>
      <c r="H1287" s="4" t="s">
        <v>34</v>
      </c>
      <c r="I1287" s="21" t="s">
        <v>35</v>
      </c>
      <c r="J1287" s="4" t="s">
        <v>41</v>
      </c>
      <c r="K1287" s="5">
        <v>1053349.71</v>
      </c>
      <c r="L1287" s="5">
        <v>63559.12150822625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22" t="s">
        <v>37</v>
      </c>
      <c r="S1287" s="22" t="s">
        <v>38</v>
      </c>
      <c r="T1287" s="5">
        <v>0</v>
      </c>
      <c r="U1287" s="4" t="s">
        <v>39</v>
      </c>
      <c r="V1287" s="4" t="s">
        <v>39</v>
      </c>
      <c r="W1287" s="4" t="s">
        <v>39</v>
      </c>
      <c r="X1287" s="3">
        <v>1206972.3799999999</v>
      </c>
    </row>
    <row r="1288" spans="1:24" x14ac:dyDescent="0.25">
      <c r="A1288" s="3">
        <v>702</v>
      </c>
      <c r="B1288" s="21" t="s">
        <v>1340</v>
      </c>
      <c r="C1288" s="4"/>
      <c r="D1288" s="3">
        <v>308390</v>
      </c>
      <c r="E1288" s="21"/>
      <c r="F1288" s="4" t="s">
        <v>44</v>
      </c>
      <c r="G1288" s="21" t="s">
        <v>33</v>
      </c>
      <c r="H1288" s="4" t="s">
        <v>34</v>
      </c>
      <c r="I1288" s="21" t="s">
        <v>35</v>
      </c>
      <c r="J1288" s="4" t="s">
        <v>36</v>
      </c>
      <c r="K1288" s="5">
        <v>209093.73</v>
      </c>
      <c r="L1288" s="5">
        <v>209093.73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22" t="s">
        <v>37</v>
      </c>
      <c r="S1288" s="22" t="s">
        <v>53</v>
      </c>
      <c r="T1288" s="5">
        <v>0</v>
      </c>
      <c r="U1288" s="4" t="s">
        <v>39</v>
      </c>
      <c r="V1288" s="4" t="s">
        <v>39</v>
      </c>
      <c r="W1288" s="4" t="s">
        <v>39</v>
      </c>
      <c r="X1288" s="3">
        <v>229653.75</v>
      </c>
    </row>
    <row r="1289" spans="1:24" x14ac:dyDescent="0.25">
      <c r="A1289" s="3">
        <v>702</v>
      </c>
      <c r="B1289" s="21" t="s">
        <v>1341</v>
      </c>
      <c r="C1289" s="4"/>
      <c r="D1289" s="3">
        <v>308390</v>
      </c>
      <c r="E1289" s="21"/>
      <c r="F1289" s="4" t="s">
        <v>44</v>
      </c>
      <c r="G1289" s="21" t="s">
        <v>33</v>
      </c>
      <c r="H1289" s="4" t="s">
        <v>34</v>
      </c>
      <c r="I1289" s="21" t="s">
        <v>35</v>
      </c>
      <c r="J1289" s="4" t="s">
        <v>36</v>
      </c>
      <c r="K1289" s="5">
        <v>209093.7</v>
      </c>
      <c r="L1289" s="5">
        <v>209093.7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22" t="s">
        <v>37</v>
      </c>
      <c r="S1289" s="22" t="s">
        <v>53</v>
      </c>
      <c r="T1289" s="5">
        <v>0</v>
      </c>
      <c r="U1289" s="4" t="s">
        <v>39</v>
      </c>
      <c r="V1289" s="4" t="s">
        <v>39</v>
      </c>
      <c r="W1289" s="4" t="s">
        <v>39</v>
      </c>
      <c r="X1289" s="3">
        <v>229653.75</v>
      </c>
    </row>
    <row r="1290" spans="1:24" x14ac:dyDescent="0.25">
      <c r="A1290" s="3">
        <v>702</v>
      </c>
      <c r="B1290" s="21" t="s">
        <v>1342</v>
      </c>
      <c r="C1290" s="4"/>
      <c r="D1290" s="3">
        <v>308390</v>
      </c>
      <c r="E1290" s="21"/>
      <c r="F1290" s="4" t="s">
        <v>44</v>
      </c>
      <c r="G1290" s="21" t="s">
        <v>33</v>
      </c>
      <c r="H1290" s="4" t="s">
        <v>34</v>
      </c>
      <c r="I1290" s="21" t="s">
        <v>35</v>
      </c>
      <c r="J1290" s="4" t="s">
        <v>36</v>
      </c>
      <c r="K1290" s="5">
        <v>209093.73</v>
      </c>
      <c r="L1290" s="5">
        <v>209093.73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22" t="s">
        <v>37</v>
      </c>
      <c r="S1290" s="22" t="s">
        <v>53</v>
      </c>
      <c r="T1290" s="5">
        <v>0</v>
      </c>
      <c r="U1290" s="4" t="s">
        <v>39</v>
      </c>
      <c r="V1290" s="4" t="s">
        <v>39</v>
      </c>
      <c r="W1290" s="4" t="s">
        <v>39</v>
      </c>
      <c r="X1290" s="3">
        <v>229653.75</v>
      </c>
    </row>
    <row r="1291" spans="1:24" x14ac:dyDescent="0.25">
      <c r="A1291" s="3">
        <v>702</v>
      </c>
      <c r="B1291" s="21" t="s">
        <v>1343</v>
      </c>
      <c r="C1291" s="4"/>
      <c r="D1291" s="3">
        <v>317368</v>
      </c>
      <c r="E1291" s="21"/>
      <c r="F1291" s="4" t="s">
        <v>33</v>
      </c>
      <c r="G1291" s="21" t="s">
        <v>33</v>
      </c>
      <c r="H1291" s="4" t="s">
        <v>34</v>
      </c>
      <c r="I1291" s="21" t="s">
        <v>35</v>
      </c>
      <c r="J1291" s="4" t="s">
        <v>41</v>
      </c>
      <c r="K1291" s="5">
        <v>354650</v>
      </c>
      <c r="L1291" s="5">
        <v>21399.581002298313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22" t="s">
        <v>37</v>
      </c>
      <c r="S1291" s="22" t="s">
        <v>38</v>
      </c>
      <c r="T1291" s="5">
        <v>0</v>
      </c>
      <c r="U1291" s="4" t="s">
        <v>39</v>
      </c>
      <c r="V1291" s="4" t="s">
        <v>39</v>
      </c>
      <c r="W1291" s="4" t="s">
        <v>39</v>
      </c>
      <c r="X1291" s="3">
        <v>390115</v>
      </c>
    </row>
    <row r="1292" spans="1:24" x14ac:dyDescent="0.25">
      <c r="A1292" s="3">
        <v>702</v>
      </c>
      <c r="B1292" s="21" t="s">
        <v>1344</v>
      </c>
      <c r="C1292" s="4"/>
      <c r="D1292" s="3">
        <v>308390</v>
      </c>
      <c r="E1292" s="21"/>
      <c r="F1292" s="4" t="s">
        <v>44</v>
      </c>
      <c r="G1292" s="21" t="s">
        <v>33</v>
      </c>
      <c r="H1292" s="4" t="s">
        <v>34</v>
      </c>
      <c r="I1292" s="21" t="s">
        <v>35</v>
      </c>
      <c r="J1292" s="4" t="s">
        <v>36</v>
      </c>
      <c r="K1292" s="5">
        <v>67840.2</v>
      </c>
      <c r="L1292" s="5">
        <v>67840.2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22" t="s">
        <v>37</v>
      </c>
      <c r="S1292" s="22" t="s">
        <v>53</v>
      </c>
      <c r="T1292" s="5">
        <v>0</v>
      </c>
      <c r="U1292" s="4" t="s">
        <v>39</v>
      </c>
      <c r="V1292" s="4" t="s">
        <v>39</v>
      </c>
      <c r="W1292" s="4" t="s">
        <v>39</v>
      </c>
      <c r="X1292" s="3">
        <v>73894.95</v>
      </c>
    </row>
    <row r="1293" spans="1:24" x14ac:dyDescent="0.25">
      <c r="A1293" s="3">
        <v>702</v>
      </c>
      <c r="B1293" s="21" t="s">
        <v>1345</v>
      </c>
      <c r="C1293" s="4"/>
      <c r="D1293" s="3">
        <v>315628</v>
      </c>
      <c r="E1293" s="21"/>
      <c r="F1293" s="4" t="s">
        <v>44</v>
      </c>
      <c r="G1293" s="21" t="s">
        <v>33</v>
      </c>
      <c r="H1293" s="4" t="s">
        <v>34</v>
      </c>
      <c r="I1293" s="21" t="s">
        <v>35</v>
      </c>
      <c r="J1293" s="4" t="s">
        <v>41</v>
      </c>
      <c r="K1293" s="5">
        <v>10484122.02</v>
      </c>
      <c r="L1293" s="5">
        <v>632611.92275474244</v>
      </c>
      <c r="M1293" s="5">
        <v>10484122.02</v>
      </c>
      <c r="N1293" s="5">
        <v>0</v>
      </c>
      <c r="O1293" s="5">
        <v>0</v>
      </c>
      <c r="P1293" s="5">
        <v>0</v>
      </c>
      <c r="Q1293" s="5">
        <v>10484122.02</v>
      </c>
      <c r="R1293" s="22" t="s">
        <v>226</v>
      </c>
      <c r="S1293" s="22" t="s">
        <v>38</v>
      </c>
      <c r="T1293" s="5">
        <v>0</v>
      </c>
      <c r="U1293" s="4" t="s">
        <v>39</v>
      </c>
      <c r="V1293" s="4" t="s">
        <v>39</v>
      </c>
      <c r="W1293" s="4" t="s">
        <v>39</v>
      </c>
      <c r="X1293" s="3">
        <v>11824957</v>
      </c>
    </row>
    <row r="1294" spans="1:24" x14ac:dyDescent="0.25">
      <c r="A1294" s="3">
        <v>702</v>
      </c>
      <c r="B1294" s="21" t="s">
        <v>1346</v>
      </c>
      <c r="C1294" s="4"/>
      <c r="D1294" s="3">
        <v>316081</v>
      </c>
      <c r="E1294" s="21"/>
      <c r="F1294" s="4" t="s">
        <v>33</v>
      </c>
      <c r="G1294" s="21" t="s">
        <v>33</v>
      </c>
      <c r="H1294" s="4" t="s">
        <v>34</v>
      </c>
      <c r="I1294" s="21" t="s">
        <v>35</v>
      </c>
      <c r="J1294" s="4" t="s">
        <v>41</v>
      </c>
      <c r="K1294" s="5">
        <v>1024420</v>
      </c>
      <c r="L1294" s="5">
        <v>61813.502806638768</v>
      </c>
      <c r="M1294" s="5">
        <v>0</v>
      </c>
      <c r="N1294" s="5">
        <v>0</v>
      </c>
      <c r="O1294" s="5">
        <v>0</v>
      </c>
      <c r="P1294" s="5">
        <v>1024420</v>
      </c>
      <c r="Q1294" s="5">
        <v>1024420</v>
      </c>
      <c r="R1294" s="22" t="s">
        <v>55</v>
      </c>
      <c r="S1294" s="22" t="s">
        <v>38</v>
      </c>
      <c r="T1294" s="5">
        <v>0</v>
      </c>
      <c r="U1294" s="4" t="s">
        <v>39</v>
      </c>
      <c r="V1294" s="4" t="s">
        <v>39</v>
      </c>
      <c r="W1294" s="4" t="s">
        <v>39</v>
      </c>
      <c r="X1294" s="3">
        <v>1084680</v>
      </c>
    </row>
    <row r="1295" spans="1:24" x14ac:dyDescent="0.25">
      <c r="A1295" s="3">
        <v>702</v>
      </c>
      <c r="B1295" s="21" t="s">
        <v>1347</v>
      </c>
      <c r="C1295" s="4"/>
      <c r="D1295" s="3">
        <v>318822</v>
      </c>
      <c r="E1295" s="21"/>
      <c r="F1295" s="4" t="s">
        <v>33</v>
      </c>
      <c r="G1295" s="21" t="s">
        <v>33</v>
      </c>
      <c r="H1295" s="4" t="s">
        <v>34</v>
      </c>
      <c r="I1295" s="21" t="s">
        <v>35</v>
      </c>
      <c r="J1295" s="4" t="s">
        <v>36</v>
      </c>
      <c r="K1295" s="5">
        <v>47087.33</v>
      </c>
      <c r="L1295" s="5">
        <v>47087.33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22" t="s">
        <v>37</v>
      </c>
      <c r="S1295" s="22" t="s">
        <v>38</v>
      </c>
      <c r="T1295" s="5">
        <v>0</v>
      </c>
      <c r="U1295" s="4" t="s">
        <v>39</v>
      </c>
      <c r="V1295" s="4" t="s">
        <v>39</v>
      </c>
      <c r="W1295" s="4" t="s">
        <v>39</v>
      </c>
      <c r="X1295" s="3">
        <v>51404.34</v>
      </c>
    </row>
    <row r="1296" spans="1:24" x14ac:dyDescent="0.25">
      <c r="A1296" s="3">
        <v>702</v>
      </c>
      <c r="B1296" s="21" t="s">
        <v>1348</v>
      </c>
      <c r="C1296" s="4"/>
      <c r="D1296" s="3">
        <v>312896</v>
      </c>
      <c r="E1296" s="21"/>
      <c r="F1296" s="4" t="s">
        <v>44</v>
      </c>
      <c r="G1296" s="21" t="s">
        <v>33</v>
      </c>
      <c r="H1296" s="4" t="s">
        <v>34</v>
      </c>
      <c r="I1296" s="21" t="s">
        <v>35</v>
      </c>
      <c r="J1296" s="4" t="s">
        <v>36</v>
      </c>
      <c r="K1296" s="5">
        <v>82351.62</v>
      </c>
      <c r="L1296" s="5">
        <v>82351.62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22" t="s">
        <v>37</v>
      </c>
      <c r="S1296" s="22" t="s">
        <v>53</v>
      </c>
      <c r="T1296" s="5">
        <v>0</v>
      </c>
      <c r="U1296" s="4" t="s">
        <v>39</v>
      </c>
      <c r="V1296" s="4" t="s">
        <v>39</v>
      </c>
      <c r="W1296" s="4" t="s">
        <v>39</v>
      </c>
      <c r="X1296" s="3">
        <v>87313.66</v>
      </c>
    </row>
    <row r="1297" spans="1:24" x14ac:dyDescent="0.25">
      <c r="A1297" s="3">
        <v>702</v>
      </c>
      <c r="B1297" s="21" t="s">
        <v>1349</v>
      </c>
      <c r="C1297" s="4"/>
      <c r="D1297" s="3">
        <v>333571</v>
      </c>
      <c r="E1297" s="21"/>
      <c r="F1297" s="4" t="s">
        <v>44</v>
      </c>
      <c r="G1297" s="21" t="s">
        <v>33</v>
      </c>
      <c r="H1297" s="4" t="s">
        <v>34</v>
      </c>
      <c r="I1297" s="21" t="s">
        <v>35</v>
      </c>
      <c r="J1297" s="4" t="s">
        <v>36</v>
      </c>
      <c r="K1297" s="5">
        <v>35499.93</v>
      </c>
      <c r="L1297" s="5">
        <v>35499.93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22" t="s">
        <v>37</v>
      </c>
      <c r="S1297" s="22" t="s">
        <v>62</v>
      </c>
      <c r="T1297" s="5">
        <v>0</v>
      </c>
      <c r="U1297" s="4" t="s">
        <v>39</v>
      </c>
      <c r="V1297" s="4" t="s">
        <v>39</v>
      </c>
      <c r="W1297" s="4" t="s">
        <v>39</v>
      </c>
      <c r="X1297" s="3">
        <v>38142.58</v>
      </c>
    </row>
    <row r="1298" spans="1:24" x14ac:dyDescent="0.25">
      <c r="A1298" s="3">
        <v>702</v>
      </c>
      <c r="B1298" s="21" t="s">
        <v>1350</v>
      </c>
      <c r="C1298" s="4"/>
      <c r="D1298" s="3">
        <v>326589</v>
      </c>
      <c r="E1298" s="21"/>
      <c r="F1298" s="4" t="s">
        <v>33</v>
      </c>
      <c r="G1298" s="21" t="s">
        <v>33</v>
      </c>
      <c r="H1298" s="4" t="s">
        <v>34</v>
      </c>
      <c r="I1298" s="21" t="s">
        <v>35</v>
      </c>
      <c r="J1298" s="4" t="s">
        <v>41</v>
      </c>
      <c r="K1298" s="5">
        <v>858052.79</v>
      </c>
      <c r="L1298" s="5">
        <v>51774.905354160626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22" t="s">
        <v>37</v>
      </c>
      <c r="S1298" s="22" t="s">
        <v>38</v>
      </c>
      <c r="T1298" s="5">
        <v>0</v>
      </c>
      <c r="U1298" s="4" t="s">
        <v>39</v>
      </c>
      <c r="V1298" s="4" t="s">
        <v>39</v>
      </c>
      <c r="W1298" s="4" t="s">
        <v>39</v>
      </c>
      <c r="X1298" s="3">
        <v>983207.91</v>
      </c>
    </row>
    <row r="1299" spans="1:24" x14ac:dyDescent="0.25">
      <c r="A1299" s="3">
        <v>702</v>
      </c>
      <c r="B1299" s="21" t="s">
        <v>1351</v>
      </c>
      <c r="C1299" s="4"/>
      <c r="D1299" s="3">
        <v>332407</v>
      </c>
      <c r="E1299" s="21"/>
      <c r="F1299" s="4" t="s">
        <v>33</v>
      </c>
      <c r="G1299" s="21" t="s">
        <v>33</v>
      </c>
      <c r="H1299" s="4" t="s">
        <v>34</v>
      </c>
      <c r="I1299" s="21" t="s">
        <v>35</v>
      </c>
      <c r="J1299" s="4" t="s">
        <v>41</v>
      </c>
      <c r="K1299" s="5">
        <v>1446328.03</v>
      </c>
      <c r="L1299" s="5">
        <v>87271.433339572948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22" t="s">
        <v>37</v>
      </c>
      <c r="S1299" s="22" t="s">
        <v>38</v>
      </c>
      <c r="T1299" s="5">
        <v>0</v>
      </c>
      <c r="U1299" s="4" t="s">
        <v>39</v>
      </c>
      <c r="V1299" s="4" t="s">
        <v>39</v>
      </c>
      <c r="W1299" s="4" t="s">
        <v>39</v>
      </c>
      <c r="X1299" s="3">
        <v>1688011.26</v>
      </c>
    </row>
    <row r="1300" spans="1:24" x14ac:dyDescent="0.25">
      <c r="A1300" s="3">
        <v>702</v>
      </c>
      <c r="B1300" s="21" t="s">
        <v>1352</v>
      </c>
      <c r="C1300" s="4"/>
      <c r="D1300" s="3">
        <v>310450</v>
      </c>
      <c r="E1300" s="21"/>
      <c r="F1300" s="4" t="s">
        <v>33</v>
      </c>
      <c r="G1300" s="21" t="s">
        <v>33</v>
      </c>
      <c r="H1300" s="4" t="s">
        <v>34</v>
      </c>
      <c r="I1300" s="21" t="s">
        <v>35</v>
      </c>
      <c r="J1300" s="4" t="s">
        <v>41</v>
      </c>
      <c r="K1300" s="5">
        <v>1346044.06</v>
      </c>
      <c r="L1300" s="5">
        <v>81220.298589123064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22" t="s">
        <v>37</v>
      </c>
      <c r="S1300" s="22" t="s">
        <v>38</v>
      </c>
      <c r="T1300" s="5">
        <v>0</v>
      </c>
      <c r="U1300" s="4" t="s">
        <v>39</v>
      </c>
      <c r="V1300" s="4" t="s">
        <v>39</v>
      </c>
      <c r="W1300" s="4" t="s">
        <v>39</v>
      </c>
      <c r="X1300" s="3">
        <v>1602667.5</v>
      </c>
    </row>
    <row r="1301" spans="1:24" x14ac:dyDescent="0.25">
      <c r="A1301" s="3">
        <v>702</v>
      </c>
      <c r="B1301" s="21" t="s">
        <v>1353</v>
      </c>
      <c r="C1301" s="4"/>
      <c r="D1301" s="3">
        <v>333619</v>
      </c>
      <c r="E1301" s="21"/>
      <c r="F1301" s="4" t="s">
        <v>33</v>
      </c>
      <c r="G1301" s="21" t="s">
        <v>33</v>
      </c>
      <c r="H1301" s="4" t="s">
        <v>34</v>
      </c>
      <c r="I1301" s="21" t="s">
        <v>35</v>
      </c>
      <c r="J1301" s="4" t="s">
        <v>41</v>
      </c>
      <c r="K1301" s="5">
        <v>578438.98</v>
      </c>
      <c r="L1301" s="5">
        <v>34903.00805694858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22" t="s">
        <v>37</v>
      </c>
      <c r="S1301" s="22" t="s">
        <v>38</v>
      </c>
      <c r="T1301" s="5">
        <v>0</v>
      </c>
      <c r="U1301" s="4" t="s">
        <v>39</v>
      </c>
      <c r="V1301" s="4" t="s">
        <v>39</v>
      </c>
      <c r="W1301" s="4" t="s">
        <v>39</v>
      </c>
      <c r="X1301" s="3">
        <v>693352.14</v>
      </c>
    </row>
    <row r="1302" spans="1:24" x14ac:dyDescent="0.25">
      <c r="A1302" s="3">
        <v>702</v>
      </c>
      <c r="B1302" s="21" t="s">
        <v>1354</v>
      </c>
      <c r="C1302" s="4"/>
      <c r="D1302" s="3">
        <v>316081</v>
      </c>
      <c r="E1302" s="21"/>
      <c r="F1302" s="4" t="s">
        <v>33</v>
      </c>
      <c r="G1302" s="21" t="s">
        <v>33</v>
      </c>
      <c r="H1302" s="4" t="s">
        <v>34</v>
      </c>
      <c r="I1302" s="21" t="s">
        <v>35</v>
      </c>
      <c r="J1302" s="4" t="s">
        <v>41</v>
      </c>
      <c r="K1302" s="5">
        <v>660676.63</v>
      </c>
      <c r="L1302" s="5">
        <v>39865.227858481529</v>
      </c>
      <c r="M1302" s="5">
        <v>0</v>
      </c>
      <c r="N1302" s="5">
        <v>0</v>
      </c>
      <c r="O1302" s="5">
        <v>0</v>
      </c>
      <c r="P1302" s="5">
        <v>660676.63</v>
      </c>
      <c r="Q1302" s="5">
        <v>660676.63</v>
      </c>
      <c r="R1302" s="22" t="s">
        <v>55</v>
      </c>
      <c r="S1302" s="22" t="s">
        <v>38</v>
      </c>
      <c r="T1302" s="5">
        <v>0</v>
      </c>
      <c r="U1302" s="4" t="s">
        <v>39</v>
      </c>
      <c r="V1302" s="4" t="s">
        <v>39</v>
      </c>
      <c r="W1302" s="4" t="s">
        <v>39</v>
      </c>
      <c r="X1302" s="3">
        <v>699539.92</v>
      </c>
    </row>
    <row r="1303" spans="1:24" x14ac:dyDescent="0.25">
      <c r="A1303" s="3">
        <v>702</v>
      </c>
      <c r="B1303" s="21" t="s">
        <v>1355</v>
      </c>
      <c r="C1303" s="4"/>
      <c r="D1303" s="3">
        <v>316127</v>
      </c>
      <c r="E1303" s="21"/>
      <c r="F1303" s="4" t="s">
        <v>60</v>
      </c>
      <c r="G1303" s="21" t="s">
        <v>33</v>
      </c>
      <c r="H1303" s="4" t="s">
        <v>34</v>
      </c>
      <c r="I1303" s="21" t="s">
        <v>35</v>
      </c>
      <c r="J1303" s="4" t="s">
        <v>36</v>
      </c>
      <c r="K1303" s="5">
        <v>72010.399999999994</v>
      </c>
      <c r="L1303" s="5">
        <v>72010.399999999994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22" t="s">
        <v>37</v>
      </c>
      <c r="S1303" s="22" t="s">
        <v>53</v>
      </c>
      <c r="T1303" s="5">
        <v>0</v>
      </c>
      <c r="U1303" s="4" t="s">
        <v>39</v>
      </c>
      <c r="V1303" s="4" t="s">
        <v>39</v>
      </c>
      <c r="W1303" s="4" t="s">
        <v>39</v>
      </c>
      <c r="X1303" s="3">
        <v>75395.87</v>
      </c>
    </row>
    <row r="1304" spans="1:24" x14ac:dyDescent="0.25">
      <c r="A1304" s="3">
        <v>702</v>
      </c>
      <c r="B1304" s="21" t="s">
        <v>1356</v>
      </c>
      <c r="C1304" s="4"/>
      <c r="D1304" s="3">
        <v>308390</v>
      </c>
      <c r="E1304" s="21"/>
      <c r="F1304" s="4" t="s">
        <v>44</v>
      </c>
      <c r="G1304" s="21" t="s">
        <v>33</v>
      </c>
      <c r="H1304" s="4" t="s">
        <v>34</v>
      </c>
      <c r="I1304" s="21" t="s">
        <v>35</v>
      </c>
      <c r="J1304" s="4" t="s">
        <v>36</v>
      </c>
      <c r="K1304" s="5">
        <v>209093.73</v>
      </c>
      <c r="L1304" s="5">
        <v>209093.73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22" t="s">
        <v>37</v>
      </c>
      <c r="S1304" s="22" t="s">
        <v>53</v>
      </c>
      <c r="T1304" s="5">
        <v>0</v>
      </c>
      <c r="U1304" s="4" t="s">
        <v>39</v>
      </c>
      <c r="V1304" s="4" t="s">
        <v>39</v>
      </c>
      <c r="W1304" s="4" t="s">
        <v>39</v>
      </c>
      <c r="X1304" s="3">
        <v>229653.75</v>
      </c>
    </row>
    <row r="1305" spans="1:24" x14ac:dyDescent="0.25">
      <c r="A1305" s="3">
        <v>702</v>
      </c>
      <c r="B1305" s="21" t="s">
        <v>1357</v>
      </c>
      <c r="C1305" s="4"/>
      <c r="D1305" s="3">
        <v>320398</v>
      </c>
      <c r="E1305" s="21"/>
      <c r="F1305" s="4" t="s">
        <v>44</v>
      </c>
      <c r="G1305" s="21" t="s">
        <v>60</v>
      </c>
      <c r="H1305" s="4" t="s">
        <v>34</v>
      </c>
      <c r="I1305" s="21" t="s">
        <v>35</v>
      </c>
      <c r="J1305" s="4" t="s">
        <v>41</v>
      </c>
      <c r="K1305" s="5">
        <v>102016.33</v>
      </c>
      <c r="L1305" s="5">
        <v>6155.6653528611187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22" t="s">
        <v>37</v>
      </c>
      <c r="S1305" s="22" t="s">
        <v>38</v>
      </c>
      <c r="T1305" s="5">
        <v>0</v>
      </c>
      <c r="U1305" s="4" t="s">
        <v>39</v>
      </c>
      <c r="V1305" s="4" t="s">
        <v>39</v>
      </c>
      <c r="W1305" s="4" t="s">
        <v>39</v>
      </c>
      <c r="X1305" s="3">
        <v>108948.27</v>
      </c>
    </row>
    <row r="1306" spans="1:24" x14ac:dyDescent="0.25">
      <c r="A1306" s="3">
        <v>702</v>
      </c>
      <c r="B1306" s="21" t="s">
        <v>1358</v>
      </c>
      <c r="C1306" s="4"/>
      <c r="D1306" s="3">
        <v>316241</v>
      </c>
      <c r="E1306" s="21"/>
      <c r="F1306" s="4" t="s">
        <v>44</v>
      </c>
      <c r="G1306" s="21" t="s">
        <v>33</v>
      </c>
      <c r="H1306" s="4" t="s">
        <v>34</v>
      </c>
      <c r="I1306" s="21" t="s">
        <v>35</v>
      </c>
      <c r="J1306" s="4" t="s">
        <v>36</v>
      </c>
      <c r="K1306" s="5">
        <v>240135.33</v>
      </c>
      <c r="L1306" s="5">
        <v>240135.33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22" t="s">
        <v>37</v>
      </c>
      <c r="S1306" s="22" t="s">
        <v>45</v>
      </c>
      <c r="T1306" s="5">
        <v>0</v>
      </c>
      <c r="U1306" s="4" t="s">
        <v>39</v>
      </c>
      <c r="V1306" s="4" t="s">
        <v>39</v>
      </c>
      <c r="W1306" s="4" t="s">
        <v>39</v>
      </c>
      <c r="X1306" s="3">
        <v>267348</v>
      </c>
    </row>
    <row r="1307" spans="1:24" x14ac:dyDescent="0.25">
      <c r="A1307" s="3">
        <v>702</v>
      </c>
      <c r="B1307" s="21" t="s">
        <v>1359</v>
      </c>
      <c r="C1307" s="4"/>
      <c r="D1307" s="3">
        <v>316241</v>
      </c>
      <c r="E1307" s="21"/>
      <c r="F1307" s="4" t="s">
        <v>44</v>
      </c>
      <c r="G1307" s="21" t="s">
        <v>33</v>
      </c>
      <c r="H1307" s="4" t="s">
        <v>34</v>
      </c>
      <c r="I1307" s="21" t="s">
        <v>35</v>
      </c>
      <c r="J1307" s="4" t="s">
        <v>36</v>
      </c>
      <c r="K1307" s="5">
        <v>103417.60000000001</v>
      </c>
      <c r="L1307" s="5">
        <v>103417.60000000001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22" t="s">
        <v>37</v>
      </c>
      <c r="S1307" s="22" t="s">
        <v>45</v>
      </c>
      <c r="T1307" s="5">
        <v>0</v>
      </c>
      <c r="U1307" s="4" t="s">
        <v>39</v>
      </c>
      <c r="V1307" s="4" t="s">
        <v>39</v>
      </c>
      <c r="W1307" s="4" t="s">
        <v>39</v>
      </c>
      <c r="X1307" s="3">
        <v>115108.2</v>
      </c>
    </row>
    <row r="1308" spans="1:24" x14ac:dyDescent="0.25">
      <c r="A1308" s="3">
        <v>702</v>
      </c>
      <c r="B1308" s="21" t="s">
        <v>1360</v>
      </c>
      <c r="C1308" s="4"/>
      <c r="D1308" s="3">
        <v>316502</v>
      </c>
      <c r="E1308" s="21"/>
      <c r="F1308" s="4" t="s">
        <v>33</v>
      </c>
      <c r="G1308" s="21" t="s">
        <v>33</v>
      </c>
      <c r="H1308" s="4" t="s">
        <v>34</v>
      </c>
      <c r="I1308" s="21" t="s">
        <v>35</v>
      </c>
      <c r="J1308" s="4" t="s">
        <v>41</v>
      </c>
      <c r="K1308" s="5">
        <v>918246.44</v>
      </c>
      <c r="L1308" s="5">
        <v>55406.990195550708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22" t="s">
        <v>37</v>
      </c>
      <c r="S1308" s="22" t="s">
        <v>38</v>
      </c>
      <c r="T1308" s="5">
        <v>0</v>
      </c>
      <c r="U1308" s="4" t="s">
        <v>39</v>
      </c>
      <c r="V1308" s="4" t="s">
        <v>39</v>
      </c>
      <c r="W1308" s="4" t="s">
        <v>39</v>
      </c>
      <c r="X1308" s="3">
        <v>1041802.08</v>
      </c>
    </row>
    <row r="1309" spans="1:24" x14ac:dyDescent="0.25">
      <c r="A1309" s="3">
        <v>702</v>
      </c>
      <c r="B1309" s="21" t="s">
        <v>1361</v>
      </c>
      <c r="C1309" s="4"/>
      <c r="D1309" s="3">
        <v>309785</v>
      </c>
      <c r="E1309" s="21"/>
      <c r="F1309" s="4" t="s">
        <v>44</v>
      </c>
      <c r="G1309" s="21" t="s">
        <v>33</v>
      </c>
      <c r="H1309" s="4" t="s">
        <v>34</v>
      </c>
      <c r="I1309" s="21" t="s">
        <v>35</v>
      </c>
      <c r="J1309" s="4" t="s">
        <v>36</v>
      </c>
      <c r="K1309" s="5">
        <v>152185.41</v>
      </c>
      <c r="L1309" s="5">
        <v>152185.41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22" t="s">
        <v>37</v>
      </c>
      <c r="S1309" s="22" t="s">
        <v>94</v>
      </c>
      <c r="T1309" s="5">
        <v>0</v>
      </c>
      <c r="U1309" s="4" t="s">
        <v>39</v>
      </c>
      <c r="V1309" s="4" t="s">
        <v>39</v>
      </c>
      <c r="W1309" s="4" t="s">
        <v>39</v>
      </c>
      <c r="X1309" s="3">
        <v>171790.05</v>
      </c>
    </row>
    <row r="1310" spans="1:24" x14ac:dyDescent="0.25">
      <c r="A1310" s="3">
        <v>702</v>
      </c>
      <c r="B1310" s="21" t="s">
        <v>1362</v>
      </c>
      <c r="C1310" s="4"/>
      <c r="D1310" s="3">
        <v>308681</v>
      </c>
      <c r="E1310" s="21"/>
      <c r="F1310" s="4" t="s">
        <v>44</v>
      </c>
      <c r="G1310" s="21" t="s">
        <v>33</v>
      </c>
      <c r="H1310" s="4" t="s">
        <v>34</v>
      </c>
      <c r="I1310" s="21" t="s">
        <v>35</v>
      </c>
      <c r="J1310" s="4" t="s">
        <v>41</v>
      </c>
      <c r="K1310" s="5">
        <v>832591.77</v>
      </c>
      <c r="L1310" s="5">
        <v>50238.587407195628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22" t="s">
        <v>37</v>
      </c>
      <c r="S1310" s="22" t="s">
        <v>38</v>
      </c>
      <c r="T1310" s="5">
        <v>0</v>
      </c>
      <c r="U1310" s="4" t="s">
        <v>39</v>
      </c>
      <c r="V1310" s="4" t="s">
        <v>39</v>
      </c>
      <c r="W1310" s="4" t="s">
        <v>39</v>
      </c>
      <c r="X1310" s="3">
        <v>1040642.36</v>
      </c>
    </row>
    <row r="1311" spans="1:24" x14ac:dyDescent="0.25">
      <c r="A1311" s="3">
        <v>702</v>
      </c>
      <c r="B1311" s="21" t="s">
        <v>1363</v>
      </c>
      <c r="C1311" s="4"/>
      <c r="D1311" s="3">
        <v>308390</v>
      </c>
      <c r="E1311" s="21"/>
      <c r="F1311" s="4" t="s">
        <v>44</v>
      </c>
      <c r="G1311" s="21" t="s">
        <v>33</v>
      </c>
      <c r="H1311" s="4" t="s">
        <v>34</v>
      </c>
      <c r="I1311" s="21" t="s">
        <v>35</v>
      </c>
      <c r="J1311" s="4" t="s">
        <v>36</v>
      </c>
      <c r="K1311" s="5">
        <v>67558</v>
      </c>
      <c r="L1311" s="5">
        <v>67558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22" t="s">
        <v>37</v>
      </c>
      <c r="S1311" s="22" t="s">
        <v>53</v>
      </c>
      <c r="T1311" s="5">
        <v>0</v>
      </c>
      <c r="U1311" s="4" t="s">
        <v>39</v>
      </c>
      <c r="V1311" s="4" t="s">
        <v>39</v>
      </c>
      <c r="W1311" s="4" t="s">
        <v>39</v>
      </c>
      <c r="X1311" s="3">
        <v>73894.95</v>
      </c>
    </row>
    <row r="1312" spans="1:24" x14ac:dyDescent="0.25">
      <c r="A1312" s="3">
        <v>702</v>
      </c>
      <c r="B1312" s="21" t="s">
        <v>1364</v>
      </c>
      <c r="C1312" s="4"/>
      <c r="D1312" s="3">
        <v>308390</v>
      </c>
      <c r="E1312" s="21"/>
      <c r="F1312" s="4" t="s">
        <v>44</v>
      </c>
      <c r="G1312" s="21" t="s">
        <v>33</v>
      </c>
      <c r="H1312" s="4" t="s">
        <v>34</v>
      </c>
      <c r="I1312" s="21" t="s">
        <v>35</v>
      </c>
      <c r="J1312" s="4" t="s">
        <v>36</v>
      </c>
      <c r="K1312" s="5">
        <v>209093.73</v>
      </c>
      <c r="L1312" s="5">
        <v>209093.73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22" t="s">
        <v>37</v>
      </c>
      <c r="S1312" s="22" t="s">
        <v>53</v>
      </c>
      <c r="T1312" s="5">
        <v>0</v>
      </c>
      <c r="U1312" s="4" t="s">
        <v>39</v>
      </c>
      <c r="V1312" s="4" t="s">
        <v>39</v>
      </c>
      <c r="W1312" s="4" t="s">
        <v>39</v>
      </c>
      <c r="X1312" s="3">
        <v>229653.75</v>
      </c>
    </row>
    <row r="1313" spans="1:24" x14ac:dyDescent="0.25">
      <c r="A1313" s="3">
        <v>702</v>
      </c>
      <c r="B1313" s="21" t="s">
        <v>1365</v>
      </c>
      <c r="C1313" s="4"/>
      <c r="D1313" s="3">
        <v>308390</v>
      </c>
      <c r="E1313" s="21"/>
      <c r="F1313" s="4" t="s">
        <v>44</v>
      </c>
      <c r="G1313" s="21" t="s">
        <v>33</v>
      </c>
      <c r="H1313" s="4" t="s">
        <v>34</v>
      </c>
      <c r="I1313" s="21" t="s">
        <v>35</v>
      </c>
      <c r="J1313" s="4" t="s">
        <v>36</v>
      </c>
      <c r="K1313" s="5">
        <v>209093.73</v>
      </c>
      <c r="L1313" s="5">
        <v>209093.73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22" t="s">
        <v>37</v>
      </c>
      <c r="S1313" s="22" t="s">
        <v>53</v>
      </c>
      <c r="T1313" s="5">
        <v>0</v>
      </c>
      <c r="U1313" s="4" t="s">
        <v>39</v>
      </c>
      <c r="V1313" s="4" t="s">
        <v>39</v>
      </c>
      <c r="W1313" s="4" t="s">
        <v>39</v>
      </c>
      <c r="X1313" s="3">
        <v>229653.75</v>
      </c>
    </row>
    <row r="1314" spans="1:24" x14ac:dyDescent="0.25">
      <c r="A1314" s="3">
        <v>702</v>
      </c>
      <c r="B1314" s="21" t="s">
        <v>1366</v>
      </c>
      <c r="C1314" s="4"/>
      <c r="D1314" s="3">
        <v>308247</v>
      </c>
      <c r="E1314" s="21"/>
      <c r="F1314" s="4" t="s">
        <v>44</v>
      </c>
      <c r="G1314" s="21" t="s">
        <v>33</v>
      </c>
      <c r="H1314" s="4" t="s">
        <v>34</v>
      </c>
      <c r="I1314" s="21" t="s">
        <v>35</v>
      </c>
      <c r="J1314" s="4" t="s">
        <v>36</v>
      </c>
      <c r="K1314" s="5">
        <v>260265.68</v>
      </c>
      <c r="L1314" s="5">
        <v>260265.68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22" t="s">
        <v>37</v>
      </c>
      <c r="S1314" s="22" t="s">
        <v>53</v>
      </c>
      <c r="T1314" s="5">
        <v>0</v>
      </c>
      <c r="U1314" s="4" t="s">
        <v>39</v>
      </c>
      <c r="V1314" s="4" t="s">
        <v>39</v>
      </c>
      <c r="W1314" s="4" t="s">
        <v>39</v>
      </c>
      <c r="X1314" s="3">
        <v>294397.44</v>
      </c>
    </row>
    <row r="1315" spans="1:24" x14ac:dyDescent="0.25">
      <c r="A1315" s="3">
        <v>702</v>
      </c>
      <c r="B1315" s="21" t="s">
        <v>1367</v>
      </c>
      <c r="C1315" s="4"/>
      <c r="D1315" s="3">
        <v>313548</v>
      </c>
      <c r="E1315" s="21"/>
      <c r="F1315" s="4" t="s">
        <v>60</v>
      </c>
      <c r="G1315" s="21" t="s">
        <v>60</v>
      </c>
      <c r="H1315" s="4" t="s">
        <v>34</v>
      </c>
      <c r="I1315" s="21" t="s">
        <v>35</v>
      </c>
      <c r="J1315" s="4" t="s">
        <v>36</v>
      </c>
      <c r="K1315" s="5">
        <v>31954.77</v>
      </c>
      <c r="L1315" s="5">
        <v>31954.77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22" t="s">
        <v>37</v>
      </c>
      <c r="S1315" s="22" t="s">
        <v>83</v>
      </c>
      <c r="T1315" s="5">
        <v>0</v>
      </c>
      <c r="U1315" s="4" t="s">
        <v>39</v>
      </c>
      <c r="V1315" s="4" t="s">
        <v>39</v>
      </c>
      <c r="W1315" s="4" t="s">
        <v>39</v>
      </c>
      <c r="X1315" s="3">
        <v>32983.54</v>
      </c>
    </row>
    <row r="1316" spans="1:24" x14ac:dyDescent="0.25">
      <c r="A1316" s="3">
        <v>702</v>
      </c>
      <c r="B1316" s="21" t="s">
        <v>1368</v>
      </c>
      <c r="C1316" s="4"/>
      <c r="D1316" s="3">
        <v>318099</v>
      </c>
      <c r="E1316" s="21"/>
      <c r="F1316" s="4" t="s">
        <v>33</v>
      </c>
      <c r="G1316" s="21" t="s">
        <v>33</v>
      </c>
      <c r="H1316" s="4" t="s">
        <v>34</v>
      </c>
      <c r="I1316" s="21" t="s">
        <v>35</v>
      </c>
      <c r="J1316" s="4" t="s">
        <v>36</v>
      </c>
      <c r="K1316" s="5">
        <v>659109.16</v>
      </c>
      <c r="L1316" s="5">
        <v>659109.16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22" t="s">
        <v>37</v>
      </c>
      <c r="S1316" s="22" t="s">
        <v>38</v>
      </c>
      <c r="T1316" s="5">
        <v>0</v>
      </c>
      <c r="U1316" s="4" t="s">
        <v>39</v>
      </c>
      <c r="V1316" s="4" t="s">
        <v>39</v>
      </c>
      <c r="W1316" s="4" t="s">
        <v>39</v>
      </c>
      <c r="X1316" s="3">
        <v>719637.66</v>
      </c>
    </row>
    <row r="1317" spans="1:24" x14ac:dyDescent="0.25">
      <c r="A1317" s="3">
        <v>702</v>
      </c>
      <c r="B1317" s="21" t="s">
        <v>1369</v>
      </c>
      <c r="C1317" s="4"/>
      <c r="D1317" s="3">
        <v>319214</v>
      </c>
      <c r="E1317" s="21"/>
      <c r="F1317" s="4" t="s">
        <v>44</v>
      </c>
      <c r="G1317" s="21" t="s">
        <v>33</v>
      </c>
      <c r="H1317" s="4" t="s">
        <v>34</v>
      </c>
      <c r="I1317" s="21" t="s">
        <v>35</v>
      </c>
      <c r="J1317" s="4" t="s">
        <v>41</v>
      </c>
      <c r="K1317" s="5">
        <v>6921098.4000000004</v>
      </c>
      <c r="L1317" s="5">
        <v>417619.07750085229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22" t="s">
        <v>37</v>
      </c>
      <c r="S1317" s="22" t="s">
        <v>38</v>
      </c>
      <c r="T1317" s="5">
        <v>0</v>
      </c>
      <c r="U1317" s="4" t="s">
        <v>39</v>
      </c>
      <c r="V1317" s="4" t="s">
        <v>39</v>
      </c>
      <c r="W1317" s="4" t="s">
        <v>39</v>
      </c>
      <c r="X1317" s="3">
        <v>8459120.3399999999</v>
      </c>
    </row>
    <row r="1318" spans="1:24" x14ac:dyDescent="0.25">
      <c r="A1318" s="3">
        <v>702</v>
      </c>
      <c r="B1318" s="21" t="s">
        <v>1370</v>
      </c>
      <c r="C1318" s="4"/>
      <c r="D1318" s="3">
        <v>332377</v>
      </c>
      <c r="E1318" s="21"/>
      <c r="F1318" s="4" t="s">
        <v>33</v>
      </c>
      <c r="G1318" s="21" t="s">
        <v>33</v>
      </c>
      <c r="H1318" s="4" t="s">
        <v>34</v>
      </c>
      <c r="I1318" s="21" t="s">
        <v>35</v>
      </c>
      <c r="J1318" s="4" t="s">
        <v>41</v>
      </c>
      <c r="K1318" s="5">
        <v>539199.93000000005</v>
      </c>
      <c r="L1318" s="5">
        <v>32535.323779694296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22" t="s">
        <v>37</v>
      </c>
      <c r="S1318" s="22" t="s">
        <v>38</v>
      </c>
      <c r="T1318" s="5">
        <v>0</v>
      </c>
      <c r="U1318" s="4" t="s">
        <v>39</v>
      </c>
      <c r="V1318" s="4" t="s">
        <v>39</v>
      </c>
      <c r="W1318" s="4" t="s">
        <v>39</v>
      </c>
      <c r="X1318" s="3">
        <v>597666.94999999995</v>
      </c>
    </row>
    <row r="1319" spans="1:24" x14ac:dyDescent="0.25">
      <c r="A1319" s="3">
        <v>702</v>
      </c>
      <c r="B1319" s="21" t="s">
        <v>1371</v>
      </c>
      <c r="C1319" s="4"/>
      <c r="D1319" s="3">
        <v>313548</v>
      </c>
      <c r="E1319" s="21"/>
      <c r="F1319" s="4" t="s">
        <v>60</v>
      </c>
      <c r="G1319" s="21" t="s">
        <v>60</v>
      </c>
      <c r="H1319" s="4" t="s">
        <v>34</v>
      </c>
      <c r="I1319" s="21" t="s">
        <v>35</v>
      </c>
      <c r="J1319" s="4" t="s">
        <v>36</v>
      </c>
      <c r="K1319" s="5">
        <v>52322.21</v>
      </c>
      <c r="L1319" s="5">
        <v>52322.21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22" t="s">
        <v>37</v>
      </c>
      <c r="S1319" s="22" t="s">
        <v>83</v>
      </c>
      <c r="T1319" s="5">
        <v>0</v>
      </c>
      <c r="U1319" s="4" t="s">
        <v>39</v>
      </c>
      <c r="V1319" s="4" t="s">
        <v>39</v>
      </c>
      <c r="W1319" s="4" t="s">
        <v>39</v>
      </c>
      <c r="X1319" s="3">
        <v>54006.68</v>
      </c>
    </row>
    <row r="1320" spans="1:24" x14ac:dyDescent="0.25">
      <c r="A1320" s="3">
        <v>702</v>
      </c>
      <c r="B1320" s="21" t="s">
        <v>1372</v>
      </c>
      <c r="C1320" s="4"/>
      <c r="D1320" s="3">
        <v>316081</v>
      </c>
      <c r="E1320" s="21"/>
      <c r="F1320" s="4" t="s">
        <v>33</v>
      </c>
      <c r="G1320" s="21" t="s">
        <v>33</v>
      </c>
      <c r="H1320" s="4" t="s">
        <v>34</v>
      </c>
      <c r="I1320" s="21" t="s">
        <v>35</v>
      </c>
      <c r="J1320" s="4" t="s">
        <v>41</v>
      </c>
      <c r="K1320" s="5">
        <v>1254237.17</v>
      </c>
      <c r="L1320" s="5">
        <v>75680.670845928093</v>
      </c>
      <c r="M1320" s="5">
        <v>0</v>
      </c>
      <c r="N1320" s="5">
        <v>0</v>
      </c>
      <c r="O1320" s="5">
        <v>0</v>
      </c>
      <c r="P1320" s="5">
        <v>1254237.17</v>
      </c>
      <c r="Q1320" s="5">
        <v>1254237.17</v>
      </c>
      <c r="R1320" s="22" t="s">
        <v>55</v>
      </c>
      <c r="S1320" s="22" t="s">
        <v>38</v>
      </c>
      <c r="T1320" s="5">
        <v>0</v>
      </c>
      <c r="U1320" s="4" t="s">
        <v>39</v>
      </c>
      <c r="V1320" s="4" t="s">
        <v>39</v>
      </c>
      <c r="W1320" s="4" t="s">
        <v>39</v>
      </c>
      <c r="X1320" s="3">
        <v>1324275.17</v>
      </c>
    </row>
    <row r="1321" spans="1:24" x14ac:dyDescent="0.25">
      <c r="A1321" s="3">
        <v>702</v>
      </c>
      <c r="B1321" s="21" t="s">
        <v>1373</v>
      </c>
      <c r="C1321" s="4"/>
      <c r="D1321" s="3">
        <v>319724</v>
      </c>
      <c r="E1321" s="21"/>
      <c r="F1321" s="4" t="s">
        <v>33</v>
      </c>
      <c r="G1321" s="21" t="s">
        <v>33</v>
      </c>
      <c r="H1321" s="4" t="s">
        <v>34</v>
      </c>
      <c r="I1321" s="21" t="s">
        <v>35</v>
      </c>
      <c r="J1321" s="4" t="s">
        <v>41</v>
      </c>
      <c r="K1321" s="5">
        <v>104303.39</v>
      </c>
      <c r="L1321" s="5">
        <v>6293.6665532759398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22" t="s">
        <v>37</v>
      </c>
      <c r="S1321" s="22" t="s">
        <v>38</v>
      </c>
      <c r="T1321" s="5">
        <v>0</v>
      </c>
      <c r="U1321" s="4" t="s">
        <v>39</v>
      </c>
      <c r="V1321" s="4" t="s">
        <v>39</v>
      </c>
      <c r="W1321" s="4" t="s">
        <v>39</v>
      </c>
      <c r="X1321" s="3">
        <v>141511.48000000001</v>
      </c>
    </row>
    <row r="1322" spans="1:24" x14ac:dyDescent="0.25">
      <c r="A1322" s="3">
        <v>702</v>
      </c>
      <c r="B1322" s="21" t="s">
        <v>1374</v>
      </c>
      <c r="C1322" s="4"/>
      <c r="D1322" s="3">
        <v>313548</v>
      </c>
      <c r="E1322" s="21"/>
      <c r="F1322" s="4" t="s">
        <v>209</v>
      </c>
      <c r="G1322" s="21" t="s">
        <v>209</v>
      </c>
      <c r="H1322" s="4" t="s">
        <v>34</v>
      </c>
      <c r="I1322" s="21" t="s">
        <v>35</v>
      </c>
      <c r="J1322" s="4" t="s">
        <v>36</v>
      </c>
      <c r="K1322" s="5">
        <v>9671.01</v>
      </c>
      <c r="L1322" s="5">
        <v>9671.01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22" t="s">
        <v>37</v>
      </c>
      <c r="S1322" s="22" t="s">
        <v>83</v>
      </c>
      <c r="T1322" s="5">
        <v>0</v>
      </c>
      <c r="U1322" s="4" t="s">
        <v>39</v>
      </c>
      <c r="V1322" s="4" t="s">
        <v>39</v>
      </c>
      <c r="W1322" s="4" t="s">
        <v>39</v>
      </c>
      <c r="X1322" s="3">
        <v>9982.36</v>
      </c>
    </row>
    <row r="1323" spans="1:24" x14ac:dyDescent="0.25">
      <c r="A1323" s="3">
        <v>702</v>
      </c>
      <c r="B1323" s="21" t="s">
        <v>1375</v>
      </c>
      <c r="C1323" s="4"/>
      <c r="D1323" s="3">
        <v>311774</v>
      </c>
      <c r="E1323" s="21"/>
      <c r="F1323" s="4" t="s">
        <v>33</v>
      </c>
      <c r="G1323" s="21" t="s">
        <v>33</v>
      </c>
      <c r="H1323" s="4" t="s">
        <v>34</v>
      </c>
      <c r="I1323" s="21" t="s">
        <v>35</v>
      </c>
      <c r="J1323" s="4" t="s">
        <v>41</v>
      </c>
      <c r="K1323" s="5">
        <v>340843941.33999997</v>
      </c>
      <c r="L1323" s="5">
        <v>20566523.422664441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22" t="s">
        <v>37</v>
      </c>
      <c r="S1323" s="22" t="s">
        <v>38</v>
      </c>
      <c r="T1323" s="5">
        <v>0</v>
      </c>
      <c r="U1323" s="4" t="s">
        <v>39</v>
      </c>
      <c r="V1323" s="4" t="s">
        <v>39</v>
      </c>
      <c r="W1323" s="4" t="s">
        <v>39</v>
      </c>
      <c r="X1323" s="3">
        <v>340843941.33999997</v>
      </c>
    </row>
    <row r="1324" spans="1:24" x14ac:dyDescent="0.25">
      <c r="A1324" s="3">
        <v>702</v>
      </c>
      <c r="B1324" s="21" t="s">
        <v>1376</v>
      </c>
      <c r="C1324" s="4"/>
      <c r="D1324" s="3">
        <v>308390</v>
      </c>
      <c r="E1324" s="21"/>
      <c r="F1324" s="4" t="s">
        <v>44</v>
      </c>
      <c r="G1324" s="21" t="s">
        <v>33</v>
      </c>
      <c r="H1324" s="4" t="s">
        <v>34</v>
      </c>
      <c r="I1324" s="21" t="s">
        <v>35</v>
      </c>
      <c r="J1324" s="4" t="s">
        <v>36</v>
      </c>
      <c r="K1324" s="5">
        <v>209093.73</v>
      </c>
      <c r="L1324" s="5">
        <v>209093.73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22" t="s">
        <v>37</v>
      </c>
      <c r="S1324" s="22" t="s">
        <v>53</v>
      </c>
      <c r="T1324" s="5">
        <v>0</v>
      </c>
      <c r="U1324" s="4" t="s">
        <v>39</v>
      </c>
      <c r="V1324" s="4" t="s">
        <v>39</v>
      </c>
      <c r="W1324" s="4" t="s">
        <v>39</v>
      </c>
      <c r="X1324" s="3">
        <v>229653.75</v>
      </c>
    </row>
    <row r="1325" spans="1:24" x14ac:dyDescent="0.25">
      <c r="A1325" s="3">
        <v>702</v>
      </c>
      <c r="B1325" s="21" t="s">
        <v>1377</v>
      </c>
      <c r="C1325" s="4"/>
      <c r="D1325" s="3">
        <v>309836</v>
      </c>
      <c r="E1325" s="21"/>
      <c r="F1325" s="4" t="s">
        <v>44</v>
      </c>
      <c r="G1325" s="21" t="s">
        <v>33</v>
      </c>
      <c r="H1325" s="4" t="s">
        <v>34</v>
      </c>
      <c r="I1325" s="21" t="s">
        <v>35</v>
      </c>
      <c r="J1325" s="4" t="s">
        <v>36</v>
      </c>
      <c r="K1325" s="5">
        <v>132312.25</v>
      </c>
      <c r="L1325" s="5">
        <v>132312.25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22" t="s">
        <v>37</v>
      </c>
      <c r="S1325" s="22" t="s">
        <v>94</v>
      </c>
      <c r="T1325" s="5">
        <v>0</v>
      </c>
      <c r="U1325" s="4" t="s">
        <v>39</v>
      </c>
      <c r="V1325" s="4" t="s">
        <v>39</v>
      </c>
      <c r="W1325" s="4" t="s">
        <v>39</v>
      </c>
      <c r="X1325" s="3">
        <v>143800.65</v>
      </c>
    </row>
    <row r="1326" spans="1:24" x14ac:dyDescent="0.25">
      <c r="A1326" s="3">
        <v>702</v>
      </c>
      <c r="B1326" s="21" t="s">
        <v>1378</v>
      </c>
      <c r="C1326" s="4"/>
      <c r="D1326" s="3">
        <v>308390</v>
      </c>
      <c r="E1326" s="21"/>
      <c r="F1326" s="4" t="s">
        <v>44</v>
      </c>
      <c r="G1326" s="21" t="s">
        <v>33</v>
      </c>
      <c r="H1326" s="4" t="s">
        <v>34</v>
      </c>
      <c r="I1326" s="21" t="s">
        <v>35</v>
      </c>
      <c r="J1326" s="4" t="s">
        <v>36</v>
      </c>
      <c r="K1326" s="5">
        <v>199025.54</v>
      </c>
      <c r="L1326" s="5">
        <v>199025.54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22" t="s">
        <v>37</v>
      </c>
      <c r="S1326" s="22" t="s">
        <v>53</v>
      </c>
      <c r="T1326" s="5">
        <v>0</v>
      </c>
      <c r="U1326" s="4" t="s">
        <v>39</v>
      </c>
      <c r="V1326" s="4" t="s">
        <v>39</v>
      </c>
      <c r="W1326" s="4" t="s">
        <v>39</v>
      </c>
      <c r="X1326" s="3">
        <v>216372.1</v>
      </c>
    </row>
    <row r="1327" spans="1:24" x14ac:dyDescent="0.25">
      <c r="A1327" s="3">
        <v>702</v>
      </c>
      <c r="B1327" s="21" t="s">
        <v>1379</v>
      </c>
      <c r="C1327" s="4"/>
      <c r="D1327" s="3">
        <v>308390</v>
      </c>
      <c r="E1327" s="21"/>
      <c r="F1327" s="4" t="s">
        <v>44</v>
      </c>
      <c r="G1327" s="21" t="s">
        <v>33</v>
      </c>
      <c r="H1327" s="4" t="s">
        <v>34</v>
      </c>
      <c r="I1327" s="21" t="s">
        <v>35</v>
      </c>
      <c r="J1327" s="4" t="s">
        <v>36</v>
      </c>
      <c r="K1327" s="5">
        <v>152374.54</v>
      </c>
      <c r="L1327" s="5">
        <v>152374.54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22" t="s">
        <v>37</v>
      </c>
      <c r="S1327" s="22" t="s">
        <v>53</v>
      </c>
      <c r="T1327" s="5">
        <v>0</v>
      </c>
      <c r="U1327" s="4" t="s">
        <v>39</v>
      </c>
      <c r="V1327" s="4" t="s">
        <v>39</v>
      </c>
      <c r="W1327" s="4" t="s">
        <v>39</v>
      </c>
      <c r="X1327" s="3">
        <v>165659.9</v>
      </c>
    </row>
    <row r="1328" spans="1:24" x14ac:dyDescent="0.25">
      <c r="A1328" s="3">
        <v>702</v>
      </c>
      <c r="B1328" s="21" t="s">
        <v>1380</v>
      </c>
      <c r="C1328" s="4"/>
      <c r="D1328" s="3">
        <v>308390</v>
      </c>
      <c r="E1328" s="21"/>
      <c r="F1328" s="4" t="s">
        <v>44</v>
      </c>
      <c r="G1328" s="21" t="s">
        <v>33</v>
      </c>
      <c r="H1328" s="4" t="s">
        <v>34</v>
      </c>
      <c r="I1328" s="21" t="s">
        <v>35</v>
      </c>
      <c r="J1328" s="4" t="s">
        <v>36</v>
      </c>
      <c r="K1328" s="5">
        <v>68412.72</v>
      </c>
      <c r="L1328" s="5">
        <v>68412.72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22" t="s">
        <v>37</v>
      </c>
      <c r="S1328" s="22" t="s">
        <v>53</v>
      </c>
      <c r="T1328" s="5">
        <v>0</v>
      </c>
      <c r="U1328" s="4" t="s">
        <v>39</v>
      </c>
      <c r="V1328" s="4" t="s">
        <v>39</v>
      </c>
      <c r="W1328" s="4" t="s">
        <v>39</v>
      </c>
      <c r="X1328" s="3">
        <v>74377.94</v>
      </c>
    </row>
    <row r="1329" spans="1:24" x14ac:dyDescent="0.25">
      <c r="A1329" s="3">
        <v>702</v>
      </c>
      <c r="B1329" s="21" t="s">
        <v>1381</v>
      </c>
      <c r="C1329" s="4"/>
      <c r="D1329" s="3">
        <v>317650</v>
      </c>
      <c r="E1329" s="21"/>
      <c r="F1329" s="4" t="s">
        <v>33</v>
      </c>
      <c r="G1329" s="21" t="s">
        <v>33</v>
      </c>
      <c r="H1329" s="4" t="s">
        <v>34</v>
      </c>
      <c r="I1329" s="21" t="s">
        <v>35</v>
      </c>
      <c r="J1329" s="4" t="s">
        <v>41</v>
      </c>
      <c r="K1329" s="5">
        <v>455065.76</v>
      </c>
      <c r="L1329" s="5">
        <v>27458.66796134906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22" t="s">
        <v>37</v>
      </c>
      <c r="S1329" s="22" t="s">
        <v>38</v>
      </c>
      <c r="T1329" s="5">
        <v>0</v>
      </c>
      <c r="U1329" s="4" t="s">
        <v>39</v>
      </c>
      <c r="V1329" s="4" t="s">
        <v>39</v>
      </c>
      <c r="W1329" s="4" t="s">
        <v>39</v>
      </c>
      <c r="X1329" s="3">
        <v>548441.25</v>
      </c>
    </row>
    <row r="1330" spans="1:24" x14ac:dyDescent="0.25">
      <c r="A1330" s="3">
        <v>702</v>
      </c>
      <c r="B1330" s="21" t="s">
        <v>1382</v>
      </c>
      <c r="C1330" s="4"/>
      <c r="D1330" s="3">
        <v>310925</v>
      </c>
      <c r="E1330" s="21"/>
      <c r="F1330" s="4" t="s">
        <v>33</v>
      </c>
      <c r="G1330" s="21" t="s">
        <v>33</v>
      </c>
      <c r="H1330" s="4" t="s">
        <v>34</v>
      </c>
      <c r="I1330" s="21" t="s">
        <v>35</v>
      </c>
      <c r="J1330" s="4" t="s">
        <v>41</v>
      </c>
      <c r="K1330" s="5">
        <v>316178.28999999998</v>
      </c>
      <c r="L1330" s="5">
        <v>19078.198020648997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22" t="s">
        <v>37</v>
      </c>
      <c r="S1330" s="22" t="s">
        <v>38</v>
      </c>
      <c r="T1330" s="5">
        <v>0</v>
      </c>
      <c r="U1330" s="4" t="s">
        <v>39</v>
      </c>
      <c r="V1330" s="4" t="s">
        <v>39</v>
      </c>
      <c r="W1330" s="4" t="s">
        <v>39</v>
      </c>
      <c r="X1330" s="3">
        <v>361346.59</v>
      </c>
    </row>
    <row r="1331" spans="1:24" x14ac:dyDescent="0.25">
      <c r="A1331" s="3">
        <v>702</v>
      </c>
      <c r="B1331" s="21" t="s">
        <v>1383</v>
      </c>
      <c r="C1331" s="4"/>
      <c r="D1331" s="3">
        <v>308390</v>
      </c>
      <c r="E1331" s="21"/>
      <c r="F1331" s="4" t="s">
        <v>44</v>
      </c>
      <c r="G1331" s="21" t="s">
        <v>33</v>
      </c>
      <c r="H1331" s="4" t="s">
        <v>34</v>
      </c>
      <c r="I1331" s="21" t="s">
        <v>35</v>
      </c>
      <c r="J1331" s="4" t="s">
        <v>36</v>
      </c>
      <c r="K1331" s="5">
        <v>76500.429999999993</v>
      </c>
      <c r="L1331" s="5">
        <v>76500.429999999993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22" t="s">
        <v>37</v>
      </c>
      <c r="S1331" s="22" t="s">
        <v>53</v>
      </c>
      <c r="T1331" s="5">
        <v>0</v>
      </c>
      <c r="U1331" s="4" t="s">
        <v>39</v>
      </c>
      <c r="V1331" s="4" t="s">
        <v>39</v>
      </c>
      <c r="W1331" s="4" t="s">
        <v>39</v>
      </c>
      <c r="X1331" s="3">
        <v>83167.98</v>
      </c>
    </row>
    <row r="1332" spans="1:24" x14ac:dyDescent="0.25">
      <c r="A1332" s="3">
        <v>702</v>
      </c>
      <c r="B1332" s="21" t="s">
        <v>1384</v>
      </c>
      <c r="C1332" s="4"/>
      <c r="D1332" s="3">
        <v>312270</v>
      </c>
      <c r="E1332" s="21"/>
      <c r="F1332" s="4" t="s">
        <v>44</v>
      </c>
      <c r="G1332" s="21" t="s">
        <v>33</v>
      </c>
      <c r="H1332" s="4" t="s">
        <v>34</v>
      </c>
      <c r="I1332" s="21" t="s">
        <v>35</v>
      </c>
      <c r="J1332" s="4" t="s">
        <v>36</v>
      </c>
      <c r="K1332" s="5">
        <v>75000</v>
      </c>
      <c r="L1332" s="5">
        <v>75000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22" t="s">
        <v>37</v>
      </c>
      <c r="S1332" s="22" t="s">
        <v>62</v>
      </c>
      <c r="T1332" s="5">
        <v>0</v>
      </c>
      <c r="U1332" s="4" t="s">
        <v>39</v>
      </c>
      <c r="V1332" s="4" t="s">
        <v>39</v>
      </c>
      <c r="W1332" s="4" t="s">
        <v>39</v>
      </c>
      <c r="X1332" s="3">
        <v>75000</v>
      </c>
    </row>
    <row r="1333" spans="1:24" x14ac:dyDescent="0.25">
      <c r="A1333" s="3">
        <v>702</v>
      </c>
      <c r="B1333" s="21" t="s">
        <v>1385</v>
      </c>
      <c r="C1333" s="4"/>
      <c r="D1333" s="3">
        <v>315702</v>
      </c>
      <c r="E1333" s="21"/>
      <c r="F1333" s="4" t="s">
        <v>33</v>
      </c>
      <c r="G1333" s="21" t="s">
        <v>33</v>
      </c>
      <c r="H1333" s="4" t="s">
        <v>34</v>
      </c>
      <c r="I1333" s="21" t="s">
        <v>35</v>
      </c>
      <c r="J1333" s="4" t="s">
        <v>41</v>
      </c>
      <c r="K1333" s="5">
        <v>1320125.32</v>
      </c>
      <c r="L1333" s="5">
        <v>79656.361817355093</v>
      </c>
      <c r="M1333" s="5">
        <v>0</v>
      </c>
      <c r="N1333" s="5">
        <v>0</v>
      </c>
      <c r="O1333" s="5">
        <v>1320125.32</v>
      </c>
      <c r="P1333" s="5">
        <v>0</v>
      </c>
      <c r="Q1333" s="5">
        <v>1320125.32</v>
      </c>
      <c r="R1333" s="22" t="s">
        <v>190</v>
      </c>
      <c r="S1333" s="22" t="s">
        <v>38</v>
      </c>
      <c r="T1333" s="5">
        <v>1320125.32</v>
      </c>
      <c r="U1333" s="4" t="s">
        <v>39</v>
      </c>
      <c r="V1333" s="4" t="s">
        <v>39</v>
      </c>
      <c r="W1333" s="4" t="s">
        <v>39</v>
      </c>
      <c r="X1333" s="3">
        <v>1478704.68</v>
      </c>
    </row>
    <row r="1334" spans="1:24" x14ac:dyDescent="0.25">
      <c r="A1334" s="3">
        <v>702</v>
      </c>
      <c r="B1334" s="21" t="s">
        <v>1386</v>
      </c>
      <c r="C1334" s="4"/>
      <c r="D1334" s="3">
        <v>318347</v>
      </c>
      <c r="E1334" s="21"/>
      <c r="F1334" s="4" t="s">
        <v>44</v>
      </c>
      <c r="G1334" s="21" t="s">
        <v>33</v>
      </c>
      <c r="H1334" s="4" t="s">
        <v>34</v>
      </c>
      <c r="I1334" s="21" t="s">
        <v>35</v>
      </c>
      <c r="J1334" s="4" t="s">
        <v>36</v>
      </c>
      <c r="K1334" s="5">
        <v>42666.720000000001</v>
      </c>
      <c r="L1334" s="5">
        <v>42666.720000000001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22" t="s">
        <v>37</v>
      </c>
      <c r="S1334" s="22" t="s">
        <v>94</v>
      </c>
      <c r="T1334" s="5">
        <v>0</v>
      </c>
      <c r="U1334" s="4" t="s">
        <v>39</v>
      </c>
      <c r="V1334" s="4" t="s">
        <v>39</v>
      </c>
      <c r="W1334" s="4" t="s">
        <v>39</v>
      </c>
      <c r="X1334" s="3">
        <v>42666.66</v>
      </c>
    </row>
    <row r="1335" spans="1:24" x14ac:dyDescent="0.25">
      <c r="A1335" s="3">
        <v>702</v>
      </c>
      <c r="B1335" s="21" t="s">
        <v>1387</v>
      </c>
      <c r="C1335" s="4"/>
      <c r="D1335" s="3">
        <v>308390</v>
      </c>
      <c r="E1335" s="21"/>
      <c r="F1335" s="4" t="s">
        <v>44</v>
      </c>
      <c r="G1335" s="21" t="s">
        <v>33</v>
      </c>
      <c r="H1335" s="4" t="s">
        <v>34</v>
      </c>
      <c r="I1335" s="21" t="s">
        <v>35</v>
      </c>
      <c r="J1335" s="4" t="s">
        <v>36</v>
      </c>
      <c r="K1335" s="5">
        <v>130606.02</v>
      </c>
      <c r="L1335" s="5">
        <v>130606.02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22" t="s">
        <v>37</v>
      </c>
      <c r="S1335" s="22" t="s">
        <v>53</v>
      </c>
      <c r="T1335" s="5">
        <v>0</v>
      </c>
      <c r="U1335" s="4" t="s">
        <v>39</v>
      </c>
      <c r="V1335" s="4" t="s">
        <v>39</v>
      </c>
      <c r="W1335" s="4" t="s">
        <v>39</v>
      </c>
      <c r="X1335" s="3">
        <v>141994.16</v>
      </c>
    </row>
    <row r="1336" spans="1:24" x14ac:dyDescent="0.25">
      <c r="A1336" s="3">
        <v>702</v>
      </c>
      <c r="B1336" s="21" t="s">
        <v>1388</v>
      </c>
      <c r="C1336" s="4"/>
      <c r="D1336" s="3">
        <v>315628</v>
      </c>
      <c r="E1336" s="21"/>
      <c r="F1336" s="4" t="s">
        <v>33</v>
      </c>
      <c r="G1336" s="21" t="s">
        <v>33</v>
      </c>
      <c r="H1336" s="4" t="s">
        <v>34</v>
      </c>
      <c r="I1336" s="21" t="s">
        <v>35</v>
      </c>
      <c r="J1336" s="4" t="s">
        <v>41</v>
      </c>
      <c r="K1336" s="5">
        <v>1122102.1399999999</v>
      </c>
      <c r="L1336" s="5">
        <v>67707.643134871789</v>
      </c>
      <c r="M1336" s="5">
        <v>1122102.1399999999</v>
      </c>
      <c r="N1336" s="5">
        <v>0</v>
      </c>
      <c r="O1336" s="5">
        <v>0</v>
      </c>
      <c r="P1336" s="5">
        <v>0</v>
      </c>
      <c r="Q1336" s="5">
        <v>1122102.1399999999</v>
      </c>
      <c r="R1336" s="22" t="s">
        <v>226</v>
      </c>
      <c r="S1336" s="22" t="s">
        <v>38</v>
      </c>
      <c r="T1336" s="5">
        <v>0</v>
      </c>
      <c r="U1336" s="4" t="s">
        <v>39</v>
      </c>
      <c r="V1336" s="4" t="s">
        <v>39</v>
      </c>
      <c r="W1336" s="4" t="s">
        <v>39</v>
      </c>
      <c r="X1336" s="3">
        <v>1268606.6000000001</v>
      </c>
    </row>
    <row r="1337" spans="1:24" x14ac:dyDescent="0.25">
      <c r="A1337" s="3">
        <v>702</v>
      </c>
      <c r="B1337" s="21" t="s">
        <v>1389</v>
      </c>
      <c r="C1337" s="4"/>
      <c r="D1337" s="3">
        <v>327589</v>
      </c>
      <c r="E1337" s="21"/>
      <c r="F1337" s="4" t="s">
        <v>44</v>
      </c>
      <c r="G1337" s="21" t="s">
        <v>33</v>
      </c>
      <c r="H1337" s="4" t="s">
        <v>34</v>
      </c>
      <c r="I1337" s="21" t="s">
        <v>35</v>
      </c>
      <c r="J1337" s="4" t="s">
        <v>36</v>
      </c>
      <c r="K1337" s="5">
        <v>73488.11</v>
      </c>
      <c r="L1337" s="5">
        <v>73488.11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22" t="s">
        <v>37</v>
      </c>
      <c r="S1337" s="22" t="s">
        <v>53</v>
      </c>
      <c r="T1337" s="5">
        <v>0</v>
      </c>
      <c r="U1337" s="4" t="s">
        <v>39</v>
      </c>
      <c r="V1337" s="4" t="s">
        <v>39</v>
      </c>
      <c r="W1337" s="4" t="s">
        <v>39</v>
      </c>
      <c r="X1337" s="3">
        <v>77307.42</v>
      </c>
    </row>
    <row r="1338" spans="1:24" x14ac:dyDescent="0.25">
      <c r="A1338" s="3">
        <v>702</v>
      </c>
      <c r="B1338" s="21" t="s">
        <v>1390</v>
      </c>
      <c r="C1338" s="4"/>
      <c r="D1338" s="3">
        <v>327585</v>
      </c>
      <c r="E1338" s="21"/>
      <c r="F1338" s="4" t="s">
        <v>44</v>
      </c>
      <c r="G1338" s="21" t="s">
        <v>33</v>
      </c>
      <c r="H1338" s="4" t="s">
        <v>34</v>
      </c>
      <c r="I1338" s="21" t="s">
        <v>35</v>
      </c>
      <c r="J1338" s="4" t="s">
        <v>36</v>
      </c>
      <c r="K1338" s="5">
        <v>64508.97</v>
      </c>
      <c r="L1338" s="5">
        <v>64508.97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22" t="s">
        <v>37</v>
      </c>
      <c r="S1338" s="22" t="s">
        <v>53</v>
      </c>
      <c r="T1338" s="5">
        <v>0</v>
      </c>
      <c r="U1338" s="4" t="s">
        <v>39</v>
      </c>
      <c r="V1338" s="4" t="s">
        <v>39</v>
      </c>
      <c r="W1338" s="4" t="s">
        <v>39</v>
      </c>
      <c r="X1338" s="3">
        <v>67681.149999999994</v>
      </c>
    </row>
    <row r="1339" spans="1:24" x14ac:dyDescent="0.25">
      <c r="A1339" s="3">
        <v>702</v>
      </c>
      <c r="B1339" s="21" t="s">
        <v>1391</v>
      </c>
      <c r="C1339" s="4"/>
      <c r="D1339" s="3">
        <v>312088</v>
      </c>
      <c r="E1339" s="21"/>
      <c r="F1339" s="4" t="s">
        <v>60</v>
      </c>
      <c r="G1339" s="21" t="s">
        <v>60</v>
      </c>
      <c r="H1339" s="4" t="s">
        <v>34</v>
      </c>
      <c r="I1339" s="21" t="s">
        <v>35</v>
      </c>
      <c r="J1339" s="4" t="s">
        <v>36</v>
      </c>
      <c r="K1339" s="5">
        <v>201598.58</v>
      </c>
      <c r="L1339" s="5">
        <v>201598.58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22" t="s">
        <v>37</v>
      </c>
      <c r="S1339" s="22" t="s">
        <v>94</v>
      </c>
      <c r="T1339" s="5">
        <v>0</v>
      </c>
      <c r="U1339" s="4" t="s">
        <v>39</v>
      </c>
      <c r="V1339" s="4" t="s">
        <v>39</v>
      </c>
      <c r="W1339" s="4" t="s">
        <v>39</v>
      </c>
      <c r="X1339" s="3">
        <v>217504.93</v>
      </c>
    </row>
    <row r="1340" spans="1:24" x14ac:dyDescent="0.25">
      <c r="A1340" s="3">
        <v>702</v>
      </c>
      <c r="B1340" s="21" t="s">
        <v>1392</v>
      </c>
      <c r="C1340" s="4"/>
      <c r="D1340" s="3">
        <v>313564</v>
      </c>
      <c r="E1340" s="21"/>
      <c r="F1340" s="4" t="s">
        <v>33</v>
      </c>
      <c r="G1340" s="21" t="s">
        <v>33</v>
      </c>
      <c r="H1340" s="4" t="s">
        <v>34</v>
      </c>
      <c r="I1340" s="21" t="s">
        <v>35</v>
      </c>
      <c r="J1340" s="4" t="s">
        <v>41</v>
      </c>
      <c r="K1340" s="5">
        <v>2052841.77</v>
      </c>
      <c r="L1340" s="5">
        <v>123868.47241510348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22" t="s">
        <v>37</v>
      </c>
      <c r="S1340" s="22" t="s">
        <v>38</v>
      </c>
      <c r="T1340" s="5">
        <v>0</v>
      </c>
      <c r="U1340" s="4" t="s">
        <v>39</v>
      </c>
      <c r="V1340" s="4" t="s">
        <v>39</v>
      </c>
      <c r="W1340" s="4" t="s">
        <v>39</v>
      </c>
      <c r="X1340" s="3">
        <v>2297878.56</v>
      </c>
    </row>
    <row r="1341" spans="1:24" x14ac:dyDescent="0.25">
      <c r="A1341" s="3">
        <v>702</v>
      </c>
      <c r="B1341" s="21" t="s">
        <v>1393</v>
      </c>
      <c r="C1341" s="4"/>
      <c r="D1341" s="3">
        <v>319114</v>
      </c>
      <c r="E1341" s="21"/>
      <c r="F1341" s="4" t="s">
        <v>33</v>
      </c>
      <c r="G1341" s="21" t="s">
        <v>33</v>
      </c>
      <c r="H1341" s="4" t="s">
        <v>34</v>
      </c>
      <c r="I1341" s="21" t="s">
        <v>305</v>
      </c>
      <c r="J1341" s="4" t="s">
        <v>41</v>
      </c>
      <c r="K1341" s="5">
        <v>891883.7</v>
      </c>
      <c r="L1341" s="5">
        <v>53816.262463779865</v>
      </c>
      <c r="M1341" s="5">
        <v>0</v>
      </c>
      <c r="N1341" s="5">
        <v>0</v>
      </c>
      <c r="O1341" s="5">
        <v>0</v>
      </c>
      <c r="P1341" s="5">
        <v>891883.7</v>
      </c>
      <c r="Q1341" s="5">
        <v>891883.7</v>
      </c>
      <c r="R1341" s="22" t="s">
        <v>55</v>
      </c>
      <c r="S1341" s="22" t="s">
        <v>38</v>
      </c>
      <c r="T1341" s="5">
        <v>0</v>
      </c>
      <c r="U1341" s="4" t="s">
        <v>39</v>
      </c>
      <c r="V1341" s="4" t="s">
        <v>39</v>
      </c>
      <c r="W1341" s="4" t="s">
        <v>39</v>
      </c>
      <c r="X1341" s="3">
        <v>1144442.99</v>
      </c>
    </row>
    <row r="1342" spans="1:24" x14ac:dyDescent="0.25">
      <c r="A1342" s="3">
        <v>702</v>
      </c>
      <c r="B1342" s="21" t="s">
        <v>1394</v>
      </c>
      <c r="C1342" s="4"/>
      <c r="D1342" s="3">
        <v>314750</v>
      </c>
      <c r="E1342" s="21"/>
      <c r="F1342" s="4" t="s">
        <v>60</v>
      </c>
      <c r="G1342" s="21" t="s">
        <v>60</v>
      </c>
      <c r="H1342" s="4" t="s">
        <v>34</v>
      </c>
      <c r="I1342" s="21" t="s">
        <v>35</v>
      </c>
      <c r="J1342" s="4" t="s">
        <v>36</v>
      </c>
      <c r="K1342" s="5">
        <v>217636.06</v>
      </c>
      <c r="L1342" s="5">
        <v>217636.06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22" t="s">
        <v>37</v>
      </c>
      <c r="S1342" s="22" t="s">
        <v>45</v>
      </c>
      <c r="T1342" s="5">
        <v>0</v>
      </c>
      <c r="U1342" s="4" t="s">
        <v>39</v>
      </c>
      <c r="V1342" s="4" t="s">
        <v>39</v>
      </c>
      <c r="W1342" s="4" t="s">
        <v>39</v>
      </c>
      <c r="X1342" s="3">
        <v>224684.35</v>
      </c>
    </row>
    <row r="1343" spans="1:24" x14ac:dyDescent="0.25">
      <c r="A1343" s="3">
        <v>702</v>
      </c>
      <c r="B1343" s="21" t="s">
        <v>1395</v>
      </c>
      <c r="C1343" s="4"/>
      <c r="D1343" s="3">
        <v>318945</v>
      </c>
      <c r="E1343" s="21"/>
      <c r="F1343" s="4" t="s">
        <v>44</v>
      </c>
      <c r="G1343" s="21" t="s">
        <v>33</v>
      </c>
      <c r="H1343" s="4" t="s">
        <v>34</v>
      </c>
      <c r="I1343" s="21" t="s">
        <v>35</v>
      </c>
      <c r="J1343" s="4" t="s">
        <v>41</v>
      </c>
      <c r="K1343" s="5">
        <v>417383.66</v>
      </c>
      <c r="L1343" s="5">
        <v>25184.930047104859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22" t="s">
        <v>37</v>
      </c>
      <c r="S1343" s="22" t="s">
        <v>38</v>
      </c>
      <c r="T1343" s="5">
        <v>0</v>
      </c>
      <c r="U1343" s="4" t="s">
        <v>39</v>
      </c>
      <c r="V1343" s="4" t="s">
        <v>39</v>
      </c>
      <c r="W1343" s="4" t="s">
        <v>39</v>
      </c>
      <c r="X1343" s="3">
        <v>468270.65</v>
      </c>
    </row>
    <row r="1344" spans="1:24" x14ac:dyDescent="0.25">
      <c r="A1344" s="3">
        <v>702</v>
      </c>
      <c r="B1344" s="21" t="s">
        <v>1396</v>
      </c>
      <c r="C1344" s="4"/>
      <c r="D1344" s="3">
        <v>309836</v>
      </c>
      <c r="E1344" s="21"/>
      <c r="F1344" s="4" t="s">
        <v>44</v>
      </c>
      <c r="G1344" s="21" t="s">
        <v>33</v>
      </c>
      <c r="H1344" s="4" t="s">
        <v>34</v>
      </c>
      <c r="I1344" s="21" t="s">
        <v>35</v>
      </c>
      <c r="J1344" s="4" t="s">
        <v>36</v>
      </c>
      <c r="K1344" s="5">
        <v>132312.25</v>
      </c>
      <c r="L1344" s="5">
        <v>132312.25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22" t="s">
        <v>37</v>
      </c>
      <c r="S1344" s="22" t="s">
        <v>94</v>
      </c>
      <c r="T1344" s="5">
        <v>0</v>
      </c>
      <c r="U1344" s="4" t="s">
        <v>39</v>
      </c>
      <c r="V1344" s="4" t="s">
        <v>39</v>
      </c>
      <c r="W1344" s="4" t="s">
        <v>39</v>
      </c>
      <c r="X1344" s="3">
        <v>143800.65</v>
      </c>
    </row>
    <row r="1345" spans="1:24" x14ac:dyDescent="0.25">
      <c r="A1345" s="3">
        <v>702</v>
      </c>
      <c r="B1345" s="21" t="s">
        <v>1397</v>
      </c>
      <c r="C1345" s="4"/>
      <c r="D1345" s="3">
        <v>316255</v>
      </c>
      <c r="E1345" s="21"/>
      <c r="F1345" s="4" t="s">
        <v>33</v>
      </c>
      <c r="G1345" s="21" t="s">
        <v>33</v>
      </c>
      <c r="H1345" s="4" t="s">
        <v>34</v>
      </c>
      <c r="I1345" s="21" t="s">
        <v>35</v>
      </c>
      <c r="J1345" s="4" t="s">
        <v>41</v>
      </c>
      <c r="K1345" s="5">
        <v>221275</v>
      </c>
      <c r="L1345" s="5">
        <v>13351.733501433977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22" t="s">
        <v>37</v>
      </c>
      <c r="S1345" s="22" t="s">
        <v>38</v>
      </c>
      <c r="T1345" s="5">
        <v>0</v>
      </c>
      <c r="U1345" s="4" t="s">
        <v>39</v>
      </c>
      <c r="V1345" s="4" t="s">
        <v>39</v>
      </c>
      <c r="W1345" s="4" t="s">
        <v>39</v>
      </c>
      <c r="X1345" s="3">
        <v>265530</v>
      </c>
    </row>
    <row r="1346" spans="1:24" x14ac:dyDescent="0.25">
      <c r="A1346" s="3">
        <v>702</v>
      </c>
      <c r="B1346" s="21" t="s">
        <v>1398</v>
      </c>
      <c r="C1346" s="4"/>
      <c r="D1346" s="3">
        <v>317800</v>
      </c>
      <c r="E1346" s="21"/>
      <c r="F1346" s="4" t="s">
        <v>33</v>
      </c>
      <c r="G1346" s="21" t="s">
        <v>33</v>
      </c>
      <c r="H1346" s="4" t="s">
        <v>34</v>
      </c>
      <c r="I1346" s="21" t="s">
        <v>35</v>
      </c>
      <c r="J1346" s="4" t="s">
        <v>41</v>
      </c>
      <c r="K1346" s="5">
        <v>812299.19</v>
      </c>
      <c r="L1346" s="5">
        <v>49014.133129864116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22" t="s">
        <v>37</v>
      </c>
      <c r="S1346" s="22" t="s">
        <v>38</v>
      </c>
      <c r="T1346" s="5">
        <v>0</v>
      </c>
      <c r="U1346" s="4" t="s">
        <v>39</v>
      </c>
      <c r="V1346" s="4" t="s">
        <v>39</v>
      </c>
      <c r="W1346" s="4" t="s">
        <v>39</v>
      </c>
      <c r="X1346" s="3">
        <v>984528.24</v>
      </c>
    </row>
    <row r="1347" spans="1:24" x14ac:dyDescent="0.25">
      <c r="A1347" s="3">
        <v>702</v>
      </c>
      <c r="B1347" s="21" t="s">
        <v>1399</v>
      </c>
      <c r="C1347" s="4"/>
      <c r="D1347" s="3">
        <v>318648</v>
      </c>
      <c r="E1347" s="21"/>
      <c r="F1347" s="4" t="s">
        <v>33</v>
      </c>
      <c r="G1347" s="21" t="s">
        <v>33</v>
      </c>
      <c r="H1347" s="4" t="s">
        <v>34</v>
      </c>
      <c r="I1347" s="21" t="s">
        <v>35</v>
      </c>
      <c r="J1347" s="4" t="s">
        <v>41</v>
      </c>
      <c r="K1347" s="5">
        <v>593563.87</v>
      </c>
      <c r="L1347" s="5">
        <v>35815.643919646602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22" t="s">
        <v>37</v>
      </c>
      <c r="S1347" s="22" t="s">
        <v>38</v>
      </c>
      <c r="T1347" s="5">
        <v>0</v>
      </c>
      <c r="U1347" s="4" t="s">
        <v>39</v>
      </c>
      <c r="V1347" s="4" t="s">
        <v>39</v>
      </c>
      <c r="W1347" s="4" t="s">
        <v>39</v>
      </c>
      <c r="X1347" s="3">
        <v>719414.1</v>
      </c>
    </row>
    <row r="1348" spans="1:24" x14ac:dyDescent="0.25">
      <c r="A1348" s="3">
        <v>702</v>
      </c>
      <c r="B1348" s="21" t="s">
        <v>1400</v>
      </c>
      <c r="C1348" s="4"/>
      <c r="D1348" s="3">
        <v>308796</v>
      </c>
      <c r="E1348" s="21"/>
      <c r="F1348" s="4" t="s">
        <v>33</v>
      </c>
      <c r="G1348" s="21" t="s">
        <v>33</v>
      </c>
      <c r="H1348" s="4" t="s">
        <v>34</v>
      </c>
      <c r="I1348" s="21" t="s">
        <v>35</v>
      </c>
      <c r="J1348" s="4" t="s">
        <v>41</v>
      </c>
      <c r="K1348" s="5">
        <v>454195.49</v>
      </c>
      <c r="L1348" s="5">
        <v>27406.155869543421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22" t="s">
        <v>37</v>
      </c>
      <c r="S1348" s="22" t="s">
        <v>38</v>
      </c>
      <c r="T1348" s="5">
        <v>0</v>
      </c>
      <c r="U1348" s="4" t="s">
        <v>39</v>
      </c>
      <c r="V1348" s="4" t="s">
        <v>39</v>
      </c>
      <c r="W1348" s="4" t="s">
        <v>39</v>
      </c>
      <c r="X1348" s="3">
        <v>540466.36</v>
      </c>
    </row>
    <row r="1349" spans="1:24" x14ac:dyDescent="0.25">
      <c r="A1349" s="3">
        <v>702</v>
      </c>
      <c r="B1349" s="21" t="s">
        <v>1401</v>
      </c>
      <c r="C1349" s="4"/>
      <c r="D1349" s="3">
        <v>319814</v>
      </c>
      <c r="E1349" s="21"/>
      <c r="F1349" s="4" t="s">
        <v>33</v>
      </c>
      <c r="G1349" s="21" t="s">
        <v>33</v>
      </c>
      <c r="H1349" s="4" t="s">
        <v>34</v>
      </c>
      <c r="I1349" s="21" t="s">
        <v>35</v>
      </c>
      <c r="J1349" s="4" t="s">
        <v>41</v>
      </c>
      <c r="K1349" s="5">
        <v>543981.15</v>
      </c>
      <c r="L1349" s="5">
        <v>32823.822594525278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22" t="s">
        <v>37</v>
      </c>
      <c r="S1349" s="22" t="s">
        <v>38</v>
      </c>
      <c r="T1349" s="5">
        <v>0</v>
      </c>
      <c r="U1349" s="4" t="s">
        <v>39</v>
      </c>
      <c r="V1349" s="4" t="s">
        <v>39</v>
      </c>
      <c r="W1349" s="4" t="s">
        <v>39</v>
      </c>
      <c r="X1349" s="3">
        <v>659318.64</v>
      </c>
    </row>
    <row r="1350" spans="1:24" x14ac:dyDescent="0.25">
      <c r="A1350" s="3">
        <v>702</v>
      </c>
      <c r="B1350" s="21" t="s">
        <v>1402</v>
      </c>
      <c r="C1350" s="4"/>
      <c r="D1350" s="3">
        <v>308967</v>
      </c>
      <c r="E1350" s="21"/>
      <c r="F1350" s="4" t="s">
        <v>44</v>
      </c>
      <c r="G1350" s="21" t="s">
        <v>33</v>
      </c>
      <c r="H1350" s="4" t="s">
        <v>34</v>
      </c>
      <c r="I1350" s="21" t="s">
        <v>35</v>
      </c>
      <c r="J1350" s="4" t="s">
        <v>36</v>
      </c>
      <c r="K1350" s="5">
        <v>120544.7</v>
      </c>
      <c r="L1350" s="5">
        <v>120544.7</v>
      </c>
      <c r="M1350" s="5">
        <v>0</v>
      </c>
      <c r="N1350" s="5">
        <v>0</v>
      </c>
      <c r="O1350" s="5">
        <v>120544.7</v>
      </c>
      <c r="P1350" s="5">
        <v>0</v>
      </c>
      <c r="Q1350" s="5">
        <v>120544.7</v>
      </c>
      <c r="R1350" s="22" t="s">
        <v>190</v>
      </c>
      <c r="S1350" s="22" t="s">
        <v>94</v>
      </c>
      <c r="T1350" s="5">
        <v>120544.7</v>
      </c>
      <c r="U1350" s="4" t="s">
        <v>39</v>
      </c>
      <c r="V1350" s="4" t="s">
        <v>39</v>
      </c>
      <c r="W1350" s="4" t="s">
        <v>39</v>
      </c>
      <c r="X1350" s="3">
        <v>130156.44</v>
      </c>
    </row>
    <row r="1351" spans="1:24" x14ac:dyDescent="0.25">
      <c r="A1351" s="3">
        <v>702</v>
      </c>
      <c r="B1351" s="21" t="s">
        <v>1403</v>
      </c>
      <c r="C1351" s="4"/>
      <c r="D1351" s="3">
        <v>317136</v>
      </c>
      <c r="E1351" s="21"/>
      <c r="F1351" s="4" t="s">
        <v>44</v>
      </c>
      <c r="G1351" s="21" t="s">
        <v>33</v>
      </c>
      <c r="H1351" s="4" t="s">
        <v>34</v>
      </c>
      <c r="I1351" s="21" t="s">
        <v>35</v>
      </c>
      <c r="J1351" s="4" t="s">
        <v>36</v>
      </c>
      <c r="K1351" s="5">
        <v>220424.51</v>
      </c>
      <c r="L1351" s="5">
        <v>220424.51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22" t="s">
        <v>37</v>
      </c>
      <c r="S1351" s="22" t="s">
        <v>45</v>
      </c>
      <c r="T1351" s="5">
        <v>0</v>
      </c>
      <c r="U1351" s="4" t="s">
        <v>39</v>
      </c>
      <c r="V1351" s="4" t="s">
        <v>39</v>
      </c>
      <c r="W1351" s="4" t="s">
        <v>39</v>
      </c>
      <c r="X1351" s="3">
        <v>253978.9</v>
      </c>
    </row>
    <row r="1352" spans="1:24" x14ac:dyDescent="0.25">
      <c r="A1352" s="3">
        <v>702</v>
      </c>
      <c r="B1352" s="21" t="s">
        <v>1404</v>
      </c>
      <c r="C1352" s="4"/>
      <c r="D1352" s="3">
        <v>308460</v>
      </c>
      <c r="E1352" s="21"/>
      <c r="F1352" s="4" t="s">
        <v>33</v>
      </c>
      <c r="G1352" s="21" t="s">
        <v>33</v>
      </c>
      <c r="H1352" s="4" t="s">
        <v>34</v>
      </c>
      <c r="I1352" s="21" t="s">
        <v>35</v>
      </c>
      <c r="J1352" s="4" t="s">
        <v>41</v>
      </c>
      <c r="K1352" s="5">
        <v>381574.5</v>
      </c>
      <c r="L1352" s="5">
        <v>23024.2053324728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22" t="s">
        <v>37</v>
      </c>
      <c r="S1352" s="22" t="s">
        <v>38</v>
      </c>
      <c r="T1352" s="5">
        <v>0</v>
      </c>
      <c r="U1352" s="4" t="s">
        <v>39</v>
      </c>
      <c r="V1352" s="4" t="s">
        <v>39</v>
      </c>
      <c r="W1352" s="4" t="s">
        <v>39</v>
      </c>
      <c r="X1352" s="3">
        <v>428881.3</v>
      </c>
    </row>
    <row r="1353" spans="1:24" x14ac:dyDescent="0.25">
      <c r="A1353" s="3">
        <v>702</v>
      </c>
      <c r="B1353" s="21" t="s">
        <v>1405</v>
      </c>
      <c r="C1353" s="4"/>
      <c r="D1353" s="3">
        <v>314798</v>
      </c>
      <c r="E1353" s="21"/>
      <c r="F1353" s="4" t="s">
        <v>60</v>
      </c>
      <c r="G1353" s="21" t="s">
        <v>60</v>
      </c>
      <c r="H1353" s="4" t="s">
        <v>34</v>
      </c>
      <c r="I1353" s="21" t="s">
        <v>35</v>
      </c>
      <c r="J1353" s="4" t="s">
        <v>36</v>
      </c>
      <c r="K1353" s="5">
        <v>65259.28</v>
      </c>
      <c r="L1353" s="5">
        <v>65259.28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22" t="s">
        <v>37</v>
      </c>
      <c r="S1353" s="22" t="s">
        <v>45</v>
      </c>
      <c r="T1353" s="5">
        <v>0</v>
      </c>
      <c r="U1353" s="4" t="s">
        <v>39</v>
      </c>
      <c r="V1353" s="4" t="s">
        <v>39</v>
      </c>
      <c r="W1353" s="4" t="s">
        <v>39</v>
      </c>
      <c r="X1353" s="3">
        <v>67259.520000000004</v>
      </c>
    </row>
    <row r="1354" spans="1:24" x14ac:dyDescent="0.25">
      <c r="A1354" s="3">
        <v>702</v>
      </c>
      <c r="B1354" s="21" t="s">
        <v>1406</v>
      </c>
      <c r="C1354" s="4"/>
      <c r="D1354" s="3">
        <v>308390</v>
      </c>
      <c r="E1354" s="21"/>
      <c r="F1354" s="4" t="s">
        <v>44</v>
      </c>
      <c r="G1354" s="21" t="s">
        <v>33</v>
      </c>
      <c r="H1354" s="4" t="s">
        <v>34</v>
      </c>
      <c r="I1354" s="21" t="s">
        <v>35</v>
      </c>
      <c r="J1354" s="4" t="s">
        <v>36</v>
      </c>
      <c r="K1354" s="5">
        <v>152378.92000000001</v>
      </c>
      <c r="L1354" s="5">
        <v>152378.92000000001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22" t="s">
        <v>37</v>
      </c>
      <c r="S1354" s="22" t="s">
        <v>53</v>
      </c>
      <c r="T1354" s="5">
        <v>0</v>
      </c>
      <c r="U1354" s="4" t="s">
        <v>39</v>
      </c>
      <c r="V1354" s="4" t="s">
        <v>39</v>
      </c>
      <c r="W1354" s="4" t="s">
        <v>39</v>
      </c>
      <c r="X1354" s="3">
        <v>165659.9</v>
      </c>
    </row>
    <row r="1355" spans="1:24" x14ac:dyDescent="0.25">
      <c r="A1355" s="3">
        <v>702</v>
      </c>
      <c r="B1355" s="21" t="s">
        <v>1407</v>
      </c>
      <c r="C1355" s="4"/>
      <c r="D1355" s="3">
        <v>308681</v>
      </c>
      <c r="E1355" s="21"/>
      <c r="F1355" s="4" t="s">
        <v>44</v>
      </c>
      <c r="G1355" s="21" t="s">
        <v>33</v>
      </c>
      <c r="H1355" s="4" t="s">
        <v>34</v>
      </c>
      <c r="I1355" s="21" t="s">
        <v>35</v>
      </c>
      <c r="J1355" s="4" t="s">
        <v>41</v>
      </c>
      <c r="K1355" s="5">
        <v>2220992.66</v>
      </c>
      <c r="L1355" s="5">
        <v>134014.69711879318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22" t="s">
        <v>37</v>
      </c>
      <c r="S1355" s="22" t="s">
        <v>38</v>
      </c>
      <c r="T1355" s="5">
        <v>0</v>
      </c>
      <c r="U1355" s="4" t="s">
        <v>39</v>
      </c>
      <c r="V1355" s="4" t="s">
        <v>39</v>
      </c>
      <c r="W1355" s="4" t="s">
        <v>39</v>
      </c>
      <c r="X1355" s="3">
        <v>2745314.79</v>
      </c>
    </row>
    <row r="1356" spans="1:24" x14ac:dyDescent="0.25">
      <c r="A1356" s="3">
        <v>702</v>
      </c>
      <c r="B1356" s="21" t="s">
        <v>1408</v>
      </c>
      <c r="C1356" s="4"/>
      <c r="D1356" s="3">
        <v>308390</v>
      </c>
      <c r="E1356" s="21"/>
      <c r="F1356" s="4" t="s">
        <v>44</v>
      </c>
      <c r="G1356" s="21" t="s">
        <v>33</v>
      </c>
      <c r="H1356" s="4" t="s">
        <v>34</v>
      </c>
      <c r="I1356" s="21" t="s">
        <v>35</v>
      </c>
      <c r="J1356" s="4" t="s">
        <v>36</v>
      </c>
      <c r="K1356" s="5">
        <v>152378.92000000001</v>
      </c>
      <c r="L1356" s="5">
        <v>152378.92000000001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22" t="s">
        <v>37</v>
      </c>
      <c r="S1356" s="22" t="s">
        <v>53</v>
      </c>
      <c r="T1356" s="5">
        <v>0</v>
      </c>
      <c r="U1356" s="4" t="s">
        <v>39</v>
      </c>
      <c r="V1356" s="4" t="s">
        <v>39</v>
      </c>
      <c r="W1356" s="4" t="s">
        <v>39</v>
      </c>
      <c r="X1356" s="3">
        <v>165659.9</v>
      </c>
    </row>
    <row r="1357" spans="1:24" x14ac:dyDescent="0.25">
      <c r="A1357" s="3">
        <v>702</v>
      </c>
      <c r="B1357" s="21" t="s">
        <v>1409</v>
      </c>
      <c r="C1357" s="4"/>
      <c r="D1357" s="3">
        <v>319893</v>
      </c>
      <c r="E1357" s="21"/>
      <c r="F1357" s="4" t="s">
        <v>44</v>
      </c>
      <c r="G1357" s="21" t="s">
        <v>33</v>
      </c>
      <c r="H1357" s="4" t="s">
        <v>34</v>
      </c>
      <c r="I1357" s="21" t="s">
        <v>35</v>
      </c>
      <c r="J1357" s="4" t="s">
        <v>36</v>
      </c>
      <c r="K1357" s="5">
        <v>171605.47</v>
      </c>
      <c r="L1357" s="5">
        <v>171605.47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22" t="s">
        <v>37</v>
      </c>
      <c r="S1357" s="22" t="s">
        <v>83</v>
      </c>
      <c r="T1357" s="5">
        <v>0</v>
      </c>
      <c r="U1357" s="4" t="s">
        <v>39</v>
      </c>
      <c r="V1357" s="4" t="s">
        <v>39</v>
      </c>
      <c r="W1357" s="4" t="s">
        <v>39</v>
      </c>
      <c r="X1357" s="3">
        <v>190159.34</v>
      </c>
    </row>
    <row r="1358" spans="1:24" x14ac:dyDescent="0.25">
      <c r="A1358" s="3">
        <v>702</v>
      </c>
      <c r="B1358" s="21" t="s">
        <v>1410</v>
      </c>
      <c r="C1358" s="4"/>
      <c r="D1358" s="3">
        <v>329342</v>
      </c>
      <c r="E1358" s="21"/>
      <c r="F1358" s="4" t="s">
        <v>33</v>
      </c>
      <c r="G1358" s="21" t="s">
        <v>33</v>
      </c>
      <c r="H1358" s="4" t="s">
        <v>34</v>
      </c>
      <c r="I1358" s="21" t="s">
        <v>35</v>
      </c>
      <c r="J1358" s="4" t="s">
        <v>41</v>
      </c>
      <c r="K1358" s="5">
        <v>220952.07</v>
      </c>
      <c r="L1358" s="5">
        <v>13332.247905231883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22" t="s">
        <v>37</v>
      </c>
      <c r="S1358" s="22" t="s">
        <v>38</v>
      </c>
      <c r="T1358" s="5">
        <v>0</v>
      </c>
      <c r="U1358" s="4" t="s">
        <v>39</v>
      </c>
      <c r="V1358" s="4" t="s">
        <v>39</v>
      </c>
      <c r="W1358" s="4" t="s">
        <v>39</v>
      </c>
      <c r="X1358" s="3">
        <v>252516.65</v>
      </c>
    </row>
    <row r="1359" spans="1:24" x14ac:dyDescent="0.25">
      <c r="A1359" s="3">
        <v>702</v>
      </c>
      <c r="B1359" s="21" t="s">
        <v>1411</v>
      </c>
      <c r="C1359" s="4"/>
      <c r="D1359" s="3">
        <v>319893</v>
      </c>
      <c r="E1359" s="21"/>
      <c r="F1359" s="4" t="s">
        <v>44</v>
      </c>
      <c r="G1359" s="21" t="s">
        <v>33</v>
      </c>
      <c r="H1359" s="4" t="s">
        <v>34</v>
      </c>
      <c r="I1359" s="21" t="s">
        <v>35</v>
      </c>
      <c r="J1359" s="4" t="s">
        <v>36</v>
      </c>
      <c r="K1359" s="5">
        <v>53437.1</v>
      </c>
      <c r="L1359" s="5">
        <v>53437.1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22" t="s">
        <v>37</v>
      </c>
      <c r="S1359" s="22" t="s">
        <v>83</v>
      </c>
      <c r="T1359" s="5">
        <v>0</v>
      </c>
      <c r="U1359" s="4" t="s">
        <v>39</v>
      </c>
      <c r="V1359" s="4" t="s">
        <v>39</v>
      </c>
      <c r="W1359" s="4" t="s">
        <v>39</v>
      </c>
      <c r="X1359" s="3">
        <v>55949.22</v>
      </c>
    </row>
    <row r="1360" spans="1:24" x14ac:dyDescent="0.25">
      <c r="A1360" s="3">
        <v>702</v>
      </c>
      <c r="B1360" s="21" t="s">
        <v>1412</v>
      </c>
      <c r="C1360" s="4"/>
      <c r="D1360" s="3">
        <v>316365</v>
      </c>
      <c r="E1360" s="21"/>
      <c r="F1360" s="4" t="s">
        <v>33</v>
      </c>
      <c r="G1360" s="21" t="s">
        <v>33</v>
      </c>
      <c r="H1360" s="4" t="s">
        <v>34</v>
      </c>
      <c r="I1360" s="21" t="s">
        <v>35</v>
      </c>
      <c r="J1360" s="4" t="s">
        <v>41</v>
      </c>
      <c r="K1360" s="5">
        <v>544420</v>
      </c>
      <c r="L1360" s="5">
        <v>32850.302803528124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22" t="s">
        <v>37</v>
      </c>
      <c r="S1360" s="22" t="s">
        <v>38</v>
      </c>
      <c r="T1360" s="5">
        <v>0</v>
      </c>
      <c r="U1360" s="4" t="s">
        <v>39</v>
      </c>
      <c r="V1360" s="4" t="s">
        <v>39</v>
      </c>
      <c r="W1360" s="4" t="s">
        <v>39</v>
      </c>
      <c r="X1360" s="3">
        <v>653304</v>
      </c>
    </row>
    <row r="1361" spans="1:24" x14ac:dyDescent="0.25">
      <c r="A1361" s="3">
        <v>702</v>
      </c>
      <c r="B1361" s="21" t="s">
        <v>1413</v>
      </c>
      <c r="C1361" s="4"/>
      <c r="D1361" s="3">
        <v>308390</v>
      </c>
      <c r="E1361" s="21"/>
      <c r="F1361" s="4" t="s">
        <v>44</v>
      </c>
      <c r="G1361" s="21" t="s">
        <v>33</v>
      </c>
      <c r="H1361" s="4" t="s">
        <v>34</v>
      </c>
      <c r="I1361" s="21" t="s">
        <v>35</v>
      </c>
      <c r="J1361" s="4" t="s">
        <v>36</v>
      </c>
      <c r="K1361" s="5">
        <v>199721.93</v>
      </c>
      <c r="L1361" s="5">
        <v>199721.93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22" t="s">
        <v>37</v>
      </c>
      <c r="S1361" s="22" t="s">
        <v>53</v>
      </c>
      <c r="T1361" s="5">
        <v>0</v>
      </c>
      <c r="U1361" s="4" t="s">
        <v>39</v>
      </c>
      <c r="V1361" s="4" t="s">
        <v>39</v>
      </c>
      <c r="W1361" s="4" t="s">
        <v>39</v>
      </c>
      <c r="X1361" s="3">
        <v>216372.1</v>
      </c>
    </row>
    <row r="1362" spans="1:24" x14ac:dyDescent="0.25">
      <c r="A1362" s="3">
        <v>702</v>
      </c>
      <c r="B1362" s="21" t="s">
        <v>1414</v>
      </c>
      <c r="C1362" s="4"/>
      <c r="D1362" s="3">
        <v>320416</v>
      </c>
      <c r="E1362" s="21"/>
      <c r="F1362" s="4" t="s">
        <v>44</v>
      </c>
      <c r="G1362" s="21" t="s">
        <v>33</v>
      </c>
      <c r="H1362" s="4" t="s">
        <v>34</v>
      </c>
      <c r="I1362" s="21" t="s">
        <v>35</v>
      </c>
      <c r="J1362" s="4" t="s">
        <v>36</v>
      </c>
      <c r="K1362" s="5">
        <v>46262.92</v>
      </c>
      <c r="L1362" s="5">
        <v>46262.92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22" t="s">
        <v>37</v>
      </c>
      <c r="S1362" s="22" t="s">
        <v>45</v>
      </c>
      <c r="T1362" s="5">
        <v>0</v>
      </c>
      <c r="U1362" s="4" t="s">
        <v>39</v>
      </c>
      <c r="V1362" s="4" t="s">
        <v>39</v>
      </c>
      <c r="W1362" s="4" t="s">
        <v>39</v>
      </c>
      <c r="X1362" s="3">
        <v>53304.02</v>
      </c>
    </row>
    <row r="1363" spans="1:24" x14ac:dyDescent="0.25">
      <c r="A1363" s="3">
        <v>702</v>
      </c>
      <c r="B1363" s="21" t="s">
        <v>1415</v>
      </c>
      <c r="C1363" s="4"/>
      <c r="D1363" s="3">
        <v>308390</v>
      </c>
      <c r="E1363" s="21"/>
      <c r="F1363" s="4" t="s">
        <v>44</v>
      </c>
      <c r="G1363" s="21" t="s">
        <v>33</v>
      </c>
      <c r="H1363" s="4" t="s">
        <v>34</v>
      </c>
      <c r="I1363" s="21" t="s">
        <v>35</v>
      </c>
      <c r="J1363" s="4" t="s">
        <v>36</v>
      </c>
      <c r="K1363" s="5">
        <v>68412.72</v>
      </c>
      <c r="L1363" s="5">
        <v>68412.72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22" t="s">
        <v>37</v>
      </c>
      <c r="S1363" s="22" t="s">
        <v>53</v>
      </c>
      <c r="T1363" s="5">
        <v>0</v>
      </c>
      <c r="U1363" s="4" t="s">
        <v>39</v>
      </c>
      <c r="V1363" s="4" t="s">
        <v>39</v>
      </c>
      <c r="W1363" s="4" t="s">
        <v>39</v>
      </c>
      <c r="X1363" s="3">
        <v>74377.94</v>
      </c>
    </row>
    <row r="1364" spans="1:24" x14ac:dyDescent="0.25">
      <c r="A1364" s="3">
        <v>702</v>
      </c>
      <c r="B1364" s="21" t="s">
        <v>1416</v>
      </c>
      <c r="C1364" s="4"/>
      <c r="D1364" s="3">
        <v>314798</v>
      </c>
      <c r="E1364" s="21"/>
      <c r="F1364" s="4" t="s">
        <v>60</v>
      </c>
      <c r="G1364" s="21" t="s">
        <v>60</v>
      </c>
      <c r="H1364" s="4" t="s">
        <v>34</v>
      </c>
      <c r="I1364" s="21" t="s">
        <v>35</v>
      </c>
      <c r="J1364" s="4" t="s">
        <v>36</v>
      </c>
      <c r="K1364" s="5">
        <v>59886.39</v>
      </c>
      <c r="L1364" s="5">
        <v>59886.39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22" t="s">
        <v>37</v>
      </c>
      <c r="S1364" s="22" t="s">
        <v>45</v>
      </c>
      <c r="T1364" s="5">
        <v>0</v>
      </c>
      <c r="U1364" s="4" t="s">
        <v>39</v>
      </c>
      <c r="V1364" s="4" t="s">
        <v>39</v>
      </c>
      <c r="W1364" s="4" t="s">
        <v>39</v>
      </c>
      <c r="X1364" s="3">
        <v>61534.01</v>
      </c>
    </row>
    <row r="1365" spans="1:24" x14ac:dyDescent="0.25">
      <c r="A1365" s="3">
        <v>702</v>
      </c>
      <c r="B1365" s="21" t="s">
        <v>1417</v>
      </c>
      <c r="C1365" s="4"/>
      <c r="D1365" s="3">
        <v>309306</v>
      </c>
      <c r="E1365" s="21"/>
      <c r="F1365" s="4" t="s">
        <v>44</v>
      </c>
      <c r="G1365" s="21" t="s">
        <v>60</v>
      </c>
      <c r="H1365" s="4" t="s">
        <v>34</v>
      </c>
      <c r="I1365" s="21" t="s">
        <v>35</v>
      </c>
      <c r="J1365" s="4" t="s">
        <v>36</v>
      </c>
      <c r="K1365" s="5">
        <v>397772.04</v>
      </c>
      <c r="L1365" s="5">
        <v>397772.04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22" t="s">
        <v>37</v>
      </c>
      <c r="S1365" s="22" t="s">
        <v>38</v>
      </c>
      <c r="T1365" s="5">
        <v>0</v>
      </c>
      <c r="U1365" s="4" t="s">
        <v>39</v>
      </c>
      <c r="V1365" s="4" t="s">
        <v>39</v>
      </c>
      <c r="W1365" s="4" t="s">
        <v>39</v>
      </c>
      <c r="X1365" s="3">
        <v>402744.1</v>
      </c>
    </row>
    <row r="1366" spans="1:24" x14ac:dyDescent="0.25">
      <c r="A1366" s="3">
        <v>702</v>
      </c>
      <c r="B1366" s="21" t="s">
        <v>1418</v>
      </c>
      <c r="C1366" s="4"/>
      <c r="D1366" s="3">
        <v>313199</v>
      </c>
      <c r="E1366" s="21"/>
      <c r="F1366" s="4" t="s">
        <v>44</v>
      </c>
      <c r="G1366" s="21" t="s">
        <v>33</v>
      </c>
      <c r="H1366" s="4" t="s">
        <v>34</v>
      </c>
      <c r="I1366" s="21" t="s">
        <v>35</v>
      </c>
      <c r="J1366" s="4" t="s">
        <v>36</v>
      </c>
      <c r="K1366" s="5">
        <v>14865.08</v>
      </c>
      <c r="L1366" s="5">
        <v>14865.08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22" t="s">
        <v>37</v>
      </c>
      <c r="S1366" s="22" t="s">
        <v>45</v>
      </c>
      <c r="T1366" s="5">
        <v>0</v>
      </c>
      <c r="U1366" s="4" t="s">
        <v>39</v>
      </c>
      <c r="V1366" s="4" t="s">
        <v>39</v>
      </c>
      <c r="W1366" s="4" t="s">
        <v>39</v>
      </c>
      <c r="X1366" s="3">
        <v>15522.43</v>
      </c>
    </row>
    <row r="1367" spans="1:24" x14ac:dyDescent="0.25">
      <c r="A1367" s="3">
        <v>702</v>
      </c>
      <c r="B1367" s="21" t="s">
        <v>1419</v>
      </c>
      <c r="C1367" s="4"/>
      <c r="D1367" s="3">
        <v>317922</v>
      </c>
      <c r="E1367" s="21"/>
      <c r="F1367" s="4" t="s">
        <v>44</v>
      </c>
      <c r="G1367" s="21" t="s">
        <v>33</v>
      </c>
      <c r="H1367" s="4" t="s">
        <v>34</v>
      </c>
      <c r="I1367" s="21" t="s">
        <v>35</v>
      </c>
      <c r="J1367" s="4" t="s">
        <v>36</v>
      </c>
      <c r="K1367" s="5">
        <v>879059.98</v>
      </c>
      <c r="L1367" s="5">
        <v>879059.98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22" t="s">
        <v>37</v>
      </c>
      <c r="S1367" s="22" t="s">
        <v>94</v>
      </c>
      <c r="T1367" s="5">
        <v>0</v>
      </c>
      <c r="U1367" s="4" t="s">
        <v>39</v>
      </c>
      <c r="V1367" s="4" t="s">
        <v>39</v>
      </c>
      <c r="W1367" s="4" t="s">
        <v>39</v>
      </c>
      <c r="X1367" s="3">
        <v>890500.12</v>
      </c>
    </row>
    <row r="1368" spans="1:24" x14ac:dyDescent="0.25">
      <c r="A1368" s="3">
        <v>702</v>
      </c>
      <c r="B1368" s="21" t="s">
        <v>1420</v>
      </c>
      <c r="C1368" s="4"/>
      <c r="D1368" s="3">
        <v>327086</v>
      </c>
      <c r="E1368" s="21"/>
      <c r="F1368" s="4" t="s">
        <v>33</v>
      </c>
      <c r="G1368" s="21" t="s">
        <v>33</v>
      </c>
      <c r="H1368" s="4" t="s">
        <v>34</v>
      </c>
      <c r="I1368" s="21" t="s">
        <v>35</v>
      </c>
      <c r="J1368" s="4" t="s">
        <v>41</v>
      </c>
      <c r="K1368" s="5">
        <v>559900</v>
      </c>
      <c r="L1368" s="5">
        <v>33784.366003628442</v>
      </c>
      <c r="M1368" s="5">
        <v>0</v>
      </c>
      <c r="N1368" s="5">
        <v>0</v>
      </c>
      <c r="O1368" s="5">
        <v>0</v>
      </c>
      <c r="P1368" s="5">
        <v>559900</v>
      </c>
      <c r="Q1368" s="5">
        <v>559900</v>
      </c>
      <c r="R1368" s="22" t="s">
        <v>55</v>
      </c>
      <c r="S1368" s="22" t="s">
        <v>38</v>
      </c>
      <c r="T1368" s="5">
        <v>0</v>
      </c>
      <c r="U1368" s="4" t="s">
        <v>39</v>
      </c>
      <c r="V1368" s="4" t="s">
        <v>39</v>
      </c>
      <c r="W1368" s="4" t="s">
        <v>39</v>
      </c>
      <c r="X1368" s="3">
        <v>615890</v>
      </c>
    </row>
    <row r="1369" spans="1:24" x14ac:dyDescent="0.25">
      <c r="A1369" s="3">
        <v>702</v>
      </c>
      <c r="B1369" s="21" t="s">
        <v>1421</v>
      </c>
      <c r="C1369" s="4"/>
      <c r="D1369" s="3">
        <v>311337</v>
      </c>
      <c r="E1369" s="21"/>
      <c r="F1369" s="4" t="s">
        <v>209</v>
      </c>
      <c r="G1369" s="21" t="s">
        <v>209</v>
      </c>
      <c r="H1369" s="4" t="s">
        <v>34</v>
      </c>
      <c r="I1369" s="21" t="s">
        <v>35</v>
      </c>
      <c r="J1369" s="4" t="s">
        <v>36</v>
      </c>
      <c r="K1369" s="5">
        <v>1563822.05</v>
      </c>
      <c r="L1369" s="5">
        <v>1563822.05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22" t="s">
        <v>37</v>
      </c>
      <c r="S1369" s="22" t="s">
        <v>1000</v>
      </c>
      <c r="T1369" s="5">
        <v>0</v>
      </c>
      <c r="U1369" s="4" t="s">
        <v>39</v>
      </c>
      <c r="V1369" s="4" t="s">
        <v>39</v>
      </c>
      <c r="W1369" s="4" t="s">
        <v>39</v>
      </c>
      <c r="X1369" s="3">
        <v>1676051.5</v>
      </c>
    </row>
    <row r="1370" spans="1:24" x14ac:dyDescent="0.25">
      <c r="A1370" s="3">
        <v>702</v>
      </c>
      <c r="B1370" s="21" t="s">
        <v>1422</v>
      </c>
      <c r="C1370" s="4"/>
      <c r="D1370" s="3">
        <v>312351</v>
      </c>
      <c r="E1370" s="21"/>
      <c r="F1370" s="4" t="s">
        <v>44</v>
      </c>
      <c r="G1370" s="21" t="s">
        <v>33</v>
      </c>
      <c r="H1370" s="4" t="s">
        <v>34</v>
      </c>
      <c r="I1370" s="21" t="s">
        <v>35</v>
      </c>
      <c r="J1370" s="4" t="s">
        <v>36</v>
      </c>
      <c r="K1370" s="5">
        <v>143852.9</v>
      </c>
      <c r="L1370" s="5">
        <v>143852.9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22" t="s">
        <v>37</v>
      </c>
      <c r="S1370" s="22" t="s">
        <v>62</v>
      </c>
      <c r="T1370" s="5">
        <v>0</v>
      </c>
      <c r="U1370" s="4" t="s">
        <v>39</v>
      </c>
      <c r="V1370" s="4" t="s">
        <v>39</v>
      </c>
      <c r="W1370" s="4" t="s">
        <v>39</v>
      </c>
      <c r="X1370" s="3">
        <v>165250.22</v>
      </c>
    </row>
    <row r="1371" spans="1:24" x14ac:dyDescent="0.25">
      <c r="A1371" s="3">
        <v>702</v>
      </c>
      <c r="B1371" s="21" t="s">
        <v>1423</v>
      </c>
      <c r="C1371" s="4"/>
      <c r="D1371" s="3">
        <v>311411</v>
      </c>
      <c r="E1371" s="21"/>
      <c r="F1371" s="4" t="s">
        <v>44</v>
      </c>
      <c r="G1371" s="21" t="s">
        <v>33</v>
      </c>
      <c r="H1371" s="4" t="s">
        <v>34</v>
      </c>
      <c r="I1371" s="21" t="s">
        <v>35</v>
      </c>
      <c r="J1371" s="4" t="s">
        <v>36</v>
      </c>
      <c r="K1371" s="5">
        <v>57118.11</v>
      </c>
      <c r="L1371" s="5">
        <v>57118.11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22" t="s">
        <v>37</v>
      </c>
      <c r="S1371" s="22" t="s">
        <v>94</v>
      </c>
      <c r="T1371" s="5">
        <v>0</v>
      </c>
      <c r="U1371" s="4" t="s">
        <v>39</v>
      </c>
      <c r="V1371" s="4" t="s">
        <v>39</v>
      </c>
      <c r="W1371" s="4" t="s">
        <v>39</v>
      </c>
      <c r="X1371" s="3">
        <v>64095.07</v>
      </c>
    </row>
    <row r="1372" spans="1:24" x14ac:dyDescent="0.25">
      <c r="A1372" s="3">
        <v>702</v>
      </c>
      <c r="B1372" s="21" t="s">
        <v>1424</v>
      </c>
      <c r="C1372" s="4"/>
      <c r="D1372" s="3">
        <v>311411</v>
      </c>
      <c r="E1372" s="21"/>
      <c r="F1372" s="4" t="s">
        <v>44</v>
      </c>
      <c r="G1372" s="21" t="s">
        <v>33</v>
      </c>
      <c r="H1372" s="4" t="s">
        <v>34</v>
      </c>
      <c r="I1372" s="21" t="s">
        <v>35</v>
      </c>
      <c r="J1372" s="4" t="s">
        <v>36</v>
      </c>
      <c r="K1372" s="5">
        <v>77669.52</v>
      </c>
      <c r="L1372" s="5">
        <v>77669.52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22" t="s">
        <v>37</v>
      </c>
      <c r="S1372" s="22" t="s">
        <v>94</v>
      </c>
      <c r="T1372" s="5">
        <v>0</v>
      </c>
      <c r="U1372" s="4" t="s">
        <v>39</v>
      </c>
      <c r="V1372" s="4" t="s">
        <v>39</v>
      </c>
      <c r="W1372" s="4" t="s">
        <v>39</v>
      </c>
      <c r="X1372" s="3">
        <v>87156.81</v>
      </c>
    </row>
    <row r="1373" spans="1:24" x14ac:dyDescent="0.25">
      <c r="A1373" s="3">
        <v>702</v>
      </c>
      <c r="B1373" s="21" t="s">
        <v>1425</v>
      </c>
      <c r="C1373" s="4"/>
      <c r="D1373" s="3">
        <v>317141</v>
      </c>
      <c r="E1373" s="21"/>
      <c r="F1373" s="4" t="s">
        <v>44</v>
      </c>
      <c r="G1373" s="21" t="s">
        <v>33</v>
      </c>
      <c r="H1373" s="4" t="s">
        <v>34</v>
      </c>
      <c r="I1373" s="21" t="s">
        <v>35</v>
      </c>
      <c r="J1373" s="4" t="s">
        <v>36</v>
      </c>
      <c r="K1373" s="5">
        <v>71312.759999999995</v>
      </c>
      <c r="L1373" s="5">
        <v>71312.759999999995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22" t="s">
        <v>37</v>
      </c>
      <c r="S1373" s="22" t="s">
        <v>45</v>
      </c>
      <c r="T1373" s="5">
        <v>0</v>
      </c>
      <c r="U1373" s="4" t="s">
        <v>39</v>
      </c>
      <c r="V1373" s="4" t="s">
        <v>39</v>
      </c>
      <c r="W1373" s="4" t="s">
        <v>39</v>
      </c>
      <c r="X1373" s="3">
        <v>81465.02</v>
      </c>
    </row>
    <row r="1374" spans="1:24" x14ac:dyDescent="0.25">
      <c r="A1374" s="3">
        <v>702</v>
      </c>
      <c r="B1374" s="21" t="s">
        <v>1426</v>
      </c>
      <c r="C1374" s="4"/>
      <c r="D1374" s="3">
        <v>327605</v>
      </c>
      <c r="E1374" s="21"/>
      <c r="F1374" s="4" t="s">
        <v>33</v>
      </c>
      <c r="G1374" s="21" t="s">
        <v>33</v>
      </c>
      <c r="H1374" s="4" t="s">
        <v>34</v>
      </c>
      <c r="I1374" s="21" t="s">
        <v>35</v>
      </c>
      <c r="J1374" s="4" t="s">
        <v>41</v>
      </c>
      <c r="K1374" s="5">
        <v>274810.44</v>
      </c>
      <c r="L1374" s="5">
        <v>16582.061951380914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22" t="s">
        <v>37</v>
      </c>
      <c r="S1374" s="22" t="s">
        <v>38</v>
      </c>
      <c r="T1374" s="5">
        <v>0</v>
      </c>
      <c r="U1374" s="4" t="s">
        <v>39</v>
      </c>
      <c r="V1374" s="4" t="s">
        <v>39</v>
      </c>
      <c r="W1374" s="4" t="s">
        <v>39</v>
      </c>
      <c r="X1374" s="3">
        <v>320612.18</v>
      </c>
    </row>
    <row r="1375" spans="1:24" x14ac:dyDescent="0.25">
      <c r="A1375" s="3">
        <v>702</v>
      </c>
      <c r="B1375" s="21" t="s">
        <v>1427</v>
      </c>
      <c r="C1375" s="4"/>
      <c r="D1375" s="3">
        <v>308390</v>
      </c>
      <c r="E1375" s="21"/>
      <c r="F1375" s="4" t="s">
        <v>44</v>
      </c>
      <c r="G1375" s="21" t="s">
        <v>33</v>
      </c>
      <c r="H1375" s="4" t="s">
        <v>34</v>
      </c>
      <c r="I1375" s="21" t="s">
        <v>35</v>
      </c>
      <c r="J1375" s="4" t="s">
        <v>36</v>
      </c>
      <c r="K1375" s="5">
        <v>199018.8</v>
      </c>
      <c r="L1375" s="5">
        <v>199018.8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22" t="s">
        <v>37</v>
      </c>
      <c r="S1375" s="22" t="s">
        <v>53</v>
      </c>
      <c r="T1375" s="5">
        <v>0</v>
      </c>
      <c r="U1375" s="4" t="s">
        <v>39</v>
      </c>
      <c r="V1375" s="4" t="s">
        <v>39</v>
      </c>
      <c r="W1375" s="4" t="s">
        <v>39</v>
      </c>
      <c r="X1375" s="3">
        <v>216372.1</v>
      </c>
    </row>
    <row r="1376" spans="1:24" x14ac:dyDescent="0.25">
      <c r="A1376" s="3">
        <v>702</v>
      </c>
      <c r="B1376" s="21" t="s">
        <v>1428</v>
      </c>
      <c r="C1376" s="4"/>
      <c r="D1376" s="3">
        <v>317154</v>
      </c>
      <c r="E1376" s="21"/>
      <c r="F1376" s="4" t="s">
        <v>33</v>
      </c>
      <c r="G1376" s="21" t="s">
        <v>33</v>
      </c>
      <c r="H1376" s="4" t="s">
        <v>34</v>
      </c>
      <c r="I1376" s="21" t="s">
        <v>35</v>
      </c>
      <c r="J1376" s="4" t="s">
        <v>41</v>
      </c>
      <c r="K1376" s="5">
        <v>498776.65</v>
      </c>
      <c r="L1376" s="5">
        <v>30096.183064232333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22" t="s">
        <v>37</v>
      </c>
      <c r="S1376" s="22" t="s">
        <v>38</v>
      </c>
      <c r="T1376" s="5">
        <v>0</v>
      </c>
      <c r="U1376" s="4" t="s">
        <v>39</v>
      </c>
      <c r="V1376" s="4" t="s">
        <v>39</v>
      </c>
      <c r="W1376" s="4" t="s">
        <v>39</v>
      </c>
      <c r="X1376" s="3">
        <v>598532.04</v>
      </c>
    </row>
    <row r="1377" spans="1:24" x14ac:dyDescent="0.25">
      <c r="A1377" s="3">
        <v>702</v>
      </c>
      <c r="B1377" s="21" t="s">
        <v>1429</v>
      </c>
      <c r="C1377" s="4"/>
      <c r="D1377" s="3">
        <v>323370</v>
      </c>
      <c r="E1377" s="21"/>
      <c r="F1377" s="4" t="s">
        <v>33</v>
      </c>
      <c r="G1377" s="21" t="s">
        <v>33</v>
      </c>
      <c r="H1377" s="4" t="s">
        <v>34</v>
      </c>
      <c r="I1377" s="21" t="s">
        <v>35</v>
      </c>
      <c r="J1377" s="4" t="s">
        <v>41</v>
      </c>
      <c r="K1377" s="5">
        <v>606946.64</v>
      </c>
      <c r="L1377" s="5">
        <v>36623.160261533325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22" t="s">
        <v>37</v>
      </c>
      <c r="S1377" s="22" t="s">
        <v>38</v>
      </c>
      <c r="T1377" s="5">
        <v>0</v>
      </c>
      <c r="U1377" s="4" t="s">
        <v>39</v>
      </c>
      <c r="V1377" s="4" t="s">
        <v>39</v>
      </c>
      <c r="W1377" s="4" t="s">
        <v>39</v>
      </c>
      <c r="X1377" s="3">
        <v>683752.24</v>
      </c>
    </row>
    <row r="1378" spans="1:24" x14ac:dyDescent="0.25">
      <c r="A1378" s="3">
        <v>702</v>
      </c>
      <c r="B1378" s="21" t="s">
        <v>1430</v>
      </c>
      <c r="C1378" s="4"/>
      <c r="D1378" s="3">
        <v>314798</v>
      </c>
      <c r="E1378" s="21"/>
      <c r="F1378" s="4" t="s">
        <v>60</v>
      </c>
      <c r="G1378" s="21" t="s">
        <v>60</v>
      </c>
      <c r="H1378" s="4" t="s">
        <v>34</v>
      </c>
      <c r="I1378" s="21" t="s">
        <v>35</v>
      </c>
      <c r="J1378" s="4" t="s">
        <v>36</v>
      </c>
      <c r="K1378" s="5">
        <v>27837.3</v>
      </c>
      <c r="L1378" s="5">
        <v>27837.3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22" t="s">
        <v>37</v>
      </c>
      <c r="S1378" s="22" t="s">
        <v>45</v>
      </c>
      <c r="T1378" s="5">
        <v>0</v>
      </c>
      <c r="U1378" s="4" t="s">
        <v>39</v>
      </c>
      <c r="V1378" s="4" t="s">
        <v>39</v>
      </c>
      <c r="W1378" s="4" t="s">
        <v>39</v>
      </c>
      <c r="X1378" s="3">
        <v>28691.16</v>
      </c>
    </row>
    <row r="1379" spans="1:24" x14ac:dyDescent="0.25">
      <c r="A1379" s="3">
        <v>702</v>
      </c>
      <c r="B1379" s="21" t="s">
        <v>1431</v>
      </c>
      <c r="C1379" s="4"/>
      <c r="D1379" s="3">
        <v>312836</v>
      </c>
      <c r="E1379" s="21"/>
      <c r="F1379" s="4" t="s">
        <v>44</v>
      </c>
      <c r="G1379" s="21" t="s">
        <v>33</v>
      </c>
      <c r="H1379" s="4" t="s">
        <v>34</v>
      </c>
      <c r="I1379" s="21" t="s">
        <v>35</v>
      </c>
      <c r="J1379" s="4" t="s">
        <v>36</v>
      </c>
      <c r="K1379" s="5">
        <v>74675.97</v>
      </c>
      <c r="L1379" s="5">
        <v>74675.97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22" t="s">
        <v>37</v>
      </c>
      <c r="S1379" s="22" t="s">
        <v>134</v>
      </c>
      <c r="T1379" s="5">
        <v>0</v>
      </c>
      <c r="U1379" s="4" t="s">
        <v>39</v>
      </c>
      <c r="V1379" s="4" t="s">
        <v>39</v>
      </c>
      <c r="W1379" s="4" t="s">
        <v>39</v>
      </c>
      <c r="X1379" s="3">
        <v>84756.4</v>
      </c>
    </row>
    <row r="1380" spans="1:24" x14ac:dyDescent="0.25">
      <c r="A1380" s="3">
        <v>702</v>
      </c>
      <c r="B1380" s="21" t="s">
        <v>1432</v>
      </c>
      <c r="C1380" s="4"/>
      <c r="D1380" s="3">
        <v>309858</v>
      </c>
      <c r="E1380" s="21"/>
      <c r="F1380" s="4" t="s">
        <v>44</v>
      </c>
      <c r="G1380" s="21" t="s">
        <v>33</v>
      </c>
      <c r="H1380" s="4" t="s">
        <v>34</v>
      </c>
      <c r="I1380" s="21" t="s">
        <v>35</v>
      </c>
      <c r="J1380" s="4" t="s">
        <v>41</v>
      </c>
      <c r="K1380" s="5">
        <v>585843.56000000006</v>
      </c>
      <c r="L1380" s="5">
        <v>35349.800414196572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22" t="s">
        <v>37</v>
      </c>
      <c r="S1380" s="22" t="s">
        <v>38</v>
      </c>
      <c r="T1380" s="5">
        <v>0</v>
      </c>
      <c r="U1380" s="4" t="s">
        <v>39</v>
      </c>
      <c r="V1380" s="4" t="s">
        <v>39</v>
      </c>
      <c r="W1380" s="4" t="s">
        <v>39</v>
      </c>
      <c r="X1380" s="3">
        <v>616981.30000000005</v>
      </c>
    </row>
    <row r="1381" spans="1:24" x14ac:dyDescent="0.25">
      <c r="A1381" s="3">
        <v>702</v>
      </c>
      <c r="B1381" s="21" t="s">
        <v>1433</v>
      </c>
      <c r="C1381" s="4"/>
      <c r="D1381" s="3">
        <v>321845</v>
      </c>
      <c r="E1381" s="21"/>
      <c r="F1381" s="4" t="s">
        <v>33</v>
      </c>
      <c r="G1381" s="21" t="s">
        <v>33</v>
      </c>
      <c r="H1381" s="4" t="s">
        <v>34</v>
      </c>
      <c r="I1381" s="21" t="s">
        <v>35</v>
      </c>
      <c r="J1381" s="4" t="s">
        <v>41</v>
      </c>
      <c r="K1381" s="5">
        <v>228394.6</v>
      </c>
      <c r="L1381" s="5">
        <v>13781.330165480114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22" t="s">
        <v>37</v>
      </c>
      <c r="S1381" s="22" t="s">
        <v>38</v>
      </c>
      <c r="T1381" s="5">
        <v>0</v>
      </c>
      <c r="U1381" s="4" t="s">
        <v>39</v>
      </c>
      <c r="V1381" s="4" t="s">
        <v>39</v>
      </c>
      <c r="W1381" s="4" t="s">
        <v>39</v>
      </c>
      <c r="X1381" s="3">
        <v>274073.52</v>
      </c>
    </row>
    <row r="1382" spans="1:24" x14ac:dyDescent="0.25">
      <c r="A1382" s="3">
        <v>702</v>
      </c>
      <c r="B1382" s="21" t="s">
        <v>1434</v>
      </c>
      <c r="C1382" s="4"/>
      <c r="D1382" s="3">
        <v>327152</v>
      </c>
      <c r="E1382" s="21"/>
      <c r="F1382" s="4" t="s">
        <v>33</v>
      </c>
      <c r="G1382" s="21" t="s">
        <v>33</v>
      </c>
      <c r="H1382" s="4" t="s">
        <v>34</v>
      </c>
      <c r="I1382" s="21" t="s">
        <v>35</v>
      </c>
      <c r="J1382" s="4" t="s">
        <v>41</v>
      </c>
      <c r="K1382" s="5">
        <v>252644.28</v>
      </c>
      <c r="L1382" s="5">
        <v>15244.555856837265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22" t="s">
        <v>37</v>
      </c>
      <c r="S1382" s="22" t="s">
        <v>38</v>
      </c>
      <c r="T1382" s="5">
        <v>0</v>
      </c>
      <c r="U1382" s="4" t="s">
        <v>39</v>
      </c>
      <c r="V1382" s="4" t="s">
        <v>39</v>
      </c>
      <c r="W1382" s="4" t="s">
        <v>39</v>
      </c>
      <c r="X1382" s="3">
        <v>294751.65999999997</v>
      </c>
    </row>
    <row r="1383" spans="1:24" x14ac:dyDescent="0.25">
      <c r="A1383" s="3">
        <v>702</v>
      </c>
      <c r="B1383" s="21" t="s">
        <v>1435</v>
      </c>
      <c r="C1383" s="4"/>
      <c r="D1383" s="3">
        <v>315396</v>
      </c>
      <c r="E1383" s="21"/>
      <c r="F1383" s="4" t="s">
        <v>44</v>
      </c>
      <c r="G1383" s="21" t="s">
        <v>33</v>
      </c>
      <c r="H1383" s="4" t="s">
        <v>34</v>
      </c>
      <c r="I1383" s="21" t="s">
        <v>35</v>
      </c>
      <c r="J1383" s="4" t="s">
        <v>36</v>
      </c>
      <c r="K1383" s="5">
        <v>233167.74</v>
      </c>
      <c r="L1383" s="5">
        <v>233167.74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22" t="s">
        <v>37</v>
      </c>
      <c r="S1383" s="22" t="s">
        <v>62</v>
      </c>
      <c r="T1383" s="5">
        <v>0</v>
      </c>
      <c r="U1383" s="4" t="s">
        <v>39</v>
      </c>
      <c r="V1383" s="4" t="s">
        <v>39</v>
      </c>
      <c r="W1383" s="4" t="s">
        <v>39</v>
      </c>
      <c r="X1383" s="3">
        <v>265021.40000000002</v>
      </c>
    </row>
    <row r="1384" spans="1:24" x14ac:dyDescent="0.25">
      <c r="A1384" s="3">
        <v>702</v>
      </c>
      <c r="B1384" s="21" t="s">
        <v>1436</v>
      </c>
      <c r="C1384" s="4"/>
      <c r="D1384" s="3">
        <v>329807</v>
      </c>
      <c r="E1384" s="21"/>
      <c r="F1384" s="4" t="s">
        <v>33</v>
      </c>
      <c r="G1384" s="21" t="s">
        <v>33</v>
      </c>
      <c r="H1384" s="4" t="s">
        <v>34</v>
      </c>
      <c r="I1384" s="21" t="s">
        <v>35</v>
      </c>
      <c r="J1384" s="4" t="s">
        <v>41</v>
      </c>
      <c r="K1384" s="5">
        <v>170551.66</v>
      </c>
      <c r="L1384" s="5">
        <v>10291.087165505263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22" t="s">
        <v>37</v>
      </c>
      <c r="S1384" s="22" t="s">
        <v>38</v>
      </c>
      <c r="T1384" s="5">
        <v>0</v>
      </c>
      <c r="U1384" s="4" t="s">
        <v>39</v>
      </c>
      <c r="V1384" s="4" t="s">
        <v>39</v>
      </c>
      <c r="W1384" s="4" t="s">
        <v>39</v>
      </c>
      <c r="X1384" s="3">
        <v>197507.41</v>
      </c>
    </row>
    <row r="1385" spans="1:24" x14ac:dyDescent="0.25">
      <c r="A1385" s="3">
        <v>702</v>
      </c>
      <c r="B1385" s="21" t="s">
        <v>1437</v>
      </c>
      <c r="C1385" s="4"/>
      <c r="D1385" s="3">
        <v>309047</v>
      </c>
      <c r="E1385" s="21"/>
      <c r="F1385" s="4" t="s">
        <v>44</v>
      </c>
      <c r="G1385" s="21" t="s">
        <v>33</v>
      </c>
      <c r="H1385" s="4" t="s">
        <v>34</v>
      </c>
      <c r="I1385" s="21" t="s">
        <v>35</v>
      </c>
      <c r="J1385" s="4" t="s">
        <v>41</v>
      </c>
      <c r="K1385" s="5">
        <v>470213.21</v>
      </c>
      <c r="L1385" s="5">
        <v>28372.665094447224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22" t="s">
        <v>37</v>
      </c>
      <c r="S1385" s="22" t="s">
        <v>38</v>
      </c>
      <c r="T1385" s="5">
        <v>0</v>
      </c>
      <c r="U1385" s="4" t="s">
        <v>39</v>
      </c>
      <c r="V1385" s="4" t="s">
        <v>39</v>
      </c>
      <c r="W1385" s="4" t="s">
        <v>39</v>
      </c>
      <c r="X1385" s="3">
        <v>535065.12</v>
      </c>
    </row>
    <row r="1386" spans="1:24" x14ac:dyDescent="0.25">
      <c r="A1386" s="3">
        <v>702</v>
      </c>
      <c r="B1386" s="21" t="s">
        <v>1438</v>
      </c>
      <c r="C1386" s="4"/>
      <c r="D1386" s="3">
        <v>312420</v>
      </c>
      <c r="E1386" s="21"/>
      <c r="F1386" s="4" t="s">
        <v>33</v>
      </c>
      <c r="G1386" s="21" t="s">
        <v>33</v>
      </c>
      <c r="H1386" s="4" t="s">
        <v>34</v>
      </c>
      <c r="I1386" s="21" t="s">
        <v>35</v>
      </c>
      <c r="J1386" s="4" t="s">
        <v>41</v>
      </c>
      <c r="K1386" s="5">
        <v>278889.84999999998</v>
      </c>
      <c r="L1386" s="5">
        <v>16828.213550807348</v>
      </c>
      <c r="M1386" s="5">
        <v>278889.84999999998</v>
      </c>
      <c r="N1386" s="5">
        <v>0</v>
      </c>
      <c r="O1386" s="5">
        <v>0</v>
      </c>
      <c r="P1386" s="5">
        <v>0</v>
      </c>
      <c r="Q1386" s="5">
        <v>278889.84999999998</v>
      </c>
      <c r="R1386" s="22" t="s">
        <v>226</v>
      </c>
      <c r="S1386" s="22" t="s">
        <v>38</v>
      </c>
      <c r="T1386" s="5">
        <v>0</v>
      </c>
      <c r="U1386" s="4" t="s">
        <v>39</v>
      </c>
      <c r="V1386" s="4" t="s">
        <v>39</v>
      </c>
      <c r="W1386" s="4" t="s">
        <v>39</v>
      </c>
      <c r="X1386" s="3">
        <v>318731.28000000003</v>
      </c>
    </row>
    <row r="1387" spans="1:24" x14ac:dyDescent="0.25">
      <c r="A1387" s="3">
        <v>702</v>
      </c>
      <c r="B1387" s="21" t="s">
        <v>1439</v>
      </c>
      <c r="C1387" s="4"/>
      <c r="D1387" s="3">
        <v>318822</v>
      </c>
      <c r="E1387" s="21"/>
      <c r="F1387" s="4" t="s">
        <v>33</v>
      </c>
      <c r="G1387" s="21" t="s">
        <v>33</v>
      </c>
      <c r="H1387" s="4" t="s">
        <v>34</v>
      </c>
      <c r="I1387" s="21" t="s">
        <v>35</v>
      </c>
      <c r="J1387" s="4" t="s">
        <v>36</v>
      </c>
      <c r="K1387" s="5">
        <v>313546.59000000003</v>
      </c>
      <c r="L1387" s="5">
        <v>313546.59000000003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22" t="s">
        <v>37</v>
      </c>
      <c r="S1387" s="22" t="s">
        <v>38</v>
      </c>
      <c r="T1387" s="5">
        <v>0</v>
      </c>
      <c r="U1387" s="4" t="s">
        <v>39</v>
      </c>
      <c r="V1387" s="4" t="s">
        <v>39</v>
      </c>
      <c r="W1387" s="4" t="s">
        <v>39</v>
      </c>
      <c r="X1387" s="3">
        <v>342091.88</v>
      </c>
    </row>
    <row r="1388" spans="1:24" x14ac:dyDescent="0.25">
      <c r="A1388" s="3">
        <v>702</v>
      </c>
      <c r="B1388" s="21" t="s">
        <v>1440</v>
      </c>
      <c r="C1388" s="4"/>
      <c r="D1388" s="3">
        <v>318822</v>
      </c>
      <c r="E1388" s="21"/>
      <c r="F1388" s="4" t="s">
        <v>33</v>
      </c>
      <c r="G1388" s="21" t="s">
        <v>33</v>
      </c>
      <c r="H1388" s="4" t="s">
        <v>34</v>
      </c>
      <c r="I1388" s="21" t="s">
        <v>35</v>
      </c>
      <c r="J1388" s="4" t="s">
        <v>36</v>
      </c>
      <c r="K1388" s="5">
        <v>422800.99</v>
      </c>
      <c r="L1388" s="5">
        <v>422800.99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22" t="s">
        <v>37</v>
      </c>
      <c r="S1388" s="22" t="s">
        <v>38</v>
      </c>
      <c r="T1388" s="5">
        <v>0</v>
      </c>
      <c r="U1388" s="4" t="s">
        <v>39</v>
      </c>
      <c r="V1388" s="4" t="s">
        <v>39</v>
      </c>
      <c r="W1388" s="4" t="s">
        <v>39</v>
      </c>
      <c r="X1388" s="3">
        <v>461292.83</v>
      </c>
    </row>
    <row r="1389" spans="1:24" x14ac:dyDescent="0.25">
      <c r="A1389" s="3">
        <v>702</v>
      </c>
      <c r="B1389" s="21" t="s">
        <v>1441</v>
      </c>
      <c r="C1389" s="4"/>
      <c r="D1389" s="3">
        <v>318359</v>
      </c>
      <c r="E1389" s="21"/>
      <c r="F1389" s="4" t="s">
        <v>44</v>
      </c>
      <c r="G1389" s="21" t="s">
        <v>60</v>
      </c>
      <c r="H1389" s="4" t="s">
        <v>34</v>
      </c>
      <c r="I1389" s="21" t="s">
        <v>35</v>
      </c>
      <c r="J1389" s="4" t="s">
        <v>41</v>
      </c>
      <c r="K1389" s="5">
        <v>93873.93</v>
      </c>
      <c r="L1389" s="5">
        <v>5664.3529368083509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22" t="s">
        <v>37</v>
      </c>
      <c r="S1389" s="22" t="s">
        <v>38</v>
      </c>
      <c r="T1389" s="5">
        <v>0</v>
      </c>
      <c r="U1389" s="4" t="s">
        <v>39</v>
      </c>
      <c r="V1389" s="4" t="s">
        <v>39</v>
      </c>
      <c r="W1389" s="4" t="s">
        <v>39</v>
      </c>
      <c r="X1389" s="3">
        <v>94940.36</v>
      </c>
    </row>
    <row r="1390" spans="1:24" x14ac:dyDescent="0.25">
      <c r="A1390" s="3">
        <v>702</v>
      </c>
      <c r="B1390" s="21" t="s">
        <v>1442</v>
      </c>
      <c r="C1390" s="4"/>
      <c r="D1390" s="3">
        <v>312351</v>
      </c>
      <c r="E1390" s="21"/>
      <c r="F1390" s="4" t="s">
        <v>44</v>
      </c>
      <c r="G1390" s="21" t="s">
        <v>33</v>
      </c>
      <c r="H1390" s="4" t="s">
        <v>34</v>
      </c>
      <c r="I1390" s="21" t="s">
        <v>35</v>
      </c>
      <c r="J1390" s="4" t="s">
        <v>36</v>
      </c>
      <c r="K1390" s="5">
        <v>140625.14000000001</v>
      </c>
      <c r="L1390" s="5">
        <v>140625.14000000001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22" t="s">
        <v>37</v>
      </c>
      <c r="S1390" s="22" t="s">
        <v>62</v>
      </c>
      <c r="T1390" s="5">
        <v>0</v>
      </c>
      <c r="U1390" s="4" t="s">
        <v>39</v>
      </c>
      <c r="V1390" s="4" t="s">
        <v>39</v>
      </c>
      <c r="W1390" s="4" t="s">
        <v>39</v>
      </c>
      <c r="X1390" s="3">
        <v>160750.1</v>
      </c>
    </row>
    <row r="1391" spans="1:24" x14ac:dyDescent="0.25">
      <c r="A1391" s="3">
        <v>702</v>
      </c>
      <c r="B1391" s="21" t="s">
        <v>1443</v>
      </c>
      <c r="C1391" s="4"/>
      <c r="D1391" s="3">
        <v>319151</v>
      </c>
      <c r="E1391" s="21"/>
      <c r="F1391" s="4" t="s">
        <v>33</v>
      </c>
      <c r="G1391" s="21" t="s">
        <v>33</v>
      </c>
      <c r="H1391" s="4" t="s">
        <v>34</v>
      </c>
      <c r="I1391" s="21" t="s">
        <v>35</v>
      </c>
      <c r="J1391" s="4" t="s">
        <v>41</v>
      </c>
      <c r="K1391" s="5">
        <v>12720141.73</v>
      </c>
      <c r="L1391" s="5">
        <v>767533.35207063309</v>
      </c>
      <c r="M1391" s="5">
        <v>12720141.73</v>
      </c>
      <c r="N1391" s="5">
        <v>0</v>
      </c>
      <c r="O1391" s="5">
        <v>0</v>
      </c>
      <c r="P1391" s="5">
        <v>0</v>
      </c>
      <c r="Q1391" s="5">
        <v>12720141.73</v>
      </c>
      <c r="R1391" s="22" t="s">
        <v>226</v>
      </c>
      <c r="S1391" s="22" t="s">
        <v>38</v>
      </c>
      <c r="T1391" s="5">
        <v>0</v>
      </c>
      <c r="U1391" s="4" t="s">
        <v>39</v>
      </c>
      <c r="V1391" s="4" t="s">
        <v>39</v>
      </c>
      <c r="W1391" s="4" t="s">
        <v>39</v>
      </c>
      <c r="X1391" s="3">
        <v>14057263.4</v>
      </c>
    </row>
    <row r="1392" spans="1:24" x14ac:dyDescent="0.25">
      <c r="A1392" s="3">
        <v>702</v>
      </c>
      <c r="B1392" s="21" t="s">
        <v>1444</v>
      </c>
      <c r="C1392" s="4"/>
      <c r="D1392" s="3">
        <v>312351</v>
      </c>
      <c r="E1392" s="21"/>
      <c r="F1392" s="4" t="s">
        <v>44</v>
      </c>
      <c r="G1392" s="21" t="s">
        <v>33</v>
      </c>
      <c r="H1392" s="4" t="s">
        <v>34</v>
      </c>
      <c r="I1392" s="21" t="s">
        <v>35</v>
      </c>
      <c r="J1392" s="4" t="s">
        <v>36</v>
      </c>
      <c r="K1392" s="5">
        <v>62324.86</v>
      </c>
      <c r="L1392" s="5">
        <v>62324.86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22" t="s">
        <v>37</v>
      </c>
      <c r="S1392" s="22" t="s">
        <v>62</v>
      </c>
      <c r="T1392" s="5">
        <v>0</v>
      </c>
      <c r="U1392" s="4" t="s">
        <v>39</v>
      </c>
      <c r="V1392" s="4" t="s">
        <v>39</v>
      </c>
      <c r="W1392" s="4" t="s">
        <v>39</v>
      </c>
      <c r="X1392" s="3">
        <v>71719.34</v>
      </c>
    </row>
    <row r="1393" spans="1:24" x14ac:dyDescent="0.25">
      <c r="A1393" s="3">
        <v>702</v>
      </c>
      <c r="B1393" s="21" t="s">
        <v>1445</v>
      </c>
      <c r="C1393" s="4"/>
      <c r="D1393" s="3">
        <v>316072</v>
      </c>
      <c r="E1393" s="21"/>
      <c r="F1393" s="4" t="s">
        <v>33</v>
      </c>
      <c r="G1393" s="21" t="s">
        <v>33</v>
      </c>
      <c r="H1393" s="4" t="s">
        <v>34</v>
      </c>
      <c r="I1393" s="21" t="s">
        <v>35</v>
      </c>
      <c r="J1393" s="4" t="s">
        <v>41</v>
      </c>
      <c r="K1393" s="5">
        <v>300300</v>
      </c>
      <c r="L1393" s="5">
        <v>18120.102001946099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22" t="s">
        <v>37</v>
      </c>
      <c r="S1393" s="22" t="s">
        <v>38</v>
      </c>
      <c r="T1393" s="5">
        <v>0</v>
      </c>
      <c r="U1393" s="4" t="s">
        <v>39</v>
      </c>
      <c r="V1393" s="4" t="s">
        <v>39</v>
      </c>
      <c r="W1393" s="4" t="s">
        <v>39</v>
      </c>
      <c r="X1393" s="3">
        <v>350350</v>
      </c>
    </row>
    <row r="1394" spans="1:24" x14ac:dyDescent="0.25">
      <c r="A1394" s="3">
        <v>702</v>
      </c>
      <c r="B1394" s="21" t="s">
        <v>1446</v>
      </c>
      <c r="C1394" s="4"/>
      <c r="D1394" s="3">
        <v>315487</v>
      </c>
      <c r="E1394" s="21"/>
      <c r="F1394" s="4" t="s">
        <v>33</v>
      </c>
      <c r="G1394" s="21" t="s">
        <v>33</v>
      </c>
      <c r="H1394" s="4" t="s">
        <v>34</v>
      </c>
      <c r="I1394" s="21" t="s">
        <v>35</v>
      </c>
      <c r="J1394" s="4" t="s">
        <v>36</v>
      </c>
      <c r="K1394" s="5">
        <v>277950</v>
      </c>
      <c r="L1394" s="5">
        <v>277950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22" t="s">
        <v>37</v>
      </c>
      <c r="S1394" s="22" t="s">
        <v>38</v>
      </c>
      <c r="T1394" s="5">
        <v>0</v>
      </c>
      <c r="U1394" s="4" t="s">
        <v>39</v>
      </c>
      <c r="V1394" s="4" t="s">
        <v>39</v>
      </c>
      <c r="W1394" s="4" t="s">
        <v>39</v>
      </c>
      <c r="X1394" s="3">
        <v>324275</v>
      </c>
    </row>
    <row r="1395" spans="1:24" x14ac:dyDescent="0.25">
      <c r="A1395" s="3">
        <v>702</v>
      </c>
      <c r="B1395" s="21" t="s">
        <v>1447</v>
      </c>
      <c r="C1395" s="4"/>
      <c r="D1395" s="3">
        <v>315628</v>
      </c>
      <c r="E1395" s="21"/>
      <c r="F1395" s="4" t="s">
        <v>44</v>
      </c>
      <c r="G1395" s="21" t="s">
        <v>33</v>
      </c>
      <c r="H1395" s="4" t="s">
        <v>34</v>
      </c>
      <c r="I1395" s="21" t="s">
        <v>35</v>
      </c>
      <c r="J1395" s="4" t="s">
        <v>41</v>
      </c>
      <c r="K1395" s="5">
        <v>6622023.6299999999</v>
      </c>
      <c r="L1395" s="5">
        <v>399572.9058771141</v>
      </c>
      <c r="M1395" s="5">
        <v>6622023.6299999999</v>
      </c>
      <c r="N1395" s="5">
        <v>0</v>
      </c>
      <c r="O1395" s="5">
        <v>0</v>
      </c>
      <c r="P1395" s="5">
        <v>0</v>
      </c>
      <c r="Q1395" s="5">
        <v>6622023.6299999999</v>
      </c>
      <c r="R1395" s="22" t="s">
        <v>226</v>
      </c>
      <c r="S1395" s="22" t="s">
        <v>38</v>
      </c>
      <c r="T1395" s="5">
        <v>0</v>
      </c>
      <c r="U1395" s="4" t="s">
        <v>39</v>
      </c>
      <c r="V1395" s="4" t="s">
        <v>39</v>
      </c>
      <c r="W1395" s="4" t="s">
        <v>39</v>
      </c>
      <c r="X1395" s="3">
        <v>7669092.4000000004</v>
      </c>
    </row>
    <row r="1396" spans="1:24" x14ac:dyDescent="0.25">
      <c r="A1396" s="3">
        <v>702</v>
      </c>
      <c r="B1396" s="21" t="s">
        <v>1448</v>
      </c>
      <c r="C1396" s="4"/>
      <c r="D1396" s="3">
        <v>308796</v>
      </c>
      <c r="E1396" s="21"/>
      <c r="F1396" s="4" t="s">
        <v>33</v>
      </c>
      <c r="G1396" s="21" t="s">
        <v>33</v>
      </c>
      <c r="H1396" s="4" t="s">
        <v>34</v>
      </c>
      <c r="I1396" s="21" t="s">
        <v>35</v>
      </c>
      <c r="J1396" s="4" t="s">
        <v>41</v>
      </c>
      <c r="K1396" s="5">
        <v>548652.93000000005</v>
      </c>
      <c r="L1396" s="5">
        <v>33105.717799755555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22" t="s">
        <v>37</v>
      </c>
      <c r="S1396" s="22" t="s">
        <v>38</v>
      </c>
      <c r="T1396" s="5">
        <v>0</v>
      </c>
      <c r="U1396" s="4" t="s">
        <v>39</v>
      </c>
      <c r="V1396" s="4" t="s">
        <v>39</v>
      </c>
      <c r="W1396" s="4" t="s">
        <v>39</v>
      </c>
      <c r="X1396" s="3">
        <v>654641.54</v>
      </c>
    </row>
    <row r="1397" spans="1:24" x14ac:dyDescent="0.25">
      <c r="A1397" s="3">
        <v>702</v>
      </c>
      <c r="B1397" s="21" t="s">
        <v>1449</v>
      </c>
      <c r="C1397" s="4"/>
      <c r="D1397" s="3">
        <v>317922</v>
      </c>
      <c r="E1397" s="21"/>
      <c r="F1397" s="4" t="s">
        <v>44</v>
      </c>
      <c r="G1397" s="21" t="s">
        <v>33</v>
      </c>
      <c r="H1397" s="4" t="s">
        <v>34</v>
      </c>
      <c r="I1397" s="21" t="s">
        <v>35</v>
      </c>
      <c r="J1397" s="4" t="s">
        <v>36</v>
      </c>
      <c r="K1397" s="5">
        <v>145498.45000000001</v>
      </c>
      <c r="L1397" s="5">
        <v>145498.45000000001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22" t="s">
        <v>37</v>
      </c>
      <c r="S1397" s="22" t="s">
        <v>94</v>
      </c>
      <c r="T1397" s="5">
        <v>0</v>
      </c>
      <c r="U1397" s="4" t="s">
        <v>39</v>
      </c>
      <c r="V1397" s="4" t="s">
        <v>39</v>
      </c>
      <c r="W1397" s="4" t="s">
        <v>39</v>
      </c>
      <c r="X1397" s="3">
        <v>147444.92000000001</v>
      </c>
    </row>
    <row r="1398" spans="1:24" x14ac:dyDescent="0.25">
      <c r="A1398" s="3">
        <v>702</v>
      </c>
      <c r="B1398" s="21" t="s">
        <v>1450</v>
      </c>
      <c r="C1398" s="4"/>
      <c r="D1398" s="3">
        <v>317858</v>
      </c>
      <c r="E1398" s="21"/>
      <c r="F1398" s="4" t="s">
        <v>33</v>
      </c>
      <c r="G1398" s="21" t="s">
        <v>33</v>
      </c>
      <c r="H1398" s="4" t="s">
        <v>34</v>
      </c>
      <c r="I1398" s="21" t="s">
        <v>35</v>
      </c>
      <c r="J1398" s="4" t="s">
        <v>41</v>
      </c>
      <c r="K1398" s="5">
        <v>121528.76</v>
      </c>
      <c r="L1398" s="5">
        <v>7333.0453791875689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22" t="s">
        <v>37</v>
      </c>
      <c r="S1398" s="22" t="s">
        <v>38</v>
      </c>
      <c r="T1398" s="5">
        <v>0</v>
      </c>
      <c r="U1398" s="4" t="s">
        <v>39</v>
      </c>
      <c r="V1398" s="4" t="s">
        <v>39</v>
      </c>
      <c r="W1398" s="4" t="s">
        <v>39</v>
      </c>
      <c r="X1398" s="3">
        <v>202547.9</v>
      </c>
    </row>
    <row r="1399" spans="1:24" x14ac:dyDescent="0.25">
      <c r="A1399" s="3">
        <v>702</v>
      </c>
      <c r="B1399" s="21" t="s">
        <v>1451</v>
      </c>
      <c r="C1399" s="4"/>
      <c r="D1399" s="3">
        <v>329545</v>
      </c>
      <c r="E1399" s="21"/>
      <c r="F1399" s="4" t="s">
        <v>44</v>
      </c>
      <c r="G1399" s="21" t="s">
        <v>33</v>
      </c>
      <c r="H1399" s="4" t="s">
        <v>34</v>
      </c>
      <c r="I1399" s="21" t="s">
        <v>35</v>
      </c>
      <c r="J1399" s="4" t="s">
        <v>36</v>
      </c>
      <c r="K1399" s="5">
        <v>18265.36</v>
      </c>
      <c r="L1399" s="5">
        <v>18265.36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22" t="s">
        <v>37</v>
      </c>
      <c r="S1399" s="22" t="s">
        <v>45</v>
      </c>
      <c r="T1399" s="5">
        <v>0</v>
      </c>
      <c r="U1399" s="4" t="s">
        <v>39</v>
      </c>
      <c r="V1399" s="4" t="s">
        <v>39</v>
      </c>
      <c r="W1399" s="4" t="s">
        <v>39</v>
      </c>
      <c r="X1399" s="3">
        <v>19160.400000000001</v>
      </c>
    </row>
    <row r="1400" spans="1:24" x14ac:dyDescent="0.25">
      <c r="A1400" s="3">
        <v>702</v>
      </c>
      <c r="B1400" s="21" t="s">
        <v>1452</v>
      </c>
      <c r="C1400" s="4"/>
      <c r="D1400" s="3">
        <v>318347</v>
      </c>
      <c r="E1400" s="21"/>
      <c r="F1400" s="4" t="s">
        <v>44</v>
      </c>
      <c r="G1400" s="21" t="s">
        <v>33</v>
      </c>
      <c r="H1400" s="4" t="s">
        <v>34</v>
      </c>
      <c r="I1400" s="21" t="s">
        <v>35</v>
      </c>
      <c r="J1400" s="4" t="s">
        <v>36</v>
      </c>
      <c r="K1400" s="5">
        <v>40000</v>
      </c>
      <c r="L1400" s="5">
        <v>40000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22" t="s">
        <v>37</v>
      </c>
      <c r="S1400" s="22" t="s">
        <v>94</v>
      </c>
      <c r="T1400" s="5">
        <v>0</v>
      </c>
      <c r="U1400" s="4" t="s">
        <v>39</v>
      </c>
      <c r="V1400" s="4" t="s">
        <v>39</v>
      </c>
      <c r="W1400" s="4" t="s">
        <v>39</v>
      </c>
      <c r="X1400" s="3">
        <v>40000</v>
      </c>
    </row>
    <row r="1401" spans="1:24" x14ac:dyDescent="0.25">
      <c r="A1401" s="3">
        <v>702</v>
      </c>
      <c r="B1401" s="21" t="s">
        <v>1453</v>
      </c>
      <c r="C1401" s="4"/>
      <c r="D1401" s="3">
        <v>316191</v>
      </c>
      <c r="E1401" s="21"/>
      <c r="F1401" s="4" t="s">
        <v>33</v>
      </c>
      <c r="G1401" s="21" t="s">
        <v>33</v>
      </c>
      <c r="H1401" s="4" t="s">
        <v>34</v>
      </c>
      <c r="I1401" s="21" t="s">
        <v>35</v>
      </c>
      <c r="J1401" s="4" t="s">
        <v>41</v>
      </c>
      <c r="K1401" s="5">
        <v>1631568.48</v>
      </c>
      <c r="L1401" s="5">
        <v>98448.842093773404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22" t="s">
        <v>37</v>
      </c>
      <c r="S1401" s="22" t="s">
        <v>38</v>
      </c>
      <c r="T1401" s="5">
        <v>0</v>
      </c>
      <c r="U1401" s="4" t="s">
        <v>39</v>
      </c>
      <c r="V1401" s="4" t="s">
        <v>39</v>
      </c>
      <c r="W1401" s="4" t="s">
        <v>39</v>
      </c>
      <c r="X1401" s="3">
        <v>1799658.9</v>
      </c>
    </row>
    <row r="1402" spans="1:24" x14ac:dyDescent="0.25">
      <c r="A1402" s="3">
        <v>702</v>
      </c>
      <c r="B1402" s="21" t="s">
        <v>1454</v>
      </c>
      <c r="C1402" s="4"/>
      <c r="D1402" s="3">
        <v>329545</v>
      </c>
      <c r="E1402" s="21"/>
      <c r="F1402" s="4" t="s">
        <v>44</v>
      </c>
      <c r="G1402" s="21" t="s">
        <v>33</v>
      </c>
      <c r="H1402" s="4" t="s">
        <v>34</v>
      </c>
      <c r="I1402" s="21" t="s">
        <v>35</v>
      </c>
      <c r="J1402" s="4" t="s">
        <v>36</v>
      </c>
      <c r="K1402" s="5">
        <v>18265.36</v>
      </c>
      <c r="L1402" s="5">
        <v>18265.36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22" t="s">
        <v>37</v>
      </c>
      <c r="S1402" s="22" t="s">
        <v>45</v>
      </c>
      <c r="T1402" s="5">
        <v>0</v>
      </c>
      <c r="U1402" s="4" t="s">
        <v>39</v>
      </c>
      <c r="V1402" s="4" t="s">
        <v>39</v>
      </c>
      <c r="W1402" s="4" t="s">
        <v>39</v>
      </c>
      <c r="X1402" s="3">
        <v>19160.400000000001</v>
      </c>
    </row>
    <row r="1403" spans="1:24" x14ac:dyDescent="0.25">
      <c r="A1403" s="3">
        <v>702</v>
      </c>
      <c r="B1403" s="21" t="s">
        <v>1455</v>
      </c>
      <c r="C1403" s="4"/>
      <c r="D1403" s="3">
        <v>309535</v>
      </c>
      <c r="E1403" s="21"/>
      <c r="F1403" s="4" t="s">
        <v>44</v>
      </c>
      <c r="G1403" s="21" t="s">
        <v>33</v>
      </c>
      <c r="H1403" s="4" t="s">
        <v>34</v>
      </c>
      <c r="I1403" s="21" t="s">
        <v>35</v>
      </c>
      <c r="J1403" s="4" t="s">
        <v>36</v>
      </c>
      <c r="K1403" s="5">
        <v>678882.84</v>
      </c>
      <c r="L1403" s="5">
        <v>678882.84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22" t="s">
        <v>37</v>
      </c>
      <c r="S1403" s="22" t="s">
        <v>65</v>
      </c>
      <c r="T1403" s="5">
        <v>0</v>
      </c>
      <c r="U1403" s="4" t="s">
        <v>39</v>
      </c>
      <c r="V1403" s="4" t="s">
        <v>39</v>
      </c>
      <c r="W1403" s="4" t="s">
        <v>39</v>
      </c>
      <c r="X1403" s="3">
        <v>760632.88</v>
      </c>
    </row>
    <row r="1404" spans="1:24" x14ac:dyDescent="0.25">
      <c r="A1404" s="3">
        <v>702</v>
      </c>
      <c r="B1404" s="21" t="s">
        <v>1456</v>
      </c>
      <c r="C1404" s="4"/>
      <c r="D1404" s="3">
        <v>329598</v>
      </c>
      <c r="E1404" s="21"/>
      <c r="F1404" s="4" t="s">
        <v>44</v>
      </c>
      <c r="G1404" s="21" t="s">
        <v>33</v>
      </c>
      <c r="H1404" s="4" t="s">
        <v>34</v>
      </c>
      <c r="I1404" s="21" t="s">
        <v>35</v>
      </c>
      <c r="J1404" s="4" t="s">
        <v>36</v>
      </c>
      <c r="K1404" s="5">
        <v>12380.01</v>
      </c>
      <c r="L1404" s="5">
        <v>12380.01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22" t="s">
        <v>37</v>
      </c>
      <c r="S1404" s="22" t="s">
        <v>45</v>
      </c>
      <c r="T1404" s="5">
        <v>0</v>
      </c>
      <c r="U1404" s="4" t="s">
        <v>39</v>
      </c>
      <c r="V1404" s="4" t="s">
        <v>39</v>
      </c>
      <c r="W1404" s="4" t="s">
        <v>39</v>
      </c>
      <c r="X1404" s="3">
        <v>13035.96</v>
      </c>
    </row>
    <row r="1405" spans="1:24" x14ac:dyDescent="0.25">
      <c r="A1405" s="3">
        <v>702</v>
      </c>
      <c r="B1405" s="21" t="s">
        <v>1457</v>
      </c>
      <c r="C1405" s="4"/>
      <c r="D1405" s="3">
        <v>315939</v>
      </c>
      <c r="E1405" s="21"/>
      <c r="F1405" s="4" t="s">
        <v>33</v>
      </c>
      <c r="G1405" s="21" t="s">
        <v>33</v>
      </c>
      <c r="H1405" s="4" t="s">
        <v>34</v>
      </c>
      <c r="I1405" s="21" t="s">
        <v>35</v>
      </c>
      <c r="J1405" s="4" t="s">
        <v>41</v>
      </c>
      <c r="K1405" s="5">
        <v>477182.87</v>
      </c>
      <c r="L1405" s="5">
        <v>28793.21437889239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22" t="s">
        <v>37</v>
      </c>
      <c r="S1405" s="22" t="s">
        <v>38</v>
      </c>
      <c r="T1405" s="5">
        <v>0</v>
      </c>
      <c r="U1405" s="4" t="s">
        <v>39</v>
      </c>
      <c r="V1405" s="4" t="s">
        <v>39</v>
      </c>
      <c r="W1405" s="4" t="s">
        <v>39</v>
      </c>
      <c r="X1405" s="3">
        <v>668056.01</v>
      </c>
    </row>
    <row r="1406" spans="1:24" x14ac:dyDescent="0.25">
      <c r="A1406" s="3">
        <v>702</v>
      </c>
      <c r="B1406" s="21" t="s">
        <v>1458</v>
      </c>
      <c r="C1406" s="4"/>
      <c r="D1406" s="3">
        <v>321604</v>
      </c>
      <c r="E1406" s="21"/>
      <c r="F1406" s="4" t="s">
        <v>33</v>
      </c>
      <c r="G1406" s="21" t="s">
        <v>33</v>
      </c>
      <c r="H1406" s="4" t="s">
        <v>34</v>
      </c>
      <c r="I1406" s="21" t="s">
        <v>35</v>
      </c>
      <c r="J1406" s="4" t="s">
        <v>41</v>
      </c>
      <c r="K1406" s="5">
        <v>591799.79</v>
      </c>
      <c r="L1406" s="5">
        <v>35709.199332435172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22" t="s">
        <v>37</v>
      </c>
      <c r="S1406" s="22" t="s">
        <v>38</v>
      </c>
      <c r="T1406" s="5">
        <v>0</v>
      </c>
      <c r="U1406" s="4" t="s">
        <v>39</v>
      </c>
      <c r="V1406" s="4" t="s">
        <v>39</v>
      </c>
      <c r="W1406" s="4" t="s">
        <v>39</v>
      </c>
      <c r="X1406" s="3">
        <v>671444.09</v>
      </c>
    </row>
    <row r="1407" spans="1:24" x14ac:dyDescent="0.25">
      <c r="A1407" s="3">
        <v>702</v>
      </c>
      <c r="B1407" s="21" t="s">
        <v>1459</v>
      </c>
      <c r="C1407" s="4"/>
      <c r="D1407" s="3">
        <v>313548</v>
      </c>
      <c r="E1407" s="21"/>
      <c r="F1407" s="4" t="s">
        <v>209</v>
      </c>
      <c r="G1407" s="21" t="s">
        <v>209</v>
      </c>
      <c r="H1407" s="4" t="s">
        <v>34</v>
      </c>
      <c r="I1407" s="21" t="s">
        <v>35</v>
      </c>
      <c r="J1407" s="4" t="s">
        <v>36</v>
      </c>
      <c r="K1407" s="5">
        <v>36765.94</v>
      </c>
      <c r="L1407" s="5">
        <v>36765.94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22" t="s">
        <v>37</v>
      </c>
      <c r="S1407" s="22" t="s">
        <v>83</v>
      </c>
      <c r="T1407" s="5">
        <v>0</v>
      </c>
      <c r="U1407" s="4" t="s">
        <v>39</v>
      </c>
      <c r="V1407" s="4" t="s">
        <v>39</v>
      </c>
      <c r="W1407" s="4" t="s">
        <v>39</v>
      </c>
      <c r="X1407" s="3">
        <v>37726.699999999997</v>
      </c>
    </row>
    <row r="1408" spans="1:24" x14ac:dyDescent="0.25">
      <c r="A1408" s="3">
        <v>702</v>
      </c>
      <c r="B1408" s="21" t="s">
        <v>1460</v>
      </c>
      <c r="C1408" s="4"/>
      <c r="D1408" s="3">
        <v>313548</v>
      </c>
      <c r="E1408" s="21"/>
      <c r="F1408" s="4" t="s">
        <v>209</v>
      </c>
      <c r="G1408" s="21" t="s">
        <v>209</v>
      </c>
      <c r="H1408" s="4" t="s">
        <v>34</v>
      </c>
      <c r="I1408" s="21" t="s">
        <v>35</v>
      </c>
      <c r="J1408" s="4" t="s">
        <v>36</v>
      </c>
      <c r="K1408" s="5">
        <v>54922.9</v>
      </c>
      <c r="L1408" s="5">
        <v>54922.9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22" t="s">
        <v>37</v>
      </c>
      <c r="S1408" s="22" t="s">
        <v>83</v>
      </c>
      <c r="T1408" s="5">
        <v>0</v>
      </c>
      <c r="U1408" s="4" t="s">
        <v>39</v>
      </c>
      <c r="V1408" s="4" t="s">
        <v>39</v>
      </c>
      <c r="W1408" s="4" t="s">
        <v>39</v>
      </c>
      <c r="X1408" s="3">
        <v>56358.14</v>
      </c>
    </row>
    <row r="1409" spans="1:24" x14ac:dyDescent="0.25">
      <c r="A1409" s="3">
        <v>702</v>
      </c>
      <c r="B1409" s="21" t="s">
        <v>1461</v>
      </c>
      <c r="C1409" s="4"/>
      <c r="D1409" s="3">
        <v>316072</v>
      </c>
      <c r="E1409" s="21"/>
      <c r="F1409" s="4" t="s">
        <v>33</v>
      </c>
      <c r="G1409" s="21" t="s">
        <v>33</v>
      </c>
      <c r="H1409" s="4" t="s">
        <v>34</v>
      </c>
      <c r="I1409" s="21" t="s">
        <v>35</v>
      </c>
      <c r="J1409" s="4" t="s">
        <v>41</v>
      </c>
      <c r="K1409" s="5">
        <v>280280</v>
      </c>
      <c r="L1409" s="5">
        <v>16912.095201816359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22" t="s">
        <v>37</v>
      </c>
      <c r="S1409" s="22" t="s">
        <v>38</v>
      </c>
      <c r="T1409" s="5">
        <v>0</v>
      </c>
      <c r="U1409" s="4" t="s">
        <v>39</v>
      </c>
      <c r="V1409" s="4" t="s">
        <v>39</v>
      </c>
      <c r="W1409" s="4" t="s">
        <v>39</v>
      </c>
      <c r="X1409" s="3">
        <v>320320</v>
      </c>
    </row>
    <row r="1410" spans="1:24" x14ac:dyDescent="0.25">
      <c r="A1410" s="3">
        <v>702</v>
      </c>
      <c r="B1410" s="21" t="s">
        <v>1462</v>
      </c>
      <c r="C1410" s="4"/>
      <c r="D1410" s="3">
        <v>311050</v>
      </c>
      <c r="E1410" s="21"/>
      <c r="F1410" s="4" t="s">
        <v>44</v>
      </c>
      <c r="G1410" s="21" t="s">
        <v>33</v>
      </c>
      <c r="H1410" s="4" t="s">
        <v>34</v>
      </c>
      <c r="I1410" s="21" t="s">
        <v>35</v>
      </c>
      <c r="J1410" s="4" t="s">
        <v>36</v>
      </c>
      <c r="K1410" s="5">
        <v>36595.08</v>
      </c>
      <c r="L1410" s="5">
        <v>36595.08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22" t="s">
        <v>37</v>
      </c>
      <c r="S1410" s="22" t="s">
        <v>94</v>
      </c>
      <c r="T1410" s="5">
        <v>0</v>
      </c>
      <c r="U1410" s="4" t="s">
        <v>39</v>
      </c>
      <c r="V1410" s="4" t="s">
        <v>39</v>
      </c>
      <c r="W1410" s="4" t="s">
        <v>39</v>
      </c>
      <c r="X1410" s="3">
        <v>38487.96</v>
      </c>
    </row>
    <row r="1411" spans="1:24" x14ac:dyDescent="0.25">
      <c r="A1411" s="3">
        <v>702</v>
      </c>
      <c r="B1411" s="21" t="s">
        <v>1463</v>
      </c>
      <c r="C1411" s="4"/>
      <c r="D1411" s="3">
        <v>313548</v>
      </c>
      <c r="E1411" s="21"/>
      <c r="F1411" s="4" t="s">
        <v>209</v>
      </c>
      <c r="G1411" s="21" t="s">
        <v>209</v>
      </c>
      <c r="H1411" s="4" t="s">
        <v>34</v>
      </c>
      <c r="I1411" s="21" t="s">
        <v>35</v>
      </c>
      <c r="J1411" s="4" t="s">
        <v>36</v>
      </c>
      <c r="K1411" s="5">
        <v>36769.199999999997</v>
      </c>
      <c r="L1411" s="5">
        <v>36769.199999999997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22" t="s">
        <v>37</v>
      </c>
      <c r="S1411" s="22" t="s">
        <v>83</v>
      </c>
      <c r="T1411" s="5">
        <v>0</v>
      </c>
      <c r="U1411" s="4" t="s">
        <v>39</v>
      </c>
      <c r="V1411" s="4" t="s">
        <v>39</v>
      </c>
      <c r="W1411" s="4" t="s">
        <v>39</v>
      </c>
      <c r="X1411" s="3">
        <v>37730.050000000003</v>
      </c>
    </row>
    <row r="1412" spans="1:24" x14ac:dyDescent="0.25">
      <c r="A1412" s="3">
        <v>702</v>
      </c>
      <c r="B1412" s="21" t="s">
        <v>1464</v>
      </c>
      <c r="C1412" s="4"/>
      <c r="D1412" s="3">
        <v>328128</v>
      </c>
      <c r="E1412" s="21"/>
      <c r="F1412" s="4" t="s">
        <v>33</v>
      </c>
      <c r="G1412" s="21" t="s">
        <v>33</v>
      </c>
      <c r="H1412" s="4" t="s">
        <v>34</v>
      </c>
      <c r="I1412" s="21" t="s">
        <v>35</v>
      </c>
      <c r="J1412" s="4" t="s">
        <v>36</v>
      </c>
      <c r="K1412" s="5">
        <v>632628.79</v>
      </c>
      <c r="L1412" s="5">
        <v>632628.79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22" t="s">
        <v>37</v>
      </c>
      <c r="S1412" s="22" t="s">
        <v>38</v>
      </c>
      <c r="T1412" s="5">
        <v>0</v>
      </c>
      <c r="U1412" s="4" t="s">
        <v>39</v>
      </c>
      <c r="V1412" s="4" t="s">
        <v>39</v>
      </c>
      <c r="W1412" s="4" t="s">
        <v>39</v>
      </c>
      <c r="X1412" s="3">
        <v>733974.24</v>
      </c>
    </row>
    <row r="1413" spans="1:24" x14ac:dyDescent="0.25">
      <c r="A1413" s="3">
        <v>702</v>
      </c>
      <c r="B1413" s="21" t="s">
        <v>1465</v>
      </c>
      <c r="C1413" s="4"/>
      <c r="D1413" s="3">
        <v>316978</v>
      </c>
      <c r="E1413" s="21"/>
      <c r="F1413" s="4" t="s">
        <v>44</v>
      </c>
      <c r="G1413" s="21" t="s">
        <v>33</v>
      </c>
      <c r="H1413" s="4" t="s">
        <v>34</v>
      </c>
      <c r="I1413" s="21" t="s">
        <v>35</v>
      </c>
      <c r="J1413" s="4" t="s">
        <v>36</v>
      </c>
      <c r="K1413" s="5">
        <v>138349.57</v>
      </c>
      <c r="L1413" s="5">
        <v>138349.57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22" t="s">
        <v>37</v>
      </c>
      <c r="S1413" s="22" t="s">
        <v>94</v>
      </c>
      <c r="T1413" s="5">
        <v>0</v>
      </c>
      <c r="U1413" s="4" t="s">
        <v>39</v>
      </c>
      <c r="V1413" s="4" t="s">
        <v>39</v>
      </c>
      <c r="W1413" s="4" t="s">
        <v>39</v>
      </c>
      <c r="X1413" s="3">
        <v>155340.31</v>
      </c>
    </row>
    <row r="1414" spans="1:24" x14ac:dyDescent="0.25">
      <c r="A1414" s="3">
        <v>702</v>
      </c>
      <c r="B1414" s="21" t="s">
        <v>1466</v>
      </c>
      <c r="C1414" s="4"/>
      <c r="D1414" s="3">
        <v>313548</v>
      </c>
      <c r="E1414" s="21"/>
      <c r="F1414" s="4" t="s">
        <v>209</v>
      </c>
      <c r="G1414" s="21" t="s">
        <v>209</v>
      </c>
      <c r="H1414" s="4" t="s">
        <v>34</v>
      </c>
      <c r="I1414" s="21" t="s">
        <v>35</v>
      </c>
      <c r="J1414" s="4" t="s">
        <v>36</v>
      </c>
      <c r="K1414" s="5">
        <v>36765.94</v>
      </c>
      <c r="L1414" s="5">
        <v>36765.94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22" t="s">
        <v>37</v>
      </c>
      <c r="S1414" s="22" t="s">
        <v>83</v>
      </c>
      <c r="T1414" s="5">
        <v>0</v>
      </c>
      <c r="U1414" s="4" t="s">
        <v>39</v>
      </c>
      <c r="V1414" s="4" t="s">
        <v>39</v>
      </c>
      <c r="W1414" s="4" t="s">
        <v>39</v>
      </c>
      <c r="X1414" s="3">
        <v>37726.699999999997</v>
      </c>
    </row>
    <row r="1415" spans="1:24" x14ac:dyDescent="0.25">
      <c r="A1415" s="3">
        <v>702</v>
      </c>
      <c r="B1415" s="21" t="s">
        <v>1467</v>
      </c>
      <c r="C1415" s="4"/>
      <c r="D1415" s="3">
        <v>312091</v>
      </c>
      <c r="E1415" s="21"/>
      <c r="F1415" s="4" t="s">
        <v>44</v>
      </c>
      <c r="G1415" s="21" t="s">
        <v>33</v>
      </c>
      <c r="H1415" s="4" t="s">
        <v>34</v>
      </c>
      <c r="I1415" s="21" t="s">
        <v>35</v>
      </c>
      <c r="J1415" s="4" t="s">
        <v>36</v>
      </c>
      <c r="K1415" s="5">
        <v>201955.72</v>
      </c>
      <c r="L1415" s="5">
        <v>201955.72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22" t="s">
        <v>37</v>
      </c>
      <c r="S1415" s="22" t="s">
        <v>94</v>
      </c>
      <c r="T1415" s="5">
        <v>0</v>
      </c>
      <c r="U1415" s="4" t="s">
        <v>39</v>
      </c>
      <c r="V1415" s="4" t="s">
        <v>39</v>
      </c>
      <c r="W1415" s="4" t="s">
        <v>39</v>
      </c>
      <c r="X1415" s="3">
        <v>207340.92</v>
      </c>
    </row>
    <row r="1416" spans="1:24" x14ac:dyDescent="0.25">
      <c r="A1416" s="3">
        <v>702</v>
      </c>
      <c r="B1416" s="21" t="s">
        <v>1468</v>
      </c>
      <c r="C1416" s="4"/>
      <c r="D1416" s="3">
        <v>320482</v>
      </c>
      <c r="E1416" s="21"/>
      <c r="F1416" s="4" t="s">
        <v>44</v>
      </c>
      <c r="G1416" s="21" t="s">
        <v>33</v>
      </c>
      <c r="H1416" s="4" t="s">
        <v>34</v>
      </c>
      <c r="I1416" s="21" t="s">
        <v>35</v>
      </c>
      <c r="J1416" s="4" t="s">
        <v>36</v>
      </c>
      <c r="K1416" s="5">
        <v>18453.13</v>
      </c>
      <c r="L1416" s="5">
        <v>18453.13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22" t="s">
        <v>37</v>
      </c>
      <c r="S1416" s="22" t="s">
        <v>94</v>
      </c>
      <c r="T1416" s="5">
        <v>0</v>
      </c>
      <c r="U1416" s="4" t="s">
        <v>39</v>
      </c>
      <c r="V1416" s="4" t="s">
        <v>39</v>
      </c>
      <c r="W1416" s="4" t="s">
        <v>39</v>
      </c>
      <c r="X1416" s="3">
        <v>18978.12</v>
      </c>
    </row>
    <row r="1417" spans="1:24" x14ac:dyDescent="0.25">
      <c r="A1417" s="3">
        <v>702</v>
      </c>
      <c r="B1417" s="21" t="s">
        <v>1469</v>
      </c>
      <c r="C1417" s="4"/>
      <c r="D1417" s="3">
        <v>317922</v>
      </c>
      <c r="E1417" s="21"/>
      <c r="F1417" s="4" t="s">
        <v>44</v>
      </c>
      <c r="G1417" s="21" t="s">
        <v>33</v>
      </c>
      <c r="H1417" s="4" t="s">
        <v>34</v>
      </c>
      <c r="I1417" s="21" t="s">
        <v>35</v>
      </c>
      <c r="J1417" s="4" t="s">
        <v>36</v>
      </c>
      <c r="K1417" s="5">
        <v>152029.49</v>
      </c>
      <c r="L1417" s="5">
        <v>152029.49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22" t="s">
        <v>37</v>
      </c>
      <c r="S1417" s="22" t="s">
        <v>94</v>
      </c>
      <c r="T1417" s="5">
        <v>0</v>
      </c>
      <c r="U1417" s="4" t="s">
        <v>39</v>
      </c>
      <c r="V1417" s="4" t="s">
        <v>39</v>
      </c>
      <c r="W1417" s="4" t="s">
        <v>39</v>
      </c>
      <c r="X1417" s="3">
        <v>154895.20000000001</v>
      </c>
    </row>
    <row r="1418" spans="1:24" x14ac:dyDescent="0.25">
      <c r="A1418" s="3">
        <v>702</v>
      </c>
      <c r="B1418" s="21" t="s">
        <v>1470</v>
      </c>
      <c r="C1418" s="4"/>
      <c r="D1418" s="3">
        <v>320240</v>
      </c>
      <c r="E1418" s="21"/>
      <c r="F1418" s="4" t="s">
        <v>44</v>
      </c>
      <c r="G1418" s="21" t="s">
        <v>33</v>
      </c>
      <c r="H1418" s="4" t="s">
        <v>34</v>
      </c>
      <c r="I1418" s="21" t="s">
        <v>35</v>
      </c>
      <c r="J1418" s="4" t="s">
        <v>41</v>
      </c>
      <c r="K1418" s="5">
        <v>2282720.79</v>
      </c>
      <c r="L1418" s="5">
        <v>137739.37248339321</v>
      </c>
      <c r="M1418" s="5">
        <v>0</v>
      </c>
      <c r="N1418" s="5">
        <v>0</v>
      </c>
      <c r="O1418" s="5">
        <v>0</v>
      </c>
      <c r="P1418" s="5">
        <v>2282720.79</v>
      </c>
      <c r="Q1418" s="5">
        <v>2282720.79</v>
      </c>
      <c r="R1418" s="22" t="s">
        <v>55</v>
      </c>
      <c r="S1418" s="22" t="s">
        <v>38</v>
      </c>
      <c r="T1418" s="5">
        <v>0</v>
      </c>
      <c r="U1418" s="4" t="s">
        <v>39</v>
      </c>
      <c r="V1418" s="4" t="s">
        <v>39</v>
      </c>
      <c r="W1418" s="4" t="s">
        <v>39</v>
      </c>
      <c r="X1418" s="3">
        <v>2647784.42</v>
      </c>
    </row>
    <row r="1419" spans="1:24" x14ac:dyDescent="0.25">
      <c r="A1419" s="3">
        <v>702</v>
      </c>
      <c r="B1419" s="21" t="s">
        <v>1471</v>
      </c>
      <c r="C1419" s="4"/>
      <c r="D1419" s="3">
        <v>314660</v>
      </c>
      <c r="E1419" s="21"/>
      <c r="F1419" s="4" t="s">
        <v>33</v>
      </c>
      <c r="G1419" s="21" t="s">
        <v>33</v>
      </c>
      <c r="H1419" s="4" t="s">
        <v>34</v>
      </c>
      <c r="I1419" s="21" t="s">
        <v>35</v>
      </c>
      <c r="J1419" s="4" t="s">
        <v>41</v>
      </c>
      <c r="K1419" s="5">
        <v>339933.78</v>
      </c>
      <c r="L1419" s="5">
        <v>20511.604287402948</v>
      </c>
      <c r="M1419" s="5">
        <v>339933.78</v>
      </c>
      <c r="N1419" s="5">
        <v>0</v>
      </c>
      <c r="O1419" s="5">
        <v>0</v>
      </c>
      <c r="P1419" s="5">
        <v>0</v>
      </c>
      <c r="Q1419" s="5">
        <v>339933.78</v>
      </c>
      <c r="R1419" s="22" t="s">
        <v>226</v>
      </c>
      <c r="S1419" s="22" t="s">
        <v>38</v>
      </c>
      <c r="T1419" s="5">
        <v>0</v>
      </c>
      <c r="U1419" s="4" t="s">
        <v>39</v>
      </c>
      <c r="V1419" s="4" t="s">
        <v>39</v>
      </c>
      <c r="W1419" s="4" t="s">
        <v>39</v>
      </c>
      <c r="X1419" s="3">
        <v>383778.72</v>
      </c>
    </row>
    <row r="1420" spans="1:24" x14ac:dyDescent="0.25">
      <c r="A1420" s="3">
        <v>702</v>
      </c>
      <c r="B1420" s="21" t="s">
        <v>1472</v>
      </c>
      <c r="C1420" s="4"/>
      <c r="D1420" s="3">
        <v>320240</v>
      </c>
      <c r="E1420" s="21"/>
      <c r="F1420" s="4" t="s">
        <v>44</v>
      </c>
      <c r="G1420" s="21" t="s">
        <v>33</v>
      </c>
      <c r="H1420" s="4" t="s">
        <v>34</v>
      </c>
      <c r="I1420" s="21" t="s">
        <v>35</v>
      </c>
      <c r="J1420" s="4" t="s">
        <v>41</v>
      </c>
      <c r="K1420" s="5">
        <v>1732416.69</v>
      </c>
      <c r="L1420" s="5">
        <v>104534.02308582695</v>
      </c>
      <c r="M1420" s="5">
        <v>0</v>
      </c>
      <c r="N1420" s="5">
        <v>0</v>
      </c>
      <c r="O1420" s="5">
        <v>0</v>
      </c>
      <c r="P1420" s="5">
        <v>1732416.69</v>
      </c>
      <c r="Q1420" s="5">
        <v>1732416.69</v>
      </c>
      <c r="R1420" s="22" t="s">
        <v>55</v>
      </c>
      <c r="S1420" s="22" t="s">
        <v>38</v>
      </c>
      <c r="T1420" s="5">
        <v>0</v>
      </c>
      <c r="U1420" s="4" t="s">
        <v>39</v>
      </c>
      <c r="V1420" s="4" t="s">
        <v>39</v>
      </c>
      <c r="W1420" s="4" t="s">
        <v>39</v>
      </c>
      <c r="X1420" s="3">
        <v>1832692.8</v>
      </c>
    </row>
    <row r="1421" spans="1:24" x14ac:dyDescent="0.25">
      <c r="A1421" s="3">
        <v>702</v>
      </c>
      <c r="B1421" s="21" t="s">
        <v>1473</v>
      </c>
      <c r="C1421" s="4"/>
      <c r="D1421" s="3">
        <v>316978</v>
      </c>
      <c r="E1421" s="21"/>
      <c r="F1421" s="4" t="s">
        <v>44</v>
      </c>
      <c r="G1421" s="21" t="s">
        <v>33</v>
      </c>
      <c r="H1421" s="4" t="s">
        <v>34</v>
      </c>
      <c r="I1421" s="21" t="s">
        <v>35</v>
      </c>
      <c r="J1421" s="4" t="s">
        <v>36</v>
      </c>
      <c r="K1421" s="5">
        <v>271016.59999999998</v>
      </c>
      <c r="L1421" s="5">
        <v>271016.59999999998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22" t="s">
        <v>37</v>
      </c>
      <c r="S1421" s="22" t="s">
        <v>94</v>
      </c>
      <c r="T1421" s="5">
        <v>0</v>
      </c>
      <c r="U1421" s="4" t="s">
        <v>39</v>
      </c>
      <c r="V1421" s="4" t="s">
        <v>39</v>
      </c>
      <c r="W1421" s="4" t="s">
        <v>39</v>
      </c>
      <c r="X1421" s="3">
        <v>304189.24</v>
      </c>
    </row>
    <row r="1422" spans="1:24" x14ac:dyDescent="0.25">
      <c r="A1422" s="3">
        <v>702</v>
      </c>
      <c r="B1422" s="21" t="s">
        <v>1474</v>
      </c>
      <c r="C1422" s="4"/>
      <c r="D1422" s="3">
        <v>312091</v>
      </c>
      <c r="E1422" s="21"/>
      <c r="F1422" s="4" t="s">
        <v>44</v>
      </c>
      <c r="G1422" s="21" t="s">
        <v>33</v>
      </c>
      <c r="H1422" s="4" t="s">
        <v>34</v>
      </c>
      <c r="I1422" s="21" t="s">
        <v>35</v>
      </c>
      <c r="J1422" s="4" t="s">
        <v>36</v>
      </c>
      <c r="K1422" s="5">
        <v>296458.28000000003</v>
      </c>
      <c r="L1422" s="5">
        <v>296458.28000000003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22" t="s">
        <v>37</v>
      </c>
      <c r="S1422" s="22" t="s">
        <v>94</v>
      </c>
      <c r="T1422" s="5">
        <v>0</v>
      </c>
      <c r="U1422" s="4" t="s">
        <v>39</v>
      </c>
      <c r="V1422" s="4" t="s">
        <v>39</v>
      </c>
      <c r="W1422" s="4" t="s">
        <v>39</v>
      </c>
      <c r="X1422" s="3">
        <v>304363.38</v>
      </c>
    </row>
    <row r="1423" spans="1:24" x14ac:dyDescent="0.25">
      <c r="A1423" s="3">
        <v>702</v>
      </c>
      <c r="B1423" s="21" t="s">
        <v>1475</v>
      </c>
      <c r="C1423" s="4"/>
      <c r="D1423" s="3">
        <v>316078</v>
      </c>
      <c r="E1423" s="21"/>
      <c r="F1423" s="4" t="s">
        <v>33</v>
      </c>
      <c r="G1423" s="21" t="s">
        <v>33</v>
      </c>
      <c r="H1423" s="4" t="s">
        <v>34</v>
      </c>
      <c r="I1423" s="21" t="s">
        <v>35</v>
      </c>
      <c r="J1423" s="4" t="s">
        <v>41</v>
      </c>
      <c r="K1423" s="5">
        <v>3088027.65</v>
      </c>
      <c r="L1423" s="5">
        <v>186331.58842101201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22" t="s">
        <v>37</v>
      </c>
      <c r="S1423" s="22" t="s">
        <v>38</v>
      </c>
      <c r="T1423" s="5">
        <v>0</v>
      </c>
      <c r="U1423" s="4" t="s">
        <v>39</v>
      </c>
      <c r="V1423" s="4" t="s">
        <v>39</v>
      </c>
      <c r="W1423" s="4" t="s">
        <v>39</v>
      </c>
      <c r="X1423" s="3">
        <v>3600267.36</v>
      </c>
    </row>
    <row r="1424" spans="1:24" x14ac:dyDescent="0.25">
      <c r="A1424" s="3">
        <v>702</v>
      </c>
      <c r="B1424" s="21" t="s">
        <v>1476</v>
      </c>
      <c r="C1424" s="4"/>
      <c r="D1424" s="3">
        <v>314723</v>
      </c>
      <c r="E1424" s="21"/>
      <c r="F1424" s="4" t="s">
        <v>33</v>
      </c>
      <c r="G1424" s="21" t="s">
        <v>33</v>
      </c>
      <c r="H1424" s="4" t="s">
        <v>34</v>
      </c>
      <c r="I1424" s="21" t="s">
        <v>35</v>
      </c>
      <c r="J1424" s="4" t="s">
        <v>36</v>
      </c>
      <c r="K1424" s="5">
        <v>633751.18999999994</v>
      </c>
      <c r="L1424" s="5">
        <v>633751.18999999994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22" t="s">
        <v>37</v>
      </c>
      <c r="S1424" s="22" t="s">
        <v>38</v>
      </c>
      <c r="T1424" s="5">
        <v>0</v>
      </c>
      <c r="U1424" s="4" t="s">
        <v>39</v>
      </c>
      <c r="V1424" s="4" t="s">
        <v>39</v>
      </c>
      <c r="W1424" s="4" t="s">
        <v>39</v>
      </c>
      <c r="X1424" s="3">
        <v>733974.24</v>
      </c>
    </row>
    <row r="1425" spans="1:24" x14ac:dyDescent="0.25">
      <c r="A1425" s="3">
        <v>702</v>
      </c>
      <c r="B1425" s="21" t="s">
        <v>1477</v>
      </c>
      <c r="C1425" s="4"/>
      <c r="D1425" s="3">
        <v>314660</v>
      </c>
      <c r="E1425" s="21"/>
      <c r="F1425" s="4" t="s">
        <v>33</v>
      </c>
      <c r="G1425" s="21" t="s">
        <v>33</v>
      </c>
      <c r="H1425" s="4" t="s">
        <v>34</v>
      </c>
      <c r="I1425" s="21" t="s">
        <v>35</v>
      </c>
      <c r="J1425" s="4" t="s">
        <v>41</v>
      </c>
      <c r="K1425" s="5">
        <v>1671276.65</v>
      </c>
      <c r="L1425" s="5">
        <v>100844.83307183073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22" t="s">
        <v>37</v>
      </c>
      <c r="S1425" s="22" t="s">
        <v>38</v>
      </c>
      <c r="T1425" s="5">
        <v>0</v>
      </c>
      <c r="U1425" s="4" t="s">
        <v>39</v>
      </c>
      <c r="V1425" s="4" t="s">
        <v>39</v>
      </c>
      <c r="W1425" s="4" t="s">
        <v>39</v>
      </c>
      <c r="X1425" s="3">
        <v>1875144.01</v>
      </c>
    </row>
    <row r="1426" spans="1:24" x14ac:dyDescent="0.25">
      <c r="A1426" s="3">
        <v>702</v>
      </c>
      <c r="B1426" s="21" t="s">
        <v>1478</v>
      </c>
      <c r="C1426" s="4"/>
      <c r="D1426" s="3">
        <v>313548</v>
      </c>
      <c r="E1426" s="21"/>
      <c r="F1426" s="4" t="s">
        <v>209</v>
      </c>
      <c r="G1426" s="21" t="s">
        <v>209</v>
      </c>
      <c r="H1426" s="4" t="s">
        <v>34</v>
      </c>
      <c r="I1426" s="21" t="s">
        <v>35</v>
      </c>
      <c r="J1426" s="4" t="s">
        <v>36</v>
      </c>
      <c r="K1426" s="5">
        <v>36767.699999999997</v>
      </c>
      <c r="L1426" s="5">
        <v>36767.699999999997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22" t="s">
        <v>37</v>
      </c>
      <c r="S1426" s="22" t="s">
        <v>83</v>
      </c>
      <c r="T1426" s="5">
        <v>0</v>
      </c>
      <c r="U1426" s="4" t="s">
        <v>39</v>
      </c>
      <c r="V1426" s="4" t="s">
        <v>39</v>
      </c>
      <c r="W1426" s="4" t="s">
        <v>39</v>
      </c>
      <c r="X1426" s="3">
        <v>37728.51</v>
      </c>
    </row>
    <row r="1427" spans="1:24" x14ac:dyDescent="0.25">
      <c r="A1427" s="3">
        <v>702</v>
      </c>
      <c r="B1427" s="21" t="s">
        <v>1479</v>
      </c>
      <c r="C1427" s="4"/>
      <c r="D1427" s="3">
        <v>312073</v>
      </c>
      <c r="E1427" s="21"/>
      <c r="F1427" s="4" t="s">
        <v>44</v>
      </c>
      <c r="G1427" s="21" t="s">
        <v>33</v>
      </c>
      <c r="H1427" s="4" t="s">
        <v>34</v>
      </c>
      <c r="I1427" s="21" t="s">
        <v>35</v>
      </c>
      <c r="J1427" s="4" t="s">
        <v>36</v>
      </c>
      <c r="K1427" s="5">
        <v>17400</v>
      </c>
      <c r="L1427" s="5">
        <v>17400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22" t="s">
        <v>37</v>
      </c>
      <c r="S1427" s="22" t="s">
        <v>53</v>
      </c>
      <c r="T1427" s="5">
        <v>0</v>
      </c>
      <c r="U1427" s="4" t="s">
        <v>39</v>
      </c>
      <c r="V1427" s="4" t="s">
        <v>39</v>
      </c>
      <c r="W1427" s="4" t="s">
        <v>39</v>
      </c>
      <c r="X1427" s="3">
        <v>17400</v>
      </c>
    </row>
    <row r="1428" spans="1:24" x14ac:dyDescent="0.25">
      <c r="A1428" s="3">
        <v>702</v>
      </c>
      <c r="B1428" s="21" t="s">
        <v>1480</v>
      </c>
      <c r="C1428" s="4"/>
      <c r="D1428" s="3">
        <v>313117</v>
      </c>
      <c r="E1428" s="21"/>
      <c r="F1428" s="4" t="s">
        <v>33</v>
      </c>
      <c r="G1428" s="21" t="s">
        <v>33</v>
      </c>
      <c r="H1428" s="4" t="s">
        <v>34</v>
      </c>
      <c r="I1428" s="21" t="s">
        <v>35</v>
      </c>
      <c r="J1428" s="4" t="s">
        <v>41</v>
      </c>
      <c r="K1428" s="5">
        <v>350510.41</v>
      </c>
      <c r="L1428" s="5">
        <v>21149.798141671487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22" t="s">
        <v>37</v>
      </c>
      <c r="S1428" s="22" t="s">
        <v>38</v>
      </c>
      <c r="T1428" s="5">
        <v>0</v>
      </c>
      <c r="U1428" s="4" t="s">
        <v>39</v>
      </c>
      <c r="V1428" s="4" t="s">
        <v>39</v>
      </c>
      <c r="W1428" s="4" t="s">
        <v>39</v>
      </c>
      <c r="X1428" s="3">
        <v>400583.36</v>
      </c>
    </row>
    <row r="1429" spans="1:24" x14ac:dyDescent="0.25">
      <c r="A1429" s="3">
        <v>702</v>
      </c>
      <c r="B1429" s="21" t="s">
        <v>1481</v>
      </c>
      <c r="C1429" s="4"/>
      <c r="D1429" s="3">
        <v>319213</v>
      </c>
      <c r="E1429" s="21"/>
      <c r="F1429" s="4" t="s">
        <v>44</v>
      </c>
      <c r="G1429" s="21" t="s">
        <v>33</v>
      </c>
      <c r="H1429" s="4" t="s">
        <v>34</v>
      </c>
      <c r="I1429" s="21" t="s">
        <v>35</v>
      </c>
      <c r="J1429" s="4" t="s">
        <v>41</v>
      </c>
      <c r="K1429" s="5">
        <v>1923050.19</v>
      </c>
      <c r="L1429" s="5">
        <v>116036.84847706235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22" t="s">
        <v>37</v>
      </c>
      <c r="S1429" s="22" t="s">
        <v>38</v>
      </c>
      <c r="T1429" s="5">
        <v>0</v>
      </c>
      <c r="U1429" s="4" t="s">
        <v>39</v>
      </c>
      <c r="V1429" s="4" t="s">
        <v>39</v>
      </c>
      <c r="W1429" s="4" t="s">
        <v>39</v>
      </c>
      <c r="X1429" s="3">
        <v>2367137.96</v>
      </c>
    </row>
    <row r="1430" spans="1:24" x14ac:dyDescent="0.25">
      <c r="A1430" s="3">
        <v>702</v>
      </c>
      <c r="B1430" s="21" t="s">
        <v>1482</v>
      </c>
      <c r="C1430" s="4"/>
      <c r="D1430" s="3">
        <v>318916</v>
      </c>
      <c r="E1430" s="21"/>
      <c r="F1430" s="4" t="s">
        <v>33</v>
      </c>
      <c r="G1430" s="21" t="s">
        <v>33</v>
      </c>
      <c r="H1430" s="4" t="s">
        <v>34</v>
      </c>
      <c r="I1430" s="21" t="s">
        <v>35</v>
      </c>
      <c r="J1430" s="4" t="s">
        <v>41</v>
      </c>
      <c r="K1430" s="5">
        <v>1028013.3</v>
      </c>
      <c r="L1430" s="5">
        <v>62030.322528662058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22" t="s">
        <v>37</v>
      </c>
      <c r="S1430" s="22" t="s">
        <v>38</v>
      </c>
      <c r="T1430" s="5">
        <v>0</v>
      </c>
      <c r="U1430" s="4" t="s">
        <v>39</v>
      </c>
      <c r="V1430" s="4" t="s">
        <v>39</v>
      </c>
      <c r="W1430" s="4" t="s">
        <v>39</v>
      </c>
      <c r="X1430" s="3">
        <v>1201538.1000000001</v>
      </c>
    </row>
    <row r="1431" spans="1:24" x14ac:dyDescent="0.25">
      <c r="A1431" s="3">
        <v>702</v>
      </c>
      <c r="B1431" s="21" t="s">
        <v>1483</v>
      </c>
      <c r="C1431" s="4"/>
      <c r="D1431" s="3">
        <v>318874</v>
      </c>
      <c r="E1431" s="21"/>
      <c r="F1431" s="4" t="s">
        <v>33</v>
      </c>
      <c r="G1431" s="21" t="s">
        <v>33</v>
      </c>
      <c r="H1431" s="4" t="s">
        <v>34</v>
      </c>
      <c r="I1431" s="21" t="s">
        <v>35</v>
      </c>
      <c r="J1431" s="4" t="s">
        <v>36</v>
      </c>
      <c r="K1431" s="5">
        <v>530336.1</v>
      </c>
      <c r="L1431" s="5">
        <v>530336.1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22" t="s">
        <v>37</v>
      </c>
      <c r="S1431" s="22" t="s">
        <v>38</v>
      </c>
      <c r="T1431" s="5">
        <v>0</v>
      </c>
      <c r="U1431" s="4" t="s">
        <v>39</v>
      </c>
      <c r="V1431" s="4" t="s">
        <v>39</v>
      </c>
      <c r="W1431" s="4" t="s">
        <v>39</v>
      </c>
      <c r="X1431" s="3">
        <v>603443.4</v>
      </c>
    </row>
    <row r="1432" spans="1:24" x14ac:dyDescent="0.25">
      <c r="A1432" s="3">
        <v>702</v>
      </c>
      <c r="B1432" s="21" t="s">
        <v>1484</v>
      </c>
      <c r="C1432" s="4"/>
      <c r="D1432" s="3">
        <v>314660</v>
      </c>
      <c r="E1432" s="21"/>
      <c r="F1432" s="4" t="s">
        <v>33</v>
      </c>
      <c r="G1432" s="21" t="s">
        <v>33</v>
      </c>
      <c r="H1432" s="4" t="s">
        <v>34</v>
      </c>
      <c r="I1432" s="21" t="s">
        <v>35</v>
      </c>
      <c r="J1432" s="4" t="s">
        <v>41</v>
      </c>
      <c r="K1432" s="5">
        <v>1237307.42</v>
      </c>
      <c r="L1432" s="5">
        <v>74659.129730818386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22" t="s">
        <v>37</v>
      </c>
      <c r="S1432" s="22" t="s">
        <v>38</v>
      </c>
      <c r="T1432" s="5">
        <v>0</v>
      </c>
      <c r="U1432" s="4" t="s">
        <v>39</v>
      </c>
      <c r="V1432" s="4" t="s">
        <v>39</v>
      </c>
      <c r="W1432" s="4" t="s">
        <v>39</v>
      </c>
      <c r="X1432" s="3">
        <v>1401406.23</v>
      </c>
    </row>
    <row r="1433" spans="1:24" x14ac:dyDescent="0.25">
      <c r="A1433" s="3">
        <v>702</v>
      </c>
      <c r="B1433" s="21" t="s">
        <v>1485</v>
      </c>
      <c r="C1433" s="4"/>
      <c r="D1433" s="3">
        <v>309348</v>
      </c>
      <c r="E1433" s="21"/>
      <c r="F1433" s="4" t="s">
        <v>44</v>
      </c>
      <c r="G1433" s="21" t="s">
        <v>33</v>
      </c>
      <c r="H1433" s="4" t="s">
        <v>34</v>
      </c>
      <c r="I1433" s="21" t="s">
        <v>35</v>
      </c>
      <c r="J1433" s="4" t="s">
        <v>36</v>
      </c>
      <c r="K1433" s="5">
        <v>185067.27</v>
      </c>
      <c r="L1433" s="5">
        <v>185067.27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22" t="s">
        <v>37</v>
      </c>
      <c r="S1433" s="22" t="s">
        <v>45</v>
      </c>
      <c r="T1433" s="5">
        <v>0</v>
      </c>
      <c r="U1433" s="4" t="s">
        <v>39</v>
      </c>
      <c r="V1433" s="4" t="s">
        <v>39</v>
      </c>
      <c r="W1433" s="4" t="s">
        <v>39</v>
      </c>
      <c r="X1433" s="3">
        <v>212854.68</v>
      </c>
    </row>
    <row r="1434" spans="1:24" x14ac:dyDescent="0.25">
      <c r="A1434" s="3">
        <v>702</v>
      </c>
      <c r="B1434" s="21" t="s">
        <v>1486</v>
      </c>
      <c r="C1434" s="4"/>
      <c r="D1434" s="3">
        <v>309640</v>
      </c>
      <c r="E1434" s="21"/>
      <c r="F1434" s="4" t="s">
        <v>33</v>
      </c>
      <c r="G1434" s="21" t="s">
        <v>33</v>
      </c>
      <c r="H1434" s="4" t="s">
        <v>34</v>
      </c>
      <c r="I1434" s="21" t="s">
        <v>35</v>
      </c>
      <c r="J1434" s="4" t="s">
        <v>41</v>
      </c>
      <c r="K1434" s="5">
        <v>823910.24</v>
      </c>
      <c r="L1434" s="5">
        <v>49714.743886939366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22" t="s">
        <v>37</v>
      </c>
      <c r="S1434" s="22" t="s">
        <v>38</v>
      </c>
      <c r="T1434" s="5">
        <v>0</v>
      </c>
      <c r="U1434" s="4" t="s">
        <v>39</v>
      </c>
      <c r="V1434" s="4" t="s">
        <v>39</v>
      </c>
      <c r="W1434" s="4" t="s">
        <v>39</v>
      </c>
      <c r="X1434" s="3">
        <v>972473.88</v>
      </c>
    </row>
    <row r="1435" spans="1:24" x14ac:dyDescent="0.25">
      <c r="A1435" s="3">
        <v>702</v>
      </c>
      <c r="B1435" s="21" t="s">
        <v>1487</v>
      </c>
      <c r="C1435" s="4"/>
      <c r="D1435" s="3">
        <v>327845</v>
      </c>
      <c r="E1435" s="21"/>
      <c r="F1435" s="4" t="s">
        <v>44</v>
      </c>
      <c r="G1435" s="21" t="s">
        <v>33</v>
      </c>
      <c r="H1435" s="4" t="s">
        <v>34</v>
      </c>
      <c r="I1435" s="21" t="s">
        <v>35</v>
      </c>
      <c r="J1435" s="4" t="s">
        <v>36</v>
      </c>
      <c r="K1435" s="5">
        <v>36509.440000000002</v>
      </c>
      <c r="L1435" s="5">
        <v>36509.440000000002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22" t="s">
        <v>37</v>
      </c>
      <c r="S1435" s="22" t="s">
        <v>53</v>
      </c>
      <c r="T1435" s="5">
        <v>0</v>
      </c>
      <c r="U1435" s="4" t="s">
        <v>39</v>
      </c>
      <c r="V1435" s="4" t="s">
        <v>39</v>
      </c>
      <c r="W1435" s="4" t="s">
        <v>39</v>
      </c>
      <c r="X1435" s="3">
        <v>38406.9</v>
      </c>
    </row>
    <row r="1436" spans="1:24" x14ac:dyDescent="0.25">
      <c r="A1436" s="3">
        <v>702</v>
      </c>
      <c r="B1436" s="21" t="s">
        <v>1488</v>
      </c>
      <c r="C1436" s="4"/>
      <c r="D1436" s="3">
        <v>316978</v>
      </c>
      <c r="E1436" s="21"/>
      <c r="F1436" s="4" t="s">
        <v>44</v>
      </c>
      <c r="G1436" s="21" t="s">
        <v>33</v>
      </c>
      <c r="H1436" s="4" t="s">
        <v>34</v>
      </c>
      <c r="I1436" s="21" t="s">
        <v>35</v>
      </c>
      <c r="J1436" s="4" t="s">
        <v>36</v>
      </c>
      <c r="K1436" s="5">
        <v>732642.96</v>
      </c>
      <c r="L1436" s="5">
        <v>732642.96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22" t="s">
        <v>37</v>
      </c>
      <c r="S1436" s="22" t="s">
        <v>94</v>
      </c>
      <c r="T1436" s="5">
        <v>0</v>
      </c>
      <c r="U1436" s="4" t="s">
        <v>39</v>
      </c>
      <c r="V1436" s="4" t="s">
        <v>39</v>
      </c>
      <c r="W1436" s="4" t="s">
        <v>39</v>
      </c>
      <c r="X1436" s="3">
        <v>819310.2</v>
      </c>
    </row>
    <row r="1437" spans="1:24" x14ac:dyDescent="0.25">
      <c r="A1437" s="3">
        <v>702</v>
      </c>
      <c r="B1437" s="21" t="s">
        <v>1489</v>
      </c>
      <c r="C1437" s="4"/>
      <c r="D1437" s="3">
        <v>316264</v>
      </c>
      <c r="E1437" s="21"/>
      <c r="F1437" s="4" t="s">
        <v>44</v>
      </c>
      <c r="G1437" s="21" t="s">
        <v>33</v>
      </c>
      <c r="H1437" s="4" t="s">
        <v>34</v>
      </c>
      <c r="I1437" s="21" t="s">
        <v>35</v>
      </c>
      <c r="J1437" s="4" t="s">
        <v>36</v>
      </c>
      <c r="K1437" s="5">
        <v>28978.13</v>
      </c>
      <c r="L1437" s="5">
        <v>28978.13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22" t="s">
        <v>37</v>
      </c>
      <c r="S1437" s="22" t="s">
        <v>45</v>
      </c>
      <c r="T1437" s="5">
        <v>0</v>
      </c>
      <c r="U1437" s="4" t="s">
        <v>39</v>
      </c>
      <c r="V1437" s="4" t="s">
        <v>39</v>
      </c>
      <c r="W1437" s="4" t="s">
        <v>39</v>
      </c>
      <c r="X1437" s="3">
        <v>30259.599999999999</v>
      </c>
    </row>
    <row r="1438" spans="1:24" x14ac:dyDescent="0.25">
      <c r="A1438" s="3">
        <v>702</v>
      </c>
      <c r="B1438" s="21" t="s">
        <v>1490</v>
      </c>
      <c r="C1438" s="4"/>
      <c r="D1438" s="3">
        <v>327805</v>
      </c>
      <c r="E1438" s="21"/>
      <c r="F1438" s="4" t="s">
        <v>33</v>
      </c>
      <c r="G1438" s="21" t="s">
        <v>33</v>
      </c>
      <c r="H1438" s="4" t="s">
        <v>34</v>
      </c>
      <c r="I1438" s="21" t="s">
        <v>35</v>
      </c>
      <c r="J1438" s="4" t="s">
        <v>41</v>
      </c>
      <c r="K1438" s="5">
        <v>465840.42</v>
      </c>
      <c r="L1438" s="5">
        <v>28108.810945818885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22" t="s">
        <v>37</v>
      </c>
      <c r="S1438" s="22" t="s">
        <v>38</v>
      </c>
      <c r="T1438" s="5">
        <v>0</v>
      </c>
      <c r="U1438" s="4" t="s">
        <v>39</v>
      </c>
      <c r="V1438" s="4" t="s">
        <v>39</v>
      </c>
      <c r="W1438" s="4" t="s">
        <v>39</v>
      </c>
      <c r="X1438" s="3">
        <v>543480.49</v>
      </c>
    </row>
    <row r="1439" spans="1:24" x14ac:dyDescent="0.25">
      <c r="A1439" s="3">
        <v>702</v>
      </c>
      <c r="B1439" s="21" t="s">
        <v>1491</v>
      </c>
      <c r="C1439" s="4"/>
      <c r="D1439" s="3">
        <v>314660</v>
      </c>
      <c r="E1439" s="21"/>
      <c r="F1439" s="4" t="s">
        <v>33</v>
      </c>
      <c r="G1439" s="21" t="s">
        <v>33</v>
      </c>
      <c r="H1439" s="4" t="s">
        <v>34</v>
      </c>
      <c r="I1439" s="21" t="s">
        <v>35</v>
      </c>
      <c r="J1439" s="4" t="s">
        <v>41</v>
      </c>
      <c r="K1439" s="5">
        <v>1397819.82</v>
      </c>
      <c r="L1439" s="5">
        <v>84344.4479478586</v>
      </c>
      <c r="M1439" s="5">
        <v>1397819.82</v>
      </c>
      <c r="N1439" s="5">
        <v>0</v>
      </c>
      <c r="O1439" s="5">
        <v>0</v>
      </c>
      <c r="P1439" s="5">
        <v>0</v>
      </c>
      <c r="Q1439" s="5">
        <v>1397819.82</v>
      </c>
      <c r="R1439" s="22" t="s">
        <v>226</v>
      </c>
      <c r="S1439" s="22" t="s">
        <v>38</v>
      </c>
      <c r="T1439" s="5">
        <v>0</v>
      </c>
      <c r="U1439" s="4" t="s">
        <v>39</v>
      </c>
      <c r="V1439" s="4" t="s">
        <v>39</v>
      </c>
      <c r="W1439" s="4" t="s">
        <v>39</v>
      </c>
      <c r="X1439" s="3">
        <v>1570779.94</v>
      </c>
    </row>
    <row r="1440" spans="1:24" x14ac:dyDescent="0.25">
      <c r="A1440" s="3">
        <v>702</v>
      </c>
      <c r="B1440" s="21" t="s">
        <v>1492</v>
      </c>
      <c r="C1440" s="4"/>
      <c r="D1440" s="3">
        <v>320349</v>
      </c>
      <c r="E1440" s="21"/>
      <c r="F1440" s="4" t="s">
        <v>33</v>
      </c>
      <c r="G1440" s="21" t="s">
        <v>33</v>
      </c>
      <c r="H1440" s="4" t="s">
        <v>34</v>
      </c>
      <c r="I1440" s="21" t="s">
        <v>35</v>
      </c>
      <c r="J1440" s="4" t="s">
        <v>41</v>
      </c>
      <c r="K1440" s="5">
        <v>433641.95</v>
      </c>
      <c r="L1440" s="5">
        <v>26165.955265810226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22" t="s">
        <v>37</v>
      </c>
      <c r="S1440" s="22" t="s">
        <v>38</v>
      </c>
      <c r="T1440" s="5">
        <v>0</v>
      </c>
      <c r="U1440" s="4" t="s">
        <v>39</v>
      </c>
      <c r="V1440" s="4" t="s">
        <v>39</v>
      </c>
      <c r="W1440" s="4" t="s">
        <v>39</v>
      </c>
      <c r="X1440" s="3">
        <v>513217.39</v>
      </c>
    </row>
    <row r="1441" spans="1:24" x14ac:dyDescent="0.25">
      <c r="A1441" s="3">
        <v>702</v>
      </c>
      <c r="B1441" s="21" t="s">
        <v>1493</v>
      </c>
      <c r="C1441" s="4"/>
      <c r="D1441" s="3">
        <v>312682</v>
      </c>
      <c r="E1441" s="21"/>
      <c r="F1441" s="4" t="s">
        <v>33</v>
      </c>
      <c r="G1441" s="21" t="s">
        <v>33</v>
      </c>
      <c r="H1441" s="4" t="s">
        <v>34</v>
      </c>
      <c r="I1441" s="21" t="s">
        <v>35</v>
      </c>
      <c r="J1441" s="4" t="s">
        <v>41</v>
      </c>
      <c r="K1441" s="5">
        <v>348717.53</v>
      </c>
      <c r="L1441" s="5">
        <v>21041.615762459871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22" t="s">
        <v>37</v>
      </c>
      <c r="S1441" s="22" t="s">
        <v>38</v>
      </c>
      <c r="T1441" s="5">
        <v>0</v>
      </c>
      <c r="U1441" s="4" t="s">
        <v>39</v>
      </c>
      <c r="V1441" s="4" t="s">
        <v>39</v>
      </c>
      <c r="W1441" s="4" t="s">
        <v>39</v>
      </c>
      <c r="X1441" s="3">
        <v>411596.64</v>
      </c>
    </row>
    <row r="1442" spans="1:24" x14ac:dyDescent="0.25">
      <c r="A1442" s="3">
        <v>702</v>
      </c>
      <c r="B1442" s="21" t="s">
        <v>1494</v>
      </c>
      <c r="C1442" s="4"/>
      <c r="D1442" s="3">
        <v>318359</v>
      </c>
      <c r="E1442" s="21"/>
      <c r="F1442" s="4" t="s">
        <v>44</v>
      </c>
      <c r="G1442" s="21" t="s">
        <v>60</v>
      </c>
      <c r="H1442" s="4" t="s">
        <v>34</v>
      </c>
      <c r="I1442" s="21" t="s">
        <v>35</v>
      </c>
      <c r="J1442" s="4" t="s">
        <v>41</v>
      </c>
      <c r="K1442" s="5">
        <v>1012825.82</v>
      </c>
      <c r="L1442" s="5">
        <v>61113.909985363629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22" t="s">
        <v>37</v>
      </c>
      <c r="S1442" s="22" t="s">
        <v>38</v>
      </c>
      <c r="T1442" s="5">
        <v>0</v>
      </c>
      <c r="U1442" s="4" t="s">
        <v>39</v>
      </c>
      <c r="V1442" s="4" t="s">
        <v>39</v>
      </c>
      <c r="W1442" s="4" t="s">
        <v>39</v>
      </c>
      <c r="X1442" s="3">
        <v>1082131.02</v>
      </c>
    </row>
    <row r="1443" spans="1:24" x14ac:dyDescent="0.25">
      <c r="A1443" s="3">
        <v>702</v>
      </c>
      <c r="B1443" s="21" t="s">
        <v>1495</v>
      </c>
      <c r="C1443" s="4"/>
      <c r="D1443" s="3">
        <v>313958</v>
      </c>
      <c r="E1443" s="21"/>
      <c r="F1443" s="4" t="s">
        <v>33</v>
      </c>
      <c r="G1443" s="21" t="s">
        <v>33</v>
      </c>
      <c r="H1443" s="4" t="s">
        <v>34</v>
      </c>
      <c r="I1443" s="21" t="s">
        <v>35</v>
      </c>
      <c r="J1443" s="4" t="s">
        <v>41</v>
      </c>
      <c r="K1443" s="5">
        <v>353621.28</v>
      </c>
      <c r="L1443" s="5">
        <v>21337.508037491651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22" t="s">
        <v>37</v>
      </c>
      <c r="S1443" s="22" t="s">
        <v>38</v>
      </c>
      <c r="T1443" s="5">
        <v>0</v>
      </c>
      <c r="U1443" s="4" t="s">
        <v>39</v>
      </c>
      <c r="V1443" s="4" t="s">
        <v>39</v>
      </c>
      <c r="W1443" s="4" t="s">
        <v>39</v>
      </c>
      <c r="X1443" s="3">
        <v>530431.85</v>
      </c>
    </row>
    <row r="1444" spans="1:24" x14ac:dyDescent="0.25">
      <c r="A1444" s="3">
        <v>702</v>
      </c>
      <c r="B1444" s="21" t="s">
        <v>1496</v>
      </c>
      <c r="C1444" s="4"/>
      <c r="D1444" s="3">
        <v>317806</v>
      </c>
      <c r="E1444" s="21"/>
      <c r="F1444" s="4" t="s">
        <v>44</v>
      </c>
      <c r="G1444" s="21" t="s">
        <v>33</v>
      </c>
      <c r="H1444" s="4" t="s">
        <v>34</v>
      </c>
      <c r="I1444" s="21" t="s">
        <v>35</v>
      </c>
      <c r="J1444" s="4" t="s">
        <v>36</v>
      </c>
      <c r="K1444" s="5">
        <v>63321.07</v>
      </c>
      <c r="L1444" s="5">
        <v>63321.07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22" t="s">
        <v>37</v>
      </c>
      <c r="S1444" s="22" t="s">
        <v>38</v>
      </c>
      <c r="T1444" s="5">
        <v>0</v>
      </c>
      <c r="U1444" s="4" t="s">
        <v>39</v>
      </c>
      <c r="V1444" s="4" t="s">
        <v>39</v>
      </c>
      <c r="W1444" s="4" t="s">
        <v>39</v>
      </c>
      <c r="X1444" s="3">
        <v>76961.039999999994</v>
      </c>
    </row>
    <row r="1445" spans="1:24" x14ac:dyDescent="0.25">
      <c r="A1445" s="3">
        <v>702</v>
      </c>
      <c r="B1445" s="21" t="s">
        <v>1497</v>
      </c>
      <c r="C1445" s="4"/>
      <c r="D1445" s="3">
        <v>324225</v>
      </c>
      <c r="E1445" s="21"/>
      <c r="F1445" s="4" t="s">
        <v>44</v>
      </c>
      <c r="G1445" s="21" t="s">
        <v>33</v>
      </c>
      <c r="H1445" s="4" t="s">
        <v>34</v>
      </c>
      <c r="I1445" s="21" t="s">
        <v>35</v>
      </c>
      <c r="J1445" s="4" t="s">
        <v>36</v>
      </c>
      <c r="K1445" s="5">
        <v>6100</v>
      </c>
      <c r="L1445" s="5">
        <v>6100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22" t="s">
        <v>37</v>
      </c>
      <c r="S1445" s="22" t="s">
        <v>53</v>
      </c>
      <c r="T1445" s="5">
        <v>0</v>
      </c>
      <c r="U1445" s="4" t="s">
        <v>39</v>
      </c>
      <c r="V1445" s="4" t="s">
        <v>39</v>
      </c>
      <c r="W1445" s="4" t="s">
        <v>39</v>
      </c>
      <c r="X1445" s="3">
        <v>6100</v>
      </c>
    </row>
    <row r="1446" spans="1:24" x14ac:dyDescent="0.25">
      <c r="A1446" s="3">
        <v>702</v>
      </c>
      <c r="B1446" s="21" t="s">
        <v>1498</v>
      </c>
      <c r="C1446" s="4"/>
      <c r="D1446" s="3">
        <v>316078</v>
      </c>
      <c r="E1446" s="21"/>
      <c r="F1446" s="4" t="s">
        <v>33</v>
      </c>
      <c r="G1446" s="21" t="s">
        <v>33</v>
      </c>
      <c r="H1446" s="4" t="s">
        <v>34</v>
      </c>
      <c r="I1446" s="21" t="s">
        <v>35</v>
      </c>
      <c r="J1446" s="4" t="s">
        <v>41</v>
      </c>
      <c r="K1446" s="5">
        <v>1927569.06</v>
      </c>
      <c r="L1446" s="5">
        <v>116309.51709289165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22" t="s">
        <v>37</v>
      </c>
      <c r="S1446" s="22" t="s">
        <v>38</v>
      </c>
      <c r="T1446" s="5">
        <v>0</v>
      </c>
      <c r="U1446" s="4" t="s">
        <v>39</v>
      </c>
      <c r="V1446" s="4" t="s">
        <v>39</v>
      </c>
      <c r="W1446" s="4" t="s">
        <v>39</v>
      </c>
      <c r="X1446" s="3">
        <v>2247199.84</v>
      </c>
    </row>
    <row r="1447" spans="1:24" x14ac:dyDescent="0.25">
      <c r="A1447" s="3">
        <v>702</v>
      </c>
      <c r="B1447" s="21" t="s">
        <v>1499</v>
      </c>
      <c r="C1447" s="4"/>
      <c r="D1447" s="3">
        <v>328019</v>
      </c>
      <c r="E1447" s="21"/>
      <c r="F1447" s="4" t="s">
        <v>33</v>
      </c>
      <c r="G1447" s="21" t="s">
        <v>33</v>
      </c>
      <c r="H1447" s="4" t="s">
        <v>34</v>
      </c>
      <c r="I1447" s="21" t="s">
        <v>35</v>
      </c>
      <c r="J1447" s="4" t="s">
        <v>41</v>
      </c>
      <c r="K1447" s="5">
        <v>245554.97</v>
      </c>
      <c r="L1447" s="5">
        <v>14816.786891391323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22" t="s">
        <v>37</v>
      </c>
      <c r="S1447" s="22" t="s">
        <v>38</v>
      </c>
      <c r="T1447" s="5">
        <v>0</v>
      </c>
      <c r="U1447" s="4" t="s">
        <v>39</v>
      </c>
      <c r="V1447" s="4" t="s">
        <v>39</v>
      </c>
      <c r="W1447" s="4" t="s">
        <v>39</v>
      </c>
      <c r="X1447" s="3">
        <v>286980.88</v>
      </c>
    </row>
    <row r="1448" spans="1:24" x14ac:dyDescent="0.25">
      <c r="A1448" s="3">
        <v>702</v>
      </c>
      <c r="B1448" s="21" t="s">
        <v>1500</v>
      </c>
      <c r="C1448" s="4"/>
      <c r="D1448" s="3">
        <v>324163</v>
      </c>
      <c r="E1448" s="21"/>
      <c r="F1448" s="4" t="s">
        <v>44</v>
      </c>
      <c r="G1448" s="21" t="s">
        <v>33</v>
      </c>
      <c r="H1448" s="4" t="s">
        <v>34</v>
      </c>
      <c r="I1448" s="21" t="s">
        <v>35</v>
      </c>
      <c r="J1448" s="4" t="s">
        <v>36</v>
      </c>
      <c r="K1448" s="5">
        <v>38707.49</v>
      </c>
      <c r="L1448" s="5">
        <v>38707.49</v>
      </c>
      <c r="M1448" s="5">
        <v>38707.49</v>
      </c>
      <c r="N1448" s="5">
        <v>0</v>
      </c>
      <c r="O1448" s="5">
        <v>0</v>
      </c>
      <c r="P1448" s="5">
        <v>0</v>
      </c>
      <c r="Q1448" s="5">
        <v>38707.49</v>
      </c>
      <c r="R1448" s="22" t="s">
        <v>226</v>
      </c>
      <c r="S1448" s="22" t="s">
        <v>53</v>
      </c>
      <c r="T1448" s="5">
        <v>0</v>
      </c>
      <c r="U1448" s="4" t="s">
        <v>39</v>
      </c>
      <c r="V1448" s="4" t="s">
        <v>39</v>
      </c>
      <c r="W1448" s="4" t="s">
        <v>39</v>
      </c>
      <c r="X1448" s="3">
        <v>39272.42</v>
      </c>
    </row>
    <row r="1449" spans="1:24" x14ac:dyDescent="0.25">
      <c r="A1449" s="3">
        <v>702</v>
      </c>
      <c r="B1449" s="21" t="s">
        <v>1501</v>
      </c>
      <c r="C1449" s="4"/>
      <c r="D1449" s="3">
        <v>318538</v>
      </c>
      <c r="E1449" s="21"/>
      <c r="F1449" s="4" t="s">
        <v>33</v>
      </c>
      <c r="G1449" s="21" t="s">
        <v>33</v>
      </c>
      <c r="H1449" s="4" t="s">
        <v>34</v>
      </c>
      <c r="I1449" s="21" t="s">
        <v>35</v>
      </c>
      <c r="J1449" s="4" t="s">
        <v>41</v>
      </c>
      <c r="K1449" s="5">
        <v>520703.45</v>
      </c>
      <c r="L1449" s="5">
        <v>31419.246176374429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22" t="s">
        <v>37</v>
      </c>
      <c r="S1449" s="22" t="s">
        <v>38</v>
      </c>
      <c r="T1449" s="5">
        <v>0</v>
      </c>
      <c r="U1449" s="4" t="s">
        <v>39</v>
      </c>
      <c r="V1449" s="4" t="s">
        <v>39</v>
      </c>
      <c r="W1449" s="4" t="s">
        <v>39</v>
      </c>
      <c r="X1449" s="3">
        <v>590090.94999999995</v>
      </c>
    </row>
    <row r="1450" spans="1:24" x14ac:dyDescent="0.25">
      <c r="A1450" s="3">
        <v>702</v>
      </c>
      <c r="B1450" s="21" t="s">
        <v>1502</v>
      </c>
      <c r="C1450" s="4"/>
      <c r="D1450" s="3">
        <v>318764</v>
      </c>
      <c r="E1450" s="21"/>
      <c r="F1450" s="4" t="s">
        <v>33</v>
      </c>
      <c r="G1450" s="21" t="s">
        <v>33</v>
      </c>
      <c r="H1450" s="4" t="s">
        <v>34</v>
      </c>
      <c r="I1450" s="21" t="s">
        <v>35</v>
      </c>
      <c r="J1450" s="4" t="s">
        <v>41</v>
      </c>
      <c r="K1450" s="5">
        <v>168113</v>
      </c>
      <c r="L1450" s="5">
        <v>10143.938421089459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22" t="s">
        <v>37</v>
      </c>
      <c r="S1450" s="22" t="s">
        <v>38</v>
      </c>
      <c r="T1450" s="5">
        <v>0</v>
      </c>
      <c r="U1450" s="4" t="s">
        <v>39</v>
      </c>
      <c r="V1450" s="4" t="s">
        <v>39</v>
      </c>
      <c r="W1450" s="4" t="s">
        <v>39</v>
      </c>
      <c r="X1450" s="3">
        <v>252169.5</v>
      </c>
    </row>
    <row r="1451" spans="1:24" x14ac:dyDescent="0.25">
      <c r="A1451" s="3">
        <v>702</v>
      </c>
      <c r="B1451" s="21" t="s">
        <v>1503</v>
      </c>
      <c r="C1451" s="4"/>
      <c r="D1451" s="3">
        <v>314609</v>
      </c>
      <c r="E1451" s="21"/>
      <c r="F1451" s="4" t="s">
        <v>33</v>
      </c>
      <c r="G1451" s="21" t="s">
        <v>33</v>
      </c>
      <c r="H1451" s="4" t="s">
        <v>34</v>
      </c>
      <c r="I1451" s="21" t="s">
        <v>35</v>
      </c>
      <c r="J1451" s="4" t="s">
        <v>41</v>
      </c>
      <c r="K1451" s="5">
        <v>916413.66</v>
      </c>
      <c r="L1451" s="5">
        <v>55296.400250338833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22" t="s">
        <v>37</v>
      </c>
      <c r="S1451" s="22" t="s">
        <v>38</v>
      </c>
      <c r="T1451" s="5">
        <v>0</v>
      </c>
      <c r="U1451" s="4" t="s">
        <v>39</v>
      </c>
      <c r="V1451" s="4" t="s">
        <v>39</v>
      </c>
      <c r="W1451" s="4" t="s">
        <v>39</v>
      </c>
      <c r="X1451" s="3">
        <v>1053510.42</v>
      </c>
    </row>
    <row r="1452" spans="1:24" x14ac:dyDescent="0.25">
      <c r="A1452" s="3">
        <v>702</v>
      </c>
      <c r="B1452" s="21" t="s">
        <v>1504</v>
      </c>
      <c r="C1452" s="4"/>
      <c r="D1452" s="3">
        <v>312512</v>
      </c>
      <c r="E1452" s="21"/>
      <c r="F1452" s="4" t="s">
        <v>33</v>
      </c>
      <c r="G1452" s="21" t="s">
        <v>33</v>
      </c>
      <c r="H1452" s="4" t="s">
        <v>34</v>
      </c>
      <c r="I1452" s="21" t="s">
        <v>35</v>
      </c>
      <c r="J1452" s="4" t="s">
        <v>41</v>
      </c>
      <c r="K1452" s="5">
        <v>2380323.2400000002</v>
      </c>
      <c r="L1452" s="5">
        <v>143628.70431702572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22" t="s">
        <v>37</v>
      </c>
      <c r="S1452" s="22" t="s">
        <v>38</v>
      </c>
      <c r="T1452" s="5">
        <v>0</v>
      </c>
      <c r="U1452" s="4" t="s">
        <v>39</v>
      </c>
      <c r="V1452" s="4" t="s">
        <v>39</v>
      </c>
      <c r="W1452" s="4" t="s">
        <v>39</v>
      </c>
      <c r="X1452" s="3">
        <v>2747489.87</v>
      </c>
    </row>
    <row r="1453" spans="1:24" x14ac:dyDescent="0.25">
      <c r="A1453" s="3">
        <v>702</v>
      </c>
      <c r="B1453" s="21" t="s">
        <v>1505</v>
      </c>
      <c r="C1453" s="4"/>
      <c r="D1453" s="3">
        <v>319214</v>
      </c>
      <c r="E1453" s="21"/>
      <c r="F1453" s="4" t="s">
        <v>44</v>
      </c>
      <c r="G1453" s="21" t="s">
        <v>33</v>
      </c>
      <c r="H1453" s="4" t="s">
        <v>34</v>
      </c>
      <c r="I1453" s="21" t="s">
        <v>35</v>
      </c>
      <c r="J1453" s="4" t="s">
        <v>41</v>
      </c>
      <c r="K1453" s="5">
        <v>699257.85</v>
      </c>
      <c r="L1453" s="5">
        <v>42193.218673531548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22" t="s">
        <v>37</v>
      </c>
      <c r="S1453" s="22" t="s">
        <v>38</v>
      </c>
      <c r="T1453" s="5">
        <v>0</v>
      </c>
      <c r="U1453" s="4" t="s">
        <v>39</v>
      </c>
      <c r="V1453" s="4" t="s">
        <v>39</v>
      </c>
      <c r="W1453" s="4" t="s">
        <v>39</v>
      </c>
      <c r="X1453" s="3">
        <v>978960.91</v>
      </c>
    </row>
    <row r="1454" spans="1:24" x14ac:dyDescent="0.25">
      <c r="A1454" s="3">
        <v>702</v>
      </c>
      <c r="B1454" s="21" t="s">
        <v>1506</v>
      </c>
      <c r="C1454" s="4"/>
      <c r="D1454" s="3">
        <v>320453</v>
      </c>
      <c r="E1454" s="21"/>
      <c r="F1454" s="4" t="s">
        <v>44</v>
      </c>
      <c r="G1454" s="21" t="s">
        <v>33</v>
      </c>
      <c r="H1454" s="4" t="s">
        <v>34</v>
      </c>
      <c r="I1454" s="21" t="s">
        <v>35</v>
      </c>
      <c r="J1454" s="4" t="s">
        <v>36</v>
      </c>
      <c r="K1454" s="5">
        <v>145349.92000000001</v>
      </c>
      <c r="L1454" s="5">
        <v>145349.92000000001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22" t="s">
        <v>37</v>
      </c>
      <c r="S1454" s="22" t="s">
        <v>38</v>
      </c>
      <c r="T1454" s="5">
        <v>0</v>
      </c>
      <c r="U1454" s="4" t="s">
        <v>39</v>
      </c>
      <c r="V1454" s="4" t="s">
        <v>39</v>
      </c>
      <c r="W1454" s="4" t="s">
        <v>39</v>
      </c>
      <c r="X1454" s="3">
        <v>177812.37</v>
      </c>
    </row>
    <row r="1455" spans="1:24" x14ac:dyDescent="0.25">
      <c r="A1455" s="3">
        <v>702</v>
      </c>
      <c r="B1455" s="21" t="s">
        <v>1507</v>
      </c>
      <c r="C1455" s="4"/>
      <c r="D1455" s="3">
        <v>319214</v>
      </c>
      <c r="E1455" s="21"/>
      <c r="F1455" s="4" t="s">
        <v>44</v>
      </c>
      <c r="G1455" s="21" t="s">
        <v>33</v>
      </c>
      <c r="H1455" s="4" t="s">
        <v>34</v>
      </c>
      <c r="I1455" s="21" t="s">
        <v>35</v>
      </c>
      <c r="J1455" s="4" t="s">
        <v>41</v>
      </c>
      <c r="K1455" s="5">
        <v>2390624.92</v>
      </c>
      <c r="L1455" s="5">
        <v>144250.30768829247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22" t="s">
        <v>37</v>
      </c>
      <c r="S1455" s="22" t="s">
        <v>38</v>
      </c>
      <c r="T1455" s="5">
        <v>0</v>
      </c>
      <c r="U1455" s="4" t="s">
        <v>39</v>
      </c>
      <c r="V1455" s="4" t="s">
        <v>39</v>
      </c>
      <c r="W1455" s="4" t="s">
        <v>39</v>
      </c>
      <c r="X1455" s="3">
        <v>3346874.96</v>
      </c>
    </row>
    <row r="1456" spans="1:24" x14ac:dyDescent="0.25">
      <c r="A1456" s="3">
        <v>702</v>
      </c>
      <c r="B1456" s="21" t="s">
        <v>1508</v>
      </c>
      <c r="C1456" s="4"/>
      <c r="D1456" s="3">
        <v>308931</v>
      </c>
      <c r="E1456" s="21"/>
      <c r="F1456" s="4" t="s">
        <v>33</v>
      </c>
      <c r="G1456" s="21" t="s">
        <v>33</v>
      </c>
      <c r="H1456" s="4" t="s">
        <v>34</v>
      </c>
      <c r="I1456" s="21" t="s">
        <v>35</v>
      </c>
      <c r="J1456" s="4" t="s">
        <v>41</v>
      </c>
      <c r="K1456" s="5">
        <v>71765.759999999995</v>
      </c>
      <c r="L1456" s="5">
        <v>4330.3459588650785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22" t="s">
        <v>37</v>
      </c>
      <c r="S1456" s="22" t="s">
        <v>38</v>
      </c>
      <c r="T1456" s="5">
        <v>0</v>
      </c>
      <c r="U1456" s="4" t="s">
        <v>39</v>
      </c>
      <c r="V1456" s="4" t="s">
        <v>39</v>
      </c>
      <c r="W1456" s="4" t="s">
        <v>39</v>
      </c>
      <c r="X1456" s="3">
        <v>87686.34</v>
      </c>
    </row>
    <row r="1457" spans="1:24" x14ac:dyDescent="0.25">
      <c r="A1457" s="3">
        <v>702</v>
      </c>
      <c r="B1457" s="21" t="s">
        <v>1509</v>
      </c>
      <c r="C1457" s="4"/>
      <c r="D1457" s="3">
        <v>327592</v>
      </c>
      <c r="E1457" s="21"/>
      <c r="F1457" s="4" t="s">
        <v>33</v>
      </c>
      <c r="G1457" s="21" t="s">
        <v>33</v>
      </c>
      <c r="H1457" s="4" t="s">
        <v>34</v>
      </c>
      <c r="I1457" s="21" t="s">
        <v>35</v>
      </c>
      <c r="J1457" s="4" t="s">
        <v>41</v>
      </c>
      <c r="K1457" s="5">
        <v>1701073.78</v>
      </c>
      <c r="L1457" s="5">
        <v>102642.79189622383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22" t="s">
        <v>37</v>
      </c>
      <c r="S1457" s="22" t="s">
        <v>38</v>
      </c>
      <c r="T1457" s="5">
        <v>0</v>
      </c>
      <c r="U1457" s="4" t="s">
        <v>39</v>
      </c>
      <c r="V1457" s="4" t="s">
        <v>39</v>
      </c>
      <c r="W1457" s="4" t="s">
        <v>39</v>
      </c>
      <c r="X1457" s="3">
        <v>1922506.45</v>
      </c>
    </row>
    <row r="1458" spans="1:24" x14ac:dyDescent="0.25">
      <c r="A1458" s="3">
        <v>702</v>
      </c>
      <c r="B1458" s="21" t="s">
        <v>1510</v>
      </c>
      <c r="C1458" s="4"/>
      <c r="D1458" s="3">
        <v>328816</v>
      </c>
      <c r="E1458" s="21"/>
      <c r="F1458" s="4" t="s">
        <v>33</v>
      </c>
      <c r="G1458" s="21" t="s">
        <v>33</v>
      </c>
      <c r="H1458" s="4" t="s">
        <v>34</v>
      </c>
      <c r="I1458" s="21" t="s">
        <v>35</v>
      </c>
      <c r="J1458" s="4" t="s">
        <v>36</v>
      </c>
      <c r="K1458" s="5">
        <v>10450</v>
      </c>
      <c r="L1458" s="5">
        <v>10450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22" t="s">
        <v>37</v>
      </c>
      <c r="S1458" s="22" t="s">
        <v>38</v>
      </c>
      <c r="T1458" s="5">
        <v>0</v>
      </c>
      <c r="U1458" s="4" t="s">
        <v>39</v>
      </c>
      <c r="V1458" s="4" t="s">
        <v>39</v>
      </c>
      <c r="W1458" s="4" t="s">
        <v>39</v>
      </c>
      <c r="X1458" s="3">
        <v>20900</v>
      </c>
    </row>
    <row r="1459" spans="1:24" x14ac:dyDescent="0.25">
      <c r="A1459" s="3">
        <v>702</v>
      </c>
      <c r="B1459" s="21" t="s">
        <v>1511</v>
      </c>
      <c r="C1459" s="4"/>
      <c r="D1459" s="3">
        <v>313548</v>
      </c>
      <c r="E1459" s="21"/>
      <c r="F1459" s="4" t="s">
        <v>209</v>
      </c>
      <c r="G1459" s="21" t="s">
        <v>209</v>
      </c>
      <c r="H1459" s="4" t="s">
        <v>34</v>
      </c>
      <c r="I1459" s="21" t="s">
        <v>35</v>
      </c>
      <c r="J1459" s="4" t="s">
        <v>36</v>
      </c>
      <c r="K1459" s="5">
        <v>36769.199999999997</v>
      </c>
      <c r="L1459" s="5">
        <v>36769.199999999997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22" t="s">
        <v>37</v>
      </c>
      <c r="S1459" s="22" t="s">
        <v>83</v>
      </c>
      <c r="T1459" s="5">
        <v>0</v>
      </c>
      <c r="U1459" s="4" t="s">
        <v>39</v>
      </c>
      <c r="V1459" s="4" t="s">
        <v>39</v>
      </c>
      <c r="W1459" s="4" t="s">
        <v>39</v>
      </c>
      <c r="X1459" s="3">
        <v>37730.050000000003</v>
      </c>
    </row>
    <row r="1460" spans="1:24" x14ac:dyDescent="0.25">
      <c r="A1460" s="3">
        <v>702</v>
      </c>
      <c r="B1460" s="21" t="s">
        <v>1512</v>
      </c>
      <c r="C1460" s="4"/>
      <c r="D1460" s="3">
        <v>320416</v>
      </c>
      <c r="E1460" s="21"/>
      <c r="F1460" s="4" t="s">
        <v>44</v>
      </c>
      <c r="G1460" s="21" t="s">
        <v>33</v>
      </c>
      <c r="H1460" s="4" t="s">
        <v>34</v>
      </c>
      <c r="I1460" s="21" t="s">
        <v>35</v>
      </c>
      <c r="J1460" s="4" t="s">
        <v>36</v>
      </c>
      <c r="K1460" s="5">
        <v>121777.66</v>
      </c>
      <c r="L1460" s="5">
        <v>121777.66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22" t="s">
        <v>37</v>
      </c>
      <c r="S1460" s="22" t="s">
        <v>45</v>
      </c>
      <c r="T1460" s="5">
        <v>0</v>
      </c>
      <c r="U1460" s="4" t="s">
        <v>39</v>
      </c>
      <c r="V1460" s="4" t="s">
        <v>39</v>
      </c>
      <c r="W1460" s="4" t="s">
        <v>39</v>
      </c>
      <c r="X1460" s="3">
        <v>133758.45000000001</v>
      </c>
    </row>
    <row r="1461" spans="1:24" x14ac:dyDescent="0.25">
      <c r="A1461" s="3">
        <v>702</v>
      </c>
      <c r="B1461" s="21" t="s">
        <v>1513</v>
      </c>
      <c r="C1461" s="4"/>
      <c r="D1461" s="3">
        <v>329094</v>
      </c>
      <c r="E1461" s="21"/>
      <c r="F1461" s="4" t="s">
        <v>33</v>
      </c>
      <c r="G1461" s="21" t="s">
        <v>33</v>
      </c>
      <c r="H1461" s="4" t="s">
        <v>34</v>
      </c>
      <c r="I1461" s="21" t="s">
        <v>35</v>
      </c>
      <c r="J1461" s="4" t="s">
        <v>41</v>
      </c>
      <c r="K1461" s="5">
        <v>313786.65999999997</v>
      </c>
      <c r="L1461" s="5">
        <v>18933.887066433497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22" t="s">
        <v>37</v>
      </c>
      <c r="S1461" s="22" t="s">
        <v>38</v>
      </c>
      <c r="T1461" s="5">
        <v>0</v>
      </c>
      <c r="U1461" s="4" t="s">
        <v>39</v>
      </c>
      <c r="V1461" s="4" t="s">
        <v>39</v>
      </c>
      <c r="W1461" s="4" t="s">
        <v>39</v>
      </c>
      <c r="X1461" s="3">
        <v>358613.36</v>
      </c>
    </row>
    <row r="1462" spans="1:24" x14ac:dyDescent="0.25">
      <c r="A1462" s="3">
        <v>702</v>
      </c>
      <c r="B1462" s="21" t="s">
        <v>1514</v>
      </c>
      <c r="C1462" s="4"/>
      <c r="D1462" s="3">
        <v>329263</v>
      </c>
      <c r="E1462" s="21"/>
      <c r="F1462" s="4" t="s">
        <v>33</v>
      </c>
      <c r="G1462" s="21" t="s">
        <v>33</v>
      </c>
      <c r="H1462" s="4" t="s">
        <v>34</v>
      </c>
      <c r="I1462" s="21" t="s">
        <v>35</v>
      </c>
      <c r="J1462" s="4" t="s">
        <v>41</v>
      </c>
      <c r="K1462" s="5">
        <v>387373.22</v>
      </c>
      <c r="L1462" s="5">
        <v>23374.100097310376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22" t="s">
        <v>37</v>
      </c>
      <c r="S1462" s="22" t="s">
        <v>38</v>
      </c>
      <c r="T1462" s="5">
        <v>0</v>
      </c>
      <c r="U1462" s="4" t="s">
        <v>39</v>
      </c>
      <c r="V1462" s="4" t="s">
        <v>39</v>
      </c>
      <c r="W1462" s="4" t="s">
        <v>39</v>
      </c>
      <c r="X1462" s="3">
        <v>442581.52</v>
      </c>
    </row>
    <row r="1463" spans="1:24" x14ac:dyDescent="0.25">
      <c r="A1463" s="3">
        <v>702</v>
      </c>
      <c r="B1463" s="21" t="s">
        <v>1515</v>
      </c>
      <c r="C1463" s="4"/>
      <c r="D1463" s="3">
        <v>317549</v>
      </c>
      <c r="E1463" s="21"/>
      <c r="F1463" s="4" t="s">
        <v>33</v>
      </c>
      <c r="G1463" s="21" t="s">
        <v>33</v>
      </c>
      <c r="H1463" s="4" t="s">
        <v>34</v>
      </c>
      <c r="I1463" s="21" t="s">
        <v>35</v>
      </c>
      <c r="J1463" s="4" t="s">
        <v>41</v>
      </c>
      <c r="K1463" s="5">
        <v>902328</v>
      </c>
      <c r="L1463" s="5">
        <v>54446.471525847548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22" t="s">
        <v>37</v>
      </c>
      <c r="S1463" s="22" t="s">
        <v>38</v>
      </c>
      <c r="T1463" s="5">
        <v>0</v>
      </c>
      <c r="U1463" s="4" t="s">
        <v>39</v>
      </c>
      <c r="V1463" s="4" t="s">
        <v>39</v>
      </c>
      <c r="W1463" s="4" t="s">
        <v>39</v>
      </c>
      <c r="X1463" s="3">
        <v>1031232</v>
      </c>
    </row>
    <row r="1464" spans="1:24" x14ac:dyDescent="0.25">
      <c r="A1464" s="3">
        <v>702</v>
      </c>
      <c r="B1464" s="21" t="s">
        <v>1516</v>
      </c>
      <c r="C1464" s="4"/>
      <c r="D1464" s="3">
        <v>319746</v>
      </c>
      <c r="E1464" s="21"/>
      <c r="F1464" s="4" t="s">
        <v>33</v>
      </c>
      <c r="G1464" s="21" t="s">
        <v>33</v>
      </c>
      <c r="H1464" s="4" t="s">
        <v>34</v>
      </c>
      <c r="I1464" s="21" t="s">
        <v>35</v>
      </c>
      <c r="J1464" s="4" t="s">
        <v>41</v>
      </c>
      <c r="K1464" s="5">
        <v>9456369.8599999994</v>
      </c>
      <c r="L1464" s="5">
        <v>570597.35741368216</v>
      </c>
      <c r="M1464" s="5">
        <v>0</v>
      </c>
      <c r="N1464" s="5">
        <v>0</v>
      </c>
      <c r="O1464" s="5">
        <v>0</v>
      </c>
      <c r="P1464" s="5">
        <v>9456369.8599999994</v>
      </c>
      <c r="Q1464" s="5">
        <v>9456369.8599999994</v>
      </c>
      <c r="R1464" s="22" t="s">
        <v>55</v>
      </c>
      <c r="S1464" s="22" t="s">
        <v>38</v>
      </c>
      <c r="T1464" s="5">
        <v>0</v>
      </c>
      <c r="U1464" s="4" t="s">
        <v>39</v>
      </c>
      <c r="V1464" s="4" t="s">
        <v>39</v>
      </c>
      <c r="W1464" s="4" t="s">
        <v>39</v>
      </c>
      <c r="X1464" s="3">
        <v>10515940.630000001</v>
      </c>
    </row>
    <row r="1465" spans="1:24" x14ac:dyDescent="0.25">
      <c r="A1465" s="3">
        <v>702</v>
      </c>
      <c r="B1465" s="21" t="s">
        <v>1517</v>
      </c>
      <c r="C1465" s="4"/>
      <c r="D1465" s="3">
        <v>318173</v>
      </c>
      <c r="E1465" s="21"/>
      <c r="F1465" s="4" t="s">
        <v>33</v>
      </c>
      <c r="G1465" s="21" t="s">
        <v>33</v>
      </c>
      <c r="H1465" s="4" t="s">
        <v>34</v>
      </c>
      <c r="I1465" s="21" t="s">
        <v>35</v>
      </c>
      <c r="J1465" s="4" t="s">
        <v>36</v>
      </c>
      <c r="K1465" s="5">
        <v>118774</v>
      </c>
      <c r="L1465" s="5">
        <v>118774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22" t="s">
        <v>37</v>
      </c>
      <c r="S1465" s="22" t="s">
        <v>38</v>
      </c>
      <c r="T1465" s="5">
        <v>0</v>
      </c>
      <c r="U1465" s="4" t="s">
        <v>39</v>
      </c>
      <c r="V1465" s="4" t="s">
        <v>39</v>
      </c>
      <c r="W1465" s="4" t="s">
        <v>39</v>
      </c>
      <c r="X1465" s="3">
        <v>131820.48000000001</v>
      </c>
    </row>
    <row r="1466" spans="1:24" x14ac:dyDescent="0.25">
      <c r="A1466" s="3">
        <v>702</v>
      </c>
      <c r="B1466" s="21" t="s">
        <v>1518</v>
      </c>
      <c r="C1466" s="4"/>
      <c r="D1466" s="3">
        <v>312089</v>
      </c>
      <c r="E1466" s="21"/>
      <c r="F1466" s="4" t="s">
        <v>44</v>
      </c>
      <c r="G1466" s="21" t="s">
        <v>33</v>
      </c>
      <c r="H1466" s="4" t="s">
        <v>34</v>
      </c>
      <c r="I1466" s="21" t="s">
        <v>35</v>
      </c>
      <c r="J1466" s="4" t="s">
        <v>36</v>
      </c>
      <c r="K1466" s="5">
        <v>496542.1</v>
      </c>
      <c r="L1466" s="5">
        <v>496542.1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22" t="s">
        <v>37</v>
      </c>
      <c r="S1466" s="22" t="s">
        <v>94</v>
      </c>
      <c r="T1466" s="5">
        <v>0</v>
      </c>
      <c r="U1466" s="4" t="s">
        <v>39</v>
      </c>
      <c r="V1466" s="4" t="s">
        <v>39</v>
      </c>
      <c r="W1466" s="4" t="s">
        <v>39</v>
      </c>
      <c r="X1466" s="3">
        <v>522482.8</v>
      </c>
    </row>
    <row r="1467" spans="1:24" x14ac:dyDescent="0.25">
      <c r="A1467" s="3">
        <v>702</v>
      </c>
      <c r="B1467" s="21" t="s">
        <v>1519</v>
      </c>
      <c r="C1467" s="4"/>
      <c r="D1467" s="3">
        <v>312088</v>
      </c>
      <c r="E1467" s="21"/>
      <c r="F1467" s="4" t="s">
        <v>60</v>
      </c>
      <c r="G1467" s="21" t="s">
        <v>60</v>
      </c>
      <c r="H1467" s="4" t="s">
        <v>34</v>
      </c>
      <c r="I1467" s="21" t="s">
        <v>35</v>
      </c>
      <c r="J1467" s="4" t="s">
        <v>36</v>
      </c>
      <c r="K1467" s="5">
        <v>151493.75</v>
      </c>
      <c r="L1467" s="5">
        <v>151493.75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22" t="s">
        <v>37</v>
      </c>
      <c r="S1467" s="22" t="s">
        <v>94</v>
      </c>
      <c r="T1467" s="5">
        <v>0</v>
      </c>
      <c r="U1467" s="4" t="s">
        <v>39</v>
      </c>
      <c r="V1467" s="4" t="s">
        <v>39</v>
      </c>
      <c r="W1467" s="4" t="s">
        <v>39</v>
      </c>
      <c r="X1467" s="3">
        <v>163201.26999999999</v>
      </c>
    </row>
    <row r="1468" spans="1:24" x14ac:dyDescent="0.25">
      <c r="A1468" s="3">
        <v>702</v>
      </c>
      <c r="B1468" s="21" t="s">
        <v>1520</v>
      </c>
      <c r="C1468" s="4"/>
      <c r="D1468" s="3">
        <v>316242</v>
      </c>
      <c r="E1468" s="21"/>
      <c r="F1468" s="4" t="s">
        <v>60</v>
      </c>
      <c r="G1468" s="21" t="s">
        <v>33</v>
      </c>
      <c r="H1468" s="4" t="s">
        <v>34</v>
      </c>
      <c r="I1468" s="21" t="s">
        <v>35</v>
      </c>
      <c r="J1468" s="4" t="s">
        <v>36</v>
      </c>
      <c r="K1468" s="5">
        <v>169731.96</v>
      </c>
      <c r="L1468" s="5">
        <v>169731.96</v>
      </c>
      <c r="M1468" s="5">
        <v>169731.96</v>
      </c>
      <c r="N1468" s="5">
        <v>0</v>
      </c>
      <c r="O1468" s="5">
        <v>0</v>
      </c>
      <c r="P1468" s="5">
        <v>0</v>
      </c>
      <c r="Q1468" s="5">
        <v>169731.96</v>
      </c>
      <c r="R1468" s="22" t="s">
        <v>226</v>
      </c>
      <c r="S1468" s="22" t="s">
        <v>45</v>
      </c>
      <c r="T1468" s="5">
        <v>0</v>
      </c>
      <c r="U1468" s="4" t="s">
        <v>39</v>
      </c>
      <c r="V1468" s="4" t="s">
        <v>39</v>
      </c>
      <c r="W1468" s="4" t="s">
        <v>39</v>
      </c>
      <c r="X1468" s="3">
        <v>187445.11</v>
      </c>
    </row>
    <row r="1469" spans="1:24" x14ac:dyDescent="0.25">
      <c r="A1469" s="3">
        <v>702</v>
      </c>
      <c r="B1469" s="21" t="s">
        <v>1521</v>
      </c>
      <c r="C1469" s="4"/>
      <c r="D1469" s="3">
        <v>314020</v>
      </c>
      <c r="E1469" s="21"/>
      <c r="F1469" s="4" t="s">
        <v>44</v>
      </c>
      <c r="G1469" s="21" t="s">
        <v>33</v>
      </c>
      <c r="H1469" s="4" t="s">
        <v>34</v>
      </c>
      <c r="I1469" s="21" t="s">
        <v>35</v>
      </c>
      <c r="J1469" s="4" t="s">
        <v>36</v>
      </c>
      <c r="K1469" s="5">
        <v>27860.3</v>
      </c>
      <c r="L1469" s="5">
        <v>27860.3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22" t="s">
        <v>37</v>
      </c>
      <c r="S1469" s="22" t="s">
        <v>45</v>
      </c>
      <c r="T1469" s="5">
        <v>0</v>
      </c>
      <c r="U1469" s="4" t="s">
        <v>39</v>
      </c>
      <c r="V1469" s="4" t="s">
        <v>39</v>
      </c>
      <c r="W1469" s="4" t="s">
        <v>39</v>
      </c>
      <c r="X1469" s="3">
        <v>29330.84</v>
      </c>
    </row>
    <row r="1470" spans="1:24" x14ac:dyDescent="0.25">
      <c r="A1470" s="3">
        <v>702</v>
      </c>
      <c r="B1470" s="21" t="s">
        <v>1522</v>
      </c>
      <c r="C1470" s="4"/>
      <c r="D1470" s="3">
        <v>317922</v>
      </c>
      <c r="E1470" s="21"/>
      <c r="F1470" s="4" t="s">
        <v>44</v>
      </c>
      <c r="G1470" s="21" t="s">
        <v>33</v>
      </c>
      <c r="H1470" s="4" t="s">
        <v>34</v>
      </c>
      <c r="I1470" s="21" t="s">
        <v>35</v>
      </c>
      <c r="J1470" s="4" t="s">
        <v>36</v>
      </c>
      <c r="K1470" s="5">
        <v>456975.8</v>
      </c>
      <c r="L1470" s="5">
        <v>456975.8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22" t="s">
        <v>37</v>
      </c>
      <c r="S1470" s="22" t="s">
        <v>94</v>
      </c>
      <c r="T1470" s="5">
        <v>0</v>
      </c>
      <c r="U1470" s="4" t="s">
        <v>39</v>
      </c>
      <c r="V1470" s="4" t="s">
        <v>39</v>
      </c>
      <c r="W1470" s="4" t="s">
        <v>39</v>
      </c>
      <c r="X1470" s="3">
        <v>462915.92</v>
      </c>
    </row>
    <row r="1471" spans="1:24" x14ac:dyDescent="0.25">
      <c r="A1471" s="3">
        <v>702</v>
      </c>
      <c r="B1471" s="21" t="s">
        <v>1523</v>
      </c>
      <c r="C1471" s="4"/>
      <c r="D1471" s="3">
        <v>328586</v>
      </c>
      <c r="E1471" s="21"/>
      <c r="F1471" s="4" t="s">
        <v>33</v>
      </c>
      <c r="G1471" s="21" t="s">
        <v>33</v>
      </c>
      <c r="H1471" s="4" t="s">
        <v>34</v>
      </c>
      <c r="I1471" s="21" t="s">
        <v>35</v>
      </c>
      <c r="J1471" s="4" t="s">
        <v>41</v>
      </c>
      <c r="K1471" s="5">
        <v>593591.74</v>
      </c>
      <c r="L1471" s="5">
        <v>35817.325595446782</v>
      </c>
      <c r="M1471" s="5">
        <v>593591.74</v>
      </c>
      <c r="N1471" s="5">
        <v>0</v>
      </c>
      <c r="O1471" s="5">
        <v>0</v>
      </c>
      <c r="P1471" s="5">
        <v>0</v>
      </c>
      <c r="Q1471" s="5">
        <v>593591.74</v>
      </c>
      <c r="R1471" s="22" t="s">
        <v>226</v>
      </c>
      <c r="S1471" s="22" t="s">
        <v>38</v>
      </c>
      <c r="T1471" s="5">
        <v>0</v>
      </c>
      <c r="U1471" s="4" t="s">
        <v>39</v>
      </c>
      <c r="V1471" s="4" t="s">
        <v>39</v>
      </c>
      <c r="W1471" s="4" t="s">
        <v>39</v>
      </c>
      <c r="X1471" s="3">
        <v>678361.35</v>
      </c>
    </row>
    <row r="1472" spans="1:24" x14ac:dyDescent="0.25">
      <c r="A1472" s="3">
        <v>702</v>
      </c>
      <c r="B1472" s="21" t="s">
        <v>1524</v>
      </c>
      <c r="C1472" s="4"/>
      <c r="D1472" s="3">
        <v>316078</v>
      </c>
      <c r="E1472" s="21"/>
      <c r="F1472" s="4" t="s">
        <v>33</v>
      </c>
      <c r="G1472" s="21" t="s">
        <v>33</v>
      </c>
      <c r="H1472" s="4" t="s">
        <v>34</v>
      </c>
      <c r="I1472" s="21" t="s">
        <v>35</v>
      </c>
      <c r="J1472" s="4" t="s">
        <v>41</v>
      </c>
      <c r="K1472" s="5">
        <v>1927569.06</v>
      </c>
      <c r="L1472" s="5">
        <v>116309.51709289165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22" t="s">
        <v>37</v>
      </c>
      <c r="S1472" s="22" t="s">
        <v>38</v>
      </c>
      <c r="T1472" s="5">
        <v>0</v>
      </c>
      <c r="U1472" s="4" t="s">
        <v>39</v>
      </c>
      <c r="V1472" s="4" t="s">
        <v>39</v>
      </c>
      <c r="W1472" s="4" t="s">
        <v>39</v>
      </c>
      <c r="X1472" s="3">
        <v>2247199.84</v>
      </c>
    </row>
    <row r="1473" spans="1:24" x14ac:dyDescent="0.25">
      <c r="A1473" s="3">
        <v>702</v>
      </c>
      <c r="B1473" s="21" t="s">
        <v>1525</v>
      </c>
      <c r="C1473" s="4"/>
      <c r="D1473" s="3">
        <v>314854</v>
      </c>
      <c r="E1473" s="21"/>
      <c r="F1473" s="4" t="s">
        <v>33</v>
      </c>
      <c r="G1473" s="21" t="s">
        <v>33</v>
      </c>
      <c r="H1473" s="4" t="s">
        <v>34</v>
      </c>
      <c r="I1473" s="21" t="s">
        <v>35</v>
      </c>
      <c r="J1473" s="4" t="s">
        <v>41</v>
      </c>
      <c r="K1473" s="5">
        <v>490954.52</v>
      </c>
      <c r="L1473" s="5">
        <v>29624.195739981638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22" t="s">
        <v>37</v>
      </c>
      <c r="S1473" s="22" t="s">
        <v>38</v>
      </c>
      <c r="T1473" s="5">
        <v>0</v>
      </c>
      <c r="U1473" s="4" t="s">
        <v>39</v>
      </c>
      <c r="V1473" s="4" t="s">
        <v>39</v>
      </c>
      <c r="W1473" s="4" t="s">
        <v>39</v>
      </c>
      <c r="X1473" s="3">
        <v>585796.96</v>
      </c>
    </row>
    <row r="1474" spans="1:24" x14ac:dyDescent="0.25">
      <c r="A1474" s="3">
        <v>702</v>
      </c>
      <c r="B1474" s="21" t="s">
        <v>1526</v>
      </c>
      <c r="C1474" s="4"/>
      <c r="D1474" s="3">
        <v>314660</v>
      </c>
      <c r="E1474" s="21"/>
      <c r="F1474" s="4" t="s">
        <v>33</v>
      </c>
      <c r="G1474" s="21" t="s">
        <v>33</v>
      </c>
      <c r="H1474" s="4" t="s">
        <v>34</v>
      </c>
      <c r="I1474" s="21" t="s">
        <v>35</v>
      </c>
      <c r="J1474" s="4" t="s">
        <v>41</v>
      </c>
      <c r="K1474" s="5">
        <v>1619472.62</v>
      </c>
      <c r="L1474" s="5">
        <v>97718.977901295031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22" t="s">
        <v>37</v>
      </c>
      <c r="S1474" s="22" t="s">
        <v>38</v>
      </c>
      <c r="T1474" s="5">
        <v>0</v>
      </c>
      <c r="U1474" s="4" t="s">
        <v>39</v>
      </c>
      <c r="V1474" s="4" t="s">
        <v>39</v>
      </c>
      <c r="W1474" s="4" t="s">
        <v>39</v>
      </c>
      <c r="X1474" s="3">
        <v>1817020.73</v>
      </c>
    </row>
    <row r="1475" spans="1:24" x14ac:dyDescent="0.25">
      <c r="A1475" s="3">
        <v>702</v>
      </c>
      <c r="B1475" s="21" t="s">
        <v>1527</v>
      </c>
      <c r="C1475" s="4"/>
      <c r="D1475" s="3">
        <v>314660</v>
      </c>
      <c r="E1475" s="21"/>
      <c r="F1475" s="4" t="s">
        <v>33</v>
      </c>
      <c r="G1475" s="21" t="s">
        <v>33</v>
      </c>
      <c r="H1475" s="4" t="s">
        <v>34</v>
      </c>
      <c r="I1475" s="21" t="s">
        <v>35</v>
      </c>
      <c r="J1475" s="4" t="s">
        <v>41</v>
      </c>
      <c r="K1475" s="5">
        <v>835951.97</v>
      </c>
      <c r="L1475" s="5">
        <v>50441.341875217397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22" t="s">
        <v>37</v>
      </c>
      <c r="S1475" s="22" t="s">
        <v>38</v>
      </c>
      <c r="T1475" s="5">
        <v>0</v>
      </c>
      <c r="U1475" s="4" t="s">
        <v>39</v>
      </c>
      <c r="V1475" s="4" t="s">
        <v>39</v>
      </c>
      <c r="W1475" s="4" t="s">
        <v>39</v>
      </c>
      <c r="X1475" s="3">
        <v>942419.57</v>
      </c>
    </row>
    <row r="1476" spans="1:24" x14ac:dyDescent="0.25">
      <c r="A1476" s="3">
        <v>702</v>
      </c>
      <c r="B1476" s="21" t="s">
        <v>1528</v>
      </c>
      <c r="C1476" s="4"/>
      <c r="D1476" s="3">
        <v>324104</v>
      </c>
      <c r="E1476" s="21"/>
      <c r="F1476" s="4" t="s">
        <v>33</v>
      </c>
      <c r="G1476" s="21" t="s">
        <v>33</v>
      </c>
      <c r="H1476" s="4" t="s">
        <v>34</v>
      </c>
      <c r="I1476" s="21" t="s">
        <v>35</v>
      </c>
      <c r="J1476" s="4" t="s">
        <v>41</v>
      </c>
      <c r="K1476" s="5">
        <v>1090998.06</v>
      </c>
      <c r="L1476" s="5">
        <v>65830.822947470238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22" t="s">
        <v>37</v>
      </c>
      <c r="S1476" s="22" t="s">
        <v>38</v>
      </c>
      <c r="T1476" s="5">
        <v>0</v>
      </c>
      <c r="U1476" s="4" t="s">
        <v>39</v>
      </c>
      <c r="V1476" s="4" t="s">
        <v>39</v>
      </c>
      <c r="W1476" s="4" t="s">
        <v>39</v>
      </c>
      <c r="X1476" s="3">
        <v>1254037.32</v>
      </c>
    </row>
    <row r="1477" spans="1:24" x14ac:dyDescent="0.25">
      <c r="A1477" s="3">
        <v>702</v>
      </c>
      <c r="B1477" s="21" t="s">
        <v>1529</v>
      </c>
      <c r="C1477" s="4"/>
      <c r="D1477" s="3">
        <v>311144</v>
      </c>
      <c r="E1477" s="21"/>
      <c r="F1477" s="4" t="s">
        <v>44</v>
      </c>
      <c r="G1477" s="21" t="s">
        <v>33</v>
      </c>
      <c r="H1477" s="4" t="s">
        <v>34</v>
      </c>
      <c r="I1477" s="21" t="s">
        <v>35</v>
      </c>
      <c r="J1477" s="4" t="s">
        <v>36</v>
      </c>
      <c r="K1477" s="5">
        <v>2828314.75</v>
      </c>
      <c r="L1477" s="5">
        <v>2828314.75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22" t="s">
        <v>37</v>
      </c>
      <c r="S1477" s="22" t="s">
        <v>65</v>
      </c>
      <c r="T1477" s="5">
        <v>0</v>
      </c>
      <c r="U1477" s="4" t="s">
        <v>39</v>
      </c>
      <c r="V1477" s="4" t="s">
        <v>39</v>
      </c>
      <c r="W1477" s="4" t="s">
        <v>39</v>
      </c>
      <c r="X1477" s="3">
        <v>3187873.71</v>
      </c>
    </row>
    <row r="1478" spans="1:24" x14ac:dyDescent="0.25">
      <c r="A1478" s="3">
        <v>702</v>
      </c>
      <c r="B1478" s="21" t="s">
        <v>1530</v>
      </c>
      <c r="C1478" s="4"/>
      <c r="D1478" s="3">
        <v>312073</v>
      </c>
      <c r="E1478" s="21"/>
      <c r="F1478" s="4" t="s">
        <v>44</v>
      </c>
      <c r="G1478" s="21" t="s">
        <v>33</v>
      </c>
      <c r="H1478" s="4" t="s">
        <v>34</v>
      </c>
      <c r="I1478" s="21" t="s">
        <v>35</v>
      </c>
      <c r="J1478" s="4" t="s">
        <v>36</v>
      </c>
      <c r="K1478" s="5">
        <v>17400</v>
      </c>
      <c r="L1478" s="5">
        <v>17400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22" t="s">
        <v>37</v>
      </c>
      <c r="S1478" s="22" t="s">
        <v>53</v>
      </c>
      <c r="T1478" s="5">
        <v>0</v>
      </c>
      <c r="U1478" s="4" t="s">
        <v>39</v>
      </c>
      <c r="V1478" s="4" t="s">
        <v>39</v>
      </c>
      <c r="W1478" s="4" t="s">
        <v>39</v>
      </c>
      <c r="X1478" s="3">
        <v>17400</v>
      </c>
    </row>
    <row r="1479" spans="1:24" x14ac:dyDescent="0.25">
      <c r="A1479" s="3">
        <v>702</v>
      </c>
      <c r="B1479" s="21" t="s">
        <v>1531</v>
      </c>
      <c r="C1479" s="4"/>
      <c r="D1479" s="3">
        <v>326589</v>
      </c>
      <c r="E1479" s="21"/>
      <c r="F1479" s="4" t="s">
        <v>33</v>
      </c>
      <c r="G1479" s="21" t="s">
        <v>33</v>
      </c>
      <c r="H1479" s="4" t="s">
        <v>34</v>
      </c>
      <c r="I1479" s="21" t="s">
        <v>35</v>
      </c>
      <c r="J1479" s="4" t="s">
        <v>41</v>
      </c>
      <c r="K1479" s="5">
        <v>1325290.22</v>
      </c>
      <c r="L1479" s="5">
        <v>79968.011883388564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22" t="s">
        <v>37</v>
      </c>
      <c r="S1479" s="22" t="s">
        <v>38</v>
      </c>
      <c r="T1479" s="5">
        <v>0</v>
      </c>
      <c r="U1479" s="4" t="s">
        <v>39</v>
      </c>
      <c r="V1479" s="4" t="s">
        <v>39</v>
      </c>
      <c r="W1479" s="4" t="s">
        <v>39</v>
      </c>
      <c r="X1479" s="3">
        <v>1499027</v>
      </c>
    </row>
    <row r="1480" spans="1:24" x14ac:dyDescent="0.25">
      <c r="A1480" s="3">
        <v>702</v>
      </c>
      <c r="B1480" s="21" t="s">
        <v>1532</v>
      </c>
      <c r="C1480" s="4"/>
      <c r="D1480" s="3">
        <v>312089</v>
      </c>
      <c r="E1480" s="21"/>
      <c r="F1480" s="4" t="s">
        <v>44</v>
      </c>
      <c r="G1480" s="21" t="s">
        <v>33</v>
      </c>
      <c r="H1480" s="4" t="s">
        <v>34</v>
      </c>
      <c r="I1480" s="21" t="s">
        <v>35</v>
      </c>
      <c r="J1480" s="4" t="s">
        <v>36</v>
      </c>
      <c r="K1480" s="5">
        <v>949940.44</v>
      </c>
      <c r="L1480" s="5">
        <v>949940.44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22" t="s">
        <v>37</v>
      </c>
      <c r="S1480" s="22" t="s">
        <v>94</v>
      </c>
      <c r="T1480" s="5">
        <v>0</v>
      </c>
      <c r="U1480" s="4" t="s">
        <v>39</v>
      </c>
      <c r="V1480" s="4" t="s">
        <v>39</v>
      </c>
      <c r="W1480" s="4" t="s">
        <v>39</v>
      </c>
      <c r="X1480" s="3">
        <v>1043416.65</v>
      </c>
    </row>
    <row r="1481" spans="1:24" x14ac:dyDescent="0.25">
      <c r="A1481" s="3">
        <v>702</v>
      </c>
      <c r="B1481" s="21" t="s">
        <v>1533</v>
      </c>
      <c r="C1481" s="4"/>
      <c r="D1481" s="3">
        <v>312089</v>
      </c>
      <c r="E1481" s="21"/>
      <c r="F1481" s="4" t="s">
        <v>44</v>
      </c>
      <c r="G1481" s="21" t="s">
        <v>33</v>
      </c>
      <c r="H1481" s="4" t="s">
        <v>34</v>
      </c>
      <c r="I1481" s="21" t="s">
        <v>35</v>
      </c>
      <c r="J1481" s="4" t="s">
        <v>36</v>
      </c>
      <c r="K1481" s="5">
        <v>409772.44</v>
      </c>
      <c r="L1481" s="5">
        <v>409772.44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22" t="s">
        <v>37</v>
      </c>
      <c r="S1481" s="22" t="s">
        <v>94</v>
      </c>
      <c r="T1481" s="5">
        <v>0</v>
      </c>
      <c r="U1481" s="4" t="s">
        <v>39</v>
      </c>
      <c r="V1481" s="4" t="s">
        <v>39</v>
      </c>
      <c r="W1481" s="4" t="s">
        <v>39</v>
      </c>
      <c r="X1481" s="3">
        <v>433599.65</v>
      </c>
    </row>
    <row r="1482" spans="1:24" x14ac:dyDescent="0.25">
      <c r="A1482" s="3">
        <v>702</v>
      </c>
      <c r="B1482" s="21" t="s">
        <v>1534</v>
      </c>
      <c r="C1482" s="4"/>
      <c r="D1482" s="3">
        <v>320398</v>
      </c>
      <c r="E1482" s="21"/>
      <c r="F1482" s="4" t="s">
        <v>44</v>
      </c>
      <c r="G1482" s="21" t="s">
        <v>60</v>
      </c>
      <c r="H1482" s="4" t="s">
        <v>34</v>
      </c>
      <c r="I1482" s="21" t="s">
        <v>35</v>
      </c>
      <c r="J1482" s="4" t="s">
        <v>41</v>
      </c>
      <c r="K1482" s="5">
        <v>257092.64</v>
      </c>
      <c r="L1482" s="5">
        <v>15512.969899266094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22" t="s">
        <v>37</v>
      </c>
      <c r="S1482" s="22" t="s">
        <v>38</v>
      </c>
      <c r="T1482" s="5">
        <v>0</v>
      </c>
      <c r="U1482" s="4" t="s">
        <v>39</v>
      </c>
      <c r="V1482" s="4" t="s">
        <v>39</v>
      </c>
      <c r="W1482" s="4" t="s">
        <v>39</v>
      </c>
      <c r="X1482" s="3">
        <v>290497.28999999998</v>
      </c>
    </row>
    <row r="1483" spans="1:24" x14ac:dyDescent="0.25">
      <c r="A1483" s="3">
        <v>702</v>
      </c>
      <c r="B1483" s="21" t="s">
        <v>1535</v>
      </c>
      <c r="C1483" s="4"/>
      <c r="D1483" s="3">
        <v>314798</v>
      </c>
      <c r="E1483" s="21"/>
      <c r="F1483" s="4" t="s">
        <v>60</v>
      </c>
      <c r="G1483" s="21" t="s">
        <v>60</v>
      </c>
      <c r="H1483" s="4" t="s">
        <v>34</v>
      </c>
      <c r="I1483" s="21" t="s">
        <v>35</v>
      </c>
      <c r="J1483" s="4" t="s">
        <v>36</v>
      </c>
      <c r="K1483" s="5">
        <v>50808.93</v>
      </c>
      <c r="L1483" s="5">
        <v>50808.93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22" t="s">
        <v>37</v>
      </c>
      <c r="S1483" s="22" t="s">
        <v>45</v>
      </c>
      <c r="T1483" s="5">
        <v>0</v>
      </c>
      <c r="U1483" s="4" t="s">
        <v>39</v>
      </c>
      <c r="V1483" s="4" t="s">
        <v>39</v>
      </c>
      <c r="W1483" s="4" t="s">
        <v>39</v>
      </c>
      <c r="X1483" s="3">
        <v>52368.160000000003</v>
      </c>
    </row>
    <row r="1484" spans="1:24" x14ac:dyDescent="0.25">
      <c r="A1484" s="3">
        <v>702</v>
      </c>
      <c r="B1484" s="21" t="s">
        <v>1536</v>
      </c>
      <c r="C1484" s="4"/>
      <c r="D1484" s="3">
        <v>328786</v>
      </c>
      <c r="E1484" s="21"/>
      <c r="F1484" s="4" t="s">
        <v>44</v>
      </c>
      <c r="G1484" s="21" t="s">
        <v>33</v>
      </c>
      <c r="H1484" s="4" t="s">
        <v>34</v>
      </c>
      <c r="I1484" s="21" t="s">
        <v>35</v>
      </c>
      <c r="J1484" s="4" t="s">
        <v>36</v>
      </c>
      <c r="K1484" s="5">
        <v>88404.71</v>
      </c>
      <c r="L1484" s="5">
        <v>88404.71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22" t="s">
        <v>37</v>
      </c>
      <c r="S1484" s="22" t="s">
        <v>94</v>
      </c>
      <c r="T1484" s="5">
        <v>0</v>
      </c>
      <c r="U1484" s="4" t="s">
        <v>39</v>
      </c>
      <c r="V1484" s="4" t="s">
        <v>39</v>
      </c>
      <c r="W1484" s="4" t="s">
        <v>39</v>
      </c>
      <c r="X1484" s="3">
        <v>92234.8</v>
      </c>
    </row>
    <row r="1485" spans="1:24" x14ac:dyDescent="0.25">
      <c r="A1485" s="3">
        <v>702</v>
      </c>
      <c r="B1485" s="21" t="s">
        <v>1537</v>
      </c>
      <c r="C1485" s="4"/>
      <c r="D1485" s="3">
        <v>310871</v>
      </c>
      <c r="E1485" s="21"/>
      <c r="F1485" s="4" t="s">
        <v>44</v>
      </c>
      <c r="G1485" s="21" t="s">
        <v>33</v>
      </c>
      <c r="H1485" s="4" t="s">
        <v>34</v>
      </c>
      <c r="I1485" s="21" t="s">
        <v>35</v>
      </c>
      <c r="J1485" s="4" t="s">
        <v>36</v>
      </c>
      <c r="K1485" s="5">
        <v>55850.21</v>
      </c>
      <c r="L1485" s="5">
        <v>55850.21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22" t="s">
        <v>37</v>
      </c>
      <c r="S1485" s="22" t="s">
        <v>83</v>
      </c>
      <c r="T1485" s="5">
        <v>0</v>
      </c>
      <c r="U1485" s="4" t="s">
        <v>39</v>
      </c>
      <c r="V1485" s="4" t="s">
        <v>39</v>
      </c>
      <c r="W1485" s="4" t="s">
        <v>39</v>
      </c>
      <c r="X1485" s="3">
        <v>63703.76</v>
      </c>
    </row>
    <row r="1486" spans="1:24" x14ac:dyDescent="0.25">
      <c r="A1486" s="3">
        <v>702</v>
      </c>
      <c r="B1486" s="21" t="s">
        <v>1538</v>
      </c>
      <c r="C1486" s="4"/>
      <c r="D1486" s="3">
        <v>328814</v>
      </c>
      <c r="E1486" s="21"/>
      <c r="F1486" s="4" t="s">
        <v>33</v>
      </c>
      <c r="G1486" s="21" t="s">
        <v>33</v>
      </c>
      <c r="H1486" s="4" t="s">
        <v>34</v>
      </c>
      <c r="I1486" s="21" t="s">
        <v>35</v>
      </c>
      <c r="J1486" s="4" t="s">
        <v>41</v>
      </c>
      <c r="K1486" s="5">
        <v>328942.76</v>
      </c>
      <c r="L1486" s="5">
        <v>19848.406140531719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22" t="s">
        <v>37</v>
      </c>
      <c r="S1486" s="22" t="s">
        <v>38</v>
      </c>
      <c r="T1486" s="5">
        <v>0</v>
      </c>
      <c r="U1486" s="4" t="s">
        <v>39</v>
      </c>
      <c r="V1486" s="4" t="s">
        <v>39</v>
      </c>
      <c r="W1486" s="4" t="s">
        <v>39</v>
      </c>
      <c r="X1486" s="3">
        <v>438590.4</v>
      </c>
    </row>
    <row r="1487" spans="1:24" x14ac:dyDescent="0.25">
      <c r="A1487" s="3">
        <v>702</v>
      </c>
      <c r="B1487" s="21" t="s">
        <v>1539</v>
      </c>
      <c r="C1487" s="4"/>
      <c r="D1487" s="3">
        <v>312836</v>
      </c>
      <c r="E1487" s="21"/>
      <c r="F1487" s="4" t="s">
        <v>44</v>
      </c>
      <c r="G1487" s="21" t="s">
        <v>33</v>
      </c>
      <c r="H1487" s="4" t="s">
        <v>34</v>
      </c>
      <c r="I1487" s="21" t="s">
        <v>35</v>
      </c>
      <c r="J1487" s="4" t="s">
        <v>36</v>
      </c>
      <c r="K1487" s="5">
        <v>84854.73</v>
      </c>
      <c r="L1487" s="5">
        <v>84854.73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22" t="s">
        <v>37</v>
      </c>
      <c r="S1487" s="22" t="s">
        <v>134</v>
      </c>
      <c r="T1487" s="5">
        <v>0</v>
      </c>
      <c r="U1487" s="4" t="s">
        <v>39</v>
      </c>
      <c r="V1487" s="4" t="s">
        <v>39</v>
      </c>
      <c r="W1487" s="4" t="s">
        <v>39</v>
      </c>
      <c r="X1487" s="3">
        <v>96614.45</v>
      </c>
    </row>
    <row r="1488" spans="1:24" x14ac:dyDescent="0.25">
      <c r="A1488" s="3">
        <v>702</v>
      </c>
      <c r="B1488" s="21" t="s">
        <v>1540</v>
      </c>
      <c r="C1488" s="4"/>
      <c r="D1488" s="3">
        <v>309777</v>
      </c>
      <c r="E1488" s="21"/>
      <c r="F1488" s="4" t="s">
        <v>33</v>
      </c>
      <c r="G1488" s="21" t="s">
        <v>33</v>
      </c>
      <c r="H1488" s="4" t="s">
        <v>34</v>
      </c>
      <c r="I1488" s="21" t="s">
        <v>35</v>
      </c>
      <c r="J1488" s="4" t="s">
        <v>41</v>
      </c>
      <c r="K1488" s="5">
        <v>64462</v>
      </c>
      <c r="L1488" s="5">
        <v>3889.6370804177468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22" t="s">
        <v>37</v>
      </c>
      <c r="S1488" s="22" t="s">
        <v>38</v>
      </c>
      <c r="T1488" s="5">
        <v>0</v>
      </c>
      <c r="U1488" s="4" t="s">
        <v>39</v>
      </c>
      <c r="V1488" s="4" t="s">
        <v>39</v>
      </c>
      <c r="W1488" s="4" t="s">
        <v>39</v>
      </c>
      <c r="X1488" s="3">
        <v>128924</v>
      </c>
    </row>
    <row r="1489" spans="1:24" x14ac:dyDescent="0.25">
      <c r="A1489" s="3">
        <v>702</v>
      </c>
      <c r="B1489" s="21" t="s">
        <v>1541</v>
      </c>
      <c r="C1489" s="4"/>
      <c r="D1489" s="3">
        <v>319044</v>
      </c>
      <c r="E1489" s="21"/>
      <c r="F1489" s="4" t="s">
        <v>44</v>
      </c>
      <c r="G1489" s="21" t="s">
        <v>33</v>
      </c>
      <c r="H1489" s="4" t="s">
        <v>34</v>
      </c>
      <c r="I1489" s="21" t="s">
        <v>35</v>
      </c>
      <c r="J1489" s="4" t="s">
        <v>36</v>
      </c>
      <c r="K1489" s="5">
        <v>249229.41</v>
      </c>
      <c r="L1489" s="5">
        <v>249229.41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22" t="s">
        <v>37</v>
      </c>
      <c r="S1489" s="22" t="s">
        <v>45</v>
      </c>
      <c r="T1489" s="5">
        <v>0</v>
      </c>
      <c r="U1489" s="4" t="s">
        <v>39</v>
      </c>
      <c r="V1489" s="4" t="s">
        <v>39</v>
      </c>
      <c r="W1489" s="4" t="s">
        <v>39</v>
      </c>
      <c r="X1489" s="3">
        <v>282729.90000000002</v>
      </c>
    </row>
    <row r="1490" spans="1:24" x14ac:dyDescent="0.25">
      <c r="A1490" s="3">
        <v>702</v>
      </c>
      <c r="B1490" s="21" t="s">
        <v>1542</v>
      </c>
      <c r="C1490" s="4"/>
      <c r="D1490" s="3">
        <v>330270</v>
      </c>
      <c r="E1490" s="21"/>
      <c r="F1490" s="4" t="s">
        <v>33</v>
      </c>
      <c r="G1490" s="21" t="s">
        <v>33</v>
      </c>
      <c r="H1490" s="4" t="s">
        <v>34</v>
      </c>
      <c r="I1490" s="21" t="s">
        <v>35</v>
      </c>
      <c r="J1490" s="4" t="s">
        <v>41</v>
      </c>
      <c r="K1490" s="5">
        <v>126759.6</v>
      </c>
      <c r="L1490" s="5">
        <v>7648.6742648214677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22" t="s">
        <v>37</v>
      </c>
      <c r="S1490" s="22" t="s">
        <v>38</v>
      </c>
      <c r="T1490" s="5">
        <v>0</v>
      </c>
      <c r="U1490" s="4" t="s">
        <v>39</v>
      </c>
      <c r="V1490" s="4" t="s">
        <v>39</v>
      </c>
      <c r="W1490" s="4" t="s">
        <v>39</v>
      </c>
      <c r="X1490" s="3">
        <v>190139.4</v>
      </c>
    </row>
    <row r="1491" spans="1:24" x14ac:dyDescent="0.25">
      <c r="A1491" s="3">
        <v>702</v>
      </c>
      <c r="B1491" s="21" t="s">
        <v>1543</v>
      </c>
      <c r="C1491" s="4"/>
      <c r="D1491" s="3">
        <v>316207</v>
      </c>
      <c r="E1491" s="21"/>
      <c r="F1491" s="4" t="s">
        <v>33</v>
      </c>
      <c r="G1491" s="21" t="s">
        <v>33</v>
      </c>
      <c r="H1491" s="4" t="s">
        <v>34</v>
      </c>
      <c r="I1491" s="21" t="s">
        <v>35</v>
      </c>
      <c r="J1491" s="4" t="s">
        <v>41</v>
      </c>
      <c r="K1491" s="5">
        <v>76050</v>
      </c>
      <c r="L1491" s="5">
        <v>4588.8570004928433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22" t="s">
        <v>37</v>
      </c>
      <c r="S1491" s="22" t="s">
        <v>38</v>
      </c>
      <c r="T1491" s="5">
        <v>0</v>
      </c>
      <c r="U1491" s="4" t="s">
        <v>39</v>
      </c>
      <c r="V1491" s="4" t="s">
        <v>39</v>
      </c>
      <c r="W1491" s="4" t="s">
        <v>39</v>
      </c>
      <c r="X1491" s="3">
        <v>114075</v>
      </c>
    </row>
    <row r="1492" spans="1:24" x14ac:dyDescent="0.25">
      <c r="A1492" s="3">
        <v>702</v>
      </c>
      <c r="B1492" s="21" t="s">
        <v>1544</v>
      </c>
      <c r="C1492" s="4"/>
      <c r="D1492" s="3">
        <v>313199</v>
      </c>
      <c r="E1492" s="21"/>
      <c r="F1492" s="4" t="s">
        <v>60</v>
      </c>
      <c r="G1492" s="21" t="s">
        <v>33</v>
      </c>
      <c r="H1492" s="4" t="s">
        <v>34</v>
      </c>
      <c r="I1492" s="21" t="s">
        <v>35</v>
      </c>
      <c r="J1492" s="4" t="s">
        <v>36</v>
      </c>
      <c r="K1492" s="5">
        <v>161666.63</v>
      </c>
      <c r="L1492" s="5">
        <v>161666.63</v>
      </c>
      <c r="M1492" s="5">
        <v>161666.63</v>
      </c>
      <c r="N1492" s="5">
        <v>0</v>
      </c>
      <c r="O1492" s="5">
        <v>0</v>
      </c>
      <c r="P1492" s="5">
        <v>0</v>
      </c>
      <c r="Q1492" s="5">
        <v>161666.63</v>
      </c>
      <c r="R1492" s="22" t="s">
        <v>226</v>
      </c>
      <c r="S1492" s="22" t="s">
        <v>45</v>
      </c>
      <c r="T1492" s="5">
        <v>0</v>
      </c>
      <c r="U1492" s="4" t="s">
        <v>39</v>
      </c>
      <c r="V1492" s="4" t="s">
        <v>39</v>
      </c>
      <c r="W1492" s="4" t="s">
        <v>39</v>
      </c>
      <c r="X1492" s="3">
        <v>176824.01</v>
      </c>
    </row>
    <row r="1493" spans="1:24" x14ac:dyDescent="0.25">
      <c r="A1493" s="3">
        <v>702</v>
      </c>
      <c r="B1493" s="21" t="s">
        <v>1545</v>
      </c>
      <c r="C1493" s="4"/>
      <c r="D1493" s="3">
        <v>319631</v>
      </c>
      <c r="E1493" s="21"/>
      <c r="F1493" s="4" t="s">
        <v>33</v>
      </c>
      <c r="G1493" s="21" t="s">
        <v>33</v>
      </c>
      <c r="H1493" s="4" t="s">
        <v>34</v>
      </c>
      <c r="I1493" s="21" t="s">
        <v>35</v>
      </c>
      <c r="J1493" s="4" t="s">
        <v>41</v>
      </c>
      <c r="K1493" s="5">
        <v>177430.91</v>
      </c>
      <c r="L1493" s="5">
        <v>10706.181110549844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22" t="s">
        <v>37</v>
      </c>
      <c r="S1493" s="22" t="s">
        <v>38</v>
      </c>
      <c r="T1493" s="5">
        <v>0</v>
      </c>
      <c r="U1493" s="4" t="s">
        <v>39</v>
      </c>
      <c r="V1493" s="4" t="s">
        <v>39</v>
      </c>
      <c r="W1493" s="4" t="s">
        <v>39</v>
      </c>
      <c r="X1493" s="3">
        <v>199609.73</v>
      </c>
    </row>
    <row r="1494" spans="1:24" x14ac:dyDescent="0.25">
      <c r="A1494" s="3">
        <v>702</v>
      </c>
      <c r="B1494" s="21" t="s">
        <v>1546</v>
      </c>
      <c r="C1494" s="4"/>
      <c r="D1494" s="3">
        <v>317800</v>
      </c>
      <c r="E1494" s="21"/>
      <c r="F1494" s="4" t="s">
        <v>33</v>
      </c>
      <c r="G1494" s="21" t="s">
        <v>33</v>
      </c>
      <c r="H1494" s="4" t="s">
        <v>34</v>
      </c>
      <c r="I1494" s="21" t="s">
        <v>35</v>
      </c>
      <c r="J1494" s="4" t="s">
        <v>41</v>
      </c>
      <c r="K1494" s="5">
        <v>137402.06</v>
      </c>
      <c r="L1494" s="5">
        <v>8290.8403012904364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22" t="s">
        <v>37</v>
      </c>
      <c r="S1494" s="22" t="s">
        <v>38</v>
      </c>
      <c r="T1494" s="5">
        <v>0</v>
      </c>
      <c r="U1494" s="4" t="s">
        <v>39</v>
      </c>
      <c r="V1494" s="4" t="s">
        <v>39</v>
      </c>
      <c r="W1494" s="4" t="s">
        <v>39</v>
      </c>
      <c r="X1494" s="3">
        <v>159131.6</v>
      </c>
    </row>
    <row r="1495" spans="1:24" x14ac:dyDescent="0.25">
      <c r="A1495" s="3">
        <v>702</v>
      </c>
      <c r="B1495" s="21" t="s">
        <v>1547</v>
      </c>
      <c r="C1495" s="4"/>
      <c r="D1495" s="3">
        <v>317800</v>
      </c>
      <c r="E1495" s="21"/>
      <c r="F1495" s="4" t="s">
        <v>33</v>
      </c>
      <c r="G1495" s="21" t="s">
        <v>33</v>
      </c>
      <c r="H1495" s="4" t="s">
        <v>34</v>
      </c>
      <c r="I1495" s="21" t="s">
        <v>35</v>
      </c>
      <c r="J1495" s="4" t="s">
        <v>41</v>
      </c>
      <c r="K1495" s="5">
        <v>421349.34</v>
      </c>
      <c r="L1495" s="5">
        <v>25424.219178330564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22" t="s">
        <v>37</v>
      </c>
      <c r="S1495" s="22" t="s">
        <v>38</v>
      </c>
      <c r="T1495" s="5">
        <v>0</v>
      </c>
      <c r="U1495" s="4" t="s">
        <v>39</v>
      </c>
      <c r="V1495" s="4" t="s">
        <v>39</v>
      </c>
      <c r="W1495" s="4" t="s">
        <v>39</v>
      </c>
      <c r="X1495" s="3">
        <v>497325.15</v>
      </c>
    </row>
    <row r="1496" spans="1:24" x14ac:dyDescent="0.25">
      <c r="A1496" s="3">
        <v>702</v>
      </c>
      <c r="B1496" s="21" t="s">
        <v>1548</v>
      </c>
      <c r="C1496" s="4"/>
      <c r="D1496" s="3">
        <v>308390</v>
      </c>
      <c r="E1496" s="21"/>
      <c r="F1496" s="4" t="s">
        <v>44</v>
      </c>
      <c r="G1496" s="21" t="s">
        <v>33</v>
      </c>
      <c r="H1496" s="4" t="s">
        <v>34</v>
      </c>
      <c r="I1496" s="21" t="s">
        <v>35</v>
      </c>
      <c r="J1496" s="4" t="s">
        <v>36</v>
      </c>
      <c r="K1496" s="5">
        <v>489214.69</v>
      </c>
      <c r="L1496" s="5">
        <v>489214.69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22" t="s">
        <v>37</v>
      </c>
      <c r="S1496" s="22" t="s">
        <v>53</v>
      </c>
      <c r="T1496" s="5">
        <v>0</v>
      </c>
      <c r="U1496" s="4" t="s">
        <v>39</v>
      </c>
      <c r="V1496" s="4" t="s">
        <v>39</v>
      </c>
      <c r="W1496" s="4" t="s">
        <v>39</v>
      </c>
      <c r="X1496" s="3">
        <v>508336.98</v>
      </c>
    </row>
    <row r="1497" spans="1:24" x14ac:dyDescent="0.25">
      <c r="A1497" s="3">
        <v>702</v>
      </c>
      <c r="B1497" s="21" t="s">
        <v>1549</v>
      </c>
      <c r="C1497" s="4"/>
      <c r="D1497" s="3">
        <v>313199</v>
      </c>
      <c r="E1497" s="21"/>
      <c r="F1497" s="4" t="s">
        <v>60</v>
      </c>
      <c r="G1497" s="21" t="s">
        <v>33</v>
      </c>
      <c r="H1497" s="4" t="s">
        <v>34</v>
      </c>
      <c r="I1497" s="21" t="s">
        <v>35</v>
      </c>
      <c r="J1497" s="4" t="s">
        <v>36</v>
      </c>
      <c r="K1497" s="5">
        <v>55336.02</v>
      </c>
      <c r="L1497" s="5">
        <v>55336.02</v>
      </c>
      <c r="M1497" s="5">
        <v>55336.02</v>
      </c>
      <c r="N1497" s="5">
        <v>0</v>
      </c>
      <c r="O1497" s="5">
        <v>0</v>
      </c>
      <c r="P1497" s="5">
        <v>0</v>
      </c>
      <c r="Q1497" s="5">
        <v>55336.02</v>
      </c>
      <c r="R1497" s="22" t="s">
        <v>226</v>
      </c>
      <c r="S1497" s="22" t="s">
        <v>45</v>
      </c>
      <c r="T1497" s="5">
        <v>0</v>
      </c>
      <c r="U1497" s="4" t="s">
        <v>39</v>
      </c>
      <c r="V1497" s="4" t="s">
        <v>39</v>
      </c>
      <c r="W1497" s="4" t="s">
        <v>39</v>
      </c>
      <c r="X1497" s="3">
        <v>60524.160000000003</v>
      </c>
    </row>
    <row r="1498" spans="1:24" x14ac:dyDescent="0.25">
      <c r="A1498" s="3">
        <v>702</v>
      </c>
      <c r="B1498" s="21" t="s">
        <v>1550</v>
      </c>
      <c r="C1498" s="4"/>
      <c r="D1498" s="3">
        <v>314280</v>
      </c>
      <c r="E1498" s="21"/>
      <c r="F1498" s="4" t="s">
        <v>44</v>
      </c>
      <c r="G1498" s="21" t="s">
        <v>33</v>
      </c>
      <c r="H1498" s="4" t="s">
        <v>34</v>
      </c>
      <c r="I1498" s="21" t="s">
        <v>35</v>
      </c>
      <c r="J1498" s="4" t="s">
        <v>41</v>
      </c>
      <c r="K1498" s="5">
        <v>619005.66</v>
      </c>
      <c r="L1498" s="5">
        <v>37350.801528411481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22" t="s">
        <v>37</v>
      </c>
      <c r="S1498" s="22" t="s">
        <v>38</v>
      </c>
      <c r="T1498" s="5">
        <v>0</v>
      </c>
      <c r="U1498" s="4" t="s">
        <v>39</v>
      </c>
      <c r="V1498" s="4" t="s">
        <v>39</v>
      </c>
      <c r="W1498" s="4" t="s">
        <v>39</v>
      </c>
      <c r="X1498" s="3">
        <v>741159.65</v>
      </c>
    </row>
    <row r="1499" spans="1:24" x14ac:dyDescent="0.25">
      <c r="A1499" s="3">
        <v>702</v>
      </c>
      <c r="B1499" s="21" t="s">
        <v>1551</v>
      </c>
      <c r="C1499" s="4"/>
      <c r="D1499" s="3">
        <v>313199</v>
      </c>
      <c r="E1499" s="21"/>
      <c r="F1499" s="4" t="s">
        <v>60</v>
      </c>
      <c r="G1499" s="21" t="s">
        <v>33</v>
      </c>
      <c r="H1499" s="4" t="s">
        <v>34</v>
      </c>
      <c r="I1499" s="21" t="s">
        <v>35</v>
      </c>
      <c r="J1499" s="4" t="s">
        <v>36</v>
      </c>
      <c r="K1499" s="5">
        <v>69554.3</v>
      </c>
      <c r="L1499" s="5">
        <v>69554.3</v>
      </c>
      <c r="M1499" s="5">
        <v>69554.3</v>
      </c>
      <c r="N1499" s="5">
        <v>0</v>
      </c>
      <c r="O1499" s="5">
        <v>0</v>
      </c>
      <c r="P1499" s="5">
        <v>0</v>
      </c>
      <c r="Q1499" s="5">
        <v>69554.3</v>
      </c>
      <c r="R1499" s="22" t="s">
        <v>226</v>
      </c>
      <c r="S1499" s="22" t="s">
        <v>45</v>
      </c>
      <c r="T1499" s="5">
        <v>0</v>
      </c>
      <c r="U1499" s="4" t="s">
        <v>39</v>
      </c>
      <c r="V1499" s="4" t="s">
        <v>39</v>
      </c>
      <c r="W1499" s="4" t="s">
        <v>39</v>
      </c>
      <c r="X1499" s="3">
        <v>76075.490000000005</v>
      </c>
    </row>
    <row r="1500" spans="1:24" x14ac:dyDescent="0.25">
      <c r="A1500" s="3">
        <v>702</v>
      </c>
      <c r="B1500" s="21" t="s">
        <v>1552</v>
      </c>
      <c r="C1500" s="4"/>
      <c r="D1500" s="3">
        <v>316080</v>
      </c>
      <c r="E1500" s="21"/>
      <c r="F1500" s="4" t="s">
        <v>33</v>
      </c>
      <c r="G1500" s="21" t="s">
        <v>33</v>
      </c>
      <c r="H1500" s="4" t="s">
        <v>34</v>
      </c>
      <c r="I1500" s="21" t="s">
        <v>35</v>
      </c>
      <c r="J1500" s="4" t="s">
        <v>41</v>
      </c>
      <c r="K1500" s="5">
        <v>304689</v>
      </c>
      <c r="L1500" s="5">
        <v>18384.93426197454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22" t="s">
        <v>37</v>
      </c>
      <c r="S1500" s="22" t="s">
        <v>38</v>
      </c>
      <c r="T1500" s="5">
        <v>0</v>
      </c>
      <c r="U1500" s="4" t="s">
        <v>39</v>
      </c>
      <c r="V1500" s="4" t="s">
        <v>39</v>
      </c>
      <c r="W1500" s="4" t="s">
        <v>39</v>
      </c>
      <c r="X1500" s="3">
        <v>355470.5</v>
      </c>
    </row>
    <row r="1501" spans="1:24" x14ac:dyDescent="0.25">
      <c r="A1501" s="3">
        <v>702</v>
      </c>
      <c r="B1501" s="21" t="s">
        <v>1553</v>
      </c>
      <c r="C1501" s="4"/>
      <c r="D1501" s="3">
        <v>309178</v>
      </c>
      <c r="E1501" s="21"/>
      <c r="F1501" s="4" t="s">
        <v>44</v>
      </c>
      <c r="G1501" s="21" t="s">
        <v>33</v>
      </c>
      <c r="H1501" s="4" t="s">
        <v>34</v>
      </c>
      <c r="I1501" s="21" t="s">
        <v>35</v>
      </c>
      <c r="J1501" s="4" t="s">
        <v>36</v>
      </c>
      <c r="K1501" s="5">
        <v>112310.81</v>
      </c>
      <c r="L1501" s="5">
        <v>112310.81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22" t="s">
        <v>37</v>
      </c>
      <c r="S1501" s="22" t="s">
        <v>45</v>
      </c>
      <c r="T1501" s="5">
        <v>0</v>
      </c>
      <c r="U1501" s="4" t="s">
        <v>39</v>
      </c>
      <c r="V1501" s="4" t="s">
        <v>39</v>
      </c>
      <c r="W1501" s="4" t="s">
        <v>39</v>
      </c>
      <c r="X1501" s="3">
        <v>127407.6</v>
      </c>
    </row>
    <row r="1502" spans="1:24" x14ac:dyDescent="0.25">
      <c r="A1502" s="3">
        <v>702</v>
      </c>
      <c r="B1502" s="21" t="s">
        <v>1554</v>
      </c>
      <c r="C1502" s="4"/>
      <c r="D1502" s="3">
        <v>309348</v>
      </c>
      <c r="E1502" s="21"/>
      <c r="F1502" s="4" t="s">
        <v>44</v>
      </c>
      <c r="G1502" s="21" t="s">
        <v>33</v>
      </c>
      <c r="H1502" s="4" t="s">
        <v>34</v>
      </c>
      <c r="I1502" s="21" t="s">
        <v>35</v>
      </c>
      <c r="J1502" s="4" t="s">
        <v>36</v>
      </c>
      <c r="K1502" s="5">
        <v>117273.55</v>
      </c>
      <c r="L1502" s="5">
        <v>117273.55</v>
      </c>
      <c r="M1502" s="5">
        <v>117273.55</v>
      </c>
      <c r="N1502" s="5">
        <v>0</v>
      </c>
      <c r="O1502" s="5">
        <v>0</v>
      </c>
      <c r="P1502" s="5">
        <v>0</v>
      </c>
      <c r="Q1502" s="5">
        <v>117273.55</v>
      </c>
      <c r="R1502" s="22" t="s">
        <v>226</v>
      </c>
      <c r="S1502" s="22" t="s">
        <v>45</v>
      </c>
      <c r="T1502" s="5">
        <v>0</v>
      </c>
      <c r="U1502" s="4" t="s">
        <v>39</v>
      </c>
      <c r="V1502" s="4" t="s">
        <v>39</v>
      </c>
      <c r="W1502" s="4" t="s">
        <v>39</v>
      </c>
      <c r="X1502" s="3">
        <v>136149.57999999999</v>
      </c>
    </row>
    <row r="1503" spans="1:24" x14ac:dyDescent="0.25">
      <c r="A1503" s="3">
        <v>702</v>
      </c>
      <c r="B1503" s="21" t="s">
        <v>1555</v>
      </c>
      <c r="C1503" s="4"/>
      <c r="D1503" s="3">
        <v>309348</v>
      </c>
      <c r="E1503" s="21"/>
      <c r="F1503" s="4" t="s">
        <v>44</v>
      </c>
      <c r="G1503" s="21" t="s">
        <v>33</v>
      </c>
      <c r="H1503" s="4" t="s">
        <v>34</v>
      </c>
      <c r="I1503" s="21" t="s">
        <v>35</v>
      </c>
      <c r="J1503" s="4" t="s">
        <v>36</v>
      </c>
      <c r="K1503" s="5">
        <v>120525.93</v>
      </c>
      <c r="L1503" s="5">
        <v>120525.93</v>
      </c>
      <c r="M1503" s="5">
        <v>120525.93</v>
      </c>
      <c r="N1503" s="5">
        <v>0</v>
      </c>
      <c r="O1503" s="5">
        <v>0</v>
      </c>
      <c r="P1503" s="5">
        <v>0</v>
      </c>
      <c r="Q1503" s="5">
        <v>120525.93</v>
      </c>
      <c r="R1503" s="22" t="s">
        <v>226</v>
      </c>
      <c r="S1503" s="22" t="s">
        <v>45</v>
      </c>
      <c r="T1503" s="5">
        <v>0</v>
      </c>
      <c r="U1503" s="4" t="s">
        <v>39</v>
      </c>
      <c r="V1503" s="4" t="s">
        <v>39</v>
      </c>
      <c r="W1503" s="4" t="s">
        <v>39</v>
      </c>
      <c r="X1503" s="3">
        <v>139861.18</v>
      </c>
    </row>
    <row r="1504" spans="1:24" x14ac:dyDescent="0.25">
      <c r="A1504" s="3">
        <v>702</v>
      </c>
      <c r="B1504" s="21" t="s">
        <v>1556</v>
      </c>
      <c r="C1504" s="4"/>
      <c r="D1504" s="3">
        <v>318249</v>
      </c>
      <c r="E1504" s="21"/>
      <c r="F1504" s="4" t="s">
        <v>33</v>
      </c>
      <c r="G1504" s="21" t="s">
        <v>33</v>
      </c>
      <c r="H1504" s="4" t="s">
        <v>34</v>
      </c>
      <c r="I1504" s="21" t="s">
        <v>35</v>
      </c>
      <c r="J1504" s="4" t="s">
        <v>41</v>
      </c>
      <c r="K1504" s="5">
        <v>885232.05</v>
      </c>
      <c r="L1504" s="5">
        <v>53414.901902736761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22" t="s">
        <v>37</v>
      </c>
      <c r="S1504" s="22" t="s">
        <v>38</v>
      </c>
      <c r="T1504" s="5">
        <v>0</v>
      </c>
      <c r="U1504" s="4" t="s">
        <v>39</v>
      </c>
      <c r="V1504" s="4" t="s">
        <v>39</v>
      </c>
      <c r="W1504" s="4" t="s">
        <v>39</v>
      </c>
      <c r="X1504" s="3">
        <v>1009938.51</v>
      </c>
    </row>
    <row r="1505" spans="1:24" x14ac:dyDescent="0.25">
      <c r="A1505" s="3">
        <v>702</v>
      </c>
      <c r="B1505" s="21" t="s">
        <v>1557</v>
      </c>
      <c r="C1505" s="4"/>
      <c r="D1505" s="3">
        <v>313234</v>
      </c>
      <c r="E1505" s="21"/>
      <c r="F1505" s="4" t="s">
        <v>33</v>
      </c>
      <c r="G1505" s="21" t="s">
        <v>33</v>
      </c>
      <c r="H1505" s="4" t="s">
        <v>34</v>
      </c>
      <c r="I1505" s="21" t="s">
        <v>35</v>
      </c>
      <c r="J1505" s="4" t="s">
        <v>41</v>
      </c>
      <c r="K1505" s="5">
        <v>384110.83</v>
      </c>
      <c r="L1505" s="5">
        <v>23177.247484689236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22" t="s">
        <v>37</v>
      </c>
      <c r="S1505" s="22" t="s">
        <v>38</v>
      </c>
      <c r="T1505" s="5">
        <v>0</v>
      </c>
      <c r="U1505" s="4" t="s">
        <v>39</v>
      </c>
      <c r="V1505" s="4" t="s">
        <v>39</v>
      </c>
      <c r="W1505" s="4" t="s">
        <v>39</v>
      </c>
      <c r="X1505" s="3">
        <v>438590.88</v>
      </c>
    </row>
    <row r="1506" spans="1:24" x14ac:dyDescent="0.25">
      <c r="A1506" s="3">
        <v>702</v>
      </c>
      <c r="B1506" s="21" t="s">
        <v>1558</v>
      </c>
      <c r="C1506" s="4"/>
      <c r="D1506" s="3">
        <v>313974</v>
      </c>
      <c r="E1506" s="21"/>
      <c r="F1506" s="4" t="s">
        <v>60</v>
      </c>
      <c r="G1506" s="21" t="s">
        <v>33</v>
      </c>
      <c r="H1506" s="4" t="s">
        <v>34</v>
      </c>
      <c r="I1506" s="21" t="s">
        <v>35</v>
      </c>
      <c r="J1506" s="4" t="s">
        <v>36</v>
      </c>
      <c r="K1506" s="5">
        <v>36312.480000000003</v>
      </c>
      <c r="L1506" s="5">
        <v>36312.480000000003</v>
      </c>
      <c r="M1506" s="5">
        <v>0</v>
      </c>
      <c r="N1506" s="5">
        <v>0</v>
      </c>
      <c r="O1506" s="5">
        <v>36312.480000000003</v>
      </c>
      <c r="P1506" s="5">
        <v>0</v>
      </c>
      <c r="Q1506" s="5">
        <v>36312.480000000003</v>
      </c>
      <c r="R1506" s="22" t="s">
        <v>190</v>
      </c>
      <c r="S1506" s="22" t="s">
        <v>45</v>
      </c>
      <c r="T1506" s="5">
        <v>0</v>
      </c>
      <c r="U1506" s="4" t="s">
        <v>39</v>
      </c>
      <c r="V1506" s="4" t="s">
        <v>39</v>
      </c>
      <c r="W1506" s="4" t="s">
        <v>39</v>
      </c>
      <c r="X1506" s="3">
        <v>38944.31</v>
      </c>
    </row>
    <row r="1507" spans="1:24" x14ac:dyDescent="0.25">
      <c r="A1507" s="3">
        <v>702</v>
      </c>
      <c r="B1507" s="21" t="s">
        <v>1559</v>
      </c>
      <c r="C1507" s="4"/>
      <c r="D1507" s="3">
        <v>318249</v>
      </c>
      <c r="E1507" s="21"/>
      <c r="F1507" s="4" t="s">
        <v>33</v>
      </c>
      <c r="G1507" s="21" t="s">
        <v>33</v>
      </c>
      <c r="H1507" s="4" t="s">
        <v>34</v>
      </c>
      <c r="I1507" s="21" t="s">
        <v>35</v>
      </c>
      <c r="J1507" s="4" t="s">
        <v>41</v>
      </c>
      <c r="K1507" s="5">
        <v>194413.32</v>
      </c>
      <c r="L1507" s="5">
        <v>11730.899730059899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22" t="s">
        <v>37</v>
      </c>
      <c r="S1507" s="22" t="s">
        <v>38</v>
      </c>
      <c r="T1507" s="5">
        <v>0</v>
      </c>
      <c r="U1507" s="4" t="s">
        <v>39</v>
      </c>
      <c r="V1507" s="4" t="s">
        <v>39</v>
      </c>
      <c r="W1507" s="4" t="s">
        <v>39</v>
      </c>
      <c r="X1507" s="3">
        <v>243016.65</v>
      </c>
    </row>
    <row r="1508" spans="1:24" x14ac:dyDescent="0.25">
      <c r="A1508" s="3">
        <v>702</v>
      </c>
      <c r="B1508" s="21" t="s">
        <v>1560</v>
      </c>
      <c r="C1508" s="4"/>
      <c r="D1508" s="3">
        <v>319306</v>
      </c>
      <c r="E1508" s="21"/>
      <c r="F1508" s="4" t="s">
        <v>44</v>
      </c>
      <c r="G1508" s="21" t="s">
        <v>33</v>
      </c>
      <c r="H1508" s="4" t="s">
        <v>34</v>
      </c>
      <c r="I1508" s="21" t="s">
        <v>35</v>
      </c>
      <c r="J1508" s="4" t="s">
        <v>36</v>
      </c>
      <c r="K1508" s="5">
        <v>1044902.1</v>
      </c>
      <c r="L1508" s="5">
        <v>1044902.1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22" t="s">
        <v>37</v>
      </c>
      <c r="S1508" s="22" t="s">
        <v>83</v>
      </c>
      <c r="T1508" s="5">
        <v>0</v>
      </c>
      <c r="U1508" s="4" t="s">
        <v>39</v>
      </c>
      <c r="V1508" s="4" t="s">
        <v>39</v>
      </c>
      <c r="W1508" s="4" t="s">
        <v>39</v>
      </c>
      <c r="X1508" s="3">
        <v>1113800.1000000001</v>
      </c>
    </row>
    <row r="1509" spans="1:24" x14ac:dyDescent="0.25">
      <c r="A1509" s="3">
        <v>702</v>
      </c>
      <c r="B1509" s="21" t="s">
        <v>1561</v>
      </c>
      <c r="C1509" s="4"/>
      <c r="D1509" s="3">
        <v>313199</v>
      </c>
      <c r="E1509" s="21"/>
      <c r="F1509" s="4" t="s">
        <v>60</v>
      </c>
      <c r="G1509" s="21" t="s">
        <v>33</v>
      </c>
      <c r="H1509" s="4" t="s">
        <v>34</v>
      </c>
      <c r="I1509" s="21" t="s">
        <v>35</v>
      </c>
      <c r="J1509" s="4" t="s">
        <v>36</v>
      </c>
      <c r="K1509" s="5">
        <v>123737.49</v>
      </c>
      <c r="L1509" s="5">
        <v>123737.49</v>
      </c>
      <c r="M1509" s="5">
        <v>123737.49</v>
      </c>
      <c r="N1509" s="5">
        <v>0</v>
      </c>
      <c r="O1509" s="5">
        <v>0</v>
      </c>
      <c r="P1509" s="5">
        <v>0</v>
      </c>
      <c r="Q1509" s="5">
        <v>123737.49</v>
      </c>
      <c r="R1509" s="22" t="s">
        <v>226</v>
      </c>
      <c r="S1509" s="22" t="s">
        <v>45</v>
      </c>
      <c r="T1509" s="5">
        <v>0</v>
      </c>
      <c r="U1509" s="4" t="s">
        <v>39</v>
      </c>
      <c r="V1509" s="4" t="s">
        <v>39</v>
      </c>
      <c r="W1509" s="4" t="s">
        <v>39</v>
      </c>
      <c r="X1509" s="3">
        <v>135338.75</v>
      </c>
    </row>
    <row r="1510" spans="1:24" x14ac:dyDescent="0.25">
      <c r="A1510" s="3">
        <v>702</v>
      </c>
      <c r="B1510" s="21" t="s">
        <v>1562</v>
      </c>
      <c r="C1510" s="4"/>
      <c r="D1510" s="3">
        <v>314798</v>
      </c>
      <c r="E1510" s="21"/>
      <c r="F1510" s="4" t="s">
        <v>60</v>
      </c>
      <c r="G1510" s="21" t="s">
        <v>60</v>
      </c>
      <c r="H1510" s="4" t="s">
        <v>34</v>
      </c>
      <c r="I1510" s="21" t="s">
        <v>35</v>
      </c>
      <c r="J1510" s="4" t="s">
        <v>36</v>
      </c>
      <c r="K1510" s="5">
        <v>30711.41</v>
      </c>
      <c r="L1510" s="5">
        <v>30711.41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22" t="s">
        <v>37</v>
      </c>
      <c r="S1510" s="22" t="s">
        <v>45</v>
      </c>
      <c r="T1510" s="5">
        <v>0</v>
      </c>
      <c r="U1510" s="4" t="s">
        <v>39</v>
      </c>
      <c r="V1510" s="4" t="s">
        <v>39</v>
      </c>
      <c r="W1510" s="4" t="s">
        <v>39</v>
      </c>
      <c r="X1510" s="3">
        <v>31558.49</v>
      </c>
    </row>
    <row r="1511" spans="1:24" x14ac:dyDescent="0.25">
      <c r="A1511" s="3">
        <v>702</v>
      </c>
      <c r="B1511" s="21" t="s">
        <v>1563</v>
      </c>
      <c r="C1511" s="4"/>
      <c r="D1511" s="3">
        <v>326846</v>
      </c>
      <c r="E1511" s="21"/>
      <c r="F1511" s="4" t="s">
        <v>33</v>
      </c>
      <c r="G1511" s="21" t="s">
        <v>33</v>
      </c>
      <c r="H1511" s="4" t="s">
        <v>34</v>
      </c>
      <c r="I1511" s="21" t="s">
        <v>35</v>
      </c>
      <c r="J1511" s="4" t="s">
        <v>41</v>
      </c>
      <c r="K1511" s="5">
        <v>44437.5</v>
      </c>
      <c r="L1511" s="5">
        <v>2681.3587502879777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22" t="s">
        <v>37</v>
      </c>
      <c r="S1511" s="22" t="s">
        <v>38</v>
      </c>
      <c r="T1511" s="5">
        <v>0</v>
      </c>
      <c r="U1511" s="4" t="s">
        <v>39</v>
      </c>
      <c r="V1511" s="4" t="s">
        <v>39</v>
      </c>
      <c r="W1511" s="4" t="s">
        <v>39</v>
      </c>
      <c r="X1511" s="3">
        <v>44437.5</v>
      </c>
    </row>
    <row r="1512" spans="1:24" x14ac:dyDescent="0.25">
      <c r="A1512" s="3">
        <v>702</v>
      </c>
      <c r="B1512" s="21" t="s">
        <v>1564</v>
      </c>
      <c r="C1512" s="4"/>
      <c r="D1512" s="3">
        <v>315799</v>
      </c>
      <c r="E1512" s="21"/>
      <c r="F1512" s="4" t="s">
        <v>33</v>
      </c>
      <c r="G1512" s="21" t="s">
        <v>33</v>
      </c>
      <c r="H1512" s="4" t="s">
        <v>34</v>
      </c>
      <c r="I1512" s="21" t="s">
        <v>35</v>
      </c>
      <c r="J1512" s="4" t="s">
        <v>41</v>
      </c>
      <c r="K1512" s="5">
        <v>1278007.7</v>
      </c>
      <c r="L1512" s="5">
        <v>77114.984626282152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22" t="s">
        <v>37</v>
      </c>
      <c r="S1512" s="22" t="s">
        <v>38</v>
      </c>
      <c r="T1512" s="5">
        <v>0</v>
      </c>
      <c r="U1512" s="4" t="s">
        <v>39</v>
      </c>
      <c r="V1512" s="4" t="s">
        <v>39</v>
      </c>
      <c r="W1512" s="4" t="s">
        <v>39</v>
      </c>
      <c r="X1512" s="3">
        <v>1444351.12</v>
      </c>
    </row>
    <row r="1513" spans="1:24" x14ac:dyDescent="0.25">
      <c r="A1513" s="3">
        <v>702</v>
      </c>
      <c r="B1513" s="21" t="s">
        <v>1565</v>
      </c>
      <c r="C1513" s="4"/>
      <c r="D1513" s="3">
        <v>315469</v>
      </c>
      <c r="E1513" s="21"/>
      <c r="F1513" s="4" t="s">
        <v>44</v>
      </c>
      <c r="G1513" s="21" t="s">
        <v>33</v>
      </c>
      <c r="H1513" s="4" t="s">
        <v>34</v>
      </c>
      <c r="I1513" s="21" t="s">
        <v>35</v>
      </c>
      <c r="J1513" s="4" t="s">
        <v>36</v>
      </c>
      <c r="K1513" s="5">
        <v>36464.129999999997</v>
      </c>
      <c r="L1513" s="5">
        <v>36464.129999999997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22" t="s">
        <v>37</v>
      </c>
      <c r="S1513" s="22" t="s">
        <v>94</v>
      </c>
      <c r="T1513" s="5">
        <v>0</v>
      </c>
      <c r="U1513" s="4" t="s">
        <v>39</v>
      </c>
      <c r="V1513" s="4" t="s">
        <v>39</v>
      </c>
      <c r="W1513" s="4" t="s">
        <v>39</v>
      </c>
      <c r="X1513" s="3">
        <v>41366.36</v>
      </c>
    </row>
    <row r="1514" spans="1:24" x14ac:dyDescent="0.25">
      <c r="A1514" s="3">
        <v>702</v>
      </c>
      <c r="B1514" s="21" t="s">
        <v>1566</v>
      </c>
      <c r="C1514" s="4"/>
      <c r="D1514" s="3">
        <v>324887</v>
      </c>
      <c r="E1514" s="21"/>
      <c r="F1514" s="4" t="s">
        <v>33</v>
      </c>
      <c r="G1514" s="21" t="s">
        <v>33</v>
      </c>
      <c r="H1514" s="4" t="s">
        <v>34</v>
      </c>
      <c r="I1514" s="21" t="s">
        <v>35</v>
      </c>
      <c r="J1514" s="4" t="s">
        <v>41</v>
      </c>
      <c r="K1514" s="5">
        <v>783126.19</v>
      </c>
      <c r="L1514" s="5">
        <v>47253.834309675061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22" t="s">
        <v>37</v>
      </c>
      <c r="S1514" s="22" t="s">
        <v>38</v>
      </c>
      <c r="T1514" s="5">
        <v>0</v>
      </c>
      <c r="U1514" s="4" t="s">
        <v>39</v>
      </c>
      <c r="V1514" s="4" t="s">
        <v>39</v>
      </c>
      <c r="W1514" s="4" t="s">
        <v>39</v>
      </c>
      <c r="X1514" s="3">
        <v>844839.54</v>
      </c>
    </row>
    <row r="1515" spans="1:24" x14ac:dyDescent="0.25">
      <c r="A1515" s="3">
        <v>702</v>
      </c>
      <c r="B1515" s="21" t="s">
        <v>1567</v>
      </c>
      <c r="C1515" s="4"/>
      <c r="D1515" s="3">
        <v>316241</v>
      </c>
      <c r="E1515" s="21"/>
      <c r="F1515" s="4" t="s">
        <v>44</v>
      </c>
      <c r="G1515" s="21" t="s">
        <v>33</v>
      </c>
      <c r="H1515" s="4" t="s">
        <v>34</v>
      </c>
      <c r="I1515" s="21" t="s">
        <v>35</v>
      </c>
      <c r="J1515" s="4" t="s">
        <v>36</v>
      </c>
      <c r="K1515" s="5">
        <v>224285.79</v>
      </c>
      <c r="L1515" s="5">
        <v>224285.79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22" t="s">
        <v>37</v>
      </c>
      <c r="S1515" s="22" t="s">
        <v>45</v>
      </c>
      <c r="T1515" s="5">
        <v>0</v>
      </c>
      <c r="U1515" s="4" t="s">
        <v>39</v>
      </c>
      <c r="V1515" s="4" t="s">
        <v>39</v>
      </c>
      <c r="W1515" s="4" t="s">
        <v>39</v>
      </c>
      <c r="X1515" s="3">
        <v>258419.7</v>
      </c>
    </row>
    <row r="1516" spans="1:24" x14ac:dyDescent="0.25">
      <c r="A1516" s="3">
        <v>702</v>
      </c>
      <c r="B1516" s="21" t="s">
        <v>1568</v>
      </c>
      <c r="C1516" s="4"/>
      <c r="D1516" s="3">
        <v>313199</v>
      </c>
      <c r="E1516" s="21"/>
      <c r="F1516" s="4" t="s">
        <v>60</v>
      </c>
      <c r="G1516" s="21" t="s">
        <v>33</v>
      </c>
      <c r="H1516" s="4" t="s">
        <v>34</v>
      </c>
      <c r="I1516" s="21" t="s">
        <v>35</v>
      </c>
      <c r="J1516" s="4" t="s">
        <v>36</v>
      </c>
      <c r="K1516" s="5">
        <v>91304.42</v>
      </c>
      <c r="L1516" s="5">
        <v>91304.42</v>
      </c>
      <c r="M1516" s="5">
        <v>91304.42</v>
      </c>
      <c r="N1516" s="5">
        <v>0</v>
      </c>
      <c r="O1516" s="5">
        <v>0</v>
      </c>
      <c r="P1516" s="5">
        <v>0</v>
      </c>
      <c r="Q1516" s="5">
        <v>91304.42</v>
      </c>
      <c r="R1516" s="22" t="s">
        <v>226</v>
      </c>
      <c r="S1516" s="22" t="s">
        <v>45</v>
      </c>
      <c r="T1516" s="5">
        <v>0</v>
      </c>
      <c r="U1516" s="4" t="s">
        <v>39</v>
      </c>
      <c r="V1516" s="4" t="s">
        <v>39</v>
      </c>
      <c r="W1516" s="4" t="s">
        <v>39</v>
      </c>
      <c r="X1516" s="3">
        <v>99864.86</v>
      </c>
    </row>
    <row r="1517" spans="1:24" x14ac:dyDescent="0.25">
      <c r="A1517" s="3">
        <v>702</v>
      </c>
      <c r="B1517" s="21" t="s">
        <v>1569</v>
      </c>
      <c r="C1517" s="4"/>
      <c r="D1517" s="3">
        <v>330178</v>
      </c>
      <c r="E1517" s="21"/>
      <c r="F1517" s="4" t="s">
        <v>33</v>
      </c>
      <c r="G1517" s="21" t="s">
        <v>33</v>
      </c>
      <c r="H1517" s="4" t="s">
        <v>34</v>
      </c>
      <c r="I1517" s="21" t="s">
        <v>35</v>
      </c>
      <c r="J1517" s="4" t="s">
        <v>41</v>
      </c>
      <c r="K1517" s="5">
        <v>764426.67</v>
      </c>
      <c r="L1517" s="5">
        <v>46125.505272753879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22" t="s">
        <v>37</v>
      </c>
      <c r="S1517" s="22" t="s">
        <v>38</v>
      </c>
      <c r="T1517" s="5">
        <v>0</v>
      </c>
      <c r="U1517" s="4" t="s">
        <v>39</v>
      </c>
      <c r="V1517" s="4" t="s">
        <v>39</v>
      </c>
      <c r="W1517" s="4" t="s">
        <v>39</v>
      </c>
      <c r="X1517" s="3">
        <v>859980.06</v>
      </c>
    </row>
    <row r="1518" spans="1:24" x14ac:dyDescent="0.25">
      <c r="A1518" s="3">
        <v>702</v>
      </c>
      <c r="B1518" s="21" t="s">
        <v>1570</v>
      </c>
      <c r="C1518" s="4"/>
      <c r="D1518" s="3">
        <v>313199</v>
      </c>
      <c r="E1518" s="21"/>
      <c r="F1518" s="4" t="s">
        <v>60</v>
      </c>
      <c r="G1518" s="21" t="s">
        <v>33</v>
      </c>
      <c r="H1518" s="4" t="s">
        <v>34</v>
      </c>
      <c r="I1518" s="21" t="s">
        <v>35</v>
      </c>
      <c r="J1518" s="4" t="s">
        <v>36</v>
      </c>
      <c r="K1518" s="5">
        <v>211352.82</v>
      </c>
      <c r="L1518" s="5">
        <v>211352.82</v>
      </c>
      <c r="M1518" s="5">
        <v>211352.82</v>
      </c>
      <c r="N1518" s="5">
        <v>0</v>
      </c>
      <c r="O1518" s="5">
        <v>0</v>
      </c>
      <c r="P1518" s="5">
        <v>0</v>
      </c>
      <c r="Q1518" s="5">
        <v>211352.82</v>
      </c>
      <c r="R1518" s="22" t="s">
        <v>226</v>
      </c>
      <c r="S1518" s="22" t="s">
        <v>45</v>
      </c>
      <c r="T1518" s="5">
        <v>0</v>
      </c>
      <c r="U1518" s="4" t="s">
        <v>39</v>
      </c>
      <c r="V1518" s="4" t="s">
        <v>39</v>
      </c>
      <c r="W1518" s="4" t="s">
        <v>39</v>
      </c>
      <c r="X1518" s="3">
        <v>231168.66</v>
      </c>
    </row>
    <row r="1519" spans="1:24" x14ac:dyDescent="0.25">
      <c r="A1519" s="3">
        <v>702</v>
      </c>
      <c r="B1519" s="21" t="s">
        <v>1571</v>
      </c>
      <c r="C1519" s="4"/>
      <c r="D1519" s="3">
        <v>326589</v>
      </c>
      <c r="E1519" s="21"/>
      <c r="F1519" s="4" t="s">
        <v>33</v>
      </c>
      <c r="G1519" s="21" t="s">
        <v>33</v>
      </c>
      <c r="H1519" s="4" t="s">
        <v>34</v>
      </c>
      <c r="I1519" s="21" t="s">
        <v>35</v>
      </c>
      <c r="J1519" s="4" t="s">
        <v>41</v>
      </c>
      <c r="K1519" s="5">
        <v>509503.4</v>
      </c>
      <c r="L1519" s="5">
        <v>30743.435159301847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22" t="s">
        <v>37</v>
      </c>
      <c r="S1519" s="22" t="s">
        <v>38</v>
      </c>
      <c r="T1519" s="5">
        <v>0</v>
      </c>
      <c r="U1519" s="4" t="s">
        <v>39</v>
      </c>
      <c r="V1519" s="4" t="s">
        <v>39</v>
      </c>
      <c r="W1519" s="4" t="s">
        <v>39</v>
      </c>
      <c r="X1519" s="3">
        <v>592567.81999999995</v>
      </c>
    </row>
    <row r="1520" spans="1:24" x14ac:dyDescent="0.25">
      <c r="A1520" s="3">
        <v>702</v>
      </c>
      <c r="B1520" s="21" t="s">
        <v>1572</v>
      </c>
      <c r="C1520" s="4"/>
      <c r="D1520" s="3">
        <v>312836</v>
      </c>
      <c r="E1520" s="21"/>
      <c r="F1520" s="4" t="s">
        <v>44</v>
      </c>
      <c r="G1520" s="21" t="s">
        <v>33</v>
      </c>
      <c r="H1520" s="4" t="s">
        <v>34</v>
      </c>
      <c r="I1520" s="21" t="s">
        <v>35</v>
      </c>
      <c r="J1520" s="4" t="s">
        <v>36</v>
      </c>
      <c r="K1520" s="5">
        <v>161370.5</v>
      </c>
      <c r="L1520" s="5">
        <v>161370.5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22" t="s">
        <v>37</v>
      </c>
      <c r="S1520" s="22" t="s">
        <v>134</v>
      </c>
      <c r="T1520" s="5">
        <v>0</v>
      </c>
      <c r="U1520" s="4" t="s">
        <v>39</v>
      </c>
      <c r="V1520" s="4" t="s">
        <v>39</v>
      </c>
      <c r="W1520" s="4" t="s">
        <v>39</v>
      </c>
      <c r="X1520" s="3">
        <v>181354.32</v>
      </c>
    </row>
    <row r="1521" spans="1:24" x14ac:dyDescent="0.25">
      <c r="A1521" s="3">
        <v>702</v>
      </c>
      <c r="B1521" s="21" t="s">
        <v>1573</v>
      </c>
      <c r="C1521" s="4"/>
      <c r="D1521" s="3">
        <v>330242</v>
      </c>
      <c r="E1521" s="21"/>
      <c r="F1521" s="4" t="s">
        <v>33</v>
      </c>
      <c r="G1521" s="21" t="s">
        <v>33</v>
      </c>
      <c r="H1521" s="4" t="s">
        <v>34</v>
      </c>
      <c r="I1521" s="21" t="s">
        <v>35</v>
      </c>
      <c r="J1521" s="4" t="s">
        <v>41</v>
      </c>
      <c r="K1521" s="5">
        <v>483681.1</v>
      </c>
      <c r="L1521" s="5">
        <v>29185.317577134501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22" t="s">
        <v>37</v>
      </c>
      <c r="S1521" s="22" t="s">
        <v>38</v>
      </c>
      <c r="T1521" s="5">
        <v>0</v>
      </c>
      <c r="U1521" s="4" t="s">
        <v>39</v>
      </c>
      <c r="V1521" s="4" t="s">
        <v>39</v>
      </c>
      <c r="W1521" s="4" t="s">
        <v>39</v>
      </c>
      <c r="X1521" s="3">
        <v>621875.77</v>
      </c>
    </row>
    <row r="1522" spans="1:24" x14ac:dyDescent="0.25">
      <c r="A1522" s="3">
        <v>702</v>
      </c>
      <c r="B1522" s="21" t="s">
        <v>1574</v>
      </c>
      <c r="C1522" s="4"/>
      <c r="D1522" s="3">
        <v>320398</v>
      </c>
      <c r="E1522" s="21"/>
      <c r="F1522" s="4" t="s">
        <v>44</v>
      </c>
      <c r="G1522" s="21" t="s">
        <v>60</v>
      </c>
      <c r="H1522" s="4" t="s">
        <v>34</v>
      </c>
      <c r="I1522" s="21" t="s">
        <v>35</v>
      </c>
      <c r="J1522" s="4" t="s">
        <v>41</v>
      </c>
      <c r="K1522" s="5">
        <v>233933</v>
      </c>
      <c r="L1522" s="5">
        <v>14115.517221516007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22" t="s">
        <v>37</v>
      </c>
      <c r="S1522" s="22" t="s">
        <v>38</v>
      </c>
      <c r="T1522" s="5">
        <v>0</v>
      </c>
      <c r="U1522" s="4" t="s">
        <v>39</v>
      </c>
      <c r="V1522" s="4" t="s">
        <v>39</v>
      </c>
      <c r="W1522" s="4" t="s">
        <v>39</v>
      </c>
      <c r="X1522" s="3">
        <v>267299.09999999998</v>
      </c>
    </row>
    <row r="1523" spans="1:24" x14ac:dyDescent="0.25">
      <c r="A1523" s="3">
        <v>702</v>
      </c>
      <c r="B1523" s="21" t="s">
        <v>1575</v>
      </c>
      <c r="C1523" s="4"/>
      <c r="D1523" s="3">
        <v>316241</v>
      </c>
      <c r="E1523" s="21"/>
      <c r="F1523" s="4" t="s">
        <v>44</v>
      </c>
      <c r="G1523" s="21" t="s">
        <v>33</v>
      </c>
      <c r="H1523" s="4" t="s">
        <v>34</v>
      </c>
      <c r="I1523" s="21" t="s">
        <v>35</v>
      </c>
      <c r="J1523" s="4" t="s">
        <v>36</v>
      </c>
      <c r="K1523" s="5">
        <v>326817.21999999997</v>
      </c>
      <c r="L1523" s="5">
        <v>326817.21999999997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22" t="s">
        <v>37</v>
      </c>
      <c r="S1523" s="22" t="s">
        <v>45</v>
      </c>
      <c r="T1523" s="5">
        <v>0</v>
      </c>
      <c r="U1523" s="4" t="s">
        <v>39</v>
      </c>
      <c r="V1523" s="4" t="s">
        <v>39</v>
      </c>
      <c r="W1523" s="4" t="s">
        <v>39</v>
      </c>
      <c r="X1523" s="3">
        <v>376554.5</v>
      </c>
    </row>
    <row r="1524" spans="1:24" x14ac:dyDescent="0.25">
      <c r="A1524" s="3">
        <v>702</v>
      </c>
      <c r="B1524" s="21" t="s">
        <v>1576</v>
      </c>
      <c r="C1524" s="4"/>
      <c r="D1524" s="3">
        <v>316241</v>
      </c>
      <c r="E1524" s="21"/>
      <c r="F1524" s="4" t="s">
        <v>44</v>
      </c>
      <c r="G1524" s="21" t="s">
        <v>33</v>
      </c>
      <c r="H1524" s="4" t="s">
        <v>34</v>
      </c>
      <c r="I1524" s="21" t="s">
        <v>35</v>
      </c>
      <c r="J1524" s="4" t="s">
        <v>36</v>
      </c>
      <c r="K1524" s="5">
        <v>224285.79</v>
      </c>
      <c r="L1524" s="5">
        <v>224285.79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22" t="s">
        <v>37</v>
      </c>
      <c r="S1524" s="22" t="s">
        <v>45</v>
      </c>
      <c r="T1524" s="5">
        <v>0</v>
      </c>
      <c r="U1524" s="4" t="s">
        <v>39</v>
      </c>
      <c r="V1524" s="4" t="s">
        <v>39</v>
      </c>
      <c r="W1524" s="4" t="s">
        <v>39</v>
      </c>
      <c r="X1524" s="3">
        <v>258419.7</v>
      </c>
    </row>
    <row r="1525" spans="1:24" x14ac:dyDescent="0.25">
      <c r="A1525" s="3">
        <v>702</v>
      </c>
      <c r="B1525" s="21" t="s">
        <v>1577</v>
      </c>
      <c r="C1525" s="4"/>
      <c r="D1525" s="3">
        <v>314544</v>
      </c>
      <c r="E1525" s="21"/>
      <c r="F1525" s="4" t="s">
        <v>33</v>
      </c>
      <c r="G1525" s="21" t="s">
        <v>33</v>
      </c>
      <c r="H1525" s="4" t="s">
        <v>34</v>
      </c>
      <c r="I1525" s="21" t="s">
        <v>35</v>
      </c>
      <c r="J1525" s="4" t="s">
        <v>41</v>
      </c>
      <c r="K1525" s="5">
        <v>390133.33</v>
      </c>
      <c r="L1525" s="5">
        <v>23540.645134728267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22" t="s">
        <v>37</v>
      </c>
      <c r="S1525" s="22" t="s">
        <v>38</v>
      </c>
      <c r="T1525" s="5">
        <v>0</v>
      </c>
      <c r="U1525" s="4" t="s">
        <v>39</v>
      </c>
      <c r="V1525" s="4" t="s">
        <v>39</v>
      </c>
      <c r="W1525" s="4" t="s">
        <v>39</v>
      </c>
      <c r="X1525" s="3">
        <v>438900.03</v>
      </c>
    </row>
    <row r="1526" spans="1:24" x14ac:dyDescent="0.25">
      <c r="A1526" s="3">
        <v>702</v>
      </c>
      <c r="B1526" s="21" t="s">
        <v>1578</v>
      </c>
      <c r="C1526" s="4"/>
      <c r="D1526" s="3">
        <v>317922</v>
      </c>
      <c r="E1526" s="21"/>
      <c r="F1526" s="4" t="s">
        <v>44</v>
      </c>
      <c r="G1526" s="21" t="s">
        <v>33</v>
      </c>
      <c r="H1526" s="4" t="s">
        <v>34</v>
      </c>
      <c r="I1526" s="21" t="s">
        <v>35</v>
      </c>
      <c r="J1526" s="4" t="s">
        <v>36</v>
      </c>
      <c r="K1526" s="5">
        <v>32720.78</v>
      </c>
      <c r="L1526" s="5">
        <v>32720.78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22" t="s">
        <v>37</v>
      </c>
      <c r="S1526" s="22" t="s">
        <v>94</v>
      </c>
      <c r="T1526" s="5">
        <v>0</v>
      </c>
      <c r="U1526" s="4" t="s">
        <v>39</v>
      </c>
      <c r="V1526" s="4" t="s">
        <v>39</v>
      </c>
      <c r="W1526" s="4" t="s">
        <v>39</v>
      </c>
      <c r="X1526" s="3">
        <v>33148.699999999997</v>
      </c>
    </row>
    <row r="1527" spans="1:24" x14ac:dyDescent="0.25">
      <c r="A1527" s="3">
        <v>702</v>
      </c>
      <c r="B1527" s="21" t="s">
        <v>1579</v>
      </c>
      <c r="C1527" s="4"/>
      <c r="D1527" s="3">
        <v>326589</v>
      </c>
      <c r="E1527" s="21"/>
      <c r="F1527" s="4" t="s">
        <v>33</v>
      </c>
      <c r="G1527" s="21" t="s">
        <v>33</v>
      </c>
      <c r="H1527" s="4" t="s">
        <v>34</v>
      </c>
      <c r="I1527" s="21" t="s">
        <v>35</v>
      </c>
      <c r="J1527" s="4" t="s">
        <v>41</v>
      </c>
      <c r="K1527" s="5">
        <v>1011495.91</v>
      </c>
      <c r="L1527" s="5">
        <v>61033.663215955014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22" t="s">
        <v>37</v>
      </c>
      <c r="S1527" s="22" t="s">
        <v>38</v>
      </c>
      <c r="T1527" s="5">
        <v>0</v>
      </c>
      <c r="U1527" s="4" t="s">
        <v>39</v>
      </c>
      <c r="V1527" s="4" t="s">
        <v>39</v>
      </c>
      <c r="W1527" s="4" t="s">
        <v>39</v>
      </c>
      <c r="X1527" s="3">
        <v>1151963.3500000001</v>
      </c>
    </row>
    <row r="1528" spans="1:24" x14ac:dyDescent="0.25">
      <c r="A1528" s="3">
        <v>702</v>
      </c>
      <c r="B1528" s="21" t="s">
        <v>1580</v>
      </c>
      <c r="C1528" s="4"/>
      <c r="D1528" s="3">
        <v>309348</v>
      </c>
      <c r="E1528" s="21"/>
      <c r="F1528" s="4" t="s">
        <v>44</v>
      </c>
      <c r="G1528" s="21" t="s">
        <v>33</v>
      </c>
      <c r="H1528" s="4" t="s">
        <v>34</v>
      </c>
      <c r="I1528" s="21" t="s">
        <v>35</v>
      </c>
      <c r="J1528" s="4" t="s">
        <v>36</v>
      </c>
      <c r="K1528" s="5">
        <v>80040.22</v>
      </c>
      <c r="L1528" s="5">
        <v>80040.22</v>
      </c>
      <c r="M1528" s="5">
        <v>80040.22</v>
      </c>
      <c r="N1528" s="5">
        <v>0</v>
      </c>
      <c r="O1528" s="5">
        <v>0</v>
      </c>
      <c r="P1528" s="5">
        <v>0</v>
      </c>
      <c r="Q1528" s="5">
        <v>80040.22</v>
      </c>
      <c r="R1528" s="22" t="s">
        <v>226</v>
      </c>
      <c r="S1528" s="22" t="s">
        <v>45</v>
      </c>
      <c r="T1528" s="5">
        <v>0</v>
      </c>
      <c r="U1528" s="4" t="s">
        <v>39</v>
      </c>
      <c r="V1528" s="4" t="s">
        <v>39</v>
      </c>
      <c r="W1528" s="4" t="s">
        <v>39</v>
      </c>
      <c r="X1528" s="3">
        <v>92884.55</v>
      </c>
    </row>
    <row r="1529" spans="1:24" x14ac:dyDescent="0.25">
      <c r="A1529" s="3">
        <v>702</v>
      </c>
      <c r="B1529" s="21" t="s">
        <v>1581</v>
      </c>
      <c r="C1529" s="4"/>
      <c r="D1529" s="3">
        <v>320153</v>
      </c>
      <c r="E1529" s="21"/>
      <c r="F1529" s="4" t="s">
        <v>33</v>
      </c>
      <c r="G1529" s="21" t="s">
        <v>33</v>
      </c>
      <c r="H1529" s="4" t="s">
        <v>34</v>
      </c>
      <c r="I1529" s="21" t="s">
        <v>35</v>
      </c>
      <c r="J1529" s="4" t="s">
        <v>41</v>
      </c>
      <c r="K1529" s="5">
        <v>760138.65</v>
      </c>
      <c r="L1529" s="5">
        <v>45866.766145926093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22" t="s">
        <v>37</v>
      </c>
      <c r="S1529" s="22" t="s">
        <v>38</v>
      </c>
      <c r="T1529" s="5">
        <v>0</v>
      </c>
      <c r="U1529" s="4" t="s">
        <v>39</v>
      </c>
      <c r="V1529" s="4" t="s">
        <v>39</v>
      </c>
      <c r="W1529" s="4" t="s">
        <v>39</v>
      </c>
      <c r="X1529" s="3">
        <v>927851.27</v>
      </c>
    </row>
    <row r="1530" spans="1:24" x14ac:dyDescent="0.25">
      <c r="A1530" s="3">
        <v>702</v>
      </c>
      <c r="B1530" s="21" t="s">
        <v>1582</v>
      </c>
      <c r="C1530" s="4"/>
      <c r="D1530" s="3">
        <v>309785</v>
      </c>
      <c r="E1530" s="21"/>
      <c r="F1530" s="4" t="s">
        <v>44</v>
      </c>
      <c r="G1530" s="21" t="s">
        <v>33</v>
      </c>
      <c r="H1530" s="4" t="s">
        <v>34</v>
      </c>
      <c r="I1530" s="21" t="s">
        <v>35</v>
      </c>
      <c r="J1530" s="4" t="s">
        <v>36</v>
      </c>
      <c r="K1530" s="5">
        <v>139941.32999999999</v>
      </c>
      <c r="L1530" s="5">
        <v>139941.32999999999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22" t="s">
        <v>37</v>
      </c>
      <c r="S1530" s="22" t="s">
        <v>94</v>
      </c>
      <c r="T1530" s="5">
        <v>0</v>
      </c>
      <c r="U1530" s="4" t="s">
        <v>39</v>
      </c>
      <c r="V1530" s="4" t="s">
        <v>39</v>
      </c>
      <c r="W1530" s="4" t="s">
        <v>39</v>
      </c>
      <c r="X1530" s="3">
        <v>155074.64000000001</v>
      </c>
    </row>
    <row r="1531" spans="1:24" x14ac:dyDescent="0.25">
      <c r="A1531" s="3">
        <v>702</v>
      </c>
      <c r="B1531" s="21" t="s">
        <v>1583</v>
      </c>
      <c r="C1531" s="4"/>
      <c r="D1531" s="3">
        <v>317800</v>
      </c>
      <c r="E1531" s="21"/>
      <c r="F1531" s="4" t="s">
        <v>33</v>
      </c>
      <c r="G1531" s="21" t="s">
        <v>33</v>
      </c>
      <c r="H1531" s="4" t="s">
        <v>34</v>
      </c>
      <c r="I1531" s="21" t="s">
        <v>35</v>
      </c>
      <c r="J1531" s="4" t="s">
        <v>41</v>
      </c>
      <c r="K1531" s="5">
        <v>351707.39</v>
      </c>
      <c r="L1531" s="5">
        <v>21222.023914879246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22" t="s">
        <v>37</v>
      </c>
      <c r="S1531" s="22" t="s">
        <v>38</v>
      </c>
      <c r="T1531" s="5">
        <v>0</v>
      </c>
      <c r="U1531" s="4" t="s">
        <v>39</v>
      </c>
      <c r="V1531" s="4" t="s">
        <v>39</v>
      </c>
      <c r="W1531" s="4" t="s">
        <v>39</v>
      </c>
      <c r="X1531" s="3">
        <v>426278.7</v>
      </c>
    </row>
    <row r="1532" spans="1:24" x14ac:dyDescent="0.25">
      <c r="A1532" s="3">
        <v>702</v>
      </c>
      <c r="B1532" s="21" t="s">
        <v>1584</v>
      </c>
      <c r="C1532" s="4"/>
      <c r="D1532" s="3">
        <v>317740</v>
      </c>
      <c r="E1532" s="21"/>
      <c r="F1532" s="4" t="s">
        <v>44</v>
      </c>
      <c r="G1532" s="21" t="s">
        <v>33</v>
      </c>
      <c r="H1532" s="4" t="s">
        <v>34</v>
      </c>
      <c r="I1532" s="21" t="s">
        <v>35</v>
      </c>
      <c r="J1532" s="4" t="s">
        <v>36</v>
      </c>
      <c r="K1532" s="5">
        <v>25378.84</v>
      </c>
      <c r="L1532" s="5">
        <v>25378.84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22" t="s">
        <v>37</v>
      </c>
      <c r="S1532" s="22" t="s">
        <v>38</v>
      </c>
      <c r="T1532" s="5">
        <v>0</v>
      </c>
      <c r="U1532" s="4" t="s">
        <v>39</v>
      </c>
      <c r="V1532" s="4" t="s">
        <v>39</v>
      </c>
      <c r="W1532" s="4" t="s">
        <v>39</v>
      </c>
      <c r="X1532" s="3">
        <v>29781.64</v>
      </c>
    </row>
    <row r="1533" spans="1:24" x14ac:dyDescent="0.25">
      <c r="A1533" s="3">
        <v>702</v>
      </c>
      <c r="B1533" s="21" t="s">
        <v>1585</v>
      </c>
      <c r="C1533" s="4"/>
      <c r="D1533" s="3">
        <v>309535</v>
      </c>
      <c r="E1533" s="21"/>
      <c r="F1533" s="4" t="s">
        <v>44</v>
      </c>
      <c r="G1533" s="21" t="s">
        <v>33</v>
      </c>
      <c r="H1533" s="4" t="s">
        <v>34</v>
      </c>
      <c r="I1533" s="21" t="s">
        <v>35</v>
      </c>
      <c r="J1533" s="4" t="s">
        <v>36</v>
      </c>
      <c r="K1533" s="5">
        <v>295741.96000000002</v>
      </c>
      <c r="L1533" s="5">
        <v>295741.96000000002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22" t="s">
        <v>37</v>
      </c>
      <c r="S1533" s="22" t="s">
        <v>65</v>
      </c>
      <c r="T1533" s="5">
        <v>0</v>
      </c>
      <c r="U1533" s="4" t="s">
        <v>39</v>
      </c>
      <c r="V1533" s="4" t="s">
        <v>39</v>
      </c>
      <c r="W1533" s="4" t="s">
        <v>39</v>
      </c>
      <c r="X1533" s="3">
        <v>332127.59999999998</v>
      </c>
    </row>
    <row r="1534" spans="1:24" x14ac:dyDescent="0.25">
      <c r="A1534" s="3">
        <v>702</v>
      </c>
      <c r="B1534" s="21" t="s">
        <v>1586</v>
      </c>
      <c r="C1534" s="4"/>
      <c r="D1534" s="3">
        <v>308683</v>
      </c>
      <c r="E1534" s="21"/>
      <c r="F1534" s="4" t="s">
        <v>33</v>
      </c>
      <c r="G1534" s="21" t="s">
        <v>33</v>
      </c>
      <c r="H1534" s="4" t="s">
        <v>34</v>
      </c>
      <c r="I1534" s="21" t="s">
        <v>35</v>
      </c>
      <c r="J1534" s="4" t="s">
        <v>41</v>
      </c>
      <c r="K1534" s="5">
        <v>363613.44</v>
      </c>
      <c r="L1534" s="5">
        <v>21940.434971956402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22" t="s">
        <v>37</v>
      </c>
      <c r="S1534" s="22" t="s">
        <v>38</v>
      </c>
      <c r="T1534" s="5">
        <v>0</v>
      </c>
      <c r="U1534" s="4" t="s">
        <v>39</v>
      </c>
      <c r="V1534" s="4" t="s">
        <v>39</v>
      </c>
      <c r="W1534" s="4" t="s">
        <v>39</v>
      </c>
      <c r="X1534" s="3">
        <v>415572.47999999998</v>
      </c>
    </row>
    <row r="1535" spans="1:24" x14ac:dyDescent="0.25">
      <c r="A1535" s="3">
        <v>702</v>
      </c>
      <c r="B1535" s="21" t="s">
        <v>1587</v>
      </c>
      <c r="C1535" s="4"/>
      <c r="D1535" s="3">
        <v>317800</v>
      </c>
      <c r="E1535" s="21"/>
      <c r="F1535" s="4" t="s">
        <v>33</v>
      </c>
      <c r="G1535" s="21" t="s">
        <v>33</v>
      </c>
      <c r="H1535" s="4" t="s">
        <v>34</v>
      </c>
      <c r="I1535" s="21" t="s">
        <v>35</v>
      </c>
      <c r="J1535" s="4" t="s">
        <v>41</v>
      </c>
      <c r="K1535" s="5">
        <v>1176197.6200000001</v>
      </c>
      <c r="L1535" s="5">
        <v>70971.764398422369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22" t="s">
        <v>37</v>
      </c>
      <c r="S1535" s="22" t="s">
        <v>38</v>
      </c>
      <c r="T1535" s="5">
        <v>0</v>
      </c>
      <c r="U1535" s="4" t="s">
        <v>39</v>
      </c>
      <c r="V1535" s="4" t="s">
        <v>39</v>
      </c>
      <c r="W1535" s="4" t="s">
        <v>39</v>
      </c>
      <c r="X1535" s="3">
        <v>1425582.72</v>
      </c>
    </row>
    <row r="1536" spans="1:24" x14ac:dyDescent="0.25">
      <c r="A1536" s="3">
        <v>702</v>
      </c>
      <c r="B1536" s="21" t="s">
        <v>1588</v>
      </c>
      <c r="C1536" s="4"/>
      <c r="D1536" s="3">
        <v>318185</v>
      </c>
      <c r="E1536" s="21"/>
      <c r="F1536" s="4" t="s">
        <v>44</v>
      </c>
      <c r="G1536" s="21" t="s">
        <v>33</v>
      </c>
      <c r="H1536" s="4" t="s">
        <v>34</v>
      </c>
      <c r="I1536" s="21" t="s">
        <v>35</v>
      </c>
      <c r="J1536" s="4" t="s">
        <v>36</v>
      </c>
      <c r="K1536" s="5">
        <v>162080.06</v>
      </c>
      <c r="L1536" s="5">
        <v>162080.06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22" t="s">
        <v>37</v>
      </c>
      <c r="S1536" s="22" t="s">
        <v>38</v>
      </c>
      <c r="T1536" s="5">
        <v>0</v>
      </c>
      <c r="U1536" s="4" t="s">
        <v>39</v>
      </c>
      <c r="V1536" s="4" t="s">
        <v>39</v>
      </c>
      <c r="W1536" s="4" t="s">
        <v>39</v>
      </c>
      <c r="X1536" s="3">
        <v>176844.24</v>
      </c>
    </row>
    <row r="1537" spans="1:24" x14ac:dyDescent="0.25">
      <c r="A1537" s="3">
        <v>702</v>
      </c>
      <c r="B1537" s="21" t="s">
        <v>1589</v>
      </c>
      <c r="C1537" s="4"/>
      <c r="D1537" s="3">
        <v>315558</v>
      </c>
      <c r="E1537" s="21"/>
      <c r="F1537" s="4" t="s">
        <v>33</v>
      </c>
      <c r="G1537" s="21" t="s">
        <v>33</v>
      </c>
      <c r="H1537" s="4" t="s">
        <v>34</v>
      </c>
      <c r="I1537" s="21" t="s">
        <v>35</v>
      </c>
      <c r="J1537" s="4" t="s">
        <v>41</v>
      </c>
      <c r="K1537" s="5">
        <v>293700</v>
      </c>
      <c r="L1537" s="5">
        <v>17721.858001903329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22" t="s">
        <v>37</v>
      </c>
      <c r="S1537" s="22" t="s">
        <v>38</v>
      </c>
      <c r="T1537" s="5">
        <v>0</v>
      </c>
      <c r="U1537" s="4" t="s">
        <v>39</v>
      </c>
      <c r="V1537" s="4" t="s">
        <v>39</v>
      </c>
      <c r="W1537" s="4" t="s">
        <v>39</v>
      </c>
      <c r="X1537" s="3">
        <v>342650</v>
      </c>
    </row>
    <row r="1538" spans="1:24" x14ac:dyDescent="0.25">
      <c r="A1538" s="3">
        <v>702</v>
      </c>
      <c r="B1538" s="21" t="s">
        <v>1590</v>
      </c>
      <c r="C1538" s="4"/>
      <c r="D1538" s="3">
        <v>315057</v>
      </c>
      <c r="E1538" s="21"/>
      <c r="F1538" s="4" t="s">
        <v>33</v>
      </c>
      <c r="G1538" s="21" t="s">
        <v>33</v>
      </c>
      <c r="H1538" s="4" t="s">
        <v>34</v>
      </c>
      <c r="I1538" s="21" t="s">
        <v>35</v>
      </c>
      <c r="J1538" s="4" t="s">
        <v>41</v>
      </c>
      <c r="K1538" s="5">
        <v>403315.78</v>
      </c>
      <c r="L1538" s="5">
        <v>24336.074167813695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22" t="s">
        <v>37</v>
      </c>
      <c r="S1538" s="22" t="s">
        <v>38</v>
      </c>
      <c r="T1538" s="5">
        <v>0</v>
      </c>
      <c r="U1538" s="4" t="s">
        <v>39</v>
      </c>
      <c r="V1538" s="4" t="s">
        <v>39</v>
      </c>
      <c r="W1538" s="4" t="s">
        <v>39</v>
      </c>
      <c r="X1538" s="3">
        <v>512310.75</v>
      </c>
    </row>
    <row r="1539" spans="1:24" x14ac:dyDescent="0.25">
      <c r="A1539" s="3">
        <v>702</v>
      </c>
      <c r="B1539" s="21" t="s">
        <v>1591</v>
      </c>
      <c r="C1539" s="4"/>
      <c r="D1539" s="3">
        <v>317800</v>
      </c>
      <c r="E1539" s="21"/>
      <c r="F1539" s="4" t="s">
        <v>33</v>
      </c>
      <c r="G1539" s="21" t="s">
        <v>33</v>
      </c>
      <c r="H1539" s="4" t="s">
        <v>34</v>
      </c>
      <c r="I1539" s="21" t="s">
        <v>35</v>
      </c>
      <c r="J1539" s="4" t="s">
        <v>41</v>
      </c>
      <c r="K1539" s="5">
        <v>401810</v>
      </c>
      <c r="L1539" s="5">
        <v>24245.215402603935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22" t="s">
        <v>37</v>
      </c>
      <c r="S1539" s="22" t="s">
        <v>38</v>
      </c>
      <c r="T1539" s="5">
        <v>0</v>
      </c>
      <c r="U1539" s="4" t="s">
        <v>39</v>
      </c>
      <c r="V1539" s="4" t="s">
        <v>39</v>
      </c>
      <c r="W1539" s="4" t="s">
        <v>39</v>
      </c>
      <c r="X1539" s="3">
        <v>474261.34</v>
      </c>
    </row>
    <row r="1540" spans="1:24" x14ac:dyDescent="0.25">
      <c r="A1540" s="3">
        <v>702</v>
      </c>
      <c r="B1540" s="21" t="s">
        <v>1592</v>
      </c>
      <c r="C1540" s="4"/>
      <c r="D1540" s="3">
        <v>313234</v>
      </c>
      <c r="E1540" s="21"/>
      <c r="F1540" s="4" t="s">
        <v>33</v>
      </c>
      <c r="G1540" s="21" t="s">
        <v>33</v>
      </c>
      <c r="H1540" s="4" t="s">
        <v>34</v>
      </c>
      <c r="I1540" s="21" t="s">
        <v>35</v>
      </c>
      <c r="J1540" s="4" t="s">
        <v>41</v>
      </c>
      <c r="K1540" s="5">
        <v>1156028.24</v>
      </c>
      <c r="L1540" s="5">
        <v>69754.744009091664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22" t="s">
        <v>37</v>
      </c>
      <c r="S1540" s="22" t="s">
        <v>38</v>
      </c>
      <c r="T1540" s="5">
        <v>0</v>
      </c>
      <c r="U1540" s="4" t="s">
        <v>39</v>
      </c>
      <c r="V1540" s="4" t="s">
        <v>39</v>
      </c>
      <c r="W1540" s="4" t="s">
        <v>39</v>
      </c>
      <c r="X1540" s="3">
        <v>1308865.32</v>
      </c>
    </row>
    <row r="1541" spans="1:24" x14ac:dyDescent="0.25">
      <c r="A1541" s="3">
        <v>702</v>
      </c>
      <c r="B1541" s="21" t="s">
        <v>1593</v>
      </c>
      <c r="C1541" s="4"/>
      <c r="D1541" s="3">
        <v>311681</v>
      </c>
      <c r="E1541" s="21"/>
      <c r="F1541" s="4" t="s">
        <v>33</v>
      </c>
      <c r="G1541" s="21" t="s">
        <v>33</v>
      </c>
      <c r="H1541" s="4" t="s">
        <v>34</v>
      </c>
      <c r="I1541" s="21" t="s">
        <v>35</v>
      </c>
      <c r="J1541" s="4" t="s">
        <v>41</v>
      </c>
      <c r="K1541" s="5">
        <v>618450</v>
      </c>
      <c r="L1541" s="5">
        <v>37317.273004007875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22" t="s">
        <v>37</v>
      </c>
      <c r="S1541" s="22" t="s">
        <v>38</v>
      </c>
      <c r="T1541" s="5">
        <v>0</v>
      </c>
      <c r="U1541" s="4" t="s">
        <v>39</v>
      </c>
      <c r="V1541" s="4" t="s">
        <v>39</v>
      </c>
      <c r="W1541" s="4" t="s">
        <v>39</v>
      </c>
      <c r="X1541" s="3">
        <v>721525</v>
      </c>
    </row>
    <row r="1542" spans="1:24" x14ac:dyDescent="0.25">
      <c r="A1542" s="3">
        <v>702</v>
      </c>
      <c r="B1542" s="21" t="s">
        <v>1594</v>
      </c>
      <c r="C1542" s="4"/>
      <c r="D1542" s="3">
        <v>317800</v>
      </c>
      <c r="E1542" s="21"/>
      <c r="F1542" s="4" t="s">
        <v>33</v>
      </c>
      <c r="G1542" s="21" t="s">
        <v>33</v>
      </c>
      <c r="H1542" s="4" t="s">
        <v>34</v>
      </c>
      <c r="I1542" s="21" t="s">
        <v>35</v>
      </c>
      <c r="J1542" s="4" t="s">
        <v>41</v>
      </c>
      <c r="K1542" s="5">
        <v>784320.9</v>
      </c>
      <c r="L1542" s="5">
        <v>47325.923111082804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22" t="s">
        <v>37</v>
      </c>
      <c r="S1542" s="22" t="s">
        <v>38</v>
      </c>
      <c r="T1542" s="5">
        <v>0</v>
      </c>
      <c r="U1542" s="4" t="s">
        <v>39</v>
      </c>
      <c r="V1542" s="4" t="s">
        <v>39</v>
      </c>
      <c r="W1542" s="4" t="s">
        <v>39</v>
      </c>
      <c r="X1542" s="3">
        <v>947333.03</v>
      </c>
    </row>
    <row r="1543" spans="1:24" x14ac:dyDescent="0.25">
      <c r="A1543" s="3">
        <v>702</v>
      </c>
      <c r="B1543" s="21" t="s">
        <v>1595</v>
      </c>
      <c r="C1543" s="4"/>
      <c r="D1543" s="3">
        <v>317033</v>
      </c>
      <c r="E1543" s="21"/>
      <c r="F1543" s="4" t="s">
        <v>60</v>
      </c>
      <c r="G1543" s="21" t="s">
        <v>60</v>
      </c>
      <c r="H1543" s="4" t="s">
        <v>34</v>
      </c>
      <c r="I1543" s="21" t="s">
        <v>35</v>
      </c>
      <c r="J1543" s="4" t="s">
        <v>36</v>
      </c>
      <c r="K1543" s="5">
        <v>461430.23</v>
      </c>
      <c r="L1543" s="5">
        <v>461430.23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22" t="s">
        <v>37</v>
      </c>
      <c r="S1543" s="22" t="s">
        <v>1596</v>
      </c>
      <c r="T1543" s="5">
        <v>0</v>
      </c>
      <c r="U1543" s="4" t="s">
        <v>39</v>
      </c>
      <c r="V1543" s="4" t="s">
        <v>39</v>
      </c>
      <c r="W1543" s="4" t="s">
        <v>39</v>
      </c>
      <c r="X1543" s="3">
        <v>586172.09</v>
      </c>
    </row>
    <row r="1544" spans="1:24" x14ac:dyDescent="0.25">
      <c r="A1544" s="3">
        <v>702</v>
      </c>
      <c r="B1544" s="21" t="s">
        <v>1597</v>
      </c>
      <c r="C1544" s="4"/>
      <c r="D1544" s="3">
        <v>319306</v>
      </c>
      <c r="E1544" s="21"/>
      <c r="F1544" s="4" t="s">
        <v>44</v>
      </c>
      <c r="G1544" s="21" t="s">
        <v>33</v>
      </c>
      <c r="H1544" s="4" t="s">
        <v>34</v>
      </c>
      <c r="I1544" s="21" t="s">
        <v>35</v>
      </c>
      <c r="J1544" s="4" t="s">
        <v>36</v>
      </c>
      <c r="K1544" s="5">
        <v>832374.9</v>
      </c>
      <c r="L1544" s="5">
        <v>832374.9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22" t="s">
        <v>37</v>
      </c>
      <c r="S1544" s="22" t="s">
        <v>83</v>
      </c>
      <c r="T1544" s="5">
        <v>0</v>
      </c>
      <c r="U1544" s="4" t="s">
        <v>39</v>
      </c>
      <c r="V1544" s="4" t="s">
        <v>39</v>
      </c>
      <c r="W1544" s="4" t="s">
        <v>39</v>
      </c>
      <c r="X1544" s="3">
        <v>894486.3</v>
      </c>
    </row>
    <row r="1545" spans="1:24" x14ac:dyDescent="0.25">
      <c r="A1545" s="3">
        <v>702</v>
      </c>
      <c r="B1545" s="21" t="s">
        <v>1598</v>
      </c>
      <c r="C1545" s="4"/>
      <c r="D1545" s="3">
        <v>318185</v>
      </c>
      <c r="E1545" s="21"/>
      <c r="F1545" s="4" t="s">
        <v>44</v>
      </c>
      <c r="G1545" s="21" t="s">
        <v>33</v>
      </c>
      <c r="H1545" s="4" t="s">
        <v>34</v>
      </c>
      <c r="I1545" s="21" t="s">
        <v>35</v>
      </c>
      <c r="J1545" s="4" t="s">
        <v>36</v>
      </c>
      <c r="K1545" s="5">
        <v>306303.65000000002</v>
      </c>
      <c r="L1545" s="5">
        <v>306303.65000000002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22" t="s">
        <v>37</v>
      </c>
      <c r="S1545" s="22" t="s">
        <v>38</v>
      </c>
      <c r="T1545" s="5">
        <v>0</v>
      </c>
      <c r="U1545" s="4" t="s">
        <v>39</v>
      </c>
      <c r="V1545" s="4" t="s">
        <v>39</v>
      </c>
      <c r="W1545" s="4" t="s">
        <v>39</v>
      </c>
      <c r="X1545" s="3">
        <v>338891.22</v>
      </c>
    </row>
    <row r="1546" spans="1:24" x14ac:dyDescent="0.25">
      <c r="A1546" s="3">
        <v>702</v>
      </c>
      <c r="B1546" s="21" t="s">
        <v>1599</v>
      </c>
      <c r="C1546" s="4"/>
      <c r="D1546" s="3">
        <v>316823</v>
      </c>
      <c r="E1546" s="21"/>
      <c r="F1546" s="4" t="s">
        <v>44</v>
      </c>
      <c r="G1546" s="21" t="s">
        <v>33</v>
      </c>
      <c r="H1546" s="4" t="s">
        <v>34</v>
      </c>
      <c r="I1546" s="21" t="s">
        <v>35</v>
      </c>
      <c r="J1546" s="4" t="s">
        <v>36</v>
      </c>
      <c r="K1546" s="5">
        <v>58791.66</v>
      </c>
      <c r="L1546" s="5">
        <v>58791.66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22" t="s">
        <v>37</v>
      </c>
      <c r="S1546" s="22" t="s">
        <v>38</v>
      </c>
      <c r="T1546" s="5">
        <v>0</v>
      </c>
      <c r="U1546" s="4" t="s">
        <v>39</v>
      </c>
      <c r="V1546" s="4" t="s">
        <v>39</v>
      </c>
      <c r="W1546" s="4" t="s">
        <v>39</v>
      </c>
      <c r="X1546" s="3">
        <v>71239.320000000007</v>
      </c>
    </row>
    <row r="1547" spans="1:24" x14ac:dyDescent="0.25">
      <c r="A1547" s="3">
        <v>702</v>
      </c>
      <c r="B1547" s="21" t="s">
        <v>1600</v>
      </c>
      <c r="C1547" s="4"/>
      <c r="D1547" s="3">
        <v>326041</v>
      </c>
      <c r="E1547" s="21"/>
      <c r="F1547" s="4" t="s">
        <v>33</v>
      </c>
      <c r="G1547" s="21" t="s">
        <v>33</v>
      </c>
      <c r="H1547" s="4" t="s">
        <v>34</v>
      </c>
      <c r="I1547" s="21" t="s">
        <v>35</v>
      </c>
      <c r="J1547" s="4" t="s">
        <v>41</v>
      </c>
      <c r="K1547" s="5">
        <v>26806.240000000002</v>
      </c>
      <c r="L1547" s="5">
        <v>1617.4885217737183</v>
      </c>
      <c r="M1547" s="5">
        <v>0</v>
      </c>
      <c r="N1547" s="5">
        <v>0</v>
      </c>
      <c r="O1547" s="5">
        <v>0</v>
      </c>
      <c r="P1547" s="5">
        <v>26806.240000000002</v>
      </c>
      <c r="Q1547" s="5">
        <v>26806.240000000002</v>
      </c>
      <c r="R1547" s="22" t="s">
        <v>55</v>
      </c>
      <c r="S1547" s="22" t="s">
        <v>38</v>
      </c>
      <c r="T1547" s="5">
        <v>-8569.61</v>
      </c>
      <c r="U1547" s="4" t="s">
        <v>39</v>
      </c>
      <c r="V1547" s="4" t="s">
        <v>39</v>
      </c>
      <c r="W1547" s="4" t="s">
        <v>39</v>
      </c>
      <c r="X1547" s="3">
        <v>23116.43</v>
      </c>
    </row>
    <row r="1548" spans="1:24" x14ac:dyDescent="0.25">
      <c r="A1548" s="3">
        <v>702</v>
      </c>
      <c r="B1548" s="21" t="s">
        <v>1601</v>
      </c>
      <c r="C1548" s="4"/>
      <c r="D1548" s="3">
        <v>334199</v>
      </c>
      <c r="E1548" s="21"/>
      <c r="F1548" s="4" t="s">
        <v>33</v>
      </c>
      <c r="G1548" s="21" t="s">
        <v>33</v>
      </c>
      <c r="H1548" s="4" t="s">
        <v>34</v>
      </c>
      <c r="I1548" s="21" t="s">
        <v>35</v>
      </c>
      <c r="J1548" s="4" t="s">
        <v>41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22" t="s">
        <v>37</v>
      </c>
      <c r="S1548" s="22" t="s">
        <v>38</v>
      </c>
      <c r="T1548" s="5">
        <v>0</v>
      </c>
      <c r="U1548" s="4" t="s">
        <v>39</v>
      </c>
      <c r="V1548" s="4" t="s">
        <v>39</v>
      </c>
      <c r="W1548" s="4" t="s">
        <v>39</v>
      </c>
      <c r="X1548" s="3">
        <v>-0.03</v>
      </c>
    </row>
    <row r="1549" spans="1:24" x14ac:dyDescent="0.25">
      <c r="A1549" s="3">
        <v>702</v>
      </c>
      <c r="B1549" s="21" t="s">
        <v>1602</v>
      </c>
      <c r="C1549" s="4"/>
      <c r="D1549" s="3">
        <v>326140</v>
      </c>
      <c r="E1549" s="21"/>
      <c r="F1549" s="4" t="s">
        <v>33</v>
      </c>
      <c r="G1549" s="21" t="s">
        <v>33</v>
      </c>
      <c r="H1549" s="4" t="s">
        <v>34</v>
      </c>
      <c r="I1549" s="21" t="s">
        <v>35</v>
      </c>
      <c r="J1549" s="4" t="s">
        <v>41</v>
      </c>
      <c r="K1549" s="5">
        <v>75877.399999999994</v>
      </c>
      <c r="L1549" s="5">
        <v>4578.4423164917243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22" t="s">
        <v>37</v>
      </c>
      <c r="S1549" s="22" t="s">
        <v>38</v>
      </c>
      <c r="T1549" s="5">
        <v>0</v>
      </c>
      <c r="U1549" s="4" t="s">
        <v>39</v>
      </c>
      <c r="V1549" s="4" t="s">
        <v>39</v>
      </c>
      <c r="W1549" s="4" t="s">
        <v>39</v>
      </c>
      <c r="X1549" s="3">
        <v>92652.479999999996</v>
      </c>
    </row>
    <row r="1550" spans="1:24" x14ac:dyDescent="0.25">
      <c r="A1550" s="3">
        <v>702</v>
      </c>
      <c r="B1550" s="21" t="s">
        <v>1603</v>
      </c>
      <c r="C1550" s="4"/>
      <c r="D1550" s="3">
        <v>311159</v>
      </c>
      <c r="E1550" s="21"/>
      <c r="F1550" s="4" t="s">
        <v>33</v>
      </c>
      <c r="G1550" s="21" t="s">
        <v>33</v>
      </c>
      <c r="H1550" s="4" t="s">
        <v>34</v>
      </c>
      <c r="I1550" s="21" t="s">
        <v>305</v>
      </c>
      <c r="J1550" s="4" t="s">
        <v>41</v>
      </c>
      <c r="K1550" s="5">
        <v>2569139.5099999998</v>
      </c>
      <c r="L1550" s="5">
        <v>155021.87805004933</v>
      </c>
      <c r="M1550" s="5">
        <v>0</v>
      </c>
      <c r="N1550" s="5">
        <v>0</v>
      </c>
      <c r="O1550" s="5">
        <v>0</v>
      </c>
      <c r="P1550" s="5">
        <v>2569139.5099999998</v>
      </c>
      <c r="Q1550" s="5">
        <v>2569139.5099999998</v>
      </c>
      <c r="R1550" s="22" t="s">
        <v>55</v>
      </c>
      <c r="S1550" s="22" t="s">
        <v>38</v>
      </c>
      <c r="T1550" s="5">
        <v>0</v>
      </c>
      <c r="U1550" s="4" t="s">
        <v>39</v>
      </c>
      <c r="V1550" s="4" t="s">
        <v>39</v>
      </c>
      <c r="W1550" s="4" t="s">
        <v>39</v>
      </c>
      <c r="X1550" s="3">
        <v>3126664.94</v>
      </c>
    </row>
    <row r="1551" spans="1:24" x14ac:dyDescent="0.25">
      <c r="A1551" s="3">
        <v>702</v>
      </c>
      <c r="B1551" s="21" t="s">
        <v>1604</v>
      </c>
      <c r="C1551" s="4"/>
      <c r="D1551" s="3">
        <v>309283</v>
      </c>
      <c r="E1551" s="21"/>
      <c r="F1551" s="4" t="s">
        <v>33</v>
      </c>
      <c r="G1551" s="21" t="s">
        <v>33</v>
      </c>
      <c r="H1551" s="4" t="s">
        <v>34</v>
      </c>
      <c r="I1551" s="21" t="s">
        <v>35</v>
      </c>
      <c r="J1551" s="4" t="s">
        <v>41</v>
      </c>
      <c r="K1551" s="5">
        <v>241883.06</v>
      </c>
      <c r="L1551" s="5">
        <v>14595.223841967527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22" t="s">
        <v>37</v>
      </c>
      <c r="S1551" s="22" t="s">
        <v>38</v>
      </c>
      <c r="T1551" s="5">
        <v>0</v>
      </c>
      <c r="U1551" s="4" t="s">
        <v>39</v>
      </c>
      <c r="V1551" s="4" t="s">
        <v>39</v>
      </c>
      <c r="W1551" s="4" t="s">
        <v>39</v>
      </c>
      <c r="X1551" s="3">
        <v>307251.3</v>
      </c>
    </row>
    <row r="1552" spans="1:24" x14ac:dyDescent="0.25">
      <c r="A1552" s="3">
        <v>702</v>
      </c>
      <c r="B1552" s="21" t="s">
        <v>1605</v>
      </c>
      <c r="C1552" s="4"/>
      <c r="D1552" s="3">
        <v>326589</v>
      </c>
      <c r="E1552" s="21"/>
      <c r="F1552" s="4" t="s">
        <v>33</v>
      </c>
      <c r="G1552" s="21" t="s">
        <v>33</v>
      </c>
      <c r="H1552" s="4" t="s">
        <v>34</v>
      </c>
      <c r="I1552" s="21" t="s">
        <v>35</v>
      </c>
      <c r="J1552" s="4" t="s">
        <v>41</v>
      </c>
      <c r="K1552" s="5">
        <v>5743641.9699999997</v>
      </c>
      <c r="L1552" s="5">
        <v>346571.35650702176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22" t="s">
        <v>37</v>
      </c>
      <c r="S1552" s="22" t="s">
        <v>38</v>
      </c>
      <c r="T1552" s="5">
        <v>0</v>
      </c>
      <c r="U1552" s="4" t="s">
        <v>39</v>
      </c>
      <c r="V1552" s="4" t="s">
        <v>39</v>
      </c>
      <c r="W1552" s="4" t="s">
        <v>39</v>
      </c>
      <c r="X1552" s="3">
        <v>6491219.6600000001</v>
      </c>
    </row>
    <row r="1553" spans="1:24" x14ac:dyDescent="0.25">
      <c r="A1553" s="3">
        <v>702</v>
      </c>
      <c r="B1553" s="21" t="s">
        <v>1606</v>
      </c>
      <c r="C1553" s="4"/>
      <c r="D1553" s="3">
        <v>309235</v>
      </c>
      <c r="E1553" s="21"/>
      <c r="F1553" s="4" t="s">
        <v>101</v>
      </c>
      <c r="G1553" s="21" t="s">
        <v>101</v>
      </c>
      <c r="H1553" s="4" t="s">
        <v>34</v>
      </c>
      <c r="I1553" s="21" t="s">
        <v>35</v>
      </c>
      <c r="J1553" s="4" t="s">
        <v>41</v>
      </c>
      <c r="K1553" s="5">
        <v>4664101.63</v>
      </c>
      <c r="L1553" s="5">
        <v>281431.8923844258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22" t="s">
        <v>37</v>
      </c>
      <c r="S1553" s="22" t="s">
        <v>38</v>
      </c>
      <c r="T1553" s="5">
        <v>0</v>
      </c>
      <c r="U1553" s="4" t="s">
        <v>39</v>
      </c>
      <c r="V1553" s="4" t="s">
        <v>39</v>
      </c>
      <c r="W1553" s="4" t="s">
        <v>39</v>
      </c>
      <c r="X1553" s="3">
        <v>2417524.7400000002</v>
      </c>
    </row>
    <row r="1554" spans="1:24" x14ac:dyDescent="0.25">
      <c r="A1554" s="3">
        <v>702</v>
      </c>
      <c r="B1554" s="21" t="s">
        <v>1607</v>
      </c>
      <c r="C1554" s="4"/>
      <c r="D1554" s="3">
        <v>309348</v>
      </c>
      <c r="E1554" s="21"/>
      <c r="F1554" s="4" t="s">
        <v>44</v>
      </c>
      <c r="G1554" s="21" t="s">
        <v>33</v>
      </c>
      <c r="H1554" s="4" t="s">
        <v>34</v>
      </c>
      <c r="I1554" s="21" t="s">
        <v>35</v>
      </c>
      <c r="J1554" s="4" t="s">
        <v>36</v>
      </c>
      <c r="K1554" s="5">
        <v>142172.07999999999</v>
      </c>
      <c r="L1554" s="5">
        <v>142172.07999999999</v>
      </c>
      <c r="M1554" s="5">
        <v>142172.07999999999</v>
      </c>
      <c r="N1554" s="5">
        <v>0</v>
      </c>
      <c r="O1554" s="5">
        <v>0</v>
      </c>
      <c r="P1554" s="5">
        <v>0</v>
      </c>
      <c r="Q1554" s="5">
        <v>142172.07999999999</v>
      </c>
      <c r="R1554" s="22" t="s">
        <v>226</v>
      </c>
      <c r="S1554" s="22" t="s">
        <v>45</v>
      </c>
      <c r="T1554" s="5">
        <v>0</v>
      </c>
      <c r="U1554" s="4" t="s">
        <v>39</v>
      </c>
      <c r="V1554" s="4" t="s">
        <v>39</v>
      </c>
      <c r="W1554" s="4" t="s">
        <v>39</v>
      </c>
      <c r="X1554" s="3">
        <v>164979.85</v>
      </c>
    </row>
    <row r="1555" spans="1:24" x14ac:dyDescent="0.25">
      <c r="A1555" s="3">
        <v>702</v>
      </c>
      <c r="B1555" s="21" t="s">
        <v>1608</v>
      </c>
      <c r="C1555" s="4"/>
      <c r="D1555" s="3">
        <v>309348</v>
      </c>
      <c r="E1555" s="21"/>
      <c r="F1555" s="4" t="s">
        <v>44</v>
      </c>
      <c r="G1555" s="21" t="s">
        <v>33</v>
      </c>
      <c r="H1555" s="4" t="s">
        <v>34</v>
      </c>
      <c r="I1555" s="21" t="s">
        <v>35</v>
      </c>
      <c r="J1555" s="4" t="s">
        <v>36</v>
      </c>
      <c r="K1555" s="5">
        <v>117322.63</v>
      </c>
      <c r="L1555" s="5">
        <v>117322.63</v>
      </c>
      <c r="M1555" s="5">
        <v>117322.63</v>
      </c>
      <c r="N1555" s="5">
        <v>0</v>
      </c>
      <c r="O1555" s="5">
        <v>0</v>
      </c>
      <c r="P1555" s="5">
        <v>0</v>
      </c>
      <c r="Q1555" s="5">
        <v>117322.63</v>
      </c>
      <c r="R1555" s="22" t="s">
        <v>226</v>
      </c>
      <c r="S1555" s="22" t="s">
        <v>45</v>
      </c>
      <c r="T1555" s="5">
        <v>0</v>
      </c>
      <c r="U1555" s="4" t="s">
        <v>39</v>
      </c>
      <c r="V1555" s="4" t="s">
        <v>39</v>
      </c>
      <c r="W1555" s="4" t="s">
        <v>39</v>
      </c>
      <c r="X1555" s="3">
        <v>136144.04</v>
      </c>
    </row>
    <row r="1556" spans="1:24" x14ac:dyDescent="0.25">
      <c r="A1556" s="3">
        <v>702</v>
      </c>
      <c r="B1556" s="21" t="s">
        <v>1609</v>
      </c>
      <c r="C1556" s="4"/>
      <c r="D1556" s="3">
        <v>330506</v>
      </c>
      <c r="E1556" s="21"/>
      <c r="F1556" s="4" t="s">
        <v>33</v>
      </c>
      <c r="G1556" s="21" t="s">
        <v>33</v>
      </c>
      <c r="H1556" s="4" t="s">
        <v>34</v>
      </c>
      <c r="I1556" s="21" t="s">
        <v>35</v>
      </c>
      <c r="J1556" s="4" t="s">
        <v>41</v>
      </c>
      <c r="K1556" s="5">
        <v>421889.84</v>
      </c>
      <c r="L1556" s="5">
        <v>25456.832948334064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22" t="s">
        <v>37</v>
      </c>
      <c r="S1556" s="22" t="s">
        <v>38</v>
      </c>
      <c r="T1556" s="5">
        <v>0</v>
      </c>
      <c r="U1556" s="4" t="s">
        <v>39</v>
      </c>
      <c r="V1556" s="4" t="s">
        <v>39</v>
      </c>
      <c r="W1556" s="4" t="s">
        <v>39</v>
      </c>
      <c r="X1556" s="3">
        <v>474626.04</v>
      </c>
    </row>
    <row r="1557" spans="1:24" x14ac:dyDescent="0.25">
      <c r="A1557" s="3">
        <v>702</v>
      </c>
      <c r="B1557" s="21" t="s">
        <v>1610</v>
      </c>
      <c r="C1557" s="4"/>
      <c r="D1557" s="3">
        <v>322531</v>
      </c>
      <c r="E1557" s="21"/>
      <c r="F1557" s="4" t="s">
        <v>44</v>
      </c>
      <c r="G1557" s="21" t="s">
        <v>33</v>
      </c>
      <c r="H1557" s="4" t="s">
        <v>34</v>
      </c>
      <c r="I1557" s="21" t="s">
        <v>305</v>
      </c>
      <c r="J1557" s="4" t="s">
        <v>36</v>
      </c>
      <c r="K1557" s="5">
        <v>83952.62</v>
      </c>
      <c r="L1557" s="5">
        <v>83952.62</v>
      </c>
      <c r="M1557" s="5">
        <v>0</v>
      </c>
      <c r="N1557" s="5">
        <v>0</v>
      </c>
      <c r="O1557" s="5">
        <v>0</v>
      </c>
      <c r="P1557" s="5">
        <v>83952.62</v>
      </c>
      <c r="Q1557" s="5">
        <v>83952.62</v>
      </c>
      <c r="R1557" s="22" t="s">
        <v>55</v>
      </c>
      <c r="S1557" s="22" t="s">
        <v>53</v>
      </c>
      <c r="T1557" s="5">
        <v>0</v>
      </c>
      <c r="U1557" s="4" t="s">
        <v>39</v>
      </c>
      <c r="V1557" s="4" t="s">
        <v>39</v>
      </c>
      <c r="W1557" s="4" t="s">
        <v>39</v>
      </c>
      <c r="X1557" s="3">
        <v>85538.48</v>
      </c>
    </row>
    <row r="1558" spans="1:24" x14ac:dyDescent="0.25">
      <c r="A1558" s="3">
        <v>702</v>
      </c>
      <c r="B1558" s="21" t="s">
        <v>1611</v>
      </c>
      <c r="C1558" s="4"/>
      <c r="D1558" s="3">
        <v>326465</v>
      </c>
      <c r="E1558" s="21"/>
      <c r="F1558" s="4" t="s">
        <v>33</v>
      </c>
      <c r="G1558" s="21" t="s">
        <v>33</v>
      </c>
      <c r="H1558" s="4" t="s">
        <v>34</v>
      </c>
      <c r="I1558" s="21" t="s">
        <v>35</v>
      </c>
      <c r="J1558" s="4" t="s">
        <v>41</v>
      </c>
      <c r="K1558" s="5">
        <v>277010.03000000003</v>
      </c>
      <c r="L1558" s="5">
        <v>16714.785211995171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22" t="s">
        <v>37</v>
      </c>
      <c r="S1558" s="22" t="s">
        <v>38</v>
      </c>
      <c r="T1558" s="5">
        <v>0</v>
      </c>
      <c r="U1558" s="4" t="s">
        <v>39</v>
      </c>
      <c r="V1558" s="4" t="s">
        <v>39</v>
      </c>
      <c r="W1558" s="4" t="s">
        <v>39</v>
      </c>
      <c r="X1558" s="3">
        <v>327895.82</v>
      </c>
    </row>
    <row r="1559" spans="1:24" x14ac:dyDescent="0.25">
      <c r="A1559" s="3">
        <v>702</v>
      </c>
      <c r="B1559" s="21" t="s">
        <v>1612</v>
      </c>
      <c r="C1559" s="4"/>
      <c r="D1559" s="3">
        <v>326465</v>
      </c>
      <c r="E1559" s="21"/>
      <c r="F1559" s="4" t="s">
        <v>33</v>
      </c>
      <c r="G1559" s="21" t="s">
        <v>33</v>
      </c>
      <c r="H1559" s="4" t="s">
        <v>34</v>
      </c>
      <c r="I1559" s="21" t="s">
        <v>35</v>
      </c>
      <c r="J1559" s="4" t="s">
        <v>41</v>
      </c>
      <c r="K1559" s="5">
        <v>848598.25</v>
      </c>
      <c r="L1559" s="5">
        <v>51204.418410499355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22" t="s">
        <v>37</v>
      </c>
      <c r="S1559" s="22" t="s">
        <v>38</v>
      </c>
      <c r="T1559" s="5">
        <v>0</v>
      </c>
      <c r="U1559" s="4" t="s">
        <v>39</v>
      </c>
      <c r="V1559" s="4" t="s">
        <v>39</v>
      </c>
      <c r="W1559" s="4" t="s">
        <v>39</v>
      </c>
      <c r="X1559" s="3">
        <v>1001383.88</v>
      </c>
    </row>
    <row r="1560" spans="1:24" x14ac:dyDescent="0.25">
      <c r="A1560" s="3">
        <v>702</v>
      </c>
      <c r="B1560" s="21" t="s">
        <v>1613</v>
      </c>
      <c r="C1560" s="4"/>
      <c r="D1560" s="3">
        <v>317994</v>
      </c>
      <c r="E1560" s="21"/>
      <c r="F1560" s="4" t="s">
        <v>44</v>
      </c>
      <c r="G1560" s="21" t="s">
        <v>33</v>
      </c>
      <c r="H1560" s="4" t="s">
        <v>34</v>
      </c>
      <c r="I1560" s="21" t="s">
        <v>35</v>
      </c>
      <c r="J1560" s="4" t="s">
        <v>36</v>
      </c>
      <c r="K1560" s="5">
        <v>53700.84</v>
      </c>
      <c r="L1560" s="5">
        <v>53700.84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22" t="s">
        <v>37</v>
      </c>
      <c r="S1560" s="22" t="s">
        <v>94</v>
      </c>
      <c r="T1560" s="5">
        <v>0</v>
      </c>
      <c r="U1560" s="4" t="s">
        <v>39</v>
      </c>
      <c r="V1560" s="4" t="s">
        <v>39</v>
      </c>
      <c r="W1560" s="4" t="s">
        <v>39</v>
      </c>
      <c r="X1560" s="3">
        <v>59212.66</v>
      </c>
    </row>
    <row r="1561" spans="1:24" x14ac:dyDescent="0.25">
      <c r="A1561" s="3">
        <v>702</v>
      </c>
      <c r="B1561" s="21" t="s">
        <v>1614</v>
      </c>
      <c r="C1561" s="4"/>
      <c r="D1561" s="3">
        <v>309489</v>
      </c>
      <c r="E1561" s="21"/>
      <c r="F1561" s="4" t="s">
        <v>33</v>
      </c>
      <c r="G1561" s="21" t="s">
        <v>33</v>
      </c>
      <c r="H1561" s="4" t="s">
        <v>34</v>
      </c>
      <c r="I1561" s="21" t="s">
        <v>35</v>
      </c>
      <c r="J1561" s="4" t="s">
        <v>41</v>
      </c>
      <c r="K1561" s="5">
        <v>158102.73000000001</v>
      </c>
      <c r="L1561" s="5">
        <v>9539.9187292245879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22" t="s">
        <v>37</v>
      </c>
      <c r="S1561" s="22" t="s">
        <v>38</v>
      </c>
      <c r="T1561" s="5">
        <v>0</v>
      </c>
      <c r="U1561" s="4" t="s">
        <v>39</v>
      </c>
      <c r="V1561" s="4" t="s">
        <v>39</v>
      </c>
      <c r="W1561" s="4" t="s">
        <v>39</v>
      </c>
      <c r="X1561" s="3">
        <v>197628.4</v>
      </c>
    </row>
    <row r="1562" spans="1:24" x14ac:dyDescent="0.25">
      <c r="A1562" s="3">
        <v>702</v>
      </c>
      <c r="B1562" s="21" t="s">
        <v>1615</v>
      </c>
      <c r="C1562" s="4"/>
      <c r="D1562" s="3">
        <v>309348</v>
      </c>
      <c r="E1562" s="21"/>
      <c r="F1562" s="4" t="s">
        <v>44</v>
      </c>
      <c r="G1562" s="21" t="s">
        <v>33</v>
      </c>
      <c r="H1562" s="4" t="s">
        <v>34</v>
      </c>
      <c r="I1562" s="21" t="s">
        <v>35</v>
      </c>
      <c r="J1562" s="4" t="s">
        <v>36</v>
      </c>
      <c r="K1562" s="5">
        <v>214704.4</v>
      </c>
      <c r="L1562" s="5">
        <v>214704.4</v>
      </c>
      <c r="M1562" s="5">
        <v>214704.4</v>
      </c>
      <c r="N1562" s="5">
        <v>0</v>
      </c>
      <c r="O1562" s="5">
        <v>0</v>
      </c>
      <c r="P1562" s="5">
        <v>0</v>
      </c>
      <c r="Q1562" s="5">
        <v>214704.4</v>
      </c>
      <c r="R1562" s="22" t="s">
        <v>226</v>
      </c>
      <c r="S1562" s="22" t="s">
        <v>45</v>
      </c>
      <c r="T1562" s="5">
        <v>0</v>
      </c>
      <c r="U1562" s="4" t="s">
        <v>39</v>
      </c>
      <c r="V1562" s="4" t="s">
        <v>39</v>
      </c>
      <c r="W1562" s="4" t="s">
        <v>39</v>
      </c>
      <c r="X1562" s="3">
        <v>249148.2</v>
      </c>
    </row>
    <row r="1563" spans="1:24" x14ac:dyDescent="0.25">
      <c r="A1563" s="3">
        <v>702</v>
      </c>
      <c r="B1563" s="21" t="s">
        <v>1616</v>
      </c>
      <c r="C1563" s="4"/>
      <c r="D1563" s="3">
        <v>313548</v>
      </c>
      <c r="E1563" s="21"/>
      <c r="F1563" s="4" t="s">
        <v>209</v>
      </c>
      <c r="G1563" s="21" t="s">
        <v>209</v>
      </c>
      <c r="H1563" s="4" t="s">
        <v>34</v>
      </c>
      <c r="I1563" s="21" t="s">
        <v>35</v>
      </c>
      <c r="J1563" s="4" t="s">
        <v>36</v>
      </c>
      <c r="K1563" s="5">
        <v>9988.56</v>
      </c>
      <c r="L1563" s="5">
        <v>9988.56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22" t="s">
        <v>37</v>
      </c>
      <c r="S1563" s="22" t="s">
        <v>83</v>
      </c>
      <c r="T1563" s="5">
        <v>0</v>
      </c>
      <c r="U1563" s="4" t="s">
        <v>39</v>
      </c>
      <c r="V1563" s="4" t="s">
        <v>39</v>
      </c>
      <c r="W1563" s="4" t="s">
        <v>39</v>
      </c>
      <c r="X1563" s="3">
        <v>10282.219999999999</v>
      </c>
    </row>
    <row r="1564" spans="1:24" x14ac:dyDescent="0.25">
      <c r="A1564" s="3">
        <v>702</v>
      </c>
      <c r="B1564" s="21" t="s">
        <v>1617</v>
      </c>
      <c r="C1564" s="4"/>
      <c r="D1564" s="3">
        <v>313548</v>
      </c>
      <c r="E1564" s="21"/>
      <c r="F1564" s="4" t="s">
        <v>209</v>
      </c>
      <c r="G1564" s="21" t="s">
        <v>209</v>
      </c>
      <c r="H1564" s="4" t="s">
        <v>34</v>
      </c>
      <c r="I1564" s="21" t="s">
        <v>35</v>
      </c>
      <c r="J1564" s="4" t="s">
        <v>36</v>
      </c>
      <c r="K1564" s="5">
        <v>37288.68</v>
      </c>
      <c r="L1564" s="5">
        <v>37288.68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22" t="s">
        <v>37</v>
      </c>
      <c r="S1564" s="22" t="s">
        <v>83</v>
      </c>
      <c r="T1564" s="5">
        <v>0</v>
      </c>
      <c r="U1564" s="4" t="s">
        <v>39</v>
      </c>
      <c r="V1564" s="4" t="s">
        <v>39</v>
      </c>
      <c r="W1564" s="4" t="s">
        <v>39</v>
      </c>
      <c r="X1564" s="3">
        <v>38384.910000000003</v>
      </c>
    </row>
    <row r="1565" spans="1:24" x14ac:dyDescent="0.25">
      <c r="A1565" s="3">
        <v>702</v>
      </c>
      <c r="B1565" s="21" t="s">
        <v>1618</v>
      </c>
      <c r="C1565" s="4"/>
      <c r="D1565" s="3">
        <v>310871</v>
      </c>
      <c r="E1565" s="21"/>
      <c r="F1565" s="4" t="s">
        <v>44</v>
      </c>
      <c r="G1565" s="21" t="s">
        <v>33</v>
      </c>
      <c r="H1565" s="4" t="s">
        <v>34</v>
      </c>
      <c r="I1565" s="21" t="s">
        <v>35</v>
      </c>
      <c r="J1565" s="4" t="s">
        <v>36</v>
      </c>
      <c r="K1565" s="5">
        <v>367836.35</v>
      </c>
      <c r="L1565" s="5">
        <v>367836.35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22" t="s">
        <v>37</v>
      </c>
      <c r="S1565" s="22" t="s">
        <v>83</v>
      </c>
      <c r="T1565" s="5">
        <v>0</v>
      </c>
      <c r="U1565" s="4" t="s">
        <v>39</v>
      </c>
      <c r="V1565" s="4" t="s">
        <v>39</v>
      </c>
      <c r="W1565" s="4" t="s">
        <v>39</v>
      </c>
      <c r="X1565" s="3">
        <v>393939.9</v>
      </c>
    </row>
    <row r="1566" spans="1:24" x14ac:dyDescent="0.25">
      <c r="A1566" s="3">
        <v>702</v>
      </c>
      <c r="B1566" s="21" t="s">
        <v>1619</v>
      </c>
      <c r="C1566" s="4"/>
      <c r="D1566" s="3">
        <v>317733</v>
      </c>
      <c r="E1566" s="21"/>
      <c r="F1566" s="4" t="s">
        <v>33</v>
      </c>
      <c r="G1566" s="21" t="s">
        <v>33</v>
      </c>
      <c r="H1566" s="4" t="s">
        <v>34</v>
      </c>
      <c r="I1566" s="21" t="s">
        <v>35</v>
      </c>
      <c r="J1566" s="4" t="s">
        <v>41</v>
      </c>
      <c r="K1566" s="5">
        <v>266793.78000000003</v>
      </c>
      <c r="L1566" s="5">
        <v>16098.336686928964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22" t="s">
        <v>37</v>
      </c>
      <c r="S1566" s="22" t="s">
        <v>38</v>
      </c>
      <c r="T1566" s="5">
        <v>0</v>
      </c>
      <c r="U1566" s="4" t="s">
        <v>39</v>
      </c>
      <c r="V1566" s="4" t="s">
        <v>39</v>
      </c>
      <c r="W1566" s="4" t="s">
        <v>39</v>
      </c>
      <c r="X1566" s="3">
        <v>311259.40999999997</v>
      </c>
    </row>
    <row r="1567" spans="1:24" x14ac:dyDescent="0.25">
      <c r="A1567" s="3">
        <v>702</v>
      </c>
      <c r="B1567" s="21" t="s">
        <v>1620</v>
      </c>
      <c r="C1567" s="4"/>
      <c r="D1567" s="3">
        <v>310391</v>
      </c>
      <c r="E1567" s="21"/>
      <c r="F1567" s="4" t="s">
        <v>33</v>
      </c>
      <c r="G1567" s="21" t="s">
        <v>33</v>
      </c>
      <c r="H1567" s="4" t="s">
        <v>34</v>
      </c>
      <c r="I1567" s="21" t="s">
        <v>305</v>
      </c>
      <c r="J1567" s="4" t="s">
        <v>41</v>
      </c>
      <c r="K1567" s="5">
        <v>546177.65</v>
      </c>
      <c r="L1567" s="5">
        <v>32956.359404539515</v>
      </c>
      <c r="M1567" s="5">
        <v>0</v>
      </c>
      <c r="N1567" s="5">
        <v>0</v>
      </c>
      <c r="O1567" s="5">
        <v>0</v>
      </c>
      <c r="P1567" s="5">
        <v>546177.65</v>
      </c>
      <c r="Q1567" s="5">
        <v>546177.65</v>
      </c>
      <c r="R1567" s="22" t="s">
        <v>55</v>
      </c>
      <c r="S1567" s="22" t="s">
        <v>38</v>
      </c>
      <c r="T1567" s="5">
        <v>0</v>
      </c>
      <c r="U1567" s="4" t="s">
        <v>39</v>
      </c>
      <c r="V1567" s="4" t="s">
        <v>39</v>
      </c>
      <c r="W1567" s="4" t="s">
        <v>39</v>
      </c>
      <c r="X1567" s="3">
        <v>577383.28</v>
      </c>
    </row>
    <row r="1568" spans="1:24" x14ac:dyDescent="0.25">
      <c r="A1568" s="3">
        <v>702</v>
      </c>
      <c r="B1568" s="21" t="s">
        <v>1621</v>
      </c>
      <c r="C1568" s="4"/>
      <c r="D1568" s="3">
        <v>312836</v>
      </c>
      <c r="E1568" s="21"/>
      <c r="F1568" s="4" t="s">
        <v>44</v>
      </c>
      <c r="G1568" s="21" t="s">
        <v>33</v>
      </c>
      <c r="H1568" s="4" t="s">
        <v>34</v>
      </c>
      <c r="I1568" s="21" t="s">
        <v>35</v>
      </c>
      <c r="J1568" s="4" t="s">
        <v>36</v>
      </c>
      <c r="K1568" s="5">
        <v>116533.61</v>
      </c>
      <c r="L1568" s="5">
        <v>116533.61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22" t="s">
        <v>37</v>
      </c>
      <c r="S1568" s="22" t="s">
        <v>134</v>
      </c>
      <c r="T1568" s="5">
        <v>0</v>
      </c>
      <c r="U1568" s="4" t="s">
        <v>39</v>
      </c>
      <c r="V1568" s="4" t="s">
        <v>39</v>
      </c>
      <c r="W1568" s="4" t="s">
        <v>39</v>
      </c>
      <c r="X1568" s="3">
        <v>132683.79</v>
      </c>
    </row>
    <row r="1569" spans="1:24" x14ac:dyDescent="0.25">
      <c r="A1569" s="3">
        <v>702</v>
      </c>
      <c r="B1569" s="21" t="s">
        <v>1622</v>
      </c>
      <c r="C1569" s="4"/>
      <c r="D1569" s="3">
        <v>308390</v>
      </c>
      <c r="E1569" s="21"/>
      <c r="F1569" s="4" t="s">
        <v>44</v>
      </c>
      <c r="G1569" s="21" t="s">
        <v>33</v>
      </c>
      <c r="H1569" s="4" t="s">
        <v>34</v>
      </c>
      <c r="I1569" s="21" t="s">
        <v>35</v>
      </c>
      <c r="J1569" s="4" t="s">
        <v>36</v>
      </c>
      <c r="K1569" s="5">
        <v>150192.62</v>
      </c>
      <c r="L1569" s="5">
        <v>150192.62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22" t="s">
        <v>37</v>
      </c>
      <c r="S1569" s="22" t="s">
        <v>53</v>
      </c>
      <c r="T1569" s="5">
        <v>0</v>
      </c>
      <c r="U1569" s="4" t="s">
        <v>39</v>
      </c>
      <c r="V1569" s="4" t="s">
        <v>39</v>
      </c>
      <c r="W1569" s="4" t="s">
        <v>39</v>
      </c>
      <c r="X1569" s="3">
        <v>163969.4</v>
      </c>
    </row>
    <row r="1570" spans="1:24" x14ac:dyDescent="0.25">
      <c r="A1570" s="3">
        <v>702</v>
      </c>
      <c r="B1570" s="21" t="s">
        <v>1623</v>
      </c>
      <c r="C1570" s="4"/>
      <c r="D1570" s="3">
        <v>313199</v>
      </c>
      <c r="E1570" s="21"/>
      <c r="F1570" s="4" t="s">
        <v>60</v>
      </c>
      <c r="G1570" s="21" t="s">
        <v>33</v>
      </c>
      <c r="H1570" s="4" t="s">
        <v>34</v>
      </c>
      <c r="I1570" s="21" t="s">
        <v>35</v>
      </c>
      <c r="J1570" s="4" t="s">
        <v>36</v>
      </c>
      <c r="K1570" s="5">
        <v>14335.48</v>
      </c>
      <c r="L1570" s="5">
        <v>14335.48</v>
      </c>
      <c r="M1570" s="5">
        <v>14335.48</v>
      </c>
      <c r="N1570" s="5">
        <v>0</v>
      </c>
      <c r="O1570" s="5">
        <v>0</v>
      </c>
      <c r="P1570" s="5">
        <v>0</v>
      </c>
      <c r="Q1570" s="5">
        <v>14335.48</v>
      </c>
      <c r="R1570" s="22" t="s">
        <v>226</v>
      </c>
      <c r="S1570" s="22" t="s">
        <v>45</v>
      </c>
      <c r="T1570" s="5">
        <v>0</v>
      </c>
      <c r="U1570" s="4" t="s">
        <v>39</v>
      </c>
      <c r="V1570" s="4" t="s">
        <v>39</v>
      </c>
      <c r="W1570" s="4" t="s">
        <v>39</v>
      </c>
      <c r="X1570" s="3">
        <v>14846.55</v>
      </c>
    </row>
    <row r="1571" spans="1:24" x14ac:dyDescent="0.25">
      <c r="A1571" s="3">
        <v>702</v>
      </c>
      <c r="B1571" s="21" t="s">
        <v>1624</v>
      </c>
      <c r="C1571" s="4"/>
      <c r="D1571" s="3">
        <v>317922</v>
      </c>
      <c r="E1571" s="21"/>
      <c r="F1571" s="4" t="s">
        <v>44</v>
      </c>
      <c r="G1571" s="21" t="s">
        <v>33</v>
      </c>
      <c r="H1571" s="4" t="s">
        <v>34</v>
      </c>
      <c r="I1571" s="21" t="s">
        <v>35</v>
      </c>
      <c r="J1571" s="4" t="s">
        <v>36</v>
      </c>
      <c r="K1571" s="5">
        <v>292985.43</v>
      </c>
      <c r="L1571" s="5">
        <v>292985.43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22" t="s">
        <v>37</v>
      </c>
      <c r="S1571" s="22" t="s">
        <v>94</v>
      </c>
      <c r="T1571" s="5">
        <v>0</v>
      </c>
      <c r="U1571" s="4" t="s">
        <v>39</v>
      </c>
      <c r="V1571" s="4" t="s">
        <v>39</v>
      </c>
      <c r="W1571" s="4" t="s">
        <v>39</v>
      </c>
      <c r="X1571" s="3">
        <v>295274.76</v>
      </c>
    </row>
    <row r="1572" spans="1:24" x14ac:dyDescent="0.25">
      <c r="A1572" s="3">
        <v>702</v>
      </c>
      <c r="B1572" s="21" t="s">
        <v>1625</v>
      </c>
      <c r="C1572" s="4"/>
      <c r="D1572" s="3">
        <v>330026</v>
      </c>
      <c r="E1572" s="21"/>
      <c r="F1572" s="4" t="s">
        <v>33</v>
      </c>
      <c r="G1572" s="21" t="s">
        <v>33</v>
      </c>
      <c r="H1572" s="4" t="s">
        <v>34</v>
      </c>
      <c r="I1572" s="21" t="s">
        <v>35</v>
      </c>
      <c r="J1572" s="4" t="s">
        <v>41</v>
      </c>
      <c r="K1572" s="5">
        <v>582356.18000000005</v>
      </c>
      <c r="L1572" s="5">
        <v>35139.371904973974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22" t="s">
        <v>37</v>
      </c>
      <c r="S1572" s="22" t="s">
        <v>38</v>
      </c>
      <c r="T1572" s="5">
        <v>0</v>
      </c>
      <c r="U1572" s="4" t="s">
        <v>39</v>
      </c>
      <c r="V1572" s="4" t="s">
        <v>39</v>
      </c>
      <c r="W1572" s="4" t="s">
        <v>39</v>
      </c>
      <c r="X1572" s="3">
        <v>776474.93</v>
      </c>
    </row>
    <row r="1573" spans="1:24" x14ac:dyDescent="0.25">
      <c r="A1573" s="3">
        <v>702</v>
      </c>
      <c r="B1573" s="21" t="s">
        <v>1626</v>
      </c>
      <c r="C1573" s="4"/>
      <c r="D1573" s="3">
        <v>310968</v>
      </c>
      <c r="E1573" s="21"/>
      <c r="F1573" s="4" t="s">
        <v>44</v>
      </c>
      <c r="G1573" s="21" t="s">
        <v>33</v>
      </c>
      <c r="H1573" s="4" t="s">
        <v>34</v>
      </c>
      <c r="I1573" s="21" t="s">
        <v>35</v>
      </c>
      <c r="J1573" s="4" t="s">
        <v>36</v>
      </c>
      <c r="K1573" s="5">
        <v>216125.03</v>
      </c>
      <c r="L1573" s="5">
        <v>216125.03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22" t="s">
        <v>37</v>
      </c>
      <c r="S1573" s="22" t="s">
        <v>94</v>
      </c>
      <c r="T1573" s="5">
        <v>0</v>
      </c>
      <c r="U1573" s="4" t="s">
        <v>39</v>
      </c>
      <c r="V1573" s="4" t="s">
        <v>39</v>
      </c>
      <c r="W1573" s="4" t="s">
        <v>39</v>
      </c>
      <c r="X1573" s="3">
        <v>237928.91</v>
      </c>
    </row>
    <row r="1574" spans="1:24" x14ac:dyDescent="0.25">
      <c r="A1574" s="3">
        <v>702</v>
      </c>
      <c r="B1574" s="21" t="s">
        <v>1627</v>
      </c>
      <c r="C1574" s="4"/>
      <c r="D1574" s="3">
        <v>316229</v>
      </c>
      <c r="E1574" s="21"/>
      <c r="F1574" s="4" t="s">
        <v>44</v>
      </c>
      <c r="G1574" s="21" t="s">
        <v>33</v>
      </c>
      <c r="H1574" s="4" t="s">
        <v>34</v>
      </c>
      <c r="I1574" s="21" t="s">
        <v>35</v>
      </c>
      <c r="J1574" s="4" t="s">
        <v>36</v>
      </c>
      <c r="K1574" s="5">
        <v>239505.9</v>
      </c>
      <c r="L1574" s="5">
        <v>239505.9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22" t="s">
        <v>37</v>
      </c>
      <c r="S1574" s="22" t="s">
        <v>134</v>
      </c>
      <c r="T1574" s="5">
        <v>0</v>
      </c>
      <c r="U1574" s="4" t="s">
        <v>39</v>
      </c>
      <c r="V1574" s="4" t="s">
        <v>39</v>
      </c>
      <c r="W1574" s="4" t="s">
        <v>39</v>
      </c>
      <c r="X1574" s="3">
        <v>252447.87</v>
      </c>
    </row>
    <row r="1575" spans="1:24" x14ac:dyDescent="0.25">
      <c r="A1575" s="3">
        <v>702</v>
      </c>
      <c r="B1575" s="21" t="s">
        <v>1628</v>
      </c>
      <c r="C1575" s="4"/>
      <c r="D1575" s="3">
        <v>318321</v>
      </c>
      <c r="E1575" s="21"/>
      <c r="F1575" s="4" t="s">
        <v>44</v>
      </c>
      <c r="G1575" s="21" t="s">
        <v>33</v>
      </c>
      <c r="H1575" s="4" t="s">
        <v>34</v>
      </c>
      <c r="I1575" s="21" t="s">
        <v>35</v>
      </c>
      <c r="J1575" s="4" t="s">
        <v>36</v>
      </c>
      <c r="K1575" s="5">
        <v>115330.68</v>
      </c>
      <c r="L1575" s="5">
        <v>115330.68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22" t="s">
        <v>37</v>
      </c>
      <c r="S1575" s="22" t="s">
        <v>45</v>
      </c>
      <c r="T1575" s="5">
        <v>0</v>
      </c>
      <c r="U1575" s="4" t="s">
        <v>39</v>
      </c>
      <c r="V1575" s="4" t="s">
        <v>39</v>
      </c>
      <c r="W1575" s="4" t="s">
        <v>39</v>
      </c>
      <c r="X1575" s="3">
        <v>120027.76</v>
      </c>
    </row>
    <row r="1576" spans="1:24" x14ac:dyDescent="0.25">
      <c r="A1576" s="3">
        <v>702</v>
      </c>
      <c r="B1576" s="21" t="s">
        <v>1629</v>
      </c>
      <c r="C1576" s="4"/>
      <c r="D1576" s="3">
        <v>313548</v>
      </c>
      <c r="E1576" s="21"/>
      <c r="F1576" s="4" t="s">
        <v>209</v>
      </c>
      <c r="G1576" s="21" t="s">
        <v>209</v>
      </c>
      <c r="H1576" s="4" t="s">
        <v>34</v>
      </c>
      <c r="I1576" s="21" t="s">
        <v>35</v>
      </c>
      <c r="J1576" s="4" t="s">
        <v>36</v>
      </c>
      <c r="K1576" s="5">
        <v>104276</v>
      </c>
      <c r="L1576" s="5">
        <v>104276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22" t="s">
        <v>37</v>
      </c>
      <c r="S1576" s="22" t="s">
        <v>83</v>
      </c>
      <c r="T1576" s="5">
        <v>0</v>
      </c>
      <c r="U1576" s="4" t="s">
        <v>39</v>
      </c>
      <c r="V1576" s="4" t="s">
        <v>39</v>
      </c>
      <c r="W1576" s="4" t="s">
        <v>39</v>
      </c>
      <c r="X1576" s="3">
        <v>107478.14</v>
      </c>
    </row>
    <row r="1577" spans="1:24" x14ac:dyDescent="0.25">
      <c r="A1577" s="3">
        <v>702</v>
      </c>
      <c r="B1577" s="21" t="s">
        <v>1630</v>
      </c>
      <c r="C1577" s="4"/>
      <c r="D1577" s="3">
        <v>316080</v>
      </c>
      <c r="E1577" s="21"/>
      <c r="F1577" s="4" t="s">
        <v>33</v>
      </c>
      <c r="G1577" s="21" t="s">
        <v>33</v>
      </c>
      <c r="H1577" s="4" t="s">
        <v>34</v>
      </c>
      <c r="I1577" s="21" t="s">
        <v>35</v>
      </c>
      <c r="J1577" s="4" t="s">
        <v>41</v>
      </c>
      <c r="K1577" s="5">
        <v>1043118.68</v>
      </c>
      <c r="L1577" s="5">
        <v>62941.781157959951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22" t="s">
        <v>37</v>
      </c>
      <c r="S1577" s="22" t="s">
        <v>38</v>
      </c>
      <c r="T1577" s="5">
        <v>0</v>
      </c>
      <c r="U1577" s="4" t="s">
        <v>39</v>
      </c>
      <c r="V1577" s="4" t="s">
        <v>39</v>
      </c>
      <c r="W1577" s="4" t="s">
        <v>39</v>
      </c>
      <c r="X1577" s="3">
        <v>1237180.18</v>
      </c>
    </row>
    <row r="1578" spans="1:24" x14ac:dyDescent="0.25">
      <c r="A1578" s="3">
        <v>702</v>
      </c>
      <c r="B1578" s="21" t="s">
        <v>1631</v>
      </c>
      <c r="C1578" s="4"/>
      <c r="D1578" s="3">
        <v>316242</v>
      </c>
      <c r="E1578" s="21"/>
      <c r="F1578" s="4" t="s">
        <v>60</v>
      </c>
      <c r="G1578" s="21" t="s">
        <v>33</v>
      </c>
      <c r="H1578" s="4" t="s">
        <v>34</v>
      </c>
      <c r="I1578" s="21" t="s">
        <v>35</v>
      </c>
      <c r="J1578" s="4" t="s">
        <v>36</v>
      </c>
      <c r="K1578" s="5">
        <v>56239.66</v>
      </c>
      <c r="L1578" s="5">
        <v>56239.66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22" t="s">
        <v>37</v>
      </c>
      <c r="S1578" s="22" t="s">
        <v>45</v>
      </c>
      <c r="T1578" s="5">
        <v>0</v>
      </c>
      <c r="U1578" s="4" t="s">
        <v>39</v>
      </c>
      <c r="V1578" s="4" t="s">
        <v>39</v>
      </c>
      <c r="W1578" s="4" t="s">
        <v>39</v>
      </c>
      <c r="X1578" s="3">
        <v>62289.48</v>
      </c>
    </row>
    <row r="1579" spans="1:24" x14ac:dyDescent="0.25">
      <c r="A1579" s="3">
        <v>702</v>
      </c>
      <c r="B1579" s="21" t="s">
        <v>1632</v>
      </c>
      <c r="C1579" s="4"/>
      <c r="D1579" s="3">
        <v>308399</v>
      </c>
      <c r="E1579" s="21"/>
      <c r="F1579" s="4" t="s">
        <v>44</v>
      </c>
      <c r="G1579" s="21" t="s">
        <v>33</v>
      </c>
      <c r="H1579" s="4" t="s">
        <v>34</v>
      </c>
      <c r="I1579" s="21" t="s">
        <v>35</v>
      </c>
      <c r="J1579" s="4" t="s">
        <v>36</v>
      </c>
      <c r="K1579" s="5">
        <v>13410.12</v>
      </c>
      <c r="L1579" s="5">
        <v>13410.12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22" t="s">
        <v>37</v>
      </c>
      <c r="S1579" s="22" t="s">
        <v>45</v>
      </c>
      <c r="T1579" s="5">
        <v>0</v>
      </c>
      <c r="U1579" s="4" t="s">
        <v>39</v>
      </c>
      <c r="V1579" s="4" t="s">
        <v>39</v>
      </c>
      <c r="W1579" s="4" t="s">
        <v>39</v>
      </c>
      <c r="X1579" s="3">
        <v>14162.58</v>
      </c>
    </row>
    <row r="1580" spans="1:24" x14ac:dyDescent="0.25">
      <c r="A1580" s="3">
        <v>702</v>
      </c>
      <c r="B1580" s="21" t="s">
        <v>1633</v>
      </c>
      <c r="C1580" s="4"/>
      <c r="D1580" s="3">
        <v>315252</v>
      </c>
      <c r="E1580" s="21"/>
      <c r="F1580" s="4" t="s">
        <v>44</v>
      </c>
      <c r="G1580" s="21" t="s">
        <v>33</v>
      </c>
      <c r="H1580" s="4" t="s">
        <v>34</v>
      </c>
      <c r="I1580" s="21" t="s">
        <v>35</v>
      </c>
      <c r="J1580" s="4" t="s">
        <v>36</v>
      </c>
      <c r="K1580" s="5">
        <v>76392.55</v>
      </c>
      <c r="L1580" s="5">
        <v>76392.55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22" t="s">
        <v>37</v>
      </c>
      <c r="S1580" s="22" t="s">
        <v>134</v>
      </c>
      <c r="T1580" s="5">
        <v>0</v>
      </c>
      <c r="U1580" s="4" t="s">
        <v>39</v>
      </c>
      <c r="V1580" s="4" t="s">
        <v>39</v>
      </c>
      <c r="W1580" s="4" t="s">
        <v>39</v>
      </c>
      <c r="X1580" s="3">
        <v>80061.31</v>
      </c>
    </row>
    <row r="1581" spans="1:24" x14ac:dyDescent="0.25">
      <c r="A1581" s="3">
        <v>702</v>
      </c>
      <c r="B1581" s="21" t="s">
        <v>1634</v>
      </c>
      <c r="C1581" s="4"/>
      <c r="D1581" s="3">
        <v>308390</v>
      </c>
      <c r="E1581" s="21"/>
      <c r="F1581" s="4" t="s">
        <v>44</v>
      </c>
      <c r="G1581" s="21" t="s">
        <v>33</v>
      </c>
      <c r="H1581" s="4" t="s">
        <v>34</v>
      </c>
      <c r="I1581" s="21" t="s">
        <v>35</v>
      </c>
      <c r="J1581" s="4" t="s">
        <v>36</v>
      </c>
      <c r="K1581" s="5">
        <v>199018.8</v>
      </c>
      <c r="L1581" s="5">
        <v>199018.8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22" t="s">
        <v>37</v>
      </c>
      <c r="S1581" s="22" t="s">
        <v>53</v>
      </c>
      <c r="T1581" s="5">
        <v>0</v>
      </c>
      <c r="U1581" s="4" t="s">
        <v>39</v>
      </c>
      <c r="V1581" s="4" t="s">
        <v>39</v>
      </c>
      <c r="W1581" s="4" t="s">
        <v>39</v>
      </c>
      <c r="X1581" s="3">
        <v>216372.1</v>
      </c>
    </row>
    <row r="1582" spans="1:24" x14ac:dyDescent="0.25">
      <c r="A1582" s="3">
        <v>702</v>
      </c>
      <c r="B1582" s="21" t="s">
        <v>1635</v>
      </c>
      <c r="C1582" s="4"/>
      <c r="D1582" s="3">
        <v>313344</v>
      </c>
      <c r="E1582" s="21"/>
      <c r="F1582" s="4" t="s">
        <v>33</v>
      </c>
      <c r="G1582" s="21" t="s">
        <v>33</v>
      </c>
      <c r="H1582" s="4" t="s">
        <v>34</v>
      </c>
      <c r="I1582" s="21" t="s">
        <v>35</v>
      </c>
      <c r="J1582" s="4" t="s">
        <v>41</v>
      </c>
      <c r="K1582" s="5">
        <v>11472796</v>
      </c>
      <c r="L1582" s="5">
        <v>692268.51071434969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22" t="s">
        <v>37</v>
      </c>
      <c r="S1582" s="22" t="s">
        <v>38</v>
      </c>
      <c r="T1582" s="5">
        <v>0</v>
      </c>
      <c r="U1582" s="4" t="s">
        <v>39</v>
      </c>
      <c r="V1582" s="4" t="s">
        <v>39</v>
      </c>
      <c r="W1582" s="4" t="s">
        <v>39</v>
      </c>
      <c r="X1582" s="3">
        <v>13943357.08</v>
      </c>
    </row>
    <row r="1583" spans="1:24" x14ac:dyDescent="0.25">
      <c r="A1583" s="3">
        <v>702</v>
      </c>
      <c r="B1583" s="21" t="s">
        <v>1636</v>
      </c>
      <c r="C1583" s="4"/>
      <c r="D1583" s="3">
        <v>312762</v>
      </c>
      <c r="E1583" s="21"/>
      <c r="F1583" s="4" t="s">
        <v>44</v>
      </c>
      <c r="G1583" s="21" t="s">
        <v>33</v>
      </c>
      <c r="H1583" s="4" t="s">
        <v>34</v>
      </c>
      <c r="I1583" s="21" t="s">
        <v>35</v>
      </c>
      <c r="J1583" s="4" t="s">
        <v>36</v>
      </c>
      <c r="K1583" s="5">
        <v>26888.12</v>
      </c>
      <c r="L1583" s="5">
        <v>26888.12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22" t="s">
        <v>37</v>
      </c>
      <c r="S1583" s="22" t="s">
        <v>134</v>
      </c>
      <c r="T1583" s="5">
        <v>0</v>
      </c>
      <c r="U1583" s="4" t="s">
        <v>39</v>
      </c>
      <c r="V1583" s="4" t="s">
        <v>39</v>
      </c>
      <c r="W1583" s="4" t="s">
        <v>39</v>
      </c>
      <c r="X1583" s="3">
        <v>28340.7</v>
      </c>
    </row>
    <row r="1584" spans="1:24" x14ac:dyDescent="0.25">
      <c r="A1584" s="3">
        <v>702</v>
      </c>
      <c r="B1584" s="21" t="s">
        <v>1637</v>
      </c>
      <c r="C1584" s="4"/>
      <c r="D1584" s="3">
        <v>308400</v>
      </c>
      <c r="E1584" s="21"/>
      <c r="F1584" s="4" t="s">
        <v>60</v>
      </c>
      <c r="G1584" s="21" t="s">
        <v>33</v>
      </c>
      <c r="H1584" s="4" t="s">
        <v>34</v>
      </c>
      <c r="I1584" s="21" t="s">
        <v>35</v>
      </c>
      <c r="J1584" s="4" t="s">
        <v>36</v>
      </c>
      <c r="K1584" s="5">
        <v>19788.080000000002</v>
      </c>
      <c r="L1584" s="5">
        <v>19788.080000000002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22" t="s">
        <v>37</v>
      </c>
      <c r="S1584" s="22" t="s">
        <v>45</v>
      </c>
      <c r="T1584" s="5">
        <v>0</v>
      </c>
      <c r="U1584" s="4" t="s">
        <v>39</v>
      </c>
      <c r="V1584" s="4" t="s">
        <v>39</v>
      </c>
      <c r="W1584" s="4" t="s">
        <v>39</v>
      </c>
      <c r="X1584" s="3">
        <v>20670.93</v>
      </c>
    </row>
    <row r="1585" spans="1:24" x14ac:dyDescent="0.25">
      <c r="A1585" s="3">
        <v>702</v>
      </c>
      <c r="B1585" s="21" t="s">
        <v>1638</v>
      </c>
      <c r="C1585" s="4"/>
      <c r="D1585" s="3">
        <v>308469</v>
      </c>
      <c r="E1585" s="21"/>
      <c r="F1585" s="4" t="s">
        <v>33</v>
      </c>
      <c r="G1585" s="21" t="s">
        <v>33</v>
      </c>
      <c r="H1585" s="4" t="s">
        <v>34</v>
      </c>
      <c r="I1585" s="21" t="s">
        <v>35</v>
      </c>
      <c r="J1585" s="4" t="s">
        <v>41</v>
      </c>
      <c r="K1585" s="5">
        <v>275991.24</v>
      </c>
      <c r="L1585" s="5">
        <v>16653.311423388564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22" t="s">
        <v>37</v>
      </c>
      <c r="S1585" s="22" t="s">
        <v>38</v>
      </c>
      <c r="T1585" s="5">
        <v>0</v>
      </c>
      <c r="U1585" s="4" t="s">
        <v>39</v>
      </c>
      <c r="V1585" s="4" t="s">
        <v>39</v>
      </c>
      <c r="W1585" s="4" t="s">
        <v>39</v>
      </c>
      <c r="X1585" s="3">
        <v>336799.2</v>
      </c>
    </row>
    <row r="1586" spans="1:24" x14ac:dyDescent="0.25">
      <c r="A1586" s="3">
        <v>702</v>
      </c>
      <c r="B1586" s="21" t="s">
        <v>1639</v>
      </c>
      <c r="C1586" s="4"/>
      <c r="D1586" s="3">
        <v>308390</v>
      </c>
      <c r="E1586" s="21"/>
      <c r="F1586" s="4" t="s">
        <v>44</v>
      </c>
      <c r="G1586" s="21" t="s">
        <v>33</v>
      </c>
      <c r="H1586" s="4" t="s">
        <v>34</v>
      </c>
      <c r="I1586" s="21" t="s">
        <v>35</v>
      </c>
      <c r="J1586" s="4" t="s">
        <v>36</v>
      </c>
      <c r="K1586" s="5">
        <v>150192.62</v>
      </c>
      <c r="L1586" s="5">
        <v>150192.62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22" t="s">
        <v>37</v>
      </c>
      <c r="S1586" s="22" t="s">
        <v>53</v>
      </c>
      <c r="T1586" s="5">
        <v>0</v>
      </c>
      <c r="U1586" s="4" t="s">
        <v>39</v>
      </c>
      <c r="V1586" s="4" t="s">
        <v>39</v>
      </c>
      <c r="W1586" s="4" t="s">
        <v>39</v>
      </c>
      <c r="X1586" s="3">
        <v>163969.4</v>
      </c>
    </row>
    <row r="1587" spans="1:24" x14ac:dyDescent="0.25">
      <c r="A1587" s="3">
        <v>702</v>
      </c>
      <c r="B1587" s="21" t="s">
        <v>1640</v>
      </c>
      <c r="C1587" s="4"/>
      <c r="D1587" s="3">
        <v>308390</v>
      </c>
      <c r="E1587" s="21"/>
      <c r="F1587" s="4" t="s">
        <v>44</v>
      </c>
      <c r="G1587" s="21" t="s">
        <v>33</v>
      </c>
      <c r="H1587" s="4" t="s">
        <v>34</v>
      </c>
      <c r="I1587" s="21" t="s">
        <v>35</v>
      </c>
      <c r="J1587" s="4" t="s">
        <v>36</v>
      </c>
      <c r="K1587" s="5">
        <v>150192.59</v>
      </c>
      <c r="L1587" s="5">
        <v>150192.59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22" t="s">
        <v>37</v>
      </c>
      <c r="S1587" s="22" t="s">
        <v>53</v>
      </c>
      <c r="T1587" s="5">
        <v>0</v>
      </c>
      <c r="U1587" s="4" t="s">
        <v>39</v>
      </c>
      <c r="V1587" s="4" t="s">
        <v>39</v>
      </c>
      <c r="W1587" s="4" t="s">
        <v>39</v>
      </c>
      <c r="X1587" s="3">
        <v>163969.4</v>
      </c>
    </row>
    <row r="1588" spans="1:24" x14ac:dyDescent="0.25">
      <c r="A1588" s="3">
        <v>702</v>
      </c>
      <c r="B1588" s="21" t="s">
        <v>1641</v>
      </c>
      <c r="C1588" s="4"/>
      <c r="D1588" s="3">
        <v>309895</v>
      </c>
      <c r="E1588" s="21"/>
      <c r="F1588" s="4" t="s">
        <v>33</v>
      </c>
      <c r="G1588" s="21" t="s">
        <v>33</v>
      </c>
      <c r="H1588" s="4" t="s">
        <v>34</v>
      </c>
      <c r="I1588" s="21" t="s">
        <v>305</v>
      </c>
      <c r="J1588" s="4" t="s">
        <v>41</v>
      </c>
      <c r="K1588" s="5">
        <v>3155456.21</v>
      </c>
      <c r="L1588" s="5">
        <v>190400.22773184898</v>
      </c>
      <c r="M1588" s="5">
        <v>0</v>
      </c>
      <c r="N1588" s="5">
        <v>0</v>
      </c>
      <c r="O1588" s="5">
        <v>0</v>
      </c>
      <c r="P1588" s="5">
        <v>3155456.21</v>
      </c>
      <c r="Q1588" s="5">
        <v>3155456.21</v>
      </c>
      <c r="R1588" s="22" t="s">
        <v>55</v>
      </c>
      <c r="S1588" s="22" t="s">
        <v>38</v>
      </c>
      <c r="T1588" s="5">
        <v>3155456.21</v>
      </c>
      <c r="U1588" s="4" t="s">
        <v>39</v>
      </c>
      <c r="V1588" s="4" t="s">
        <v>39</v>
      </c>
      <c r="W1588" s="4" t="s">
        <v>39</v>
      </c>
      <c r="X1588" s="3">
        <v>3177309.98</v>
      </c>
    </row>
    <row r="1589" spans="1:24" x14ac:dyDescent="0.25">
      <c r="A1589" s="3">
        <v>702</v>
      </c>
      <c r="B1589" s="21" t="s">
        <v>1642</v>
      </c>
      <c r="C1589" s="4"/>
      <c r="D1589" s="3">
        <v>308390</v>
      </c>
      <c r="E1589" s="21"/>
      <c r="F1589" s="4" t="s">
        <v>44</v>
      </c>
      <c r="G1589" s="21" t="s">
        <v>33</v>
      </c>
      <c r="H1589" s="4" t="s">
        <v>34</v>
      </c>
      <c r="I1589" s="21" t="s">
        <v>35</v>
      </c>
      <c r="J1589" s="4" t="s">
        <v>36</v>
      </c>
      <c r="K1589" s="5">
        <v>150192.62</v>
      </c>
      <c r="L1589" s="5">
        <v>150192.62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22" t="s">
        <v>37</v>
      </c>
      <c r="S1589" s="22" t="s">
        <v>53</v>
      </c>
      <c r="T1589" s="5">
        <v>0</v>
      </c>
      <c r="U1589" s="4" t="s">
        <v>39</v>
      </c>
      <c r="V1589" s="4" t="s">
        <v>39</v>
      </c>
      <c r="W1589" s="4" t="s">
        <v>39</v>
      </c>
      <c r="X1589" s="3">
        <v>163969.4</v>
      </c>
    </row>
    <row r="1590" spans="1:24" x14ac:dyDescent="0.25">
      <c r="A1590" s="3">
        <v>702</v>
      </c>
      <c r="B1590" s="21" t="s">
        <v>1643</v>
      </c>
      <c r="C1590" s="4"/>
      <c r="D1590" s="3">
        <v>313548</v>
      </c>
      <c r="E1590" s="21"/>
      <c r="F1590" s="4" t="s">
        <v>60</v>
      </c>
      <c r="G1590" s="21" t="s">
        <v>60</v>
      </c>
      <c r="H1590" s="4" t="s">
        <v>34</v>
      </c>
      <c r="I1590" s="21" t="s">
        <v>35</v>
      </c>
      <c r="J1590" s="4" t="s">
        <v>36</v>
      </c>
      <c r="K1590" s="5">
        <v>64277.59</v>
      </c>
      <c r="L1590" s="5">
        <v>64277.59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22" t="s">
        <v>37</v>
      </c>
      <c r="S1590" s="22" t="s">
        <v>83</v>
      </c>
      <c r="T1590" s="5">
        <v>0</v>
      </c>
      <c r="U1590" s="4" t="s">
        <v>39</v>
      </c>
      <c r="V1590" s="4" t="s">
        <v>39</v>
      </c>
      <c r="W1590" s="4" t="s">
        <v>39</v>
      </c>
      <c r="X1590" s="3">
        <v>66251.44</v>
      </c>
    </row>
    <row r="1591" spans="1:24" x14ac:dyDescent="0.25">
      <c r="A1591" s="3">
        <v>702</v>
      </c>
      <c r="B1591" s="21" t="s">
        <v>1644</v>
      </c>
      <c r="C1591" s="4"/>
      <c r="D1591" s="3">
        <v>314280</v>
      </c>
      <c r="E1591" s="21"/>
      <c r="F1591" s="4" t="s">
        <v>33</v>
      </c>
      <c r="G1591" s="21" t="s">
        <v>33</v>
      </c>
      <c r="H1591" s="4" t="s">
        <v>34</v>
      </c>
      <c r="I1591" s="21" t="s">
        <v>35</v>
      </c>
      <c r="J1591" s="4" t="s">
        <v>41</v>
      </c>
      <c r="K1591" s="5">
        <v>273203.15999999997</v>
      </c>
      <c r="L1591" s="5">
        <v>16485.078676170495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22" t="s">
        <v>37</v>
      </c>
      <c r="S1591" s="22" t="s">
        <v>38</v>
      </c>
      <c r="T1591" s="5">
        <v>0</v>
      </c>
      <c r="U1591" s="4" t="s">
        <v>39</v>
      </c>
      <c r="V1591" s="4" t="s">
        <v>39</v>
      </c>
      <c r="W1591" s="4" t="s">
        <v>39</v>
      </c>
      <c r="X1591" s="3">
        <v>327843.78000000003</v>
      </c>
    </row>
    <row r="1592" spans="1:24" x14ac:dyDescent="0.25">
      <c r="A1592" s="3">
        <v>702</v>
      </c>
      <c r="B1592" s="21" t="s">
        <v>1645</v>
      </c>
      <c r="C1592" s="4"/>
      <c r="D1592" s="3">
        <v>318752</v>
      </c>
      <c r="E1592" s="21"/>
      <c r="F1592" s="4" t="s">
        <v>33</v>
      </c>
      <c r="G1592" s="21" t="s">
        <v>33</v>
      </c>
      <c r="H1592" s="4" t="s">
        <v>34</v>
      </c>
      <c r="I1592" s="21" t="s">
        <v>35</v>
      </c>
      <c r="J1592" s="4" t="s">
        <v>41</v>
      </c>
      <c r="K1592" s="5">
        <v>1325287.48</v>
      </c>
      <c r="L1592" s="5">
        <v>79967.846551788549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22" t="s">
        <v>37</v>
      </c>
      <c r="S1592" s="22" t="s">
        <v>38</v>
      </c>
      <c r="T1592" s="5">
        <v>0</v>
      </c>
      <c r="U1592" s="4" t="s">
        <v>39</v>
      </c>
      <c r="V1592" s="4" t="s">
        <v>39</v>
      </c>
      <c r="W1592" s="4" t="s">
        <v>39</v>
      </c>
      <c r="X1592" s="3">
        <v>1509322</v>
      </c>
    </row>
    <row r="1593" spans="1:24" x14ac:dyDescent="0.25">
      <c r="A1593" s="3">
        <v>702</v>
      </c>
      <c r="B1593" s="21" t="s">
        <v>1646</v>
      </c>
      <c r="C1593" s="4"/>
      <c r="D1593" s="3">
        <v>319617</v>
      </c>
      <c r="E1593" s="21"/>
      <c r="F1593" s="4" t="s">
        <v>33</v>
      </c>
      <c r="G1593" s="21" t="s">
        <v>33</v>
      </c>
      <c r="H1593" s="4" t="s">
        <v>34</v>
      </c>
      <c r="I1593" s="21" t="s">
        <v>35</v>
      </c>
      <c r="J1593" s="4" t="s">
        <v>41</v>
      </c>
      <c r="K1593" s="5">
        <v>59956.26</v>
      </c>
      <c r="L1593" s="5">
        <v>3617.7607287885476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22" t="s">
        <v>37</v>
      </c>
      <c r="S1593" s="22" t="s">
        <v>38</v>
      </c>
      <c r="T1593" s="5">
        <v>0</v>
      </c>
      <c r="U1593" s="4" t="s">
        <v>39</v>
      </c>
      <c r="V1593" s="4" t="s">
        <v>39</v>
      </c>
      <c r="W1593" s="4" t="s">
        <v>39</v>
      </c>
      <c r="X1593" s="3">
        <v>59956.26</v>
      </c>
    </row>
    <row r="1594" spans="1:24" x14ac:dyDescent="0.25">
      <c r="A1594" s="3">
        <v>702</v>
      </c>
      <c r="B1594" s="21" t="s">
        <v>1647</v>
      </c>
      <c r="C1594" s="4"/>
      <c r="D1594" s="3">
        <v>310362</v>
      </c>
      <c r="E1594" s="21"/>
      <c r="F1594" s="4" t="s">
        <v>44</v>
      </c>
      <c r="G1594" s="21" t="s">
        <v>33</v>
      </c>
      <c r="H1594" s="4" t="s">
        <v>34</v>
      </c>
      <c r="I1594" s="21" t="s">
        <v>35</v>
      </c>
      <c r="J1594" s="4" t="s">
        <v>41</v>
      </c>
      <c r="K1594" s="5">
        <v>5104639.07</v>
      </c>
      <c r="L1594" s="5">
        <v>308013.92151688068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22" t="s">
        <v>37</v>
      </c>
      <c r="S1594" s="22" t="s">
        <v>38</v>
      </c>
      <c r="T1594" s="5">
        <v>0</v>
      </c>
      <c r="U1594" s="4" t="s">
        <v>39</v>
      </c>
      <c r="V1594" s="4" t="s">
        <v>39</v>
      </c>
      <c r="W1594" s="4" t="s">
        <v>39</v>
      </c>
      <c r="X1594" s="3">
        <v>6794192.7999999998</v>
      </c>
    </row>
    <row r="1595" spans="1:24" x14ac:dyDescent="0.25">
      <c r="A1595" s="3">
        <v>702</v>
      </c>
      <c r="B1595" s="21" t="s">
        <v>1648</v>
      </c>
      <c r="C1595" s="4"/>
      <c r="D1595" s="3">
        <v>327106</v>
      </c>
      <c r="E1595" s="21"/>
      <c r="F1595" s="4" t="s">
        <v>33</v>
      </c>
      <c r="G1595" s="21" t="s">
        <v>33</v>
      </c>
      <c r="H1595" s="4" t="s">
        <v>34</v>
      </c>
      <c r="I1595" s="21" t="s">
        <v>35</v>
      </c>
      <c r="J1595" s="4" t="s">
        <v>41</v>
      </c>
      <c r="K1595" s="5">
        <v>274443.75</v>
      </c>
      <c r="L1595" s="5">
        <v>16559.935876778538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22" t="s">
        <v>37</v>
      </c>
      <c r="S1595" s="22" t="s">
        <v>38</v>
      </c>
      <c r="T1595" s="5">
        <v>0</v>
      </c>
      <c r="U1595" s="4" t="s">
        <v>39</v>
      </c>
      <c r="V1595" s="4" t="s">
        <v>39</v>
      </c>
      <c r="W1595" s="4" t="s">
        <v>39</v>
      </c>
      <c r="X1595" s="3">
        <v>313650</v>
      </c>
    </row>
    <row r="1596" spans="1:24" x14ac:dyDescent="0.25">
      <c r="A1596" s="3">
        <v>702</v>
      </c>
      <c r="B1596" s="21" t="s">
        <v>1649</v>
      </c>
      <c r="C1596" s="4"/>
      <c r="D1596" s="3">
        <v>309287</v>
      </c>
      <c r="E1596" s="21"/>
      <c r="F1596" s="4" t="s">
        <v>60</v>
      </c>
      <c r="G1596" s="21" t="s">
        <v>33</v>
      </c>
      <c r="H1596" s="4" t="s">
        <v>34</v>
      </c>
      <c r="I1596" s="21" t="s">
        <v>35</v>
      </c>
      <c r="J1596" s="4" t="s">
        <v>36</v>
      </c>
      <c r="K1596" s="5">
        <v>197219.42</v>
      </c>
      <c r="L1596" s="5">
        <v>197219.42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22" t="s">
        <v>37</v>
      </c>
      <c r="S1596" s="22" t="s">
        <v>53</v>
      </c>
      <c r="T1596" s="5">
        <v>0</v>
      </c>
      <c r="U1596" s="4" t="s">
        <v>39</v>
      </c>
      <c r="V1596" s="4" t="s">
        <v>39</v>
      </c>
      <c r="W1596" s="4" t="s">
        <v>39</v>
      </c>
      <c r="X1596" s="3">
        <v>221266.11</v>
      </c>
    </row>
    <row r="1597" spans="1:24" x14ac:dyDescent="0.25">
      <c r="A1597" s="3">
        <v>702</v>
      </c>
      <c r="B1597" s="21" t="s">
        <v>1650</v>
      </c>
      <c r="C1597" s="4"/>
      <c r="D1597" s="3">
        <v>308390</v>
      </c>
      <c r="E1597" s="21"/>
      <c r="F1597" s="4" t="s">
        <v>44</v>
      </c>
      <c r="G1597" s="21" t="s">
        <v>33</v>
      </c>
      <c r="H1597" s="4" t="s">
        <v>34</v>
      </c>
      <c r="I1597" s="21" t="s">
        <v>35</v>
      </c>
      <c r="J1597" s="4" t="s">
        <v>36</v>
      </c>
      <c r="K1597" s="5">
        <v>199018.8</v>
      </c>
      <c r="L1597" s="5">
        <v>199018.8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22" t="s">
        <v>37</v>
      </c>
      <c r="S1597" s="22" t="s">
        <v>53</v>
      </c>
      <c r="T1597" s="5">
        <v>0</v>
      </c>
      <c r="U1597" s="4" t="s">
        <v>39</v>
      </c>
      <c r="V1597" s="4" t="s">
        <v>39</v>
      </c>
      <c r="W1597" s="4" t="s">
        <v>39</v>
      </c>
      <c r="X1597" s="3">
        <v>216372.1</v>
      </c>
    </row>
    <row r="1598" spans="1:24" x14ac:dyDescent="0.25">
      <c r="A1598" s="3">
        <v>702</v>
      </c>
      <c r="B1598" s="21" t="s">
        <v>1651</v>
      </c>
      <c r="C1598" s="4"/>
      <c r="D1598" s="3">
        <v>311337</v>
      </c>
      <c r="E1598" s="21"/>
      <c r="F1598" s="4" t="s">
        <v>44</v>
      </c>
      <c r="G1598" s="21" t="s">
        <v>60</v>
      </c>
      <c r="H1598" s="4" t="s">
        <v>34</v>
      </c>
      <c r="I1598" s="21" t="s">
        <v>35</v>
      </c>
      <c r="J1598" s="4" t="s">
        <v>36</v>
      </c>
      <c r="K1598" s="5">
        <v>205733.94</v>
      </c>
      <c r="L1598" s="5">
        <v>205733.94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22" t="s">
        <v>37</v>
      </c>
      <c r="S1598" s="22" t="s">
        <v>1000</v>
      </c>
      <c r="T1598" s="5">
        <v>0</v>
      </c>
      <c r="U1598" s="4" t="s">
        <v>39</v>
      </c>
      <c r="V1598" s="4" t="s">
        <v>39</v>
      </c>
      <c r="W1598" s="4" t="s">
        <v>39</v>
      </c>
      <c r="X1598" s="3">
        <v>220580.4</v>
      </c>
    </row>
    <row r="1599" spans="1:24" x14ac:dyDescent="0.25">
      <c r="A1599" s="3">
        <v>702</v>
      </c>
      <c r="B1599" s="21" t="s">
        <v>1652</v>
      </c>
      <c r="C1599" s="4"/>
      <c r="D1599" s="3">
        <v>313404</v>
      </c>
      <c r="E1599" s="21"/>
      <c r="F1599" s="4" t="s">
        <v>33</v>
      </c>
      <c r="G1599" s="21" t="s">
        <v>33</v>
      </c>
      <c r="H1599" s="4" t="s">
        <v>34</v>
      </c>
      <c r="I1599" s="21" t="s">
        <v>35</v>
      </c>
      <c r="J1599" s="4" t="s">
        <v>41</v>
      </c>
      <c r="K1599" s="5">
        <v>300150</v>
      </c>
      <c r="L1599" s="5">
        <v>18111.051001945129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22" t="s">
        <v>37</v>
      </c>
      <c r="S1599" s="22" t="s">
        <v>38</v>
      </c>
      <c r="T1599" s="5">
        <v>0</v>
      </c>
      <c r="U1599" s="4" t="s">
        <v>39</v>
      </c>
      <c r="V1599" s="4" t="s">
        <v>39</v>
      </c>
      <c r="W1599" s="4" t="s">
        <v>39</v>
      </c>
      <c r="X1599" s="3">
        <v>350175</v>
      </c>
    </row>
    <row r="1600" spans="1:24" x14ac:dyDescent="0.25">
      <c r="A1600" s="3">
        <v>702</v>
      </c>
      <c r="B1600" s="21" t="s">
        <v>1653</v>
      </c>
      <c r="C1600" s="4"/>
      <c r="D1600" s="3">
        <v>312682</v>
      </c>
      <c r="E1600" s="21"/>
      <c r="F1600" s="4" t="s">
        <v>33</v>
      </c>
      <c r="G1600" s="21" t="s">
        <v>33</v>
      </c>
      <c r="H1600" s="4" t="s">
        <v>34</v>
      </c>
      <c r="I1600" s="21" t="s">
        <v>35</v>
      </c>
      <c r="J1600" s="4" t="s">
        <v>41</v>
      </c>
      <c r="K1600" s="5">
        <v>230058.98</v>
      </c>
      <c r="L1600" s="5">
        <v>13881.758854690901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22" t="s">
        <v>37</v>
      </c>
      <c r="S1600" s="22" t="s">
        <v>38</v>
      </c>
      <c r="T1600" s="5">
        <v>0</v>
      </c>
      <c r="U1600" s="4" t="s">
        <v>39</v>
      </c>
      <c r="V1600" s="4" t="s">
        <v>39</v>
      </c>
      <c r="W1600" s="4" t="s">
        <v>39</v>
      </c>
      <c r="X1600" s="3">
        <v>291629.09999999998</v>
      </c>
    </row>
    <row r="1601" spans="1:24" x14ac:dyDescent="0.25">
      <c r="A1601" s="3">
        <v>702</v>
      </c>
      <c r="B1601" s="21" t="s">
        <v>1654</v>
      </c>
      <c r="C1601" s="4"/>
      <c r="D1601" s="3">
        <v>308390</v>
      </c>
      <c r="E1601" s="21"/>
      <c r="F1601" s="4" t="s">
        <v>44</v>
      </c>
      <c r="G1601" s="21" t="s">
        <v>33</v>
      </c>
      <c r="H1601" s="4" t="s">
        <v>34</v>
      </c>
      <c r="I1601" s="21" t="s">
        <v>35</v>
      </c>
      <c r="J1601" s="4" t="s">
        <v>36</v>
      </c>
      <c r="K1601" s="5">
        <v>199018.8</v>
      </c>
      <c r="L1601" s="5">
        <v>199018.8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22" t="s">
        <v>37</v>
      </c>
      <c r="S1601" s="22" t="s">
        <v>53</v>
      </c>
      <c r="T1601" s="5">
        <v>0</v>
      </c>
      <c r="U1601" s="4" t="s">
        <v>39</v>
      </c>
      <c r="V1601" s="4" t="s">
        <v>39</v>
      </c>
      <c r="W1601" s="4" t="s">
        <v>39</v>
      </c>
      <c r="X1601" s="3">
        <v>216372.1</v>
      </c>
    </row>
    <row r="1602" spans="1:24" x14ac:dyDescent="0.25">
      <c r="A1602" s="3">
        <v>702</v>
      </c>
      <c r="B1602" s="21" t="s">
        <v>1655</v>
      </c>
      <c r="C1602" s="4"/>
      <c r="D1602" s="3">
        <v>316242</v>
      </c>
      <c r="E1602" s="21"/>
      <c r="F1602" s="4" t="s">
        <v>60</v>
      </c>
      <c r="G1602" s="21" t="s">
        <v>33</v>
      </c>
      <c r="H1602" s="4" t="s">
        <v>34</v>
      </c>
      <c r="I1602" s="21" t="s">
        <v>35</v>
      </c>
      <c r="J1602" s="4" t="s">
        <v>36</v>
      </c>
      <c r="K1602" s="5">
        <v>56239.66</v>
      </c>
      <c r="L1602" s="5">
        <v>56239.66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22" t="s">
        <v>37</v>
      </c>
      <c r="S1602" s="22" t="s">
        <v>45</v>
      </c>
      <c r="T1602" s="5">
        <v>0</v>
      </c>
      <c r="U1602" s="4" t="s">
        <v>39</v>
      </c>
      <c r="V1602" s="4" t="s">
        <v>39</v>
      </c>
      <c r="W1602" s="4" t="s">
        <v>39</v>
      </c>
      <c r="X1602" s="3">
        <v>62289.48</v>
      </c>
    </row>
    <row r="1603" spans="1:24" x14ac:dyDescent="0.25">
      <c r="A1603" s="3">
        <v>702</v>
      </c>
      <c r="B1603" s="21" t="s">
        <v>1656</v>
      </c>
      <c r="C1603" s="4"/>
      <c r="D1603" s="3">
        <v>313975</v>
      </c>
      <c r="E1603" s="21"/>
      <c r="F1603" s="4" t="s">
        <v>60</v>
      </c>
      <c r="G1603" s="21" t="s">
        <v>33</v>
      </c>
      <c r="H1603" s="4" t="s">
        <v>34</v>
      </c>
      <c r="I1603" s="21" t="s">
        <v>35</v>
      </c>
      <c r="J1603" s="4" t="s">
        <v>36</v>
      </c>
      <c r="K1603" s="5">
        <v>14509.95</v>
      </c>
      <c r="L1603" s="5">
        <v>14509.95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22" t="s">
        <v>37</v>
      </c>
      <c r="S1603" s="22" t="s">
        <v>45</v>
      </c>
      <c r="T1603" s="5">
        <v>0</v>
      </c>
      <c r="U1603" s="4" t="s">
        <v>39</v>
      </c>
      <c r="V1603" s="4" t="s">
        <v>39</v>
      </c>
      <c r="W1603" s="4" t="s">
        <v>39</v>
      </c>
      <c r="X1603" s="3">
        <v>15152.85</v>
      </c>
    </row>
    <row r="1604" spans="1:24" x14ac:dyDescent="0.25">
      <c r="A1604" s="3">
        <v>702</v>
      </c>
      <c r="B1604" s="21" t="s">
        <v>1657</v>
      </c>
      <c r="C1604" s="4"/>
      <c r="D1604" s="3">
        <v>309640</v>
      </c>
      <c r="E1604" s="21"/>
      <c r="F1604" s="4" t="s">
        <v>33</v>
      </c>
      <c r="G1604" s="21" t="s">
        <v>33</v>
      </c>
      <c r="H1604" s="4" t="s">
        <v>34</v>
      </c>
      <c r="I1604" s="21" t="s">
        <v>35</v>
      </c>
      <c r="J1604" s="4" t="s">
        <v>41</v>
      </c>
      <c r="K1604" s="5">
        <v>3566052.46</v>
      </c>
      <c r="L1604" s="5">
        <v>215175.60545950985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22" t="s">
        <v>37</v>
      </c>
      <c r="S1604" s="22" t="s">
        <v>38</v>
      </c>
      <c r="T1604" s="5">
        <v>0</v>
      </c>
      <c r="U1604" s="4" t="s">
        <v>39</v>
      </c>
      <c r="V1604" s="4" t="s">
        <v>39</v>
      </c>
      <c r="W1604" s="4" t="s">
        <v>39</v>
      </c>
      <c r="X1604" s="3">
        <v>4322150.58</v>
      </c>
    </row>
    <row r="1605" spans="1:24" x14ac:dyDescent="0.25">
      <c r="A1605" s="3">
        <v>702</v>
      </c>
      <c r="B1605" s="21" t="s">
        <v>1658</v>
      </c>
      <c r="C1605" s="4"/>
      <c r="D1605" s="3">
        <v>316855</v>
      </c>
      <c r="E1605" s="21"/>
      <c r="F1605" s="4" t="s">
        <v>33</v>
      </c>
      <c r="G1605" s="21" t="s">
        <v>33</v>
      </c>
      <c r="H1605" s="4" t="s">
        <v>34</v>
      </c>
      <c r="I1605" s="21" t="s">
        <v>35</v>
      </c>
      <c r="J1605" s="4" t="s">
        <v>41</v>
      </c>
      <c r="K1605" s="5">
        <v>373766.3</v>
      </c>
      <c r="L1605" s="5">
        <v>22553.058544422198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22" t="s">
        <v>37</v>
      </c>
      <c r="S1605" s="22" t="s">
        <v>38</v>
      </c>
      <c r="T1605" s="5">
        <v>0</v>
      </c>
      <c r="U1605" s="4" t="s">
        <v>39</v>
      </c>
      <c r="V1605" s="4" t="s">
        <v>39</v>
      </c>
      <c r="W1605" s="4" t="s">
        <v>39</v>
      </c>
      <c r="X1605" s="3">
        <v>467207.8</v>
      </c>
    </row>
    <row r="1606" spans="1:24" x14ac:dyDescent="0.25">
      <c r="A1606" s="3">
        <v>702</v>
      </c>
      <c r="B1606" s="21" t="s">
        <v>1659</v>
      </c>
      <c r="C1606" s="4"/>
      <c r="D1606" s="3">
        <v>309287</v>
      </c>
      <c r="E1606" s="21"/>
      <c r="F1606" s="4" t="s">
        <v>60</v>
      </c>
      <c r="G1606" s="21" t="s">
        <v>33</v>
      </c>
      <c r="H1606" s="4" t="s">
        <v>34</v>
      </c>
      <c r="I1606" s="21" t="s">
        <v>35</v>
      </c>
      <c r="J1606" s="4" t="s">
        <v>36</v>
      </c>
      <c r="K1606" s="5">
        <v>197219.42</v>
      </c>
      <c r="L1606" s="5">
        <v>197219.42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22" t="s">
        <v>37</v>
      </c>
      <c r="S1606" s="22" t="s">
        <v>53</v>
      </c>
      <c r="T1606" s="5">
        <v>0</v>
      </c>
      <c r="U1606" s="4" t="s">
        <v>39</v>
      </c>
      <c r="V1606" s="4" t="s">
        <v>39</v>
      </c>
      <c r="W1606" s="4" t="s">
        <v>39</v>
      </c>
      <c r="X1606" s="3">
        <v>221266.11</v>
      </c>
    </row>
    <row r="1607" spans="1:24" x14ac:dyDescent="0.25">
      <c r="A1607" s="3">
        <v>702</v>
      </c>
      <c r="B1607" s="21" t="s">
        <v>1660</v>
      </c>
      <c r="C1607" s="4"/>
      <c r="D1607" s="3">
        <v>318601</v>
      </c>
      <c r="E1607" s="21"/>
      <c r="F1607" s="4" t="s">
        <v>44</v>
      </c>
      <c r="G1607" s="21" t="s">
        <v>33</v>
      </c>
      <c r="H1607" s="4" t="s">
        <v>34</v>
      </c>
      <c r="I1607" s="21" t="s">
        <v>35</v>
      </c>
      <c r="J1607" s="4" t="s">
        <v>36</v>
      </c>
      <c r="K1607" s="5">
        <v>127285.08</v>
      </c>
      <c r="L1607" s="5">
        <v>127285.08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22" t="s">
        <v>37</v>
      </c>
      <c r="S1607" s="22" t="s">
        <v>38</v>
      </c>
      <c r="T1607" s="5">
        <v>0</v>
      </c>
      <c r="U1607" s="4" t="s">
        <v>39</v>
      </c>
      <c r="V1607" s="4" t="s">
        <v>39</v>
      </c>
      <c r="W1607" s="4" t="s">
        <v>39</v>
      </c>
      <c r="X1607" s="3">
        <v>146361.18</v>
      </c>
    </row>
    <row r="1608" spans="1:24" x14ac:dyDescent="0.25">
      <c r="A1608" s="3">
        <v>702</v>
      </c>
      <c r="B1608" s="21" t="s">
        <v>1661</v>
      </c>
      <c r="C1608" s="4"/>
      <c r="D1608" s="3">
        <v>313548</v>
      </c>
      <c r="E1608" s="21"/>
      <c r="F1608" s="4" t="s">
        <v>209</v>
      </c>
      <c r="G1608" s="21" t="s">
        <v>209</v>
      </c>
      <c r="H1608" s="4" t="s">
        <v>34</v>
      </c>
      <c r="I1608" s="21" t="s">
        <v>35</v>
      </c>
      <c r="J1608" s="4" t="s">
        <v>36</v>
      </c>
      <c r="K1608" s="5">
        <v>41630.31</v>
      </c>
      <c r="L1608" s="5">
        <v>41630.31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22" t="s">
        <v>37</v>
      </c>
      <c r="S1608" s="22" t="s">
        <v>83</v>
      </c>
      <c r="T1608" s="5">
        <v>0</v>
      </c>
      <c r="U1608" s="4" t="s">
        <v>39</v>
      </c>
      <c r="V1608" s="4" t="s">
        <v>39</v>
      </c>
      <c r="W1608" s="4" t="s">
        <v>39</v>
      </c>
      <c r="X1608" s="3">
        <v>42908.71</v>
      </c>
    </row>
    <row r="1609" spans="1:24" x14ac:dyDescent="0.25">
      <c r="A1609" s="3">
        <v>702</v>
      </c>
      <c r="B1609" s="21" t="s">
        <v>1662</v>
      </c>
      <c r="C1609" s="4"/>
      <c r="D1609" s="3">
        <v>313548</v>
      </c>
      <c r="E1609" s="21"/>
      <c r="F1609" s="4" t="s">
        <v>209</v>
      </c>
      <c r="G1609" s="21" t="s">
        <v>209</v>
      </c>
      <c r="H1609" s="4" t="s">
        <v>34</v>
      </c>
      <c r="I1609" s="21" t="s">
        <v>35</v>
      </c>
      <c r="J1609" s="4" t="s">
        <v>36</v>
      </c>
      <c r="K1609" s="5">
        <v>104683.91</v>
      </c>
      <c r="L1609" s="5">
        <v>104683.91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22" t="s">
        <v>37</v>
      </c>
      <c r="S1609" s="22" t="s">
        <v>83</v>
      </c>
      <c r="T1609" s="5">
        <v>0</v>
      </c>
      <c r="U1609" s="4" t="s">
        <v>39</v>
      </c>
      <c r="V1609" s="4" t="s">
        <v>39</v>
      </c>
      <c r="W1609" s="4" t="s">
        <v>39</v>
      </c>
      <c r="X1609" s="3">
        <v>107898.57</v>
      </c>
    </row>
    <row r="1610" spans="1:24" x14ac:dyDescent="0.25">
      <c r="A1610" s="3">
        <v>702</v>
      </c>
      <c r="B1610" s="21" t="s">
        <v>1663</v>
      </c>
      <c r="C1610" s="4"/>
      <c r="D1610" s="3">
        <v>308390</v>
      </c>
      <c r="E1610" s="21"/>
      <c r="F1610" s="4" t="s">
        <v>44</v>
      </c>
      <c r="G1610" s="21" t="s">
        <v>33</v>
      </c>
      <c r="H1610" s="4" t="s">
        <v>34</v>
      </c>
      <c r="I1610" s="21" t="s">
        <v>35</v>
      </c>
      <c r="J1610" s="4" t="s">
        <v>36</v>
      </c>
      <c r="K1610" s="5">
        <v>123366.87</v>
      </c>
      <c r="L1610" s="5">
        <v>123366.87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22" t="s">
        <v>37</v>
      </c>
      <c r="S1610" s="22" t="s">
        <v>53</v>
      </c>
      <c r="T1610" s="5">
        <v>0</v>
      </c>
      <c r="U1610" s="4" t="s">
        <v>39</v>
      </c>
      <c r="V1610" s="4" t="s">
        <v>39</v>
      </c>
      <c r="W1610" s="4" t="s">
        <v>39</v>
      </c>
      <c r="X1610" s="3">
        <v>128195.1</v>
      </c>
    </row>
    <row r="1611" spans="1:24" x14ac:dyDescent="0.25">
      <c r="A1611" s="3">
        <v>702</v>
      </c>
      <c r="B1611" s="21" t="s">
        <v>1664</v>
      </c>
      <c r="C1611" s="4"/>
      <c r="D1611" s="3">
        <v>308390</v>
      </c>
      <c r="E1611" s="21"/>
      <c r="F1611" s="4" t="s">
        <v>44</v>
      </c>
      <c r="G1611" s="21" t="s">
        <v>33</v>
      </c>
      <c r="H1611" s="4" t="s">
        <v>34</v>
      </c>
      <c r="I1611" s="21" t="s">
        <v>35</v>
      </c>
      <c r="J1611" s="4" t="s">
        <v>36</v>
      </c>
      <c r="K1611" s="5">
        <v>53486.28</v>
      </c>
      <c r="L1611" s="5">
        <v>53486.28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22" t="s">
        <v>37</v>
      </c>
      <c r="S1611" s="22" t="s">
        <v>53</v>
      </c>
      <c r="T1611" s="5">
        <v>0</v>
      </c>
      <c r="U1611" s="4" t="s">
        <v>39</v>
      </c>
      <c r="V1611" s="4" t="s">
        <v>39</v>
      </c>
      <c r="W1611" s="4" t="s">
        <v>39</v>
      </c>
      <c r="X1611" s="3">
        <v>58149.98</v>
      </c>
    </row>
    <row r="1612" spans="1:24" x14ac:dyDescent="0.25">
      <c r="A1612" s="3">
        <v>702</v>
      </c>
      <c r="B1612" s="21" t="s">
        <v>1665</v>
      </c>
      <c r="C1612" s="4"/>
      <c r="D1612" s="3">
        <v>308390</v>
      </c>
      <c r="E1612" s="21"/>
      <c r="F1612" s="4" t="s">
        <v>44</v>
      </c>
      <c r="G1612" s="21" t="s">
        <v>33</v>
      </c>
      <c r="H1612" s="4" t="s">
        <v>34</v>
      </c>
      <c r="I1612" s="21" t="s">
        <v>35</v>
      </c>
      <c r="J1612" s="4" t="s">
        <v>36</v>
      </c>
      <c r="K1612" s="5">
        <v>175895.7</v>
      </c>
      <c r="L1612" s="5">
        <v>175895.7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22" t="s">
        <v>37</v>
      </c>
      <c r="S1612" s="22" t="s">
        <v>53</v>
      </c>
      <c r="T1612" s="5">
        <v>0</v>
      </c>
      <c r="U1612" s="4" t="s">
        <v>39</v>
      </c>
      <c r="V1612" s="4" t="s">
        <v>39</v>
      </c>
      <c r="W1612" s="4" t="s">
        <v>39</v>
      </c>
      <c r="X1612" s="3">
        <v>192030.16</v>
      </c>
    </row>
    <row r="1613" spans="1:24" x14ac:dyDescent="0.25">
      <c r="A1613" s="3">
        <v>702</v>
      </c>
      <c r="B1613" s="21" t="s">
        <v>1666</v>
      </c>
      <c r="C1613" s="4"/>
      <c r="D1613" s="3">
        <v>308390</v>
      </c>
      <c r="E1613" s="21"/>
      <c r="F1613" s="4" t="s">
        <v>44</v>
      </c>
      <c r="G1613" s="21" t="s">
        <v>33</v>
      </c>
      <c r="H1613" s="4" t="s">
        <v>34</v>
      </c>
      <c r="I1613" s="21" t="s">
        <v>35</v>
      </c>
      <c r="J1613" s="4" t="s">
        <v>36</v>
      </c>
      <c r="K1613" s="5">
        <v>53486.28</v>
      </c>
      <c r="L1613" s="5">
        <v>53486.28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22" t="s">
        <v>37</v>
      </c>
      <c r="S1613" s="22" t="s">
        <v>53</v>
      </c>
      <c r="T1613" s="5">
        <v>0</v>
      </c>
      <c r="U1613" s="4" t="s">
        <v>39</v>
      </c>
      <c r="V1613" s="4" t="s">
        <v>39</v>
      </c>
      <c r="W1613" s="4" t="s">
        <v>39</v>
      </c>
      <c r="X1613" s="3">
        <v>58149.98</v>
      </c>
    </row>
    <row r="1614" spans="1:24" x14ac:dyDescent="0.25">
      <c r="A1614" s="3">
        <v>702</v>
      </c>
      <c r="B1614" s="21" t="s">
        <v>1667</v>
      </c>
      <c r="C1614" s="4"/>
      <c r="D1614" s="3">
        <v>308390</v>
      </c>
      <c r="E1614" s="21"/>
      <c r="F1614" s="4" t="s">
        <v>44</v>
      </c>
      <c r="G1614" s="21" t="s">
        <v>33</v>
      </c>
      <c r="H1614" s="4" t="s">
        <v>34</v>
      </c>
      <c r="I1614" s="21" t="s">
        <v>35</v>
      </c>
      <c r="J1614" s="4" t="s">
        <v>36</v>
      </c>
      <c r="K1614" s="5">
        <v>150192.62</v>
      </c>
      <c r="L1614" s="5">
        <v>150192.62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22" t="s">
        <v>37</v>
      </c>
      <c r="S1614" s="22" t="s">
        <v>53</v>
      </c>
      <c r="T1614" s="5">
        <v>0</v>
      </c>
      <c r="U1614" s="4" t="s">
        <v>39</v>
      </c>
      <c r="V1614" s="4" t="s">
        <v>39</v>
      </c>
      <c r="W1614" s="4" t="s">
        <v>39</v>
      </c>
      <c r="X1614" s="3">
        <v>163969.4</v>
      </c>
    </row>
    <row r="1615" spans="1:24" x14ac:dyDescent="0.25">
      <c r="A1615" s="3">
        <v>702</v>
      </c>
      <c r="B1615" s="21" t="s">
        <v>1668</v>
      </c>
      <c r="C1615" s="4"/>
      <c r="D1615" s="3">
        <v>312288</v>
      </c>
      <c r="E1615" s="21"/>
      <c r="F1615" s="4" t="s">
        <v>33</v>
      </c>
      <c r="G1615" s="21" t="s">
        <v>33</v>
      </c>
      <c r="H1615" s="4" t="s">
        <v>34</v>
      </c>
      <c r="I1615" s="21" t="s">
        <v>35</v>
      </c>
      <c r="J1615" s="4" t="s">
        <v>36</v>
      </c>
      <c r="K1615" s="5">
        <v>318622.90000000002</v>
      </c>
      <c r="L1615" s="5">
        <v>318622.90000000002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22" t="s">
        <v>37</v>
      </c>
      <c r="S1615" s="22" t="s">
        <v>38</v>
      </c>
      <c r="T1615" s="5">
        <v>0</v>
      </c>
      <c r="U1615" s="4" t="s">
        <v>39</v>
      </c>
      <c r="V1615" s="4" t="s">
        <v>39</v>
      </c>
      <c r="W1615" s="4" t="s">
        <v>39</v>
      </c>
      <c r="X1615" s="3">
        <v>374713.64</v>
      </c>
    </row>
    <row r="1616" spans="1:24" x14ac:dyDescent="0.25">
      <c r="A1616" s="3">
        <v>702</v>
      </c>
      <c r="B1616" s="21" t="s">
        <v>1669</v>
      </c>
      <c r="C1616" s="4"/>
      <c r="D1616" s="3">
        <v>308390</v>
      </c>
      <c r="E1616" s="21"/>
      <c r="F1616" s="4" t="s">
        <v>44</v>
      </c>
      <c r="G1616" s="21" t="s">
        <v>33</v>
      </c>
      <c r="H1616" s="4" t="s">
        <v>34</v>
      </c>
      <c r="I1616" s="21" t="s">
        <v>35</v>
      </c>
      <c r="J1616" s="4" t="s">
        <v>36</v>
      </c>
      <c r="K1616" s="5">
        <v>175895.7</v>
      </c>
      <c r="L1616" s="5">
        <v>175895.7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22" t="s">
        <v>37</v>
      </c>
      <c r="S1616" s="22" t="s">
        <v>53</v>
      </c>
      <c r="T1616" s="5">
        <v>0</v>
      </c>
      <c r="U1616" s="4" t="s">
        <v>39</v>
      </c>
      <c r="V1616" s="4" t="s">
        <v>39</v>
      </c>
      <c r="W1616" s="4" t="s">
        <v>39</v>
      </c>
      <c r="X1616" s="3">
        <v>192030.16</v>
      </c>
    </row>
    <row r="1617" spans="1:24" x14ac:dyDescent="0.25">
      <c r="A1617" s="3">
        <v>702</v>
      </c>
      <c r="B1617" s="21" t="s">
        <v>1670</v>
      </c>
      <c r="C1617" s="4"/>
      <c r="D1617" s="3">
        <v>308390</v>
      </c>
      <c r="E1617" s="21"/>
      <c r="F1617" s="4" t="s">
        <v>44</v>
      </c>
      <c r="G1617" s="21" t="s">
        <v>33</v>
      </c>
      <c r="H1617" s="4" t="s">
        <v>34</v>
      </c>
      <c r="I1617" s="21" t="s">
        <v>35</v>
      </c>
      <c r="J1617" s="4" t="s">
        <v>36</v>
      </c>
      <c r="K1617" s="5">
        <v>152374.57</v>
      </c>
      <c r="L1617" s="5">
        <v>152374.57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22" t="s">
        <v>37</v>
      </c>
      <c r="S1617" s="22" t="s">
        <v>53</v>
      </c>
      <c r="T1617" s="5">
        <v>0</v>
      </c>
      <c r="U1617" s="4" t="s">
        <v>39</v>
      </c>
      <c r="V1617" s="4" t="s">
        <v>39</v>
      </c>
      <c r="W1617" s="4" t="s">
        <v>39</v>
      </c>
      <c r="X1617" s="3">
        <v>165659.9</v>
      </c>
    </row>
    <row r="1618" spans="1:24" x14ac:dyDescent="0.25">
      <c r="A1618" s="3">
        <v>702</v>
      </c>
      <c r="B1618" s="21" t="s">
        <v>1671</v>
      </c>
      <c r="C1618" s="4"/>
      <c r="D1618" s="3">
        <v>330126</v>
      </c>
      <c r="E1618" s="21"/>
      <c r="F1618" s="4" t="s">
        <v>33</v>
      </c>
      <c r="G1618" s="21" t="s">
        <v>33</v>
      </c>
      <c r="H1618" s="4" t="s">
        <v>34</v>
      </c>
      <c r="I1618" s="21" t="s">
        <v>35</v>
      </c>
      <c r="J1618" s="4" t="s">
        <v>41</v>
      </c>
      <c r="K1618" s="5">
        <v>1611797.55</v>
      </c>
      <c r="L1618" s="5">
        <v>97255.864177445284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22" t="s">
        <v>37</v>
      </c>
      <c r="S1618" s="22" t="s">
        <v>38</v>
      </c>
      <c r="T1618" s="5">
        <v>0</v>
      </c>
      <c r="U1618" s="4" t="s">
        <v>39</v>
      </c>
      <c r="V1618" s="4" t="s">
        <v>39</v>
      </c>
      <c r="W1618" s="4" t="s">
        <v>39</v>
      </c>
      <c r="X1618" s="3">
        <v>1795776.18</v>
      </c>
    </row>
    <row r="1619" spans="1:24" x14ac:dyDescent="0.25">
      <c r="A1619" s="3">
        <v>702</v>
      </c>
      <c r="B1619" s="21" t="s">
        <v>1672</v>
      </c>
      <c r="C1619" s="4"/>
      <c r="D1619" s="3">
        <v>318144</v>
      </c>
      <c r="E1619" s="21"/>
      <c r="F1619" s="4" t="s">
        <v>44</v>
      </c>
      <c r="G1619" s="21" t="s">
        <v>33</v>
      </c>
      <c r="H1619" s="4" t="s">
        <v>34</v>
      </c>
      <c r="I1619" s="21" t="s">
        <v>35</v>
      </c>
      <c r="J1619" s="4" t="s">
        <v>36</v>
      </c>
      <c r="K1619" s="5">
        <v>73977.45</v>
      </c>
      <c r="L1619" s="5">
        <v>73977.45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22" t="s">
        <v>37</v>
      </c>
      <c r="S1619" s="22" t="s">
        <v>45</v>
      </c>
      <c r="T1619" s="5">
        <v>0</v>
      </c>
      <c r="U1619" s="4" t="s">
        <v>39</v>
      </c>
      <c r="V1619" s="4" t="s">
        <v>39</v>
      </c>
      <c r="W1619" s="4" t="s">
        <v>39</v>
      </c>
      <c r="X1619" s="3">
        <v>83921.25</v>
      </c>
    </row>
    <row r="1620" spans="1:24" x14ac:dyDescent="0.25">
      <c r="A1620" s="3">
        <v>702</v>
      </c>
      <c r="B1620" s="21" t="s">
        <v>1673</v>
      </c>
      <c r="C1620" s="4"/>
      <c r="D1620" s="3">
        <v>317033</v>
      </c>
      <c r="E1620" s="21"/>
      <c r="F1620" s="4" t="s">
        <v>60</v>
      </c>
      <c r="G1620" s="21" t="s">
        <v>60</v>
      </c>
      <c r="H1620" s="4" t="s">
        <v>34</v>
      </c>
      <c r="I1620" s="21" t="s">
        <v>35</v>
      </c>
      <c r="J1620" s="4" t="s">
        <v>36</v>
      </c>
      <c r="K1620" s="5">
        <v>457338.3</v>
      </c>
      <c r="L1620" s="5">
        <v>457338.3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22" t="s">
        <v>37</v>
      </c>
      <c r="S1620" s="22" t="s">
        <v>1596</v>
      </c>
      <c r="T1620" s="5">
        <v>0</v>
      </c>
      <c r="U1620" s="4" t="s">
        <v>39</v>
      </c>
      <c r="V1620" s="4" t="s">
        <v>39</v>
      </c>
      <c r="W1620" s="4" t="s">
        <v>39</v>
      </c>
      <c r="X1620" s="3">
        <v>579856.18999999994</v>
      </c>
    </row>
    <row r="1621" spans="1:24" x14ac:dyDescent="0.25">
      <c r="A1621" s="3">
        <v>702</v>
      </c>
      <c r="B1621" s="21" t="s">
        <v>1674</v>
      </c>
      <c r="C1621" s="4"/>
      <c r="D1621" s="3">
        <v>314798</v>
      </c>
      <c r="E1621" s="21"/>
      <c r="F1621" s="4" t="s">
        <v>209</v>
      </c>
      <c r="G1621" s="21" t="s">
        <v>209</v>
      </c>
      <c r="H1621" s="4" t="s">
        <v>34</v>
      </c>
      <c r="I1621" s="21" t="s">
        <v>35</v>
      </c>
      <c r="J1621" s="4" t="s">
        <v>36</v>
      </c>
      <c r="K1621" s="5">
        <v>154306.01999999999</v>
      </c>
      <c r="L1621" s="5">
        <v>154306.01999999999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22" t="s">
        <v>37</v>
      </c>
      <c r="S1621" s="22" t="s">
        <v>45</v>
      </c>
      <c r="T1621" s="5">
        <v>0</v>
      </c>
      <c r="U1621" s="4" t="s">
        <v>39</v>
      </c>
      <c r="V1621" s="4" t="s">
        <v>39</v>
      </c>
      <c r="W1621" s="4" t="s">
        <v>39</v>
      </c>
      <c r="X1621" s="3">
        <v>158959.95000000001</v>
      </c>
    </row>
    <row r="1622" spans="1:24" x14ac:dyDescent="0.25">
      <c r="A1622" s="3">
        <v>702</v>
      </c>
      <c r="B1622" s="21" t="s">
        <v>1675</v>
      </c>
      <c r="C1622" s="4"/>
      <c r="D1622" s="3">
        <v>311681</v>
      </c>
      <c r="E1622" s="21"/>
      <c r="F1622" s="4" t="s">
        <v>33</v>
      </c>
      <c r="G1622" s="21" t="s">
        <v>33</v>
      </c>
      <c r="H1622" s="4" t="s">
        <v>34</v>
      </c>
      <c r="I1622" s="21" t="s">
        <v>35</v>
      </c>
      <c r="J1622" s="4" t="s">
        <v>41</v>
      </c>
      <c r="K1622" s="5">
        <v>405095.8</v>
      </c>
      <c r="L1622" s="5">
        <v>24443.480574625228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22" t="s">
        <v>37</v>
      </c>
      <c r="S1622" s="22" t="s">
        <v>38</v>
      </c>
      <c r="T1622" s="5">
        <v>0</v>
      </c>
      <c r="U1622" s="4" t="s">
        <v>39</v>
      </c>
      <c r="V1622" s="4" t="s">
        <v>39</v>
      </c>
      <c r="W1622" s="4" t="s">
        <v>39</v>
      </c>
      <c r="X1622" s="3">
        <v>607643.76</v>
      </c>
    </row>
    <row r="1623" spans="1:24" x14ac:dyDescent="0.25">
      <c r="A1623" s="3">
        <v>702</v>
      </c>
      <c r="B1623" s="21" t="s">
        <v>1676</v>
      </c>
      <c r="C1623" s="4"/>
      <c r="D1623" s="3">
        <v>315641</v>
      </c>
      <c r="E1623" s="21"/>
      <c r="F1623" s="4" t="s">
        <v>33</v>
      </c>
      <c r="G1623" s="21" t="s">
        <v>33</v>
      </c>
      <c r="H1623" s="4" t="s">
        <v>34</v>
      </c>
      <c r="I1623" s="21" t="s">
        <v>35</v>
      </c>
      <c r="J1623" s="4" t="s">
        <v>41</v>
      </c>
      <c r="K1623" s="5">
        <v>115087.5</v>
      </c>
      <c r="L1623" s="5">
        <v>6944.3797507458266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22" t="s">
        <v>37</v>
      </c>
      <c r="S1623" s="22" t="s">
        <v>38</v>
      </c>
      <c r="T1623" s="5">
        <v>0</v>
      </c>
      <c r="U1623" s="4" t="s">
        <v>39</v>
      </c>
      <c r="V1623" s="4" t="s">
        <v>39</v>
      </c>
      <c r="W1623" s="4" t="s">
        <v>39</v>
      </c>
      <c r="X1623" s="3">
        <v>191812.5</v>
      </c>
    </row>
    <row r="1624" spans="1:24" x14ac:dyDescent="0.25">
      <c r="A1624" s="3">
        <v>702</v>
      </c>
      <c r="B1624" s="21" t="s">
        <v>1677</v>
      </c>
      <c r="C1624" s="4"/>
      <c r="D1624" s="3">
        <v>308390</v>
      </c>
      <c r="E1624" s="21"/>
      <c r="F1624" s="4" t="s">
        <v>44</v>
      </c>
      <c r="G1624" s="21" t="s">
        <v>33</v>
      </c>
      <c r="H1624" s="4" t="s">
        <v>34</v>
      </c>
      <c r="I1624" s="21" t="s">
        <v>35</v>
      </c>
      <c r="J1624" s="4" t="s">
        <v>36</v>
      </c>
      <c r="K1624" s="5">
        <v>76500.429999999993</v>
      </c>
      <c r="L1624" s="5">
        <v>76500.429999999993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22" t="s">
        <v>37</v>
      </c>
      <c r="S1624" s="22" t="s">
        <v>53</v>
      </c>
      <c r="T1624" s="5">
        <v>0</v>
      </c>
      <c r="U1624" s="4" t="s">
        <v>39</v>
      </c>
      <c r="V1624" s="4" t="s">
        <v>39</v>
      </c>
      <c r="W1624" s="4" t="s">
        <v>39</v>
      </c>
      <c r="X1624" s="3">
        <v>83167.98</v>
      </c>
    </row>
    <row r="1625" spans="1:24" x14ac:dyDescent="0.25">
      <c r="A1625" s="3">
        <v>702</v>
      </c>
      <c r="B1625" s="21" t="s">
        <v>1678</v>
      </c>
      <c r="C1625" s="4"/>
      <c r="D1625" s="3">
        <v>308390</v>
      </c>
      <c r="E1625" s="21"/>
      <c r="F1625" s="4" t="s">
        <v>44</v>
      </c>
      <c r="G1625" s="21" t="s">
        <v>33</v>
      </c>
      <c r="H1625" s="4" t="s">
        <v>34</v>
      </c>
      <c r="I1625" s="21" t="s">
        <v>35</v>
      </c>
      <c r="J1625" s="4" t="s">
        <v>36</v>
      </c>
      <c r="K1625" s="5">
        <v>152374.57</v>
      </c>
      <c r="L1625" s="5">
        <v>152374.57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22" t="s">
        <v>37</v>
      </c>
      <c r="S1625" s="22" t="s">
        <v>53</v>
      </c>
      <c r="T1625" s="5">
        <v>0</v>
      </c>
      <c r="U1625" s="4" t="s">
        <v>39</v>
      </c>
      <c r="V1625" s="4" t="s">
        <v>39</v>
      </c>
      <c r="W1625" s="4" t="s">
        <v>39</v>
      </c>
      <c r="X1625" s="3">
        <v>165659.9</v>
      </c>
    </row>
    <row r="1626" spans="1:24" x14ac:dyDescent="0.25">
      <c r="A1626" s="3">
        <v>702</v>
      </c>
      <c r="B1626" s="21" t="s">
        <v>1679</v>
      </c>
      <c r="C1626" s="4"/>
      <c r="D1626" s="3">
        <v>308390</v>
      </c>
      <c r="E1626" s="21"/>
      <c r="F1626" s="4" t="s">
        <v>44</v>
      </c>
      <c r="G1626" s="21" t="s">
        <v>33</v>
      </c>
      <c r="H1626" s="4" t="s">
        <v>34</v>
      </c>
      <c r="I1626" s="21" t="s">
        <v>35</v>
      </c>
      <c r="J1626" s="4" t="s">
        <v>36</v>
      </c>
      <c r="K1626" s="5">
        <v>150192.62</v>
      </c>
      <c r="L1626" s="5">
        <v>150192.62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22" t="s">
        <v>37</v>
      </c>
      <c r="S1626" s="22" t="s">
        <v>53</v>
      </c>
      <c r="T1626" s="5">
        <v>0</v>
      </c>
      <c r="U1626" s="4" t="s">
        <v>39</v>
      </c>
      <c r="V1626" s="4" t="s">
        <v>39</v>
      </c>
      <c r="W1626" s="4" t="s">
        <v>39</v>
      </c>
      <c r="X1626" s="3">
        <v>163969.4</v>
      </c>
    </row>
    <row r="1627" spans="1:24" x14ac:dyDescent="0.25">
      <c r="A1627" s="3">
        <v>702</v>
      </c>
      <c r="B1627" s="21" t="s">
        <v>1680</v>
      </c>
      <c r="C1627" s="4"/>
      <c r="D1627" s="3">
        <v>317862</v>
      </c>
      <c r="E1627" s="21"/>
      <c r="F1627" s="4" t="s">
        <v>33</v>
      </c>
      <c r="G1627" s="21" t="s">
        <v>33</v>
      </c>
      <c r="H1627" s="4" t="s">
        <v>34</v>
      </c>
      <c r="I1627" s="21" t="s">
        <v>35</v>
      </c>
      <c r="J1627" s="4" t="s">
        <v>41</v>
      </c>
      <c r="K1627" s="5">
        <v>134512.62</v>
      </c>
      <c r="L1627" s="5">
        <v>8116.4914916717107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22" t="s">
        <v>37</v>
      </c>
      <c r="S1627" s="22" t="s">
        <v>38</v>
      </c>
      <c r="T1627" s="5">
        <v>0</v>
      </c>
      <c r="U1627" s="4" t="s">
        <v>39</v>
      </c>
      <c r="V1627" s="4" t="s">
        <v>39</v>
      </c>
      <c r="W1627" s="4" t="s">
        <v>39</v>
      </c>
      <c r="X1627" s="3">
        <v>156931.39000000001</v>
      </c>
    </row>
    <row r="1628" spans="1:24" x14ac:dyDescent="0.25">
      <c r="A1628" s="3">
        <v>702</v>
      </c>
      <c r="B1628" s="21" t="s">
        <v>1681</v>
      </c>
      <c r="C1628" s="4"/>
      <c r="D1628" s="3">
        <v>308390</v>
      </c>
      <c r="E1628" s="21"/>
      <c r="F1628" s="4" t="s">
        <v>44</v>
      </c>
      <c r="G1628" s="21" t="s">
        <v>33</v>
      </c>
      <c r="H1628" s="4" t="s">
        <v>34</v>
      </c>
      <c r="I1628" s="21" t="s">
        <v>35</v>
      </c>
      <c r="J1628" s="4" t="s">
        <v>36</v>
      </c>
      <c r="K1628" s="5">
        <v>196334.24</v>
      </c>
      <c r="L1628" s="5">
        <v>196334.24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22" t="s">
        <v>37</v>
      </c>
      <c r="S1628" s="22" t="s">
        <v>53</v>
      </c>
      <c r="T1628" s="5">
        <v>0</v>
      </c>
      <c r="U1628" s="4" t="s">
        <v>39</v>
      </c>
      <c r="V1628" s="4" t="s">
        <v>39</v>
      </c>
      <c r="W1628" s="4" t="s">
        <v>39</v>
      </c>
      <c r="X1628" s="3">
        <v>214343.5</v>
      </c>
    </row>
    <row r="1629" spans="1:24" x14ac:dyDescent="0.25">
      <c r="A1629" s="3">
        <v>702</v>
      </c>
      <c r="B1629" s="21" t="s">
        <v>1682</v>
      </c>
      <c r="C1629" s="4"/>
      <c r="D1629" s="3">
        <v>308390</v>
      </c>
      <c r="E1629" s="21"/>
      <c r="F1629" s="4" t="s">
        <v>44</v>
      </c>
      <c r="G1629" s="21" t="s">
        <v>33</v>
      </c>
      <c r="H1629" s="4" t="s">
        <v>34</v>
      </c>
      <c r="I1629" s="21" t="s">
        <v>35</v>
      </c>
      <c r="J1629" s="4" t="s">
        <v>36</v>
      </c>
      <c r="K1629" s="5">
        <v>196334.27</v>
      </c>
      <c r="L1629" s="5">
        <v>196334.27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22" t="s">
        <v>37</v>
      </c>
      <c r="S1629" s="22" t="s">
        <v>53</v>
      </c>
      <c r="T1629" s="5">
        <v>0</v>
      </c>
      <c r="U1629" s="4" t="s">
        <v>39</v>
      </c>
      <c r="V1629" s="4" t="s">
        <v>39</v>
      </c>
      <c r="W1629" s="4" t="s">
        <v>39</v>
      </c>
      <c r="X1629" s="3">
        <v>214343.5</v>
      </c>
    </row>
    <row r="1630" spans="1:24" x14ac:dyDescent="0.25">
      <c r="A1630" s="3">
        <v>702</v>
      </c>
      <c r="B1630" s="21" t="s">
        <v>1683</v>
      </c>
      <c r="C1630" s="4"/>
      <c r="D1630" s="3">
        <v>313786</v>
      </c>
      <c r="E1630" s="21"/>
      <c r="F1630" s="4" t="s">
        <v>33</v>
      </c>
      <c r="G1630" s="21" t="s">
        <v>33</v>
      </c>
      <c r="H1630" s="4" t="s">
        <v>34</v>
      </c>
      <c r="I1630" s="21" t="s">
        <v>35</v>
      </c>
      <c r="J1630" s="4" t="s">
        <v>41</v>
      </c>
      <c r="K1630" s="5">
        <v>277131.44</v>
      </c>
      <c r="L1630" s="5">
        <v>16722.111091395956</v>
      </c>
      <c r="M1630" s="5">
        <v>0</v>
      </c>
      <c r="N1630" s="5">
        <v>0</v>
      </c>
      <c r="O1630" s="5">
        <v>277131.44</v>
      </c>
      <c r="P1630" s="5">
        <v>0</v>
      </c>
      <c r="Q1630" s="5">
        <v>277131.44</v>
      </c>
      <c r="R1630" s="22" t="s">
        <v>190</v>
      </c>
      <c r="S1630" s="22" t="s">
        <v>38</v>
      </c>
      <c r="T1630" s="5">
        <v>277131.44</v>
      </c>
      <c r="U1630" s="4" t="s">
        <v>39</v>
      </c>
      <c r="V1630" s="4" t="s">
        <v>39</v>
      </c>
      <c r="W1630" s="4" t="s">
        <v>39</v>
      </c>
      <c r="X1630" s="3">
        <v>323143.59000000003</v>
      </c>
    </row>
    <row r="1631" spans="1:24" x14ac:dyDescent="0.25">
      <c r="A1631" s="3">
        <v>702</v>
      </c>
      <c r="B1631" s="21" t="s">
        <v>1684</v>
      </c>
      <c r="C1631" s="4"/>
      <c r="D1631" s="3">
        <v>329808</v>
      </c>
      <c r="E1631" s="21"/>
      <c r="F1631" s="4" t="s">
        <v>33</v>
      </c>
      <c r="G1631" s="21" t="s">
        <v>33</v>
      </c>
      <c r="H1631" s="4" t="s">
        <v>34</v>
      </c>
      <c r="I1631" s="21" t="s">
        <v>35</v>
      </c>
      <c r="J1631" s="4" t="s">
        <v>41</v>
      </c>
      <c r="K1631" s="5">
        <v>329415.46999999997</v>
      </c>
      <c r="L1631" s="5">
        <v>19876.929461934782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22" t="s">
        <v>37</v>
      </c>
      <c r="S1631" s="22" t="s">
        <v>38</v>
      </c>
      <c r="T1631" s="5">
        <v>0</v>
      </c>
      <c r="U1631" s="4" t="s">
        <v>39</v>
      </c>
      <c r="V1631" s="4" t="s">
        <v>39</v>
      </c>
      <c r="W1631" s="4" t="s">
        <v>39</v>
      </c>
      <c r="X1631" s="3">
        <v>376474.85</v>
      </c>
    </row>
    <row r="1632" spans="1:24" x14ac:dyDescent="0.25">
      <c r="A1632" s="3">
        <v>702</v>
      </c>
      <c r="B1632" s="21" t="s">
        <v>1685</v>
      </c>
      <c r="C1632" s="4"/>
      <c r="D1632" s="3">
        <v>322709</v>
      </c>
      <c r="E1632" s="21"/>
      <c r="F1632" s="4" t="s">
        <v>33</v>
      </c>
      <c r="G1632" s="21" t="s">
        <v>33</v>
      </c>
      <c r="H1632" s="4" t="s">
        <v>34</v>
      </c>
      <c r="I1632" s="21" t="s">
        <v>35</v>
      </c>
      <c r="J1632" s="4" t="s">
        <v>41</v>
      </c>
      <c r="K1632" s="5">
        <v>183829.5</v>
      </c>
      <c r="L1632" s="5">
        <v>11092.272031191311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22" t="s">
        <v>37</v>
      </c>
      <c r="S1632" s="22" t="s">
        <v>38</v>
      </c>
      <c r="T1632" s="5">
        <v>0</v>
      </c>
      <c r="U1632" s="4" t="s">
        <v>39</v>
      </c>
      <c r="V1632" s="4" t="s">
        <v>39</v>
      </c>
      <c r="W1632" s="4" t="s">
        <v>39</v>
      </c>
      <c r="X1632" s="3">
        <v>214467.75</v>
      </c>
    </row>
    <row r="1633" spans="1:24" x14ac:dyDescent="0.25">
      <c r="A1633" s="3">
        <v>702</v>
      </c>
      <c r="B1633" s="21" t="s">
        <v>1686</v>
      </c>
      <c r="C1633" s="4"/>
      <c r="D1633" s="3">
        <v>311201</v>
      </c>
      <c r="E1633" s="21"/>
      <c r="F1633" s="4" t="s">
        <v>60</v>
      </c>
      <c r="G1633" s="21" t="s">
        <v>33</v>
      </c>
      <c r="H1633" s="4" t="s">
        <v>34</v>
      </c>
      <c r="I1633" s="21" t="s">
        <v>35</v>
      </c>
      <c r="J1633" s="4" t="s">
        <v>36</v>
      </c>
      <c r="K1633" s="5">
        <v>35724.86</v>
      </c>
      <c r="L1633" s="5">
        <v>35724.86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22" t="s">
        <v>37</v>
      </c>
      <c r="S1633" s="22" t="s">
        <v>45</v>
      </c>
      <c r="T1633" s="5">
        <v>0</v>
      </c>
      <c r="U1633" s="4" t="s">
        <v>39</v>
      </c>
      <c r="V1633" s="4" t="s">
        <v>39</v>
      </c>
      <c r="W1633" s="4" t="s">
        <v>39</v>
      </c>
      <c r="X1633" s="3">
        <v>37200.17</v>
      </c>
    </row>
    <row r="1634" spans="1:24" x14ac:dyDescent="0.25">
      <c r="A1634" s="3">
        <v>702</v>
      </c>
      <c r="B1634" s="21" t="s">
        <v>1687</v>
      </c>
      <c r="C1634" s="4"/>
      <c r="D1634" s="3">
        <v>308390</v>
      </c>
      <c r="E1634" s="21"/>
      <c r="F1634" s="4" t="s">
        <v>44</v>
      </c>
      <c r="G1634" s="21" t="s">
        <v>33</v>
      </c>
      <c r="H1634" s="4" t="s">
        <v>34</v>
      </c>
      <c r="I1634" s="21" t="s">
        <v>35</v>
      </c>
      <c r="J1634" s="4" t="s">
        <v>36</v>
      </c>
      <c r="K1634" s="5">
        <v>150192.62</v>
      </c>
      <c r="L1634" s="5">
        <v>150192.62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22" t="s">
        <v>37</v>
      </c>
      <c r="S1634" s="22" t="s">
        <v>53</v>
      </c>
      <c r="T1634" s="5">
        <v>0</v>
      </c>
      <c r="U1634" s="4" t="s">
        <v>39</v>
      </c>
      <c r="V1634" s="4" t="s">
        <v>39</v>
      </c>
      <c r="W1634" s="4" t="s">
        <v>39</v>
      </c>
      <c r="X1634" s="3">
        <v>163969.4</v>
      </c>
    </row>
    <row r="1635" spans="1:24" x14ac:dyDescent="0.25">
      <c r="A1635" s="3">
        <v>702</v>
      </c>
      <c r="B1635" s="21" t="s">
        <v>1688</v>
      </c>
      <c r="C1635" s="4"/>
      <c r="D1635" s="3">
        <v>316651</v>
      </c>
      <c r="E1635" s="21"/>
      <c r="F1635" s="4" t="s">
        <v>33</v>
      </c>
      <c r="G1635" s="21" t="s">
        <v>33</v>
      </c>
      <c r="H1635" s="4" t="s">
        <v>34</v>
      </c>
      <c r="I1635" s="21" t="s">
        <v>35</v>
      </c>
      <c r="J1635" s="4" t="s">
        <v>41</v>
      </c>
      <c r="K1635" s="5">
        <v>531502.64</v>
      </c>
      <c r="L1635" s="5">
        <v>32070.869301044411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22" t="s">
        <v>37</v>
      </c>
      <c r="S1635" s="22" t="s">
        <v>38</v>
      </c>
      <c r="T1635" s="5">
        <v>0</v>
      </c>
      <c r="U1635" s="4" t="s">
        <v>39</v>
      </c>
      <c r="V1635" s="4" t="s">
        <v>39</v>
      </c>
      <c r="W1635" s="4" t="s">
        <v>39</v>
      </c>
      <c r="X1635" s="3">
        <v>642869.75</v>
      </c>
    </row>
    <row r="1636" spans="1:24" x14ac:dyDescent="0.25">
      <c r="A1636" s="3">
        <v>702</v>
      </c>
      <c r="B1636" s="21" t="s">
        <v>1689</v>
      </c>
      <c r="C1636" s="4"/>
      <c r="D1636" s="3">
        <v>312762</v>
      </c>
      <c r="E1636" s="21"/>
      <c r="F1636" s="4" t="s">
        <v>44</v>
      </c>
      <c r="G1636" s="21" t="s">
        <v>33</v>
      </c>
      <c r="H1636" s="4" t="s">
        <v>34</v>
      </c>
      <c r="I1636" s="21" t="s">
        <v>35</v>
      </c>
      <c r="J1636" s="4" t="s">
        <v>36</v>
      </c>
      <c r="K1636" s="5">
        <v>95522.17</v>
      </c>
      <c r="L1636" s="5">
        <v>95522.17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22" t="s">
        <v>37</v>
      </c>
      <c r="S1636" s="22" t="s">
        <v>134</v>
      </c>
      <c r="T1636" s="5">
        <v>0</v>
      </c>
      <c r="U1636" s="4" t="s">
        <v>39</v>
      </c>
      <c r="V1636" s="4" t="s">
        <v>39</v>
      </c>
      <c r="W1636" s="4" t="s">
        <v>39</v>
      </c>
      <c r="X1636" s="3">
        <v>100683.81</v>
      </c>
    </row>
    <row r="1637" spans="1:24" x14ac:dyDescent="0.25">
      <c r="A1637" s="3">
        <v>702</v>
      </c>
      <c r="B1637" s="21" t="s">
        <v>1690</v>
      </c>
      <c r="C1637" s="4"/>
      <c r="D1637" s="3">
        <v>309847</v>
      </c>
      <c r="E1637" s="21"/>
      <c r="F1637" s="4" t="s">
        <v>209</v>
      </c>
      <c r="G1637" s="21" t="s">
        <v>209</v>
      </c>
      <c r="H1637" s="4" t="s">
        <v>34</v>
      </c>
      <c r="I1637" s="21" t="s">
        <v>35</v>
      </c>
      <c r="J1637" s="4" t="s">
        <v>36</v>
      </c>
      <c r="K1637" s="5">
        <v>412455.76</v>
      </c>
      <c r="L1637" s="5">
        <v>412455.76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22" t="s">
        <v>37</v>
      </c>
      <c r="S1637" s="22" t="s">
        <v>38</v>
      </c>
      <c r="T1637" s="5">
        <v>0</v>
      </c>
      <c r="U1637" s="4" t="s">
        <v>39</v>
      </c>
      <c r="V1637" s="4" t="s">
        <v>39</v>
      </c>
      <c r="W1637" s="4" t="s">
        <v>39</v>
      </c>
      <c r="X1637" s="3">
        <v>427648.02</v>
      </c>
    </row>
    <row r="1638" spans="1:24" x14ac:dyDescent="0.25">
      <c r="A1638" s="3">
        <v>702</v>
      </c>
      <c r="B1638" s="21" t="s">
        <v>1691</v>
      </c>
      <c r="C1638" s="4"/>
      <c r="D1638" s="3">
        <v>308390</v>
      </c>
      <c r="E1638" s="21"/>
      <c r="F1638" s="4" t="s">
        <v>44</v>
      </c>
      <c r="G1638" s="21" t="s">
        <v>33</v>
      </c>
      <c r="H1638" s="4" t="s">
        <v>34</v>
      </c>
      <c r="I1638" s="21" t="s">
        <v>35</v>
      </c>
      <c r="J1638" s="4" t="s">
        <v>36</v>
      </c>
      <c r="K1638" s="5">
        <v>152373.78</v>
      </c>
      <c r="L1638" s="5">
        <v>152373.78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22" t="s">
        <v>37</v>
      </c>
      <c r="S1638" s="22" t="s">
        <v>53</v>
      </c>
      <c r="T1638" s="5">
        <v>0</v>
      </c>
      <c r="U1638" s="4" t="s">
        <v>39</v>
      </c>
      <c r="V1638" s="4" t="s">
        <v>39</v>
      </c>
      <c r="W1638" s="4" t="s">
        <v>39</v>
      </c>
      <c r="X1638" s="3">
        <v>165659.9</v>
      </c>
    </row>
    <row r="1639" spans="1:24" x14ac:dyDescent="0.25">
      <c r="A1639" s="3">
        <v>702</v>
      </c>
      <c r="B1639" s="21" t="s">
        <v>1692</v>
      </c>
      <c r="C1639" s="4"/>
      <c r="D1639" s="3">
        <v>320209</v>
      </c>
      <c r="E1639" s="21"/>
      <c r="F1639" s="4" t="s">
        <v>33</v>
      </c>
      <c r="G1639" s="21" t="s">
        <v>33</v>
      </c>
      <c r="H1639" s="4" t="s">
        <v>34</v>
      </c>
      <c r="I1639" s="21" t="s">
        <v>35</v>
      </c>
      <c r="J1639" s="4" t="s">
        <v>41</v>
      </c>
      <c r="K1639" s="5">
        <v>400601.49</v>
      </c>
      <c r="L1639" s="5">
        <v>24172.293909196105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22" t="s">
        <v>37</v>
      </c>
      <c r="S1639" s="22" t="s">
        <v>38</v>
      </c>
      <c r="T1639" s="5">
        <v>0</v>
      </c>
      <c r="U1639" s="4" t="s">
        <v>39</v>
      </c>
      <c r="V1639" s="4" t="s">
        <v>39</v>
      </c>
      <c r="W1639" s="4" t="s">
        <v>39</v>
      </c>
      <c r="X1639" s="3">
        <v>451504.22</v>
      </c>
    </row>
    <row r="1640" spans="1:24" x14ac:dyDescent="0.25">
      <c r="A1640" s="3">
        <v>702</v>
      </c>
      <c r="B1640" s="21" t="s">
        <v>1693</v>
      </c>
      <c r="C1640" s="4"/>
      <c r="D1640" s="3">
        <v>320009</v>
      </c>
      <c r="E1640" s="21"/>
      <c r="F1640" s="4" t="s">
        <v>33</v>
      </c>
      <c r="G1640" s="21" t="s">
        <v>33</v>
      </c>
      <c r="H1640" s="4" t="s">
        <v>34</v>
      </c>
      <c r="I1640" s="21" t="s">
        <v>35</v>
      </c>
      <c r="J1640" s="4" t="s">
        <v>41</v>
      </c>
      <c r="K1640" s="5">
        <v>274197.33</v>
      </c>
      <c r="L1640" s="5">
        <v>16545.066893976942</v>
      </c>
      <c r="M1640" s="5">
        <v>0</v>
      </c>
      <c r="N1640" s="5">
        <v>0</v>
      </c>
      <c r="O1640" s="5">
        <v>0</v>
      </c>
      <c r="P1640" s="5">
        <v>274197.33</v>
      </c>
      <c r="Q1640" s="5">
        <v>274197.33</v>
      </c>
      <c r="R1640" s="22" t="s">
        <v>55</v>
      </c>
      <c r="S1640" s="22" t="s">
        <v>38</v>
      </c>
      <c r="T1640" s="5">
        <v>0</v>
      </c>
      <c r="U1640" s="4" t="s">
        <v>39</v>
      </c>
      <c r="V1640" s="4" t="s">
        <v>39</v>
      </c>
      <c r="W1640" s="4" t="s">
        <v>39</v>
      </c>
      <c r="X1640" s="3">
        <v>314968.65000000002</v>
      </c>
    </row>
    <row r="1641" spans="1:24" x14ac:dyDescent="0.25">
      <c r="A1641" s="3">
        <v>702</v>
      </c>
      <c r="B1641" s="21" t="s">
        <v>1694</v>
      </c>
      <c r="C1641" s="4"/>
      <c r="D1641" s="3">
        <v>308390</v>
      </c>
      <c r="E1641" s="21"/>
      <c r="F1641" s="4" t="s">
        <v>44</v>
      </c>
      <c r="G1641" s="21" t="s">
        <v>33</v>
      </c>
      <c r="H1641" s="4" t="s">
        <v>34</v>
      </c>
      <c r="I1641" s="21" t="s">
        <v>35</v>
      </c>
      <c r="J1641" s="4" t="s">
        <v>36</v>
      </c>
      <c r="K1641" s="5">
        <v>152373.78</v>
      </c>
      <c r="L1641" s="5">
        <v>152373.78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22" t="s">
        <v>37</v>
      </c>
      <c r="S1641" s="22" t="s">
        <v>53</v>
      </c>
      <c r="T1641" s="5">
        <v>0</v>
      </c>
      <c r="U1641" s="4" t="s">
        <v>39</v>
      </c>
      <c r="V1641" s="4" t="s">
        <v>39</v>
      </c>
      <c r="W1641" s="4" t="s">
        <v>39</v>
      </c>
      <c r="X1641" s="3">
        <v>165659.9</v>
      </c>
    </row>
    <row r="1642" spans="1:24" x14ac:dyDescent="0.25">
      <c r="A1642" s="3">
        <v>702</v>
      </c>
      <c r="B1642" s="21" t="s">
        <v>1695</v>
      </c>
      <c r="C1642" s="4"/>
      <c r="D1642" s="3">
        <v>308390</v>
      </c>
      <c r="E1642" s="21"/>
      <c r="F1642" s="4" t="s">
        <v>44</v>
      </c>
      <c r="G1642" s="21" t="s">
        <v>33</v>
      </c>
      <c r="H1642" s="4" t="s">
        <v>34</v>
      </c>
      <c r="I1642" s="21" t="s">
        <v>35</v>
      </c>
      <c r="J1642" s="4" t="s">
        <v>36</v>
      </c>
      <c r="K1642" s="5">
        <v>150192.62</v>
      </c>
      <c r="L1642" s="5">
        <v>150192.62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22" t="s">
        <v>37</v>
      </c>
      <c r="S1642" s="22" t="s">
        <v>53</v>
      </c>
      <c r="T1642" s="5">
        <v>0</v>
      </c>
      <c r="U1642" s="4" t="s">
        <v>39</v>
      </c>
      <c r="V1642" s="4" t="s">
        <v>39</v>
      </c>
      <c r="W1642" s="4" t="s">
        <v>39</v>
      </c>
      <c r="X1642" s="3">
        <v>163969.4</v>
      </c>
    </row>
    <row r="1643" spans="1:24" x14ac:dyDescent="0.25">
      <c r="A1643" s="3">
        <v>702</v>
      </c>
      <c r="B1643" s="21" t="s">
        <v>1696</v>
      </c>
      <c r="C1643" s="4"/>
      <c r="D1643" s="3">
        <v>319362</v>
      </c>
      <c r="E1643" s="21"/>
      <c r="F1643" s="4" t="s">
        <v>33</v>
      </c>
      <c r="G1643" s="21" t="s">
        <v>33</v>
      </c>
      <c r="H1643" s="4" t="s">
        <v>34</v>
      </c>
      <c r="I1643" s="21" t="s">
        <v>35</v>
      </c>
      <c r="J1643" s="4" t="s">
        <v>41</v>
      </c>
      <c r="K1643" s="5">
        <v>204747.03</v>
      </c>
      <c r="L1643" s="5">
        <v>12354.435791526867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22" t="s">
        <v>37</v>
      </c>
      <c r="S1643" s="22" t="s">
        <v>38</v>
      </c>
      <c r="T1643" s="5">
        <v>0</v>
      </c>
      <c r="U1643" s="4" t="s">
        <v>39</v>
      </c>
      <c r="V1643" s="4" t="s">
        <v>39</v>
      </c>
      <c r="W1643" s="4" t="s">
        <v>39</v>
      </c>
      <c r="X1643" s="3">
        <v>229269.48</v>
      </c>
    </row>
    <row r="1644" spans="1:24" x14ac:dyDescent="0.25">
      <c r="A1644" s="3">
        <v>702</v>
      </c>
      <c r="B1644" s="21" t="s">
        <v>1697</v>
      </c>
      <c r="C1644" s="4"/>
      <c r="D1644" s="3">
        <v>308390</v>
      </c>
      <c r="E1644" s="21"/>
      <c r="F1644" s="4" t="s">
        <v>44</v>
      </c>
      <c r="G1644" s="21" t="s">
        <v>33</v>
      </c>
      <c r="H1644" s="4" t="s">
        <v>34</v>
      </c>
      <c r="I1644" s="21" t="s">
        <v>35</v>
      </c>
      <c r="J1644" s="4" t="s">
        <v>36</v>
      </c>
      <c r="K1644" s="5">
        <v>130606.03</v>
      </c>
      <c r="L1644" s="5">
        <v>130606.03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22" t="s">
        <v>37</v>
      </c>
      <c r="S1644" s="22" t="s">
        <v>53</v>
      </c>
      <c r="T1644" s="5">
        <v>0</v>
      </c>
      <c r="U1644" s="4" t="s">
        <v>39</v>
      </c>
      <c r="V1644" s="4" t="s">
        <v>39</v>
      </c>
      <c r="W1644" s="4" t="s">
        <v>39</v>
      </c>
      <c r="X1644" s="3">
        <v>141994.16</v>
      </c>
    </row>
    <row r="1645" spans="1:24" x14ac:dyDescent="0.25">
      <c r="A1645" s="3">
        <v>702</v>
      </c>
      <c r="B1645" s="21" t="s">
        <v>1698</v>
      </c>
      <c r="C1645" s="4"/>
      <c r="D1645" s="3">
        <v>322965</v>
      </c>
      <c r="E1645" s="21"/>
      <c r="F1645" s="4" t="s">
        <v>33</v>
      </c>
      <c r="G1645" s="21" t="s">
        <v>33</v>
      </c>
      <c r="H1645" s="4" t="s">
        <v>34</v>
      </c>
      <c r="I1645" s="21" t="s">
        <v>35</v>
      </c>
      <c r="J1645" s="4" t="s">
        <v>41</v>
      </c>
      <c r="K1645" s="5">
        <v>145847.24</v>
      </c>
      <c r="L1645" s="5">
        <v>8800.4224625451643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22" t="s">
        <v>37</v>
      </c>
      <c r="S1645" s="22" t="s">
        <v>38</v>
      </c>
      <c r="T1645" s="5">
        <v>0</v>
      </c>
      <c r="U1645" s="4" t="s">
        <v>39</v>
      </c>
      <c r="V1645" s="4" t="s">
        <v>39</v>
      </c>
      <c r="W1645" s="4" t="s">
        <v>39</v>
      </c>
      <c r="X1645" s="3">
        <v>218770.86</v>
      </c>
    </row>
    <row r="1646" spans="1:24" x14ac:dyDescent="0.25">
      <c r="A1646" s="3">
        <v>702</v>
      </c>
      <c r="B1646" s="21" t="s">
        <v>1699</v>
      </c>
      <c r="C1646" s="4"/>
      <c r="D1646" s="3">
        <v>312421</v>
      </c>
      <c r="E1646" s="21"/>
      <c r="F1646" s="4" t="s">
        <v>33</v>
      </c>
      <c r="G1646" s="21" t="s">
        <v>33</v>
      </c>
      <c r="H1646" s="4" t="s">
        <v>34</v>
      </c>
      <c r="I1646" s="21" t="s">
        <v>35</v>
      </c>
      <c r="J1646" s="4" t="s">
        <v>41</v>
      </c>
      <c r="K1646" s="5">
        <v>291499.96000000002</v>
      </c>
      <c r="L1646" s="5">
        <v>17589.107588289073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22" t="s">
        <v>37</v>
      </c>
      <c r="S1646" s="22" t="s">
        <v>38</v>
      </c>
      <c r="T1646" s="5">
        <v>0</v>
      </c>
      <c r="U1646" s="4" t="s">
        <v>39</v>
      </c>
      <c r="V1646" s="4" t="s">
        <v>39</v>
      </c>
      <c r="W1646" s="4" t="s">
        <v>39</v>
      </c>
      <c r="X1646" s="3">
        <v>340083.26</v>
      </c>
    </row>
    <row r="1647" spans="1:24" x14ac:dyDescent="0.25">
      <c r="A1647" s="3">
        <v>702</v>
      </c>
      <c r="B1647" s="21" t="s">
        <v>1700</v>
      </c>
      <c r="C1647" s="4"/>
      <c r="D1647" s="3">
        <v>308390</v>
      </c>
      <c r="E1647" s="21"/>
      <c r="F1647" s="4" t="s">
        <v>44</v>
      </c>
      <c r="G1647" s="21" t="s">
        <v>33</v>
      </c>
      <c r="H1647" s="4" t="s">
        <v>34</v>
      </c>
      <c r="I1647" s="21" t="s">
        <v>35</v>
      </c>
      <c r="J1647" s="4" t="s">
        <v>36</v>
      </c>
      <c r="K1647" s="5">
        <v>68412.740000000005</v>
      </c>
      <c r="L1647" s="5">
        <v>68412.740000000005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22" t="s">
        <v>37</v>
      </c>
      <c r="S1647" s="22" t="s">
        <v>53</v>
      </c>
      <c r="T1647" s="5">
        <v>0</v>
      </c>
      <c r="U1647" s="4" t="s">
        <v>39</v>
      </c>
      <c r="V1647" s="4" t="s">
        <v>39</v>
      </c>
      <c r="W1647" s="4" t="s">
        <v>39</v>
      </c>
      <c r="X1647" s="3">
        <v>74377.94</v>
      </c>
    </row>
    <row r="1648" spans="1:24" x14ac:dyDescent="0.25">
      <c r="A1648" s="3">
        <v>702</v>
      </c>
      <c r="B1648" s="21" t="s">
        <v>1701</v>
      </c>
      <c r="C1648" s="4"/>
      <c r="D1648" s="3">
        <v>308390</v>
      </c>
      <c r="E1648" s="21"/>
      <c r="F1648" s="4" t="s">
        <v>44</v>
      </c>
      <c r="G1648" s="21" t="s">
        <v>33</v>
      </c>
      <c r="H1648" s="4" t="s">
        <v>34</v>
      </c>
      <c r="I1648" s="21" t="s">
        <v>35</v>
      </c>
      <c r="J1648" s="4" t="s">
        <v>36</v>
      </c>
      <c r="K1648" s="5">
        <v>161702.66</v>
      </c>
      <c r="L1648" s="5">
        <v>161702.66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22" t="s">
        <v>37</v>
      </c>
      <c r="S1648" s="22" t="s">
        <v>53</v>
      </c>
      <c r="T1648" s="5">
        <v>0</v>
      </c>
      <c r="U1648" s="4" t="s">
        <v>39</v>
      </c>
      <c r="V1648" s="4" t="s">
        <v>39</v>
      </c>
      <c r="W1648" s="4" t="s">
        <v>39</v>
      </c>
      <c r="X1648" s="3">
        <v>175802.2</v>
      </c>
    </row>
    <row r="1649" spans="1:24" x14ac:dyDescent="0.25">
      <c r="A1649" s="3">
        <v>702</v>
      </c>
      <c r="B1649" s="21" t="s">
        <v>1702</v>
      </c>
      <c r="C1649" s="4"/>
      <c r="D1649" s="3">
        <v>308390</v>
      </c>
      <c r="E1649" s="21"/>
      <c r="F1649" s="4" t="s">
        <v>44</v>
      </c>
      <c r="G1649" s="21" t="s">
        <v>33</v>
      </c>
      <c r="H1649" s="4" t="s">
        <v>34</v>
      </c>
      <c r="I1649" s="21" t="s">
        <v>35</v>
      </c>
      <c r="J1649" s="4" t="s">
        <v>36</v>
      </c>
      <c r="K1649" s="5">
        <v>68412.740000000005</v>
      </c>
      <c r="L1649" s="5">
        <v>68412.740000000005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22" t="s">
        <v>37</v>
      </c>
      <c r="S1649" s="22" t="s">
        <v>53</v>
      </c>
      <c r="T1649" s="5">
        <v>0</v>
      </c>
      <c r="U1649" s="4" t="s">
        <v>39</v>
      </c>
      <c r="V1649" s="4" t="s">
        <v>39</v>
      </c>
      <c r="W1649" s="4" t="s">
        <v>39</v>
      </c>
      <c r="X1649" s="3">
        <v>74377.94</v>
      </c>
    </row>
    <row r="1650" spans="1:24" x14ac:dyDescent="0.25">
      <c r="A1650" s="3">
        <v>702</v>
      </c>
      <c r="B1650" s="21" t="s">
        <v>1703</v>
      </c>
      <c r="C1650" s="4"/>
      <c r="D1650" s="3">
        <v>317650</v>
      </c>
      <c r="E1650" s="21"/>
      <c r="F1650" s="4" t="s">
        <v>33</v>
      </c>
      <c r="G1650" s="21" t="s">
        <v>33</v>
      </c>
      <c r="H1650" s="4" t="s">
        <v>34</v>
      </c>
      <c r="I1650" s="21" t="s">
        <v>35</v>
      </c>
      <c r="J1650" s="4" t="s">
        <v>41</v>
      </c>
      <c r="K1650" s="5">
        <v>399399.92</v>
      </c>
      <c r="L1650" s="5">
        <v>24099.791175388316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22" t="s">
        <v>37</v>
      </c>
      <c r="S1650" s="22" t="s">
        <v>38</v>
      </c>
      <c r="T1650" s="5">
        <v>0</v>
      </c>
      <c r="U1650" s="4" t="s">
        <v>39</v>
      </c>
      <c r="V1650" s="4" t="s">
        <v>39</v>
      </c>
      <c r="W1650" s="4" t="s">
        <v>39</v>
      </c>
      <c r="X1650" s="3">
        <v>464882.99</v>
      </c>
    </row>
    <row r="1651" spans="1:24" x14ac:dyDescent="0.25">
      <c r="A1651" s="3">
        <v>702</v>
      </c>
      <c r="B1651" s="21" t="s">
        <v>1704</v>
      </c>
      <c r="C1651" s="4"/>
      <c r="D1651" s="3">
        <v>319151</v>
      </c>
      <c r="E1651" s="21"/>
      <c r="F1651" s="4" t="s">
        <v>33</v>
      </c>
      <c r="G1651" s="21" t="s">
        <v>33</v>
      </c>
      <c r="H1651" s="4" t="s">
        <v>34</v>
      </c>
      <c r="I1651" s="21" t="s">
        <v>35</v>
      </c>
      <c r="J1651" s="4" t="s">
        <v>41</v>
      </c>
      <c r="K1651" s="5">
        <v>13721791.91</v>
      </c>
      <c r="L1651" s="5">
        <v>827972.92393832433</v>
      </c>
      <c r="M1651" s="5">
        <v>13721791.91</v>
      </c>
      <c r="N1651" s="5">
        <v>0</v>
      </c>
      <c r="O1651" s="5">
        <v>0</v>
      </c>
      <c r="P1651" s="5">
        <v>0</v>
      </c>
      <c r="Q1651" s="5">
        <v>13721791.91</v>
      </c>
      <c r="R1651" s="22" t="s">
        <v>226</v>
      </c>
      <c r="S1651" s="22" t="s">
        <v>38</v>
      </c>
      <c r="T1651" s="5">
        <v>0</v>
      </c>
      <c r="U1651" s="4" t="s">
        <v>39</v>
      </c>
      <c r="V1651" s="4" t="s">
        <v>39</v>
      </c>
      <c r="W1651" s="4" t="s">
        <v>39</v>
      </c>
      <c r="X1651" s="3">
        <v>15111014.279999999</v>
      </c>
    </row>
    <row r="1652" spans="1:24" x14ac:dyDescent="0.25">
      <c r="A1652" s="3">
        <v>702</v>
      </c>
      <c r="B1652" s="21" t="s">
        <v>1705</v>
      </c>
      <c r="C1652" s="4"/>
      <c r="D1652" s="3">
        <v>309640</v>
      </c>
      <c r="E1652" s="21"/>
      <c r="F1652" s="4" t="s">
        <v>33</v>
      </c>
      <c r="G1652" s="21" t="s">
        <v>33</v>
      </c>
      <c r="H1652" s="4" t="s">
        <v>34</v>
      </c>
      <c r="I1652" s="21" t="s">
        <v>35</v>
      </c>
      <c r="J1652" s="4" t="s">
        <v>41</v>
      </c>
      <c r="K1652" s="5">
        <v>1099075.3500000001</v>
      </c>
      <c r="L1652" s="5">
        <v>66318.206626122585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22" t="s">
        <v>37</v>
      </c>
      <c r="S1652" s="22" t="s">
        <v>38</v>
      </c>
      <c r="T1652" s="5">
        <v>0</v>
      </c>
      <c r="U1652" s="4" t="s">
        <v>39</v>
      </c>
      <c r="V1652" s="4" t="s">
        <v>39</v>
      </c>
      <c r="W1652" s="4" t="s">
        <v>39</v>
      </c>
      <c r="X1652" s="3">
        <v>1333052.04</v>
      </c>
    </row>
    <row r="1653" spans="1:24" x14ac:dyDescent="0.25">
      <c r="A1653" s="3">
        <v>702</v>
      </c>
      <c r="B1653" s="21" t="s">
        <v>1706</v>
      </c>
      <c r="C1653" s="4"/>
      <c r="D1653" s="3">
        <v>312682</v>
      </c>
      <c r="E1653" s="21"/>
      <c r="F1653" s="4" t="s">
        <v>33</v>
      </c>
      <c r="G1653" s="21" t="s">
        <v>33</v>
      </c>
      <c r="H1653" s="4" t="s">
        <v>34</v>
      </c>
      <c r="I1653" s="21" t="s">
        <v>35</v>
      </c>
      <c r="J1653" s="4" t="s">
        <v>41</v>
      </c>
      <c r="K1653" s="5">
        <v>463866.55</v>
      </c>
      <c r="L1653" s="5">
        <v>27989.707630006094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22" t="s">
        <v>37</v>
      </c>
      <c r="S1653" s="22" t="s">
        <v>38</v>
      </c>
      <c r="T1653" s="5">
        <v>0</v>
      </c>
      <c r="U1653" s="4" t="s">
        <v>39</v>
      </c>
      <c r="V1653" s="4" t="s">
        <v>39</v>
      </c>
      <c r="W1653" s="4" t="s">
        <v>39</v>
      </c>
      <c r="X1653" s="3">
        <v>584673.15</v>
      </c>
    </row>
    <row r="1654" spans="1:24" x14ac:dyDescent="0.25">
      <c r="A1654" s="3">
        <v>702</v>
      </c>
      <c r="B1654" s="21" t="s">
        <v>1707</v>
      </c>
      <c r="C1654" s="4"/>
      <c r="D1654" s="3">
        <v>318185</v>
      </c>
      <c r="E1654" s="21"/>
      <c r="F1654" s="4" t="s">
        <v>44</v>
      </c>
      <c r="G1654" s="21" t="s">
        <v>33</v>
      </c>
      <c r="H1654" s="4" t="s">
        <v>34</v>
      </c>
      <c r="I1654" s="21" t="s">
        <v>35</v>
      </c>
      <c r="J1654" s="4" t="s">
        <v>36</v>
      </c>
      <c r="K1654" s="5">
        <v>479900.6</v>
      </c>
      <c r="L1654" s="5">
        <v>479900.6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22" t="s">
        <v>37</v>
      </c>
      <c r="S1654" s="22" t="s">
        <v>38</v>
      </c>
      <c r="T1654" s="5">
        <v>0</v>
      </c>
      <c r="U1654" s="4" t="s">
        <v>39</v>
      </c>
      <c r="V1654" s="4" t="s">
        <v>39</v>
      </c>
      <c r="W1654" s="4" t="s">
        <v>39</v>
      </c>
      <c r="X1654" s="3">
        <v>548263.41</v>
      </c>
    </row>
    <row r="1655" spans="1:24" x14ac:dyDescent="0.25">
      <c r="A1655" s="3">
        <v>702</v>
      </c>
      <c r="B1655" s="21" t="s">
        <v>1708</v>
      </c>
      <c r="C1655" s="4"/>
      <c r="D1655" s="3">
        <v>334975</v>
      </c>
      <c r="E1655" s="21"/>
      <c r="F1655" s="4" t="s">
        <v>33</v>
      </c>
      <c r="G1655" s="21" t="s">
        <v>33</v>
      </c>
      <c r="H1655" s="4" t="s">
        <v>34</v>
      </c>
      <c r="I1655" s="21" t="s">
        <v>35</v>
      </c>
      <c r="J1655" s="4" t="s">
        <v>41</v>
      </c>
      <c r="K1655" s="5">
        <v>1134097.75</v>
      </c>
      <c r="L1655" s="5">
        <v>68431.458242349545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22" t="s">
        <v>37</v>
      </c>
      <c r="S1655" s="22" t="s">
        <v>38</v>
      </c>
      <c r="T1655" s="5">
        <v>0</v>
      </c>
      <c r="U1655" s="4" t="s">
        <v>39</v>
      </c>
      <c r="V1655" s="4" t="s">
        <v>39</v>
      </c>
      <c r="W1655" s="4" t="s">
        <v>39</v>
      </c>
      <c r="X1655" s="3">
        <v>1270953.58</v>
      </c>
    </row>
    <row r="1656" spans="1:24" x14ac:dyDescent="0.25">
      <c r="A1656" s="3">
        <v>702</v>
      </c>
      <c r="B1656" s="21" t="s">
        <v>1709</v>
      </c>
      <c r="C1656" s="4"/>
      <c r="D1656" s="3">
        <v>338732</v>
      </c>
      <c r="E1656" s="21"/>
      <c r="F1656" s="4" t="s">
        <v>33</v>
      </c>
      <c r="G1656" s="21" t="s">
        <v>33</v>
      </c>
      <c r="H1656" s="4" t="s">
        <v>34</v>
      </c>
      <c r="I1656" s="21" t="s">
        <v>35</v>
      </c>
      <c r="J1656" s="4" t="s">
        <v>41</v>
      </c>
      <c r="K1656" s="5">
        <v>631176</v>
      </c>
      <c r="L1656" s="5">
        <v>38085.159844090347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22" t="s">
        <v>37</v>
      </c>
      <c r="S1656" s="22" t="s">
        <v>38</v>
      </c>
      <c r="T1656" s="5">
        <v>0</v>
      </c>
      <c r="U1656" s="4" t="s">
        <v>39</v>
      </c>
      <c r="V1656" s="4" t="s">
        <v>39</v>
      </c>
      <c r="W1656" s="4" t="s">
        <v>39</v>
      </c>
      <c r="X1656" s="3">
        <v>728280</v>
      </c>
    </row>
    <row r="1657" spans="1:24" x14ac:dyDescent="0.25">
      <c r="A1657" s="3">
        <v>702</v>
      </c>
      <c r="B1657" s="21" t="s">
        <v>1710</v>
      </c>
      <c r="C1657" s="4"/>
      <c r="D1657" s="3">
        <v>338732</v>
      </c>
      <c r="E1657" s="21"/>
      <c r="F1657" s="4" t="s">
        <v>33</v>
      </c>
      <c r="G1657" s="21" t="s">
        <v>33</v>
      </c>
      <c r="H1657" s="4" t="s">
        <v>34</v>
      </c>
      <c r="I1657" s="21" t="s">
        <v>35</v>
      </c>
      <c r="J1657" s="4" t="s">
        <v>41</v>
      </c>
      <c r="K1657" s="5">
        <v>633223.12</v>
      </c>
      <c r="L1657" s="5">
        <v>38208.683064903613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22" t="s">
        <v>37</v>
      </c>
      <c r="S1657" s="22" t="s">
        <v>38</v>
      </c>
      <c r="T1657" s="5">
        <v>0</v>
      </c>
      <c r="U1657" s="4" t="s">
        <v>39</v>
      </c>
      <c r="V1657" s="4" t="s">
        <v>39</v>
      </c>
      <c r="W1657" s="4" t="s">
        <v>39</v>
      </c>
      <c r="X1657" s="3">
        <v>707407.8</v>
      </c>
    </row>
    <row r="1658" spans="1:24" x14ac:dyDescent="0.25">
      <c r="A1658" s="3">
        <v>702</v>
      </c>
      <c r="B1658" s="21" t="s">
        <v>1711</v>
      </c>
      <c r="C1658" s="4"/>
      <c r="D1658" s="3">
        <v>320398</v>
      </c>
      <c r="E1658" s="21"/>
      <c r="F1658" s="4" t="s">
        <v>44</v>
      </c>
      <c r="G1658" s="21" t="s">
        <v>60</v>
      </c>
      <c r="H1658" s="4" t="s">
        <v>34</v>
      </c>
      <c r="I1658" s="21" t="s">
        <v>35</v>
      </c>
      <c r="J1658" s="4" t="s">
        <v>41</v>
      </c>
      <c r="K1658" s="5">
        <v>183208.94</v>
      </c>
      <c r="L1658" s="5">
        <v>11054.827440787289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22" t="s">
        <v>37</v>
      </c>
      <c r="S1658" s="22" t="s">
        <v>38</v>
      </c>
      <c r="T1658" s="5">
        <v>0</v>
      </c>
      <c r="U1658" s="4" t="s">
        <v>39</v>
      </c>
      <c r="V1658" s="4" t="s">
        <v>39</v>
      </c>
      <c r="W1658" s="4" t="s">
        <v>39</v>
      </c>
      <c r="X1658" s="3">
        <v>200342.24</v>
      </c>
    </row>
    <row r="1659" spans="1:24" x14ac:dyDescent="0.25">
      <c r="A1659" s="3">
        <v>702</v>
      </c>
      <c r="B1659" s="21" t="s">
        <v>1712</v>
      </c>
      <c r="C1659" s="4"/>
      <c r="D1659" s="3">
        <v>313548</v>
      </c>
      <c r="E1659" s="21"/>
      <c r="F1659" s="4" t="s">
        <v>60</v>
      </c>
      <c r="G1659" s="21" t="s">
        <v>60</v>
      </c>
      <c r="H1659" s="4" t="s">
        <v>34</v>
      </c>
      <c r="I1659" s="21" t="s">
        <v>35</v>
      </c>
      <c r="J1659" s="4" t="s">
        <v>36</v>
      </c>
      <c r="K1659" s="5">
        <v>11348.47</v>
      </c>
      <c r="L1659" s="5">
        <v>11348.47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22" t="s">
        <v>37</v>
      </c>
      <c r="S1659" s="22" t="s">
        <v>83</v>
      </c>
      <c r="T1659" s="5">
        <v>0</v>
      </c>
      <c r="U1659" s="4" t="s">
        <v>39</v>
      </c>
      <c r="V1659" s="4" t="s">
        <v>39</v>
      </c>
      <c r="W1659" s="4" t="s">
        <v>39</v>
      </c>
      <c r="X1659" s="3">
        <v>11713.82</v>
      </c>
    </row>
    <row r="1660" spans="1:24" x14ac:dyDescent="0.25">
      <c r="A1660" s="3">
        <v>702</v>
      </c>
      <c r="B1660" s="21" t="s">
        <v>1713</v>
      </c>
      <c r="C1660" s="4"/>
      <c r="D1660" s="3">
        <v>309777</v>
      </c>
      <c r="E1660" s="21"/>
      <c r="F1660" s="4" t="s">
        <v>33</v>
      </c>
      <c r="G1660" s="21" t="s">
        <v>33</v>
      </c>
      <c r="H1660" s="4" t="s">
        <v>34</v>
      </c>
      <c r="I1660" s="21" t="s">
        <v>35</v>
      </c>
      <c r="J1660" s="4" t="s">
        <v>41</v>
      </c>
      <c r="K1660" s="5">
        <v>1991348.79</v>
      </c>
      <c r="L1660" s="5">
        <v>120157.98600150496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22" t="s">
        <v>37</v>
      </c>
      <c r="S1660" s="22" t="s">
        <v>38</v>
      </c>
      <c r="T1660" s="5">
        <v>0</v>
      </c>
      <c r="U1660" s="4" t="s">
        <v>39</v>
      </c>
      <c r="V1660" s="4" t="s">
        <v>39</v>
      </c>
      <c r="W1660" s="4" t="s">
        <v>39</v>
      </c>
      <c r="X1660" s="3">
        <v>2157294.36</v>
      </c>
    </row>
    <row r="1661" spans="1:24" x14ac:dyDescent="0.25">
      <c r="A1661" s="3">
        <v>702</v>
      </c>
      <c r="B1661" s="21" t="s">
        <v>1714</v>
      </c>
      <c r="C1661" s="4"/>
      <c r="D1661" s="3">
        <v>338658</v>
      </c>
      <c r="E1661" s="21"/>
      <c r="F1661" s="4" t="s">
        <v>33</v>
      </c>
      <c r="G1661" s="21" t="s">
        <v>33</v>
      </c>
      <c r="H1661" s="4" t="s">
        <v>34</v>
      </c>
      <c r="I1661" s="21" t="s">
        <v>35</v>
      </c>
      <c r="J1661" s="4" t="s">
        <v>41</v>
      </c>
      <c r="K1661" s="5">
        <v>1798124.91</v>
      </c>
      <c r="L1661" s="5">
        <v>108498.85708105277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22" t="s">
        <v>37</v>
      </c>
      <c r="S1661" s="22" t="s">
        <v>38</v>
      </c>
      <c r="T1661" s="5">
        <v>0</v>
      </c>
      <c r="U1661" s="4" t="s">
        <v>39</v>
      </c>
      <c r="V1661" s="4" t="s">
        <v>39</v>
      </c>
      <c r="W1661" s="4" t="s">
        <v>39</v>
      </c>
      <c r="X1661" s="3">
        <v>1926562.41</v>
      </c>
    </row>
    <row r="1662" spans="1:24" x14ac:dyDescent="0.25">
      <c r="A1662" s="3">
        <v>702</v>
      </c>
      <c r="B1662" s="21" t="s">
        <v>1715</v>
      </c>
      <c r="C1662" s="4"/>
      <c r="D1662" s="3">
        <v>312097</v>
      </c>
      <c r="E1662" s="21"/>
      <c r="F1662" s="4" t="s">
        <v>33</v>
      </c>
      <c r="G1662" s="21" t="s">
        <v>33</v>
      </c>
      <c r="H1662" s="4" t="s">
        <v>34</v>
      </c>
      <c r="I1662" s="21" t="s">
        <v>35</v>
      </c>
      <c r="J1662" s="4" t="s">
        <v>36</v>
      </c>
      <c r="K1662" s="5">
        <v>4700123.74</v>
      </c>
      <c r="L1662" s="5">
        <v>4700123.74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22" t="s">
        <v>37</v>
      </c>
      <c r="S1662" s="22" t="s">
        <v>38</v>
      </c>
      <c r="T1662" s="5">
        <v>0</v>
      </c>
      <c r="U1662" s="4" t="s">
        <v>39</v>
      </c>
      <c r="V1662" s="4" t="s">
        <v>39</v>
      </c>
      <c r="W1662" s="4" t="s">
        <v>39</v>
      </c>
      <c r="X1662" s="3">
        <v>5459108.0199999996</v>
      </c>
    </row>
    <row r="1663" spans="1:24" x14ac:dyDescent="0.25">
      <c r="A1663" s="3">
        <v>702</v>
      </c>
      <c r="B1663" s="21" t="s">
        <v>1716</v>
      </c>
      <c r="C1663" s="4"/>
      <c r="D1663" s="3">
        <v>318945</v>
      </c>
      <c r="E1663" s="21"/>
      <c r="F1663" s="4" t="s">
        <v>44</v>
      </c>
      <c r="G1663" s="21" t="s">
        <v>33</v>
      </c>
      <c r="H1663" s="4" t="s">
        <v>34</v>
      </c>
      <c r="I1663" s="21" t="s">
        <v>35</v>
      </c>
      <c r="J1663" s="4" t="s">
        <v>41</v>
      </c>
      <c r="K1663" s="5">
        <v>180925.67</v>
      </c>
      <c r="L1663" s="5">
        <v>10917.054928972493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22" t="s">
        <v>37</v>
      </c>
      <c r="S1663" s="22" t="s">
        <v>38</v>
      </c>
      <c r="T1663" s="5">
        <v>0</v>
      </c>
      <c r="U1663" s="4" t="s">
        <v>39</v>
      </c>
      <c r="V1663" s="4" t="s">
        <v>39</v>
      </c>
      <c r="W1663" s="4" t="s">
        <v>39</v>
      </c>
      <c r="X1663" s="3">
        <v>226589.2</v>
      </c>
    </row>
    <row r="1664" spans="1:24" x14ac:dyDescent="0.25">
      <c r="A1664" s="3">
        <v>702</v>
      </c>
      <c r="B1664" s="21" t="s">
        <v>1717</v>
      </c>
      <c r="C1664" s="4"/>
      <c r="D1664" s="3">
        <v>338673</v>
      </c>
      <c r="E1664" s="21"/>
      <c r="F1664" s="4" t="s">
        <v>33</v>
      </c>
      <c r="G1664" s="21" t="s">
        <v>33</v>
      </c>
      <c r="H1664" s="4" t="s">
        <v>34</v>
      </c>
      <c r="I1664" s="21" t="s">
        <v>35</v>
      </c>
      <c r="J1664" s="4" t="s">
        <v>41</v>
      </c>
      <c r="K1664" s="5">
        <v>421959.93</v>
      </c>
      <c r="L1664" s="5">
        <v>25461.062178934517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22" t="s">
        <v>37</v>
      </c>
      <c r="S1664" s="22" t="s">
        <v>38</v>
      </c>
      <c r="T1664" s="5">
        <v>0</v>
      </c>
      <c r="U1664" s="4" t="s">
        <v>39</v>
      </c>
      <c r="V1664" s="4" t="s">
        <v>39</v>
      </c>
      <c r="W1664" s="4" t="s">
        <v>39</v>
      </c>
      <c r="X1664" s="3">
        <v>492286.57</v>
      </c>
    </row>
    <row r="1665" spans="1:24" x14ac:dyDescent="0.25">
      <c r="A1665" s="3">
        <v>702</v>
      </c>
      <c r="B1665" s="21" t="s">
        <v>1718</v>
      </c>
      <c r="C1665" s="4"/>
      <c r="D1665" s="3">
        <v>308400</v>
      </c>
      <c r="E1665" s="21"/>
      <c r="F1665" s="4" t="s">
        <v>44</v>
      </c>
      <c r="G1665" s="21" t="s">
        <v>33</v>
      </c>
      <c r="H1665" s="4" t="s">
        <v>34</v>
      </c>
      <c r="I1665" s="21" t="s">
        <v>35</v>
      </c>
      <c r="J1665" s="4" t="s">
        <v>36</v>
      </c>
      <c r="K1665" s="5">
        <v>54783.03</v>
      </c>
      <c r="L1665" s="5">
        <v>54783.03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22" t="s">
        <v>37</v>
      </c>
      <c r="S1665" s="22" t="s">
        <v>45</v>
      </c>
      <c r="T1665" s="5">
        <v>0</v>
      </c>
      <c r="U1665" s="4" t="s">
        <v>39</v>
      </c>
      <c r="V1665" s="4" t="s">
        <v>39</v>
      </c>
      <c r="W1665" s="4" t="s">
        <v>39</v>
      </c>
      <c r="X1665" s="3">
        <v>58661.64</v>
      </c>
    </row>
    <row r="1666" spans="1:24" x14ac:dyDescent="0.25">
      <c r="A1666" s="3">
        <v>702</v>
      </c>
      <c r="B1666" s="21" t="s">
        <v>1719</v>
      </c>
      <c r="C1666" s="4"/>
      <c r="D1666" s="3">
        <v>309777</v>
      </c>
      <c r="E1666" s="21"/>
      <c r="F1666" s="4" t="s">
        <v>33</v>
      </c>
      <c r="G1666" s="21" t="s">
        <v>33</v>
      </c>
      <c r="H1666" s="4" t="s">
        <v>34</v>
      </c>
      <c r="I1666" s="21" t="s">
        <v>35</v>
      </c>
      <c r="J1666" s="4" t="s">
        <v>41</v>
      </c>
      <c r="K1666" s="5">
        <v>2346132.33</v>
      </c>
      <c r="L1666" s="5">
        <v>141565.62480740415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22" t="s">
        <v>37</v>
      </c>
      <c r="S1666" s="22" t="s">
        <v>38</v>
      </c>
      <c r="T1666" s="5">
        <v>0</v>
      </c>
      <c r="U1666" s="4" t="s">
        <v>39</v>
      </c>
      <c r="V1666" s="4" t="s">
        <v>39</v>
      </c>
      <c r="W1666" s="4" t="s">
        <v>39</v>
      </c>
      <c r="X1666" s="3">
        <v>2838771.78</v>
      </c>
    </row>
    <row r="1667" spans="1:24" x14ac:dyDescent="0.25">
      <c r="A1667" s="3">
        <v>702</v>
      </c>
      <c r="B1667" s="21" t="s">
        <v>1720</v>
      </c>
      <c r="C1667" s="4"/>
      <c r="D1667" s="3">
        <v>308603</v>
      </c>
      <c r="E1667" s="21"/>
      <c r="F1667" s="4" t="s">
        <v>33</v>
      </c>
      <c r="G1667" s="21" t="s">
        <v>33</v>
      </c>
      <c r="H1667" s="4" t="s">
        <v>34</v>
      </c>
      <c r="I1667" s="21" t="s">
        <v>35</v>
      </c>
      <c r="J1667" s="4" t="s">
        <v>41</v>
      </c>
      <c r="K1667" s="5">
        <v>905986.93</v>
      </c>
      <c r="L1667" s="5">
        <v>54667.251362071263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22" t="s">
        <v>37</v>
      </c>
      <c r="S1667" s="22" t="s">
        <v>38</v>
      </c>
      <c r="T1667" s="5">
        <v>0</v>
      </c>
      <c r="U1667" s="4" t="s">
        <v>39</v>
      </c>
      <c r="V1667" s="4" t="s">
        <v>39</v>
      </c>
      <c r="W1667" s="4" t="s">
        <v>39</v>
      </c>
      <c r="X1667" s="3">
        <v>1056984.74</v>
      </c>
    </row>
    <row r="1668" spans="1:24" x14ac:dyDescent="0.25">
      <c r="A1668" s="3">
        <v>702</v>
      </c>
      <c r="B1668" s="21" t="s">
        <v>1721</v>
      </c>
      <c r="C1668" s="4"/>
      <c r="D1668" s="3">
        <v>334336</v>
      </c>
      <c r="E1668" s="21"/>
      <c r="F1668" s="4" t="s">
        <v>33</v>
      </c>
      <c r="G1668" s="21" t="s">
        <v>33</v>
      </c>
      <c r="H1668" s="4" t="s">
        <v>34</v>
      </c>
      <c r="I1668" s="21" t="s">
        <v>35</v>
      </c>
      <c r="J1668" s="4" t="s">
        <v>41</v>
      </c>
      <c r="K1668" s="5">
        <v>31861.25</v>
      </c>
      <c r="L1668" s="5">
        <v>1922.5078252064773</v>
      </c>
      <c r="M1668" s="5">
        <v>31861.25</v>
      </c>
      <c r="N1668" s="5">
        <v>0</v>
      </c>
      <c r="O1668" s="5">
        <v>0</v>
      </c>
      <c r="P1668" s="5">
        <v>0</v>
      </c>
      <c r="Q1668" s="5">
        <v>31861.25</v>
      </c>
      <c r="R1668" s="22" t="s">
        <v>226</v>
      </c>
      <c r="S1668" s="22" t="s">
        <v>38</v>
      </c>
      <c r="T1668" s="5">
        <v>0</v>
      </c>
      <c r="U1668" s="4" t="s">
        <v>39</v>
      </c>
      <c r="V1668" s="4" t="s">
        <v>39</v>
      </c>
      <c r="W1668" s="4" t="s">
        <v>39</v>
      </c>
      <c r="X1668" s="3">
        <v>42616.480000000003</v>
      </c>
    </row>
    <row r="1669" spans="1:24" x14ac:dyDescent="0.25">
      <c r="A1669" s="3">
        <v>702</v>
      </c>
      <c r="B1669" s="21" t="s">
        <v>1722</v>
      </c>
      <c r="C1669" s="4"/>
      <c r="D1669" s="3">
        <v>315702</v>
      </c>
      <c r="E1669" s="21"/>
      <c r="F1669" s="4" t="s">
        <v>33</v>
      </c>
      <c r="G1669" s="21" t="s">
        <v>33</v>
      </c>
      <c r="H1669" s="4" t="s">
        <v>34</v>
      </c>
      <c r="I1669" s="21" t="s">
        <v>35</v>
      </c>
      <c r="J1669" s="4" t="s">
        <v>41</v>
      </c>
      <c r="K1669" s="5">
        <v>3281451.71</v>
      </c>
      <c r="L1669" s="5">
        <v>198002.79620266549</v>
      </c>
      <c r="M1669" s="5">
        <v>0</v>
      </c>
      <c r="N1669" s="5">
        <v>0</v>
      </c>
      <c r="O1669" s="5">
        <v>3281451.71</v>
      </c>
      <c r="P1669" s="5">
        <v>0</v>
      </c>
      <c r="Q1669" s="5">
        <v>3281451.71</v>
      </c>
      <c r="R1669" s="22" t="s">
        <v>190</v>
      </c>
      <c r="S1669" s="22" t="s">
        <v>38</v>
      </c>
      <c r="T1669" s="5">
        <v>3281451.71</v>
      </c>
      <c r="U1669" s="4" t="s">
        <v>39</v>
      </c>
      <c r="V1669" s="4" t="s">
        <v>39</v>
      </c>
      <c r="W1669" s="4" t="s">
        <v>39</v>
      </c>
      <c r="X1669" s="3">
        <v>3684757.82</v>
      </c>
    </row>
    <row r="1670" spans="1:24" x14ac:dyDescent="0.25">
      <c r="A1670" s="3">
        <v>702</v>
      </c>
      <c r="B1670" s="21" t="s">
        <v>1723</v>
      </c>
      <c r="C1670" s="4"/>
      <c r="D1670" s="3">
        <v>320398</v>
      </c>
      <c r="E1670" s="21"/>
      <c r="F1670" s="4" t="s">
        <v>44</v>
      </c>
      <c r="G1670" s="21" t="s">
        <v>60</v>
      </c>
      <c r="H1670" s="4" t="s">
        <v>34</v>
      </c>
      <c r="I1670" s="21" t="s">
        <v>35</v>
      </c>
      <c r="J1670" s="4" t="s">
        <v>41</v>
      </c>
      <c r="K1670" s="5">
        <v>133665.18</v>
      </c>
      <c r="L1670" s="5">
        <v>8065.3569620662192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22" t="s">
        <v>37</v>
      </c>
      <c r="S1670" s="22" t="s">
        <v>38</v>
      </c>
      <c r="T1670" s="5">
        <v>0</v>
      </c>
      <c r="U1670" s="4" t="s">
        <v>39</v>
      </c>
      <c r="V1670" s="4" t="s">
        <v>39</v>
      </c>
      <c r="W1670" s="4" t="s">
        <v>39</v>
      </c>
      <c r="X1670" s="3">
        <v>136527.19</v>
      </c>
    </row>
    <row r="1671" spans="1:24" x14ac:dyDescent="0.25">
      <c r="A1671" s="3">
        <v>702</v>
      </c>
      <c r="B1671" s="21" t="s">
        <v>1724</v>
      </c>
      <c r="C1671" s="4"/>
      <c r="D1671" s="3">
        <v>317880</v>
      </c>
      <c r="E1671" s="21"/>
      <c r="F1671" s="4" t="s">
        <v>33</v>
      </c>
      <c r="G1671" s="21" t="s">
        <v>33</v>
      </c>
      <c r="H1671" s="4" t="s">
        <v>34</v>
      </c>
      <c r="I1671" s="21" t="s">
        <v>35</v>
      </c>
      <c r="J1671" s="4" t="s">
        <v>41</v>
      </c>
      <c r="K1671" s="5">
        <v>695083.2</v>
      </c>
      <c r="L1671" s="5">
        <v>41941.320292504497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22" t="s">
        <v>37</v>
      </c>
      <c r="S1671" s="22" t="s">
        <v>38</v>
      </c>
      <c r="T1671" s="5">
        <v>0</v>
      </c>
      <c r="U1671" s="4" t="s">
        <v>39</v>
      </c>
      <c r="V1671" s="4" t="s">
        <v>39</v>
      </c>
      <c r="W1671" s="4" t="s">
        <v>39</v>
      </c>
      <c r="X1671" s="3">
        <v>744732</v>
      </c>
    </row>
    <row r="1672" spans="1:24" x14ac:dyDescent="0.25">
      <c r="A1672" s="3">
        <v>702</v>
      </c>
      <c r="B1672" s="21" t="s">
        <v>1725</v>
      </c>
      <c r="C1672" s="4"/>
      <c r="D1672" s="3">
        <v>338827</v>
      </c>
      <c r="E1672" s="21"/>
      <c r="F1672" s="4" t="s">
        <v>44</v>
      </c>
      <c r="G1672" s="21" t="s">
        <v>33</v>
      </c>
      <c r="H1672" s="4" t="s">
        <v>34</v>
      </c>
      <c r="I1672" s="21" t="s">
        <v>35</v>
      </c>
      <c r="J1672" s="4" t="s">
        <v>36</v>
      </c>
      <c r="K1672" s="5">
        <v>48501.21</v>
      </c>
      <c r="L1672" s="5">
        <v>48501.21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22" t="s">
        <v>37</v>
      </c>
      <c r="S1672" s="22" t="s">
        <v>94</v>
      </c>
      <c r="T1672" s="5">
        <v>0</v>
      </c>
      <c r="U1672" s="4" t="s">
        <v>39</v>
      </c>
      <c r="V1672" s="4" t="s">
        <v>39</v>
      </c>
      <c r="W1672" s="4" t="s">
        <v>39</v>
      </c>
      <c r="X1672" s="3">
        <v>51563.88</v>
      </c>
    </row>
    <row r="1673" spans="1:24" x14ac:dyDescent="0.25">
      <c r="A1673" s="3">
        <v>702</v>
      </c>
      <c r="B1673" s="21" t="s">
        <v>1726</v>
      </c>
      <c r="C1673" s="4"/>
      <c r="D1673" s="3">
        <v>333619</v>
      </c>
      <c r="E1673" s="21"/>
      <c r="F1673" s="4" t="s">
        <v>33</v>
      </c>
      <c r="G1673" s="21" t="s">
        <v>33</v>
      </c>
      <c r="H1673" s="4" t="s">
        <v>34</v>
      </c>
      <c r="I1673" s="21" t="s">
        <v>35</v>
      </c>
      <c r="J1673" s="4" t="s">
        <v>41</v>
      </c>
      <c r="K1673" s="5">
        <v>218948.47</v>
      </c>
      <c r="L1673" s="5">
        <v>13211.350681218899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22" t="s">
        <v>37</v>
      </c>
      <c r="S1673" s="22" t="s">
        <v>38</v>
      </c>
      <c r="T1673" s="5">
        <v>0</v>
      </c>
      <c r="U1673" s="4" t="s">
        <v>39</v>
      </c>
      <c r="V1673" s="4" t="s">
        <v>39</v>
      </c>
      <c r="W1673" s="4" t="s">
        <v>39</v>
      </c>
      <c r="X1673" s="3">
        <v>266170.23999999999</v>
      </c>
    </row>
    <row r="1674" spans="1:24" x14ac:dyDescent="0.25">
      <c r="A1674" s="3">
        <v>702</v>
      </c>
      <c r="B1674" s="21" t="s">
        <v>1727</v>
      </c>
      <c r="C1674" s="4"/>
      <c r="D1674" s="3">
        <v>312684</v>
      </c>
      <c r="E1674" s="21"/>
      <c r="F1674" s="4" t="s">
        <v>33</v>
      </c>
      <c r="G1674" s="21" t="s">
        <v>33</v>
      </c>
      <c r="H1674" s="4" t="s">
        <v>34</v>
      </c>
      <c r="I1674" s="21" t="s">
        <v>35</v>
      </c>
      <c r="J1674" s="4" t="s">
        <v>41</v>
      </c>
      <c r="K1674" s="5">
        <v>605318.55000000005</v>
      </c>
      <c r="L1674" s="5">
        <v>36524.921310922779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22" t="s">
        <v>37</v>
      </c>
      <c r="S1674" s="22" t="s">
        <v>38</v>
      </c>
      <c r="T1674" s="5">
        <v>0</v>
      </c>
      <c r="U1674" s="4" t="s">
        <v>39</v>
      </c>
      <c r="V1674" s="4" t="s">
        <v>39</v>
      </c>
      <c r="W1674" s="4" t="s">
        <v>39</v>
      </c>
      <c r="X1674" s="3">
        <v>681726.22</v>
      </c>
    </row>
    <row r="1675" spans="1:24" x14ac:dyDescent="0.25">
      <c r="A1675" s="3">
        <v>702</v>
      </c>
      <c r="B1675" s="21" t="s">
        <v>1728</v>
      </c>
      <c r="C1675" s="4"/>
      <c r="D1675" s="3">
        <v>325447</v>
      </c>
      <c r="E1675" s="21"/>
      <c r="F1675" s="4" t="s">
        <v>44</v>
      </c>
      <c r="G1675" s="21" t="s">
        <v>33</v>
      </c>
      <c r="H1675" s="4" t="s">
        <v>34</v>
      </c>
      <c r="I1675" s="21" t="s">
        <v>35</v>
      </c>
      <c r="J1675" s="4" t="s">
        <v>36</v>
      </c>
      <c r="K1675" s="5">
        <v>40064.300000000003</v>
      </c>
      <c r="L1675" s="5">
        <v>40064.300000000003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22" t="s">
        <v>37</v>
      </c>
      <c r="S1675" s="22" t="s">
        <v>45</v>
      </c>
      <c r="T1675" s="5">
        <v>0</v>
      </c>
      <c r="U1675" s="4" t="s">
        <v>39</v>
      </c>
      <c r="V1675" s="4" t="s">
        <v>39</v>
      </c>
      <c r="W1675" s="4" t="s">
        <v>39</v>
      </c>
      <c r="X1675" s="3">
        <v>47011.05</v>
      </c>
    </row>
    <row r="1676" spans="1:24" x14ac:dyDescent="0.25">
      <c r="A1676" s="3">
        <v>702</v>
      </c>
      <c r="B1676" s="21" t="s">
        <v>1729</v>
      </c>
      <c r="C1676" s="4"/>
      <c r="D1676" s="3">
        <v>338452</v>
      </c>
      <c r="E1676" s="21"/>
      <c r="F1676" s="4" t="s">
        <v>33</v>
      </c>
      <c r="G1676" s="21" t="s">
        <v>33</v>
      </c>
      <c r="H1676" s="4" t="s">
        <v>34</v>
      </c>
      <c r="I1676" s="21" t="s">
        <v>35</v>
      </c>
      <c r="J1676" s="4" t="s">
        <v>41</v>
      </c>
      <c r="K1676" s="5">
        <v>1989957.65</v>
      </c>
      <c r="L1676" s="5">
        <v>120074.04461389595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22" t="s">
        <v>37</v>
      </c>
      <c r="S1676" s="22" t="s">
        <v>38</v>
      </c>
      <c r="T1676" s="5">
        <v>0</v>
      </c>
      <c r="U1676" s="4" t="s">
        <v>39</v>
      </c>
      <c r="V1676" s="4" t="s">
        <v>39</v>
      </c>
      <c r="W1676" s="4" t="s">
        <v>39</v>
      </c>
      <c r="X1676" s="3">
        <v>2238702.39</v>
      </c>
    </row>
    <row r="1677" spans="1:24" x14ac:dyDescent="0.25">
      <c r="A1677" s="3">
        <v>702</v>
      </c>
      <c r="B1677" s="21" t="s">
        <v>1730</v>
      </c>
      <c r="C1677" s="4"/>
      <c r="D1677" s="3">
        <v>320398</v>
      </c>
      <c r="E1677" s="21"/>
      <c r="F1677" s="4" t="s">
        <v>44</v>
      </c>
      <c r="G1677" s="21" t="s">
        <v>60</v>
      </c>
      <c r="H1677" s="4" t="s">
        <v>34</v>
      </c>
      <c r="I1677" s="21" t="s">
        <v>35</v>
      </c>
      <c r="J1677" s="4" t="s">
        <v>36</v>
      </c>
      <c r="K1677" s="5">
        <v>5956600.2400000002</v>
      </c>
      <c r="L1677" s="5">
        <v>5956600.2400000002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22" t="s">
        <v>37</v>
      </c>
      <c r="S1677" s="22" t="s">
        <v>38</v>
      </c>
      <c r="T1677" s="5">
        <v>0</v>
      </c>
      <c r="U1677" s="4" t="s">
        <v>39</v>
      </c>
      <c r="V1677" s="4" t="s">
        <v>39</v>
      </c>
      <c r="W1677" s="4" t="s">
        <v>39</v>
      </c>
      <c r="X1677" s="3">
        <v>6564038.8899999997</v>
      </c>
    </row>
    <row r="1678" spans="1:24" x14ac:dyDescent="0.25">
      <c r="A1678" s="3">
        <v>702</v>
      </c>
      <c r="B1678" s="21" t="s">
        <v>1731</v>
      </c>
      <c r="C1678" s="4"/>
      <c r="D1678" s="3">
        <v>317030</v>
      </c>
      <c r="E1678" s="21"/>
      <c r="F1678" s="4" t="s">
        <v>44</v>
      </c>
      <c r="G1678" s="21" t="s">
        <v>33</v>
      </c>
      <c r="H1678" s="4" t="s">
        <v>34</v>
      </c>
      <c r="I1678" s="21" t="s">
        <v>35</v>
      </c>
      <c r="J1678" s="4" t="s">
        <v>36</v>
      </c>
      <c r="K1678" s="5">
        <v>103678.21</v>
      </c>
      <c r="L1678" s="5">
        <v>103678.21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22" t="s">
        <v>37</v>
      </c>
      <c r="S1678" s="22" t="s">
        <v>134</v>
      </c>
      <c r="T1678" s="5">
        <v>0</v>
      </c>
      <c r="U1678" s="4" t="s">
        <v>39</v>
      </c>
      <c r="V1678" s="4" t="s">
        <v>39</v>
      </c>
      <c r="W1678" s="4" t="s">
        <v>39</v>
      </c>
      <c r="X1678" s="3">
        <v>111389.2</v>
      </c>
    </row>
    <row r="1679" spans="1:24" x14ac:dyDescent="0.25">
      <c r="A1679" s="3">
        <v>702</v>
      </c>
      <c r="B1679" s="21" t="s">
        <v>1732</v>
      </c>
      <c r="C1679" s="4"/>
      <c r="D1679" s="3">
        <v>337988</v>
      </c>
      <c r="E1679" s="21"/>
      <c r="F1679" s="4" t="s">
        <v>44</v>
      </c>
      <c r="G1679" s="21" t="s">
        <v>33</v>
      </c>
      <c r="H1679" s="4" t="s">
        <v>34</v>
      </c>
      <c r="I1679" s="21" t="s">
        <v>35</v>
      </c>
      <c r="J1679" s="4" t="s">
        <v>36</v>
      </c>
      <c r="K1679" s="5">
        <v>640259.16</v>
      </c>
      <c r="L1679" s="5">
        <v>640259.16</v>
      </c>
      <c r="M1679" s="5">
        <v>640259.16</v>
      </c>
      <c r="N1679" s="5">
        <v>0</v>
      </c>
      <c r="O1679" s="5">
        <v>0</v>
      </c>
      <c r="P1679" s="5">
        <v>0</v>
      </c>
      <c r="Q1679" s="5">
        <v>640259.16</v>
      </c>
      <c r="R1679" s="22" t="s">
        <v>226</v>
      </c>
      <c r="S1679" s="22" t="s">
        <v>134</v>
      </c>
      <c r="T1679" s="5">
        <v>0</v>
      </c>
      <c r="U1679" s="4" t="s">
        <v>39</v>
      </c>
      <c r="V1679" s="4" t="s">
        <v>39</v>
      </c>
      <c r="W1679" s="4" t="s">
        <v>39</v>
      </c>
      <c r="X1679" s="3">
        <v>650699.19999999995</v>
      </c>
    </row>
    <row r="1680" spans="1:24" x14ac:dyDescent="0.25">
      <c r="A1680" s="3">
        <v>702</v>
      </c>
      <c r="B1680" s="21" t="s">
        <v>1733</v>
      </c>
      <c r="C1680" s="4"/>
      <c r="D1680" s="3">
        <v>350308</v>
      </c>
      <c r="E1680" s="21"/>
      <c r="F1680" s="4" t="s">
        <v>44</v>
      </c>
      <c r="G1680" s="21" t="s">
        <v>33</v>
      </c>
      <c r="H1680" s="4" t="s">
        <v>34</v>
      </c>
      <c r="I1680" s="21" t="s">
        <v>35</v>
      </c>
      <c r="J1680" s="4" t="s">
        <v>36</v>
      </c>
      <c r="K1680" s="5">
        <v>127442.58</v>
      </c>
      <c r="L1680" s="5">
        <v>127442.58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22" t="s">
        <v>37</v>
      </c>
      <c r="S1680" s="22" t="s">
        <v>45</v>
      </c>
      <c r="T1680" s="5">
        <v>0</v>
      </c>
      <c r="U1680" s="4" t="s">
        <v>39</v>
      </c>
      <c r="V1680" s="4" t="s">
        <v>39</v>
      </c>
      <c r="W1680" s="4" t="s">
        <v>39</v>
      </c>
      <c r="X1680" s="3">
        <v>145112.88</v>
      </c>
    </row>
    <row r="1681" spans="1:24" x14ac:dyDescent="0.25">
      <c r="A1681" s="3">
        <v>702</v>
      </c>
      <c r="B1681" s="21" t="s">
        <v>1734</v>
      </c>
      <c r="C1681" s="4"/>
      <c r="D1681" s="3">
        <v>338494</v>
      </c>
      <c r="E1681" s="21"/>
      <c r="F1681" s="4" t="s">
        <v>33</v>
      </c>
      <c r="G1681" s="21" t="s">
        <v>33</v>
      </c>
      <c r="H1681" s="4" t="s">
        <v>34</v>
      </c>
      <c r="I1681" s="21" t="s">
        <v>35</v>
      </c>
      <c r="J1681" s="4" t="s">
        <v>41</v>
      </c>
      <c r="K1681" s="5">
        <v>834761.72</v>
      </c>
      <c r="L1681" s="5">
        <v>50369.522190209682</v>
      </c>
      <c r="M1681" s="5">
        <v>0</v>
      </c>
      <c r="N1681" s="5">
        <v>0</v>
      </c>
      <c r="O1681" s="5">
        <v>0</v>
      </c>
      <c r="P1681" s="5">
        <v>834761.72</v>
      </c>
      <c r="Q1681" s="5">
        <v>834761.72</v>
      </c>
      <c r="R1681" s="22" t="s">
        <v>55</v>
      </c>
      <c r="S1681" s="22" t="s">
        <v>38</v>
      </c>
      <c r="T1681" s="5">
        <v>0</v>
      </c>
      <c r="U1681" s="4" t="s">
        <v>39</v>
      </c>
      <c r="V1681" s="4" t="s">
        <v>39</v>
      </c>
      <c r="W1681" s="4" t="s">
        <v>39</v>
      </c>
      <c r="X1681" s="3">
        <v>883621.05</v>
      </c>
    </row>
    <row r="1682" spans="1:24" x14ac:dyDescent="0.25">
      <c r="A1682" s="3">
        <v>702</v>
      </c>
      <c r="B1682" s="21" t="s">
        <v>1735</v>
      </c>
      <c r="C1682" s="4"/>
      <c r="D1682" s="3">
        <v>338707</v>
      </c>
      <c r="E1682" s="21"/>
      <c r="F1682" s="4" t="s">
        <v>33</v>
      </c>
      <c r="G1682" s="21" t="s">
        <v>33</v>
      </c>
      <c r="H1682" s="4" t="s">
        <v>34</v>
      </c>
      <c r="I1682" s="21" t="s">
        <v>35</v>
      </c>
      <c r="J1682" s="4" t="s">
        <v>41</v>
      </c>
      <c r="K1682" s="5">
        <v>934711.65</v>
      </c>
      <c r="L1682" s="5">
        <v>56400.500967057415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22" t="s">
        <v>37</v>
      </c>
      <c r="S1682" s="22" t="s">
        <v>38</v>
      </c>
      <c r="T1682" s="5">
        <v>0</v>
      </c>
      <c r="U1682" s="4" t="s">
        <v>39</v>
      </c>
      <c r="V1682" s="4" t="s">
        <v>39</v>
      </c>
      <c r="W1682" s="4" t="s">
        <v>39</v>
      </c>
      <c r="X1682" s="3">
        <v>1078092.8600000001</v>
      </c>
    </row>
    <row r="1683" spans="1:24" x14ac:dyDescent="0.25">
      <c r="A1683" s="3">
        <v>702</v>
      </c>
      <c r="B1683" s="21" t="s">
        <v>1736</v>
      </c>
      <c r="C1683" s="4"/>
      <c r="D1683" s="3">
        <v>337633</v>
      </c>
      <c r="E1683" s="21"/>
      <c r="F1683" s="4" t="s">
        <v>33</v>
      </c>
      <c r="G1683" s="21" t="s">
        <v>33</v>
      </c>
      <c r="H1683" s="4" t="s">
        <v>34</v>
      </c>
      <c r="I1683" s="21" t="s">
        <v>35</v>
      </c>
      <c r="J1683" s="4" t="s">
        <v>41</v>
      </c>
      <c r="K1683" s="5">
        <v>705074.97</v>
      </c>
      <c r="L1683" s="5">
        <v>42544.223694369248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22" t="s">
        <v>37</v>
      </c>
      <c r="S1683" s="22" t="s">
        <v>38</v>
      </c>
      <c r="T1683" s="5">
        <v>0</v>
      </c>
      <c r="U1683" s="4" t="s">
        <v>39</v>
      </c>
      <c r="V1683" s="4" t="s">
        <v>39</v>
      </c>
      <c r="W1683" s="4" t="s">
        <v>39</v>
      </c>
      <c r="X1683" s="3">
        <v>847623.06</v>
      </c>
    </row>
    <row r="1684" spans="1:24" x14ac:dyDescent="0.25">
      <c r="A1684" s="3">
        <v>702</v>
      </c>
      <c r="B1684" s="21" t="s">
        <v>1737</v>
      </c>
      <c r="C1684" s="4"/>
      <c r="D1684" s="3">
        <v>338725</v>
      </c>
      <c r="E1684" s="21"/>
      <c r="F1684" s="4" t="s">
        <v>33</v>
      </c>
      <c r="G1684" s="21" t="s">
        <v>33</v>
      </c>
      <c r="H1684" s="4" t="s">
        <v>34</v>
      </c>
      <c r="I1684" s="21" t="s">
        <v>35</v>
      </c>
      <c r="J1684" s="4" t="s">
        <v>41</v>
      </c>
      <c r="K1684" s="5">
        <v>880986.53</v>
      </c>
      <c r="L1684" s="5">
        <v>53158.72722590925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22" t="s">
        <v>37</v>
      </c>
      <c r="S1684" s="22" t="s">
        <v>38</v>
      </c>
      <c r="T1684" s="5">
        <v>0</v>
      </c>
      <c r="U1684" s="4" t="s">
        <v>39</v>
      </c>
      <c r="V1684" s="4" t="s">
        <v>39</v>
      </c>
      <c r="W1684" s="4" t="s">
        <v>39</v>
      </c>
      <c r="X1684" s="3">
        <v>990243.75</v>
      </c>
    </row>
    <row r="1685" spans="1:24" x14ac:dyDescent="0.25">
      <c r="A1685" s="3">
        <v>702</v>
      </c>
      <c r="B1685" s="21" t="s">
        <v>1738</v>
      </c>
      <c r="C1685" s="4"/>
      <c r="D1685" s="3">
        <v>314723</v>
      </c>
      <c r="E1685" s="21"/>
      <c r="F1685" s="4" t="s">
        <v>33</v>
      </c>
      <c r="G1685" s="21" t="s">
        <v>33</v>
      </c>
      <c r="H1685" s="4" t="s">
        <v>34</v>
      </c>
      <c r="I1685" s="21" t="s">
        <v>35</v>
      </c>
      <c r="J1685" s="4" t="s">
        <v>36</v>
      </c>
      <c r="K1685" s="5">
        <v>134305.23000000001</v>
      </c>
      <c r="L1685" s="5">
        <v>134305.23000000001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22" t="s">
        <v>37</v>
      </c>
      <c r="S1685" s="22" t="s">
        <v>38</v>
      </c>
      <c r="T1685" s="5">
        <v>0</v>
      </c>
      <c r="U1685" s="4" t="s">
        <v>39</v>
      </c>
      <c r="V1685" s="4" t="s">
        <v>39</v>
      </c>
      <c r="W1685" s="4" t="s">
        <v>39</v>
      </c>
      <c r="X1685" s="3">
        <v>148889.57999999999</v>
      </c>
    </row>
    <row r="1686" spans="1:24" x14ac:dyDescent="0.25">
      <c r="A1686" s="3">
        <v>702</v>
      </c>
      <c r="B1686" s="21" t="s">
        <v>1739</v>
      </c>
      <c r="C1686" s="4"/>
      <c r="D1686" s="3">
        <v>314729</v>
      </c>
      <c r="E1686" s="21"/>
      <c r="F1686" s="4" t="s">
        <v>33</v>
      </c>
      <c r="G1686" s="21" t="s">
        <v>33</v>
      </c>
      <c r="H1686" s="4" t="s">
        <v>34</v>
      </c>
      <c r="I1686" s="21" t="s">
        <v>35</v>
      </c>
      <c r="J1686" s="4" t="s">
        <v>41</v>
      </c>
      <c r="K1686" s="5">
        <v>3012766.7</v>
      </c>
      <c r="L1686" s="5">
        <v>181790.34269752429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22" t="s">
        <v>37</v>
      </c>
      <c r="S1686" s="22" t="s">
        <v>38</v>
      </c>
      <c r="T1686" s="5">
        <v>0</v>
      </c>
      <c r="U1686" s="4" t="s">
        <v>39</v>
      </c>
      <c r="V1686" s="4" t="s">
        <v>39</v>
      </c>
      <c r="W1686" s="4" t="s">
        <v>39</v>
      </c>
      <c r="X1686" s="3">
        <v>3171333.4</v>
      </c>
    </row>
    <row r="1687" spans="1:24" x14ac:dyDescent="0.25">
      <c r="A1687" s="3">
        <v>702</v>
      </c>
      <c r="B1687" s="21" t="s">
        <v>1740</v>
      </c>
      <c r="C1687" s="4"/>
      <c r="D1687" s="3">
        <v>314729</v>
      </c>
      <c r="E1687" s="21"/>
      <c r="F1687" s="4" t="s">
        <v>33</v>
      </c>
      <c r="G1687" s="21" t="s">
        <v>33</v>
      </c>
      <c r="H1687" s="4" t="s">
        <v>34</v>
      </c>
      <c r="I1687" s="21" t="s">
        <v>35</v>
      </c>
      <c r="J1687" s="4" t="s">
        <v>41</v>
      </c>
      <c r="K1687" s="5">
        <v>1475621.2</v>
      </c>
      <c r="L1687" s="5">
        <v>89038.983217562782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22" t="s">
        <v>37</v>
      </c>
      <c r="S1687" s="22" t="s">
        <v>38</v>
      </c>
      <c r="T1687" s="5">
        <v>0</v>
      </c>
      <c r="U1687" s="4" t="s">
        <v>39</v>
      </c>
      <c r="V1687" s="4" t="s">
        <v>39</v>
      </c>
      <c r="W1687" s="4" t="s">
        <v>39</v>
      </c>
      <c r="X1687" s="3">
        <v>1684330.44</v>
      </c>
    </row>
    <row r="1688" spans="1:24" x14ac:dyDescent="0.25">
      <c r="A1688" s="3">
        <v>702</v>
      </c>
      <c r="B1688" s="21" t="s">
        <v>1741</v>
      </c>
      <c r="C1688" s="4"/>
      <c r="D1688" s="3">
        <v>318249</v>
      </c>
      <c r="E1688" s="21"/>
      <c r="F1688" s="4" t="s">
        <v>33</v>
      </c>
      <c r="G1688" s="21" t="s">
        <v>33</v>
      </c>
      <c r="H1688" s="4" t="s">
        <v>34</v>
      </c>
      <c r="I1688" s="21" t="s">
        <v>35</v>
      </c>
      <c r="J1688" s="4" t="s">
        <v>41</v>
      </c>
      <c r="K1688" s="5">
        <v>599743.15</v>
      </c>
      <c r="L1688" s="5">
        <v>36188.501674886647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22" t="s">
        <v>37</v>
      </c>
      <c r="S1688" s="22" t="s">
        <v>38</v>
      </c>
      <c r="T1688" s="5">
        <v>0</v>
      </c>
      <c r="U1688" s="4" t="s">
        <v>39</v>
      </c>
      <c r="V1688" s="4" t="s">
        <v>39</v>
      </c>
      <c r="W1688" s="4" t="s">
        <v>39</v>
      </c>
      <c r="X1688" s="3">
        <v>691980.80000000005</v>
      </c>
    </row>
    <row r="1689" spans="1:24" x14ac:dyDescent="0.25">
      <c r="A1689" s="3">
        <v>702</v>
      </c>
      <c r="B1689" s="21" t="s">
        <v>1742</v>
      </c>
      <c r="C1689" s="4"/>
      <c r="D1689" s="3">
        <v>328017</v>
      </c>
      <c r="E1689" s="21"/>
      <c r="F1689" s="4" t="s">
        <v>33</v>
      </c>
      <c r="G1689" s="21" t="s">
        <v>33</v>
      </c>
      <c r="H1689" s="4" t="s">
        <v>34</v>
      </c>
      <c r="I1689" s="21" t="s">
        <v>35</v>
      </c>
      <c r="J1689" s="4" t="s">
        <v>36</v>
      </c>
      <c r="K1689" s="5">
        <v>49558.22</v>
      </c>
      <c r="L1689" s="5">
        <v>49558.22</v>
      </c>
      <c r="M1689" s="5">
        <v>0</v>
      </c>
      <c r="N1689" s="5">
        <v>0</v>
      </c>
      <c r="O1689" s="5">
        <v>49558.22</v>
      </c>
      <c r="P1689" s="5">
        <v>0</v>
      </c>
      <c r="Q1689" s="5">
        <v>49558.22</v>
      </c>
      <c r="R1689" s="22" t="s">
        <v>190</v>
      </c>
      <c r="S1689" s="22" t="s">
        <v>38</v>
      </c>
      <c r="T1689" s="5">
        <v>0</v>
      </c>
      <c r="U1689" s="4" t="s">
        <v>39</v>
      </c>
      <c r="V1689" s="4" t="s">
        <v>39</v>
      </c>
      <c r="W1689" s="4" t="s">
        <v>39</v>
      </c>
      <c r="X1689" s="3">
        <v>61948.22</v>
      </c>
    </row>
    <row r="1690" spans="1:24" x14ac:dyDescent="0.25">
      <c r="A1690" s="3">
        <v>702</v>
      </c>
      <c r="B1690" s="21" t="s">
        <v>1743</v>
      </c>
      <c r="C1690" s="4"/>
      <c r="D1690" s="3">
        <v>316823</v>
      </c>
      <c r="E1690" s="21"/>
      <c r="F1690" s="4" t="s">
        <v>101</v>
      </c>
      <c r="G1690" s="21" t="s">
        <v>101</v>
      </c>
      <c r="H1690" s="4" t="s">
        <v>34</v>
      </c>
      <c r="I1690" s="21" t="s">
        <v>35</v>
      </c>
      <c r="J1690" s="4" t="s">
        <v>36</v>
      </c>
      <c r="K1690" s="5">
        <v>211663.65</v>
      </c>
      <c r="L1690" s="5">
        <v>211663.65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22" t="s">
        <v>37</v>
      </c>
      <c r="S1690" s="22" t="s">
        <v>38</v>
      </c>
      <c r="T1690" s="5">
        <v>0</v>
      </c>
      <c r="U1690" s="4" t="s">
        <v>39</v>
      </c>
      <c r="V1690" s="4" t="s">
        <v>39</v>
      </c>
      <c r="W1690" s="4" t="s">
        <v>39</v>
      </c>
      <c r="X1690" s="3">
        <v>8490.42</v>
      </c>
    </row>
    <row r="1691" spans="1:24" x14ac:dyDescent="0.25">
      <c r="A1691" s="3">
        <v>702</v>
      </c>
      <c r="B1691" s="21" t="s">
        <v>1744</v>
      </c>
      <c r="C1691" s="4"/>
      <c r="D1691" s="3">
        <v>313548</v>
      </c>
      <c r="E1691" s="21"/>
      <c r="F1691" s="4" t="s">
        <v>60</v>
      </c>
      <c r="G1691" s="21" t="s">
        <v>60</v>
      </c>
      <c r="H1691" s="4" t="s">
        <v>34</v>
      </c>
      <c r="I1691" s="21" t="s">
        <v>35</v>
      </c>
      <c r="J1691" s="4" t="s">
        <v>36</v>
      </c>
      <c r="K1691" s="5">
        <v>11794.19</v>
      </c>
      <c r="L1691" s="5">
        <v>11794.19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22" t="s">
        <v>37</v>
      </c>
      <c r="S1691" s="22" t="s">
        <v>83</v>
      </c>
      <c r="T1691" s="5">
        <v>0</v>
      </c>
      <c r="U1691" s="4" t="s">
        <v>39</v>
      </c>
      <c r="V1691" s="4" t="s">
        <v>39</v>
      </c>
      <c r="W1691" s="4" t="s">
        <v>39</v>
      </c>
      <c r="X1691" s="3">
        <v>12173.88</v>
      </c>
    </row>
    <row r="1692" spans="1:24" x14ac:dyDescent="0.25">
      <c r="A1692" s="3">
        <v>702</v>
      </c>
      <c r="B1692" s="21" t="s">
        <v>1745</v>
      </c>
      <c r="C1692" s="4"/>
      <c r="D1692" s="3">
        <v>312097</v>
      </c>
      <c r="E1692" s="21"/>
      <c r="F1692" s="4" t="s">
        <v>33</v>
      </c>
      <c r="G1692" s="21" t="s">
        <v>33</v>
      </c>
      <c r="H1692" s="4" t="s">
        <v>34</v>
      </c>
      <c r="I1692" s="21" t="s">
        <v>35</v>
      </c>
      <c r="J1692" s="4" t="s">
        <v>36</v>
      </c>
      <c r="K1692" s="5">
        <v>401596.91</v>
      </c>
      <c r="L1692" s="5">
        <v>401596.91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22" t="s">
        <v>37</v>
      </c>
      <c r="S1692" s="22" t="s">
        <v>38</v>
      </c>
      <c r="T1692" s="5">
        <v>0</v>
      </c>
      <c r="U1692" s="4" t="s">
        <v>39</v>
      </c>
      <c r="V1692" s="4" t="s">
        <v>39</v>
      </c>
      <c r="W1692" s="4" t="s">
        <v>39</v>
      </c>
      <c r="X1692" s="3">
        <v>466447.34</v>
      </c>
    </row>
    <row r="1693" spans="1:24" x14ac:dyDescent="0.25">
      <c r="A1693" s="3">
        <v>702</v>
      </c>
      <c r="B1693" s="21" t="s">
        <v>1746</v>
      </c>
      <c r="C1693" s="4"/>
      <c r="D1693" s="3">
        <v>338496</v>
      </c>
      <c r="E1693" s="21"/>
      <c r="F1693" s="4" t="s">
        <v>33</v>
      </c>
      <c r="G1693" s="21" t="s">
        <v>33</v>
      </c>
      <c r="H1693" s="4" t="s">
        <v>34</v>
      </c>
      <c r="I1693" s="21" t="s">
        <v>35</v>
      </c>
      <c r="J1693" s="4" t="s">
        <v>41</v>
      </c>
      <c r="K1693" s="5">
        <v>2422819.9500000002</v>
      </c>
      <c r="L1693" s="5">
        <v>146192.95579870112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22" t="s">
        <v>37</v>
      </c>
      <c r="S1693" s="22" t="s">
        <v>38</v>
      </c>
      <c r="T1693" s="5">
        <v>0</v>
      </c>
      <c r="U1693" s="4" t="s">
        <v>39</v>
      </c>
      <c r="V1693" s="4" t="s">
        <v>39</v>
      </c>
      <c r="W1693" s="4" t="s">
        <v>39</v>
      </c>
      <c r="X1693" s="3">
        <v>2826511.91</v>
      </c>
    </row>
    <row r="1694" spans="1:24" x14ac:dyDescent="0.25">
      <c r="A1694" s="3">
        <v>702</v>
      </c>
      <c r="B1694" s="21" t="s">
        <v>1747</v>
      </c>
      <c r="C1694" s="4"/>
      <c r="D1694" s="3">
        <v>320398</v>
      </c>
      <c r="E1694" s="21"/>
      <c r="F1694" s="4" t="s">
        <v>44</v>
      </c>
      <c r="G1694" s="21" t="s">
        <v>60</v>
      </c>
      <c r="H1694" s="4" t="s">
        <v>34</v>
      </c>
      <c r="I1694" s="21" t="s">
        <v>35</v>
      </c>
      <c r="J1694" s="4" t="s">
        <v>41</v>
      </c>
      <c r="K1694" s="5">
        <v>454384.52</v>
      </c>
      <c r="L1694" s="5">
        <v>27417.561939744646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22" t="s">
        <v>37</v>
      </c>
      <c r="S1694" s="22" t="s">
        <v>38</v>
      </c>
      <c r="T1694" s="5">
        <v>0</v>
      </c>
      <c r="U1694" s="4" t="s">
        <v>39</v>
      </c>
      <c r="V1694" s="4" t="s">
        <v>39</v>
      </c>
      <c r="W1694" s="4" t="s">
        <v>39</v>
      </c>
      <c r="X1694" s="3">
        <v>454384.52</v>
      </c>
    </row>
    <row r="1695" spans="1:24" x14ac:dyDescent="0.25">
      <c r="A1695" s="3">
        <v>702</v>
      </c>
      <c r="B1695" s="21" t="s">
        <v>1748</v>
      </c>
      <c r="C1695" s="4"/>
      <c r="D1695" s="3">
        <v>312586</v>
      </c>
      <c r="E1695" s="21"/>
      <c r="F1695" s="4" t="s">
        <v>33</v>
      </c>
      <c r="G1695" s="21" t="s">
        <v>33</v>
      </c>
      <c r="H1695" s="4" t="s">
        <v>34</v>
      </c>
      <c r="I1695" s="21" t="s">
        <v>35</v>
      </c>
      <c r="J1695" s="4" t="s">
        <v>41</v>
      </c>
      <c r="K1695" s="5">
        <v>891070.8</v>
      </c>
      <c r="L1695" s="5">
        <v>53767.212077774602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22" t="s">
        <v>37</v>
      </c>
      <c r="S1695" s="22" t="s">
        <v>38</v>
      </c>
      <c r="T1695" s="5">
        <v>0</v>
      </c>
      <c r="U1695" s="4" t="s">
        <v>39</v>
      </c>
      <c r="V1695" s="4" t="s">
        <v>39</v>
      </c>
      <c r="W1695" s="4" t="s">
        <v>39</v>
      </c>
      <c r="X1695" s="3">
        <v>954718.71999999997</v>
      </c>
    </row>
    <row r="1696" spans="1:24" x14ac:dyDescent="0.25">
      <c r="A1696" s="3">
        <v>702</v>
      </c>
      <c r="B1696" s="21" t="s">
        <v>1749</v>
      </c>
      <c r="C1696" s="4"/>
      <c r="D1696" s="3">
        <v>339035</v>
      </c>
      <c r="E1696" s="21"/>
      <c r="F1696" s="4" t="s">
        <v>33</v>
      </c>
      <c r="G1696" s="21" t="s">
        <v>33</v>
      </c>
      <c r="H1696" s="4" t="s">
        <v>34</v>
      </c>
      <c r="I1696" s="21" t="s">
        <v>35</v>
      </c>
      <c r="J1696" s="4" t="s">
        <v>41</v>
      </c>
      <c r="K1696" s="5">
        <v>1330212.94</v>
      </c>
      <c r="L1696" s="5">
        <v>80265.048808220468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22" t="s">
        <v>37</v>
      </c>
      <c r="S1696" s="22" t="s">
        <v>38</v>
      </c>
      <c r="T1696" s="5">
        <v>0</v>
      </c>
      <c r="U1696" s="4" t="s">
        <v>39</v>
      </c>
      <c r="V1696" s="4" t="s">
        <v>39</v>
      </c>
      <c r="W1696" s="4" t="s">
        <v>39</v>
      </c>
      <c r="X1696" s="3">
        <v>1425228.15</v>
      </c>
    </row>
    <row r="1697" spans="1:24" x14ac:dyDescent="0.25">
      <c r="A1697" s="3">
        <v>702</v>
      </c>
      <c r="B1697" s="21" t="s">
        <v>1750</v>
      </c>
      <c r="C1697" s="4"/>
      <c r="D1697" s="3">
        <v>320453</v>
      </c>
      <c r="E1697" s="21"/>
      <c r="F1697" s="4" t="s">
        <v>44</v>
      </c>
      <c r="G1697" s="21" t="s">
        <v>33</v>
      </c>
      <c r="H1697" s="4" t="s">
        <v>34</v>
      </c>
      <c r="I1697" s="21" t="s">
        <v>35</v>
      </c>
      <c r="J1697" s="4" t="s">
        <v>36</v>
      </c>
      <c r="K1697" s="5">
        <v>254725.03</v>
      </c>
      <c r="L1697" s="5">
        <v>254725.03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22" t="s">
        <v>37</v>
      </c>
      <c r="S1697" s="22" t="s">
        <v>38</v>
      </c>
      <c r="T1697" s="5">
        <v>0</v>
      </c>
      <c r="U1697" s="4" t="s">
        <v>39</v>
      </c>
      <c r="V1697" s="4" t="s">
        <v>39</v>
      </c>
      <c r="W1697" s="4" t="s">
        <v>39</v>
      </c>
      <c r="X1697" s="3">
        <v>286104.2</v>
      </c>
    </row>
    <row r="1698" spans="1:24" x14ac:dyDescent="0.25">
      <c r="A1698" s="3">
        <v>702</v>
      </c>
      <c r="B1698" s="21" t="s">
        <v>1751</v>
      </c>
      <c r="C1698" s="4"/>
      <c r="D1698" s="3">
        <v>317391</v>
      </c>
      <c r="E1698" s="21"/>
      <c r="F1698" s="4" t="s">
        <v>44</v>
      </c>
      <c r="G1698" s="21" t="s">
        <v>33</v>
      </c>
      <c r="H1698" s="4" t="s">
        <v>34</v>
      </c>
      <c r="I1698" s="21" t="s">
        <v>35</v>
      </c>
      <c r="J1698" s="4" t="s">
        <v>41</v>
      </c>
      <c r="K1698" s="5">
        <v>3199075.35</v>
      </c>
      <c r="L1698" s="5">
        <v>193032.20663973165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22" t="s">
        <v>37</v>
      </c>
      <c r="S1698" s="22" t="s">
        <v>38</v>
      </c>
      <c r="T1698" s="5">
        <v>0</v>
      </c>
      <c r="U1698" s="4" t="s">
        <v>39</v>
      </c>
      <c r="V1698" s="4" t="s">
        <v>39</v>
      </c>
      <c r="W1698" s="4" t="s">
        <v>39</v>
      </c>
      <c r="X1698" s="3">
        <v>4070708</v>
      </c>
    </row>
    <row r="1699" spans="1:24" x14ac:dyDescent="0.25">
      <c r="A1699" s="3">
        <v>702</v>
      </c>
      <c r="B1699" s="21" t="s">
        <v>1752</v>
      </c>
      <c r="C1699" s="4"/>
      <c r="D1699" s="3">
        <v>339104</v>
      </c>
      <c r="E1699" s="21"/>
      <c r="F1699" s="4" t="s">
        <v>44</v>
      </c>
      <c r="G1699" s="21" t="s">
        <v>33</v>
      </c>
      <c r="H1699" s="4" t="s">
        <v>34</v>
      </c>
      <c r="I1699" s="21" t="s">
        <v>35</v>
      </c>
      <c r="J1699" s="4" t="s">
        <v>36</v>
      </c>
      <c r="K1699" s="5">
        <v>38878.44</v>
      </c>
      <c r="L1699" s="5">
        <v>38878.44</v>
      </c>
      <c r="M1699" s="5">
        <v>38878.44</v>
      </c>
      <c r="N1699" s="5">
        <v>0</v>
      </c>
      <c r="O1699" s="5">
        <v>0</v>
      </c>
      <c r="P1699" s="5">
        <v>0</v>
      </c>
      <c r="Q1699" s="5">
        <v>38878.44</v>
      </c>
      <c r="R1699" s="22" t="s">
        <v>226</v>
      </c>
      <c r="S1699" s="22" t="s">
        <v>45</v>
      </c>
      <c r="T1699" s="5">
        <v>0</v>
      </c>
      <c r="U1699" s="4" t="s">
        <v>39</v>
      </c>
      <c r="V1699" s="4" t="s">
        <v>39</v>
      </c>
      <c r="W1699" s="4" t="s">
        <v>39</v>
      </c>
      <c r="X1699" s="3">
        <v>41552</v>
      </c>
    </row>
    <row r="1700" spans="1:24" x14ac:dyDescent="0.25">
      <c r="A1700" s="3">
        <v>702</v>
      </c>
      <c r="B1700" s="21" t="s">
        <v>1753</v>
      </c>
      <c r="C1700" s="4"/>
      <c r="D1700" s="3">
        <v>320398</v>
      </c>
      <c r="E1700" s="21"/>
      <c r="F1700" s="4" t="s">
        <v>44</v>
      </c>
      <c r="G1700" s="21" t="s">
        <v>60</v>
      </c>
      <c r="H1700" s="4" t="s">
        <v>34</v>
      </c>
      <c r="I1700" s="21" t="s">
        <v>35</v>
      </c>
      <c r="J1700" s="4" t="s">
        <v>41</v>
      </c>
      <c r="K1700" s="5">
        <v>263937.19</v>
      </c>
      <c r="L1700" s="5">
        <v>15925.970046310449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22" t="s">
        <v>37</v>
      </c>
      <c r="S1700" s="22" t="s">
        <v>38</v>
      </c>
      <c r="T1700" s="5">
        <v>0</v>
      </c>
      <c r="U1700" s="4" t="s">
        <v>39</v>
      </c>
      <c r="V1700" s="4" t="s">
        <v>39</v>
      </c>
      <c r="W1700" s="4" t="s">
        <v>39</v>
      </c>
      <c r="X1700" s="3">
        <v>312947.59999999998</v>
      </c>
    </row>
    <row r="1701" spans="1:24" x14ac:dyDescent="0.25">
      <c r="A1701" s="3">
        <v>702</v>
      </c>
      <c r="B1701" s="21" t="s">
        <v>1754</v>
      </c>
      <c r="C1701" s="4"/>
      <c r="D1701" s="3">
        <v>339082</v>
      </c>
      <c r="E1701" s="21"/>
      <c r="F1701" s="4" t="s">
        <v>44</v>
      </c>
      <c r="G1701" s="21" t="s">
        <v>33</v>
      </c>
      <c r="H1701" s="4" t="s">
        <v>34</v>
      </c>
      <c r="I1701" s="21" t="s">
        <v>35</v>
      </c>
      <c r="J1701" s="4" t="s">
        <v>36</v>
      </c>
      <c r="K1701" s="5">
        <v>79848.460000000006</v>
      </c>
      <c r="L1701" s="5">
        <v>79848.460000000006</v>
      </c>
      <c r="M1701" s="5">
        <v>79848.460000000006</v>
      </c>
      <c r="N1701" s="5">
        <v>0</v>
      </c>
      <c r="O1701" s="5">
        <v>0</v>
      </c>
      <c r="P1701" s="5">
        <v>0</v>
      </c>
      <c r="Q1701" s="5">
        <v>79848.460000000006</v>
      </c>
      <c r="R1701" s="22" t="s">
        <v>226</v>
      </c>
      <c r="S1701" s="22" t="s">
        <v>45</v>
      </c>
      <c r="T1701" s="5">
        <v>0</v>
      </c>
      <c r="U1701" s="4" t="s">
        <v>39</v>
      </c>
      <c r="V1701" s="4" t="s">
        <v>39</v>
      </c>
      <c r="W1701" s="4" t="s">
        <v>39</v>
      </c>
      <c r="X1701" s="3">
        <v>91335.06</v>
      </c>
    </row>
    <row r="1702" spans="1:24" x14ac:dyDescent="0.25">
      <c r="A1702" s="3">
        <v>702</v>
      </c>
      <c r="B1702" s="21" t="s">
        <v>1755</v>
      </c>
      <c r="C1702" s="4"/>
      <c r="D1702" s="3">
        <v>310580</v>
      </c>
      <c r="E1702" s="21"/>
      <c r="F1702" s="4" t="s">
        <v>101</v>
      </c>
      <c r="G1702" s="21" t="s">
        <v>101</v>
      </c>
      <c r="H1702" s="4" t="s">
        <v>34</v>
      </c>
      <c r="I1702" s="21" t="s">
        <v>35</v>
      </c>
      <c r="J1702" s="4" t="s">
        <v>36</v>
      </c>
      <c r="K1702" s="5">
        <v>2747818.26</v>
      </c>
      <c r="L1702" s="5">
        <v>2747818.26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22" t="s">
        <v>37</v>
      </c>
      <c r="S1702" s="22" t="s">
        <v>38</v>
      </c>
      <c r="T1702" s="5">
        <v>0</v>
      </c>
      <c r="U1702" s="4" t="s">
        <v>39</v>
      </c>
      <c r="V1702" s="4" t="s">
        <v>39</v>
      </c>
      <c r="W1702" s="4" t="s">
        <v>39</v>
      </c>
      <c r="X1702" s="3">
        <v>1082231.93</v>
      </c>
    </row>
    <row r="1703" spans="1:24" x14ac:dyDescent="0.25">
      <c r="A1703" s="3">
        <v>702</v>
      </c>
      <c r="B1703" s="21" t="s">
        <v>1756</v>
      </c>
      <c r="C1703" s="4"/>
      <c r="D1703" s="3">
        <v>313052</v>
      </c>
      <c r="E1703" s="21"/>
      <c r="F1703" s="4" t="s">
        <v>33</v>
      </c>
      <c r="G1703" s="21" t="s">
        <v>33</v>
      </c>
      <c r="H1703" s="4" t="s">
        <v>34</v>
      </c>
      <c r="I1703" s="21" t="s">
        <v>35</v>
      </c>
      <c r="J1703" s="4" t="s">
        <v>41</v>
      </c>
      <c r="K1703" s="5">
        <v>668992.75</v>
      </c>
      <c r="L1703" s="5">
        <v>40367.022539335419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22" t="s">
        <v>37</v>
      </c>
      <c r="S1703" s="22" t="s">
        <v>38</v>
      </c>
      <c r="T1703" s="5">
        <v>0</v>
      </c>
      <c r="U1703" s="4" t="s">
        <v>39</v>
      </c>
      <c r="V1703" s="4" t="s">
        <v>39</v>
      </c>
      <c r="W1703" s="4" t="s">
        <v>39</v>
      </c>
      <c r="X1703" s="3">
        <v>716777.94</v>
      </c>
    </row>
    <row r="1704" spans="1:24" x14ac:dyDescent="0.25">
      <c r="A1704" s="3">
        <v>702</v>
      </c>
      <c r="B1704" s="21" t="s">
        <v>1757</v>
      </c>
      <c r="C1704" s="4"/>
      <c r="D1704" s="3">
        <v>308900</v>
      </c>
      <c r="E1704" s="21"/>
      <c r="F1704" s="4" t="s">
        <v>44</v>
      </c>
      <c r="G1704" s="21" t="s">
        <v>33</v>
      </c>
      <c r="H1704" s="4" t="s">
        <v>34</v>
      </c>
      <c r="I1704" s="21" t="s">
        <v>35</v>
      </c>
      <c r="J1704" s="4" t="s">
        <v>36</v>
      </c>
      <c r="K1704" s="5">
        <v>237388.58</v>
      </c>
      <c r="L1704" s="5">
        <v>237388.58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22" t="s">
        <v>37</v>
      </c>
      <c r="S1704" s="22" t="s">
        <v>45</v>
      </c>
      <c r="T1704" s="5">
        <v>0</v>
      </c>
      <c r="U1704" s="4" t="s">
        <v>39</v>
      </c>
      <c r="V1704" s="4" t="s">
        <v>39</v>
      </c>
      <c r="W1704" s="4" t="s">
        <v>39</v>
      </c>
      <c r="X1704" s="3">
        <v>268897.69</v>
      </c>
    </row>
    <row r="1705" spans="1:24" x14ac:dyDescent="0.25">
      <c r="A1705" s="3">
        <v>702</v>
      </c>
      <c r="B1705" s="21" t="s">
        <v>1758</v>
      </c>
      <c r="C1705" s="4"/>
      <c r="D1705" s="3">
        <v>339119</v>
      </c>
      <c r="E1705" s="21"/>
      <c r="F1705" s="4" t="s">
        <v>33</v>
      </c>
      <c r="G1705" s="21" t="s">
        <v>33</v>
      </c>
      <c r="H1705" s="4" t="s">
        <v>34</v>
      </c>
      <c r="I1705" s="21" t="s">
        <v>35</v>
      </c>
      <c r="J1705" s="4" t="s">
        <v>41</v>
      </c>
      <c r="K1705" s="5">
        <v>1144975</v>
      </c>
      <c r="L1705" s="5">
        <v>69087.791507420028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22" t="s">
        <v>37</v>
      </c>
      <c r="S1705" s="22" t="s">
        <v>38</v>
      </c>
      <c r="T1705" s="5">
        <v>0</v>
      </c>
      <c r="U1705" s="4" t="s">
        <v>39</v>
      </c>
      <c r="V1705" s="4" t="s">
        <v>39</v>
      </c>
      <c r="W1705" s="4" t="s">
        <v>39</v>
      </c>
      <c r="X1705" s="3">
        <v>1233050</v>
      </c>
    </row>
    <row r="1706" spans="1:24" x14ac:dyDescent="0.25">
      <c r="A1706" s="3">
        <v>702</v>
      </c>
      <c r="B1706" s="21" t="s">
        <v>1759</v>
      </c>
      <c r="C1706" s="4"/>
      <c r="D1706" s="3">
        <v>317847</v>
      </c>
      <c r="E1706" s="21"/>
      <c r="F1706" s="4" t="s">
        <v>33</v>
      </c>
      <c r="G1706" s="21" t="s">
        <v>33</v>
      </c>
      <c r="H1706" s="4" t="s">
        <v>34</v>
      </c>
      <c r="I1706" s="21" t="s">
        <v>35</v>
      </c>
      <c r="J1706" s="4" t="s">
        <v>36</v>
      </c>
      <c r="K1706" s="5">
        <v>667888.03</v>
      </c>
      <c r="L1706" s="5">
        <v>667888.03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22" t="s">
        <v>37</v>
      </c>
      <c r="S1706" s="22" t="s">
        <v>38</v>
      </c>
      <c r="T1706" s="5">
        <v>0</v>
      </c>
      <c r="U1706" s="4" t="s">
        <v>39</v>
      </c>
      <c r="V1706" s="4" t="s">
        <v>39</v>
      </c>
      <c r="W1706" s="4" t="s">
        <v>39</v>
      </c>
      <c r="X1706" s="3">
        <v>719534.4</v>
      </c>
    </row>
    <row r="1707" spans="1:24" x14ac:dyDescent="0.25">
      <c r="A1707" s="3">
        <v>702</v>
      </c>
      <c r="B1707" s="21" t="s">
        <v>1760</v>
      </c>
      <c r="C1707" s="4"/>
      <c r="D1707" s="3">
        <v>318249</v>
      </c>
      <c r="E1707" s="21"/>
      <c r="F1707" s="4" t="s">
        <v>33</v>
      </c>
      <c r="G1707" s="21" t="s">
        <v>33</v>
      </c>
      <c r="H1707" s="4" t="s">
        <v>34</v>
      </c>
      <c r="I1707" s="21" t="s">
        <v>35</v>
      </c>
      <c r="J1707" s="4" t="s">
        <v>41</v>
      </c>
      <c r="K1707" s="5">
        <v>253818.37</v>
      </c>
      <c r="L1707" s="5">
        <v>15315.400447444874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22" t="s">
        <v>37</v>
      </c>
      <c r="S1707" s="22" t="s">
        <v>38</v>
      </c>
      <c r="T1707" s="5">
        <v>0</v>
      </c>
      <c r="U1707" s="4" t="s">
        <v>39</v>
      </c>
      <c r="V1707" s="4" t="s">
        <v>39</v>
      </c>
      <c r="W1707" s="4" t="s">
        <v>39</v>
      </c>
      <c r="X1707" s="3">
        <v>292771.20000000001</v>
      </c>
    </row>
    <row r="1708" spans="1:24" x14ac:dyDescent="0.25">
      <c r="A1708" s="3">
        <v>702</v>
      </c>
      <c r="B1708" s="21" t="s">
        <v>1761</v>
      </c>
      <c r="C1708" s="4"/>
      <c r="D1708" s="3">
        <v>319909</v>
      </c>
      <c r="E1708" s="21"/>
      <c r="F1708" s="4" t="s">
        <v>33</v>
      </c>
      <c r="G1708" s="21" t="s">
        <v>33</v>
      </c>
      <c r="H1708" s="4" t="s">
        <v>34</v>
      </c>
      <c r="I1708" s="21" t="s">
        <v>35</v>
      </c>
      <c r="J1708" s="4" t="s">
        <v>41</v>
      </c>
      <c r="K1708" s="5">
        <v>715141.68</v>
      </c>
      <c r="L1708" s="5">
        <v>43151.648975834491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22" t="s">
        <v>37</v>
      </c>
      <c r="S1708" s="22" t="s">
        <v>38</v>
      </c>
      <c r="T1708" s="5">
        <v>0</v>
      </c>
      <c r="U1708" s="4" t="s">
        <v>39</v>
      </c>
      <c r="V1708" s="4" t="s">
        <v>39</v>
      </c>
      <c r="W1708" s="4" t="s">
        <v>39</v>
      </c>
      <c r="X1708" s="3">
        <v>834331.96</v>
      </c>
    </row>
    <row r="1709" spans="1:24" x14ac:dyDescent="0.25">
      <c r="A1709" s="3">
        <v>702</v>
      </c>
      <c r="B1709" s="21" t="s">
        <v>1762</v>
      </c>
      <c r="C1709" s="4"/>
      <c r="D1709" s="3">
        <v>338992</v>
      </c>
      <c r="E1709" s="21"/>
      <c r="F1709" s="4" t="s">
        <v>44</v>
      </c>
      <c r="G1709" s="21" t="s">
        <v>33</v>
      </c>
      <c r="H1709" s="4" t="s">
        <v>34</v>
      </c>
      <c r="I1709" s="21" t="s">
        <v>35</v>
      </c>
      <c r="J1709" s="4" t="s">
        <v>36</v>
      </c>
      <c r="K1709" s="5">
        <v>29999.98</v>
      </c>
      <c r="L1709" s="5">
        <v>29999.98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22" t="s">
        <v>37</v>
      </c>
      <c r="S1709" s="22" t="s">
        <v>83</v>
      </c>
      <c r="T1709" s="5">
        <v>0</v>
      </c>
      <c r="U1709" s="4" t="s">
        <v>39</v>
      </c>
      <c r="V1709" s="4" t="s">
        <v>39</v>
      </c>
      <c r="W1709" s="4" t="s">
        <v>39</v>
      </c>
      <c r="X1709" s="3">
        <v>29999.98</v>
      </c>
    </row>
    <row r="1710" spans="1:24" x14ac:dyDescent="0.25">
      <c r="A1710" s="3">
        <v>702</v>
      </c>
      <c r="B1710" s="21" t="s">
        <v>1763</v>
      </c>
      <c r="C1710" s="4"/>
      <c r="D1710" s="3">
        <v>318945</v>
      </c>
      <c r="E1710" s="21"/>
      <c r="F1710" s="4" t="s">
        <v>44</v>
      </c>
      <c r="G1710" s="21" t="s">
        <v>33</v>
      </c>
      <c r="H1710" s="4" t="s">
        <v>34</v>
      </c>
      <c r="I1710" s="21" t="s">
        <v>35</v>
      </c>
      <c r="J1710" s="4" t="s">
        <v>41</v>
      </c>
      <c r="K1710" s="5">
        <v>216005.4</v>
      </c>
      <c r="L1710" s="5">
        <v>13033.765837399826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22" t="s">
        <v>37</v>
      </c>
      <c r="S1710" s="22" t="s">
        <v>38</v>
      </c>
      <c r="T1710" s="5">
        <v>0</v>
      </c>
      <c r="U1710" s="4" t="s">
        <v>39</v>
      </c>
      <c r="V1710" s="4" t="s">
        <v>39</v>
      </c>
      <c r="W1710" s="4" t="s">
        <v>39</v>
      </c>
      <c r="X1710" s="3">
        <v>268453.48</v>
      </c>
    </row>
    <row r="1711" spans="1:24" x14ac:dyDescent="0.25">
      <c r="A1711" s="3">
        <v>702</v>
      </c>
      <c r="B1711" s="21" t="s">
        <v>1764</v>
      </c>
      <c r="C1711" s="4"/>
      <c r="D1711" s="3">
        <v>310580</v>
      </c>
      <c r="E1711" s="21"/>
      <c r="F1711" s="4" t="s">
        <v>101</v>
      </c>
      <c r="G1711" s="21" t="s">
        <v>101</v>
      </c>
      <c r="H1711" s="4" t="s">
        <v>34</v>
      </c>
      <c r="I1711" s="21" t="s">
        <v>35</v>
      </c>
      <c r="J1711" s="4" t="s">
        <v>36</v>
      </c>
      <c r="K1711" s="5">
        <v>2129247.85</v>
      </c>
      <c r="L1711" s="5">
        <v>2129247.85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22" t="s">
        <v>37</v>
      </c>
      <c r="S1711" s="22" t="s">
        <v>38</v>
      </c>
      <c r="T1711" s="5">
        <v>0</v>
      </c>
      <c r="U1711" s="4" t="s">
        <v>39</v>
      </c>
      <c r="V1711" s="4" t="s">
        <v>39</v>
      </c>
      <c r="W1711" s="4" t="s">
        <v>39</v>
      </c>
      <c r="X1711" s="3">
        <v>889860.58</v>
      </c>
    </row>
    <row r="1712" spans="1:24" x14ac:dyDescent="0.25">
      <c r="A1712" s="3">
        <v>702</v>
      </c>
      <c r="B1712" s="21" t="s">
        <v>1765</v>
      </c>
      <c r="C1712" s="4"/>
      <c r="D1712" s="3">
        <v>319232</v>
      </c>
      <c r="E1712" s="21"/>
      <c r="F1712" s="4" t="s">
        <v>33</v>
      </c>
      <c r="G1712" s="21" t="s">
        <v>33</v>
      </c>
      <c r="H1712" s="4" t="s">
        <v>34</v>
      </c>
      <c r="I1712" s="21" t="s">
        <v>35</v>
      </c>
      <c r="J1712" s="4" t="s">
        <v>41</v>
      </c>
      <c r="K1712" s="5">
        <v>2187313.56</v>
      </c>
      <c r="L1712" s="5">
        <v>131982.50022457493</v>
      </c>
      <c r="M1712" s="5">
        <v>2187313.56</v>
      </c>
      <c r="N1712" s="5">
        <v>0</v>
      </c>
      <c r="O1712" s="5">
        <v>0</v>
      </c>
      <c r="P1712" s="5">
        <v>0</v>
      </c>
      <c r="Q1712" s="5">
        <v>2187313.56</v>
      </c>
      <c r="R1712" s="22" t="s">
        <v>226</v>
      </c>
      <c r="S1712" s="22" t="s">
        <v>38</v>
      </c>
      <c r="T1712" s="5">
        <v>0</v>
      </c>
      <c r="U1712" s="4" t="s">
        <v>39</v>
      </c>
      <c r="V1712" s="4" t="s">
        <v>39</v>
      </c>
      <c r="W1712" s="4" t="s">
        <v>39</v>
      </c>
      <c r="X1712" s="3">
        <v>2409635.77</v>
      </c>
    </row>
    <row r="1713" spans="1:24" x14ac:dyDescent="0.25">
      <c r="A1713" s="3">
        <v>702</v>
      </c>
      <c r="B1713" s="21" t="s">
        <v>1766</v>
      </c>
      <c r="C1713" s="4"/>
      <c r="D1713" s="3">
        <v>314535</v>
      </c>
      <c r="E1713" s="21"/>
      <c r="F1713" s="4" t="s">
        <v>33</v>
      </c>
      <c r="G1713" s="21" t="s">
        <v>33</v>
      </c>
      <c r="H1713" s="4" t="s">
        <v>34</v>
      </c>
      <c r="I1713" s="21" t="s">
        <v>35</v>
      </c>
      <c r="J1713" s="4" t="s">
        <v>41</v>
      </c>
      <c r="K1713" s="5">
        <v>1413060.54</v>
      </c>
      <c r="L1713" s="5">
        <v>85264.07299275737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22" t="s">
        <v>37</v>
      </c>
      <c r="S1713" s="22" t="s">
        <v>38</v>
      </c>
      <c r="T1713" s="5">
        <v>0</v>
      </c>
      <c r="U1713" s="4" t="s">
        <v>39</v>
      </c>
      <c r="V1713" s="4" t="s">
        <v>39</v>
      </c>
      <c r="W1713" s="4" t="s">
        <v>39</v>
      </c>
      <c r="X1713" s="3">
        <v>1513993.39</v>
      </c>
    </row>
    <row r="1714" spans="1:24" x14ac:dyDescent="0.25">
      <c r="A1714" s="3">
        <v>702</v>
      </c>
      <c r="B1714" s="21" t="s">
        <v>1767</v>
      </c>
      <c r="C1714" s="4"/>
      <c r="D1714" s="3">
        <v>316522</v>
      </c>
      <c r="E1714" s="21"/>
      <c r="F1714" s="4" t="s">
        <v>44</v>
      </c>
      <c r="G1714" s="21" t="s">
        <v>33</v>
      </c>
      <c r="H1714" s="4" t="s">
        <v>34</v>
      </c>
      <c r="I1714" s="21" t="s">
        <v>35</v>
      </c>
      <c r="J1714" s="4" t="s">
        <v>41</v>
      </c>
      <c r="K1714" s="5">
        <v>7410387.6100000003</v>
      </c>
      <c r="L1714" s="5">
        <v>447142.78843542316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22" t="s">
        <v>37</v>
      </c>
      <c r="S1714" s="22" t="s">
        <v>38</v>
      </c>
      <c r="T1714" s="5">
        <v>0</v>
      </c>
      <c r="U1714" s="4" t="s">
        <v>39</v>
      </c>
      <c r="V1714" s="4" t="s">
        <v>39</v>
      </c>
      <c r="W1714" s="4" t="s">
        <v>39</v>
      </c>
      <c r="X1714" s="3">
        <v>8117030.9199999999</v>
      </c>
    </row>
    <row r="1715" spans="1:24" x14ac:dyDescent="0.25">
      <c r="A1715" s="3">
        <v>702</v>
      </c>
      <c r="B1715" s="21" t="s">
        <v>1768</v>
      </c>
      <c r="C1715" s="4"/>
      <c r="D1715" s="3">
        <v>316522</v>
      </c>
      <c r="E1715" s="21"/>
      <c r="F1715" s="4" t="s">
        <v>33</v>
      </c>
      <c r="G1715" s="21" t="s">
        <v>33</v>
      </c>
      <c r="H1715" s="4" t="s">
        <v>34</v>
      </c>
      <c r="I1715" s="21" t="s">
        <v>35</v>
      </c>
      <c r="J1715" s="4" t="s">
        <v>41</v>
      </c>
      <c r="K1715" s="5">
        <v>1870050</v>
      </c>
      <c r="L1715" s="5">
        <v>112838.81701211889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22" t="s">
        <v>37</v>
      </c>
      <c r="S1715" s="22" t="s">
        <v>38</v>
      </c>
      <c r="T1715" s="5">
        <v>0</v>
      </c>
      <c r="U1715" s="4" t="s">
        <v>39</v>
      </c>
      <c r="V1715" s="4" t="s">
        <v>39</v>
      </c>
      <c r="W1715" s="4" t="s">
        <v>39</v>
      </c>
      <c r="X1715" s="3">
        <v>1941975</v>
      </c>
    </row>
    <row r="1716" spans="1:24" x14ac:dyDescent="0.25">
      <c r="A1716" s="3">
        <v>702</v>
      </c>
      <c r="B1716" s="21" t="s">
        <v>1769</v>
      </c>
      <c r="C1716" s="4"/>
      <c r="D1716" s="3">
        <v>309777</v>
      </c>
      <c r="E1716" s="21"/>
      <c r="F1716" s="4" t="s">
        <v>33</v>
      </c>
      <c r="G1716" s="21" t="s">
        <v>33</v>
      </c>
      <c r="H1716" s="4" t="s">
        <v>34</v>
      </c>
      <c r="I1716" s="21" t="s">
        <v>35</v>
      </c>
      <c r="J1716" s="4" t="s">
        <v>41</v>
      </c>
      <c r="K1716" s="5">
        <v>1366415.3600000001</v>
      </c>
      <c r="L1716" s="5">
        <v>82449.502831255086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22" t="s">
        <v>37</v>
      </c>
      <c r="S1716" s="22" t="s">
        <v>38</v>
      </c>
      <c r="T1716" s="5">
        <v>0</v>
      </c>
      <c r="U1716" s="4" t="s">
        <v>39</v>
      </c>
      <c r="V1716" s="4" t="s">
        <v>39</v>
      </c>
      <c r="W1716" s="4" t="s">
        <v>39</v>
      </c>
      <c r="X1716" s="3">
        <v>1506087.1</v>
      </c>
    </row>
    <row r="1717" spans="1:24" x14ac:dyDescent="0.25">
      <c r="A1717" s="3">
        <v>702</v>
      </c>
      <c r="B1717" s="21" t="s">
        <v>1770</v>
      </c>
      <c r="C1717" s="4"/>
      <c r="D1717" s="3">
        <v>308666</v>
      </c>
      <c r="E1717" s="21"/>
      <c r="F1717" s="4" t="s">
        <v>33</v>
      </c>
      <c r="G1717" s="21" t="s">
        <v>33</v>
      </c>
      <c r="H1717" s="4" t="s">
        <v>34</v>
      </c>
      <c r="I1717" s="21" t="s">
        <v>35</v>
      </c>
      <c r="J1717" s="4" t="s">
        <v>41</v>
      </c>
      <c r="K1717" s="5">
        <v>1346887.46</v>
      </c>
      <c r="L1717" s="5">
        <v>81271.189345128529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22" t="s">
        <v>37</v>
      </c>
      <c r="S1717" s="22" t="s">
        <v>38</v>
      </c>
      <c r="T1717" s="5">
        <v>0</v>
      </c>
      <c r="U1717" s="4" t="s">
        <v>39</v>
      </c>
      <c r="V1717" s="4" t="s">
        <v>39</v>
      </c>
      <c r="W1717" s="4" t="s">
        <v>39</v>
      </c>
      <c r="X1717" s="3">
        <v>1616819</v>
      </c>
    </row>
    <row r="1718" spans="1:24" x14ac:dyDescent="0.25">
      <c r="A1718" s="3">
        <v>702</v>
      </c>
      <c r="B1718" s="21" t="s">
        <v>1771</v>
      </c>
      <c r="C1718" s="4"/>
      <c r="D1718" s="3">
        <v>333899</v>
      </c>
      <c r="E1718" s="21"/>
      <c r="F1718" s="4" t="s">
        <v>33</v>
      </c>
      <c r="G1718" s="21" t="s">
        <v>33</v>
      </c>
      <c r="H1718" s="4" t="s">
        <v>34</v>
      </c>
      <c r="I1718" s="21" t="s">
        <v>35</v>
      </c>
      <c r="J1718" s="4" t="s">
        <v>41</v>
      </c>
      <c r="K1718" s="5">
        <v>1148156.92</v>
      </c>
      <c r="L1718" s="5">
        <v>69279.788560240646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22" t="s">
        <v>37</v>
      </c>
      <c r="S1718" s="22" t="s">
        <v>38</v>
      </c>
      <c r="T1718" s="5">
        <v>0</v>
      </c>
      <c r="U1718" s="4" t="s">
        <v>39</v>
      </c>
      <c r="V1718" s="4" t="s">
        <v>39</v>
      </c>
      <c r="W1718" s="4" t="s">
        <v>39</v>
      </c>
      <c r="X1718" s="3">
        <v>1310553.3999999999</v>
      </c>
    </row>
    <row r="1719" spans="1:24" x14ac:dyDescent="0.25">
      <c r="A1719" s="3">
        <v>702</v>
      </c>
      <c r="B1719" s="21" t="s">
        <v>1772</v>
      </c>
      <c r="C1719" s="4"/>
      <c r="D1719" s="3">
        <v>338812</v>
      </c>
      <c r="E1719" s="21"/>
      <c r="F1719" s="4" t="s">
        <v>33</v>
      </c>
      <c r="G1719" s="21" t="s">
        <v>33</v>
      </c>
      <c r="H1719" s="4" t="s">
        <v>34</v>
      </c>
      <c r="I1719" s="21" t="s">
        <v>35</v>
      </c>
      <c r="J1719" s="4" t="s">
        <v>41</v>
      </c>
      <c r="K1719" s="5">
        <v>361273.78</v>
      </c>
      <c r="L1719" s="5">
        <v>21799.25988754124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22" t="s">
        <v>37</v>
      </c>
      <c r="S1719" s="22" t="s">
        <v>38</v>
      </c>
      <c r="T1719" s="5">
        <v>0</v>
      </c>
      <c r="U1719" s="4" t="s">
        <v>39</v>
      </c>
      <c r="V1719" s="4" t="s">
        <v>39</v>
      </c>
      <c r="W1719" s="4" t="s">
        <v>39</v>
      </c>
      <c r="X1719" s="3">
        <v>404554.36</v>
      </c>
    </row>
    <row r="1720" spans="1:24" x14ac:dyDescent="0.25">
      <c r="A1720" s="3">
        <v>702</v>
      </c>
      <c r="B1720" s="21" t="s">
        <v>1773</v>
      </c>
      <c r="C1720" s="4"/>
      <c r="D1720" s="3">
        <v>316354</v>
      </c>
      <c r="E1720" s="21"/>
      <c r="F1720" s="4" t="s">
        <v>33</v>
      </c>
      <c r="G1720" s="21" t="s">
        <v>33</v>
      </c>
      <c r="H1720" s="4" t="s">
        <v>34</v>
      </c>
      <c r="I1720" s="21" t="s">
        <v>35</v>
      </c>
      <c r="J1720" s="4" t="s">
        <v>41</v>
      </c>
      <c r="K1720" s="5">
        <v>62701.42</v>
      </c>
      <c r="L1720" s="5">
        <v>3783.4036832063375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22" t="s">
        <v>37</v>
      </c>
      <c r="S1720" s="22" t="s">
        <v>38</v>
      </c>
      <c r="T1720" s="5">
        <v>0</v>
      </c>
      <c r="U1720" s="4" t="s">
        <v>39</v>
      </c>
      <c r="V1720" s="4" t="s">
        <v>39</v>
      </c>
      <c r="W1720" s="4" t="s">
        <v>39</v>
      </c>
      <c r="X1720" s="3">
        <v>94052.160000000003</v>
      </c>
    </row>
    <row r="1721" spans="1:24" x14ac:dyDescent="0.25">
      <c r="A1721" s="3">
        <v>702</v>
      </c>
      <c r="B1721" s="21" t="s">
        <v>1774</v>
      </c>
      <c r="C1721" s="4"/>
      <c r="D1721" s="3">
        <v>315545</v>
      </c>
      <c r="E1721" s="21"/>
      <c r="F1721" s="4" t="s">
        <v>44</v>
      </c>
      <c r="G1721" s="21" t="s">
        <v>33</v>
      </c>
      <c r="H1721" s="4" t="s">
        <v>34</v>
      </c>
      <c r="I1721" s="21" t="s">
        <v>35</v>
      </c>
      <c r="J1721" s="4" t="s">
        <v>36</v>
      </c>
      <c r="K1721" s="5">
        <v>24107.37</v>
      </c>
      <c r="L1721" s="5">
        <v>24107.37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22" t="s">
        <v>37</v>
      </c>
      <c r="S1721" s="22" t="s">
        <v>38</v>
      </c>
      <c r="T1721" s="5">
        <v>0</v>
      </c>
      <c r="U1721" s="4" t="s">
        <v>39</v>
      </c>
      <c r="V1721" s="4" t="s">
        <v>39</v>
      </c>
      <c r="W1721" s="4" t="s">
        <v>39</v>
      </c>
      <c r="X1721" s="3">
        <v>24107.37</v>
      </c>
    </row>
    <row r="1722" spans="1:24" x14ac:dyDescent="0.25">
      <c r="A1722" s="3">
        <v>702</v>
      </c>
      <c r="B1722" s="21" t="s">
        <v>1775</v>
      </c>
      <c r="C1722" s="4"/>
      <c r="D1722" s="3">
        <v>338859</v>
      </c>
      <c r="E1722" s="21"/>
      <c r="F1722" s="4" t="s">
        <v>44</v>
      </c>
      <c r="G1722" s="21" t="s">
        <v>33</v>
      </c>
      <c r="H1722" s="4" t="s">
        <v>34</v>
      </c>
      <c r="I1722" s="21" t="s">
        <v>35</v>
      </c>
      <c r="J1722" s="4" t="s">
        <v>36</v>
      </c>
      <c r="K1722" s="5">
        <v>161401.24</v>
      </c>
      <c r="L1722" s="5">
        <v>161401.24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22" t="s">
        <v>37</v>
      </c>
      <c r="S1722" s="22" t="s">
        <v>134</v>
      </c>
      <c r="T1722" s="5">
        <v>0</v>
      </c>
      <c r="U1722" s="4" t="s">
        <v>39</v>
      </c>
      <c r="V1722" s="4" t="s">
        <v>39</v>
      </c>
      <c r="W1722" s="4" t="s">
        <v>39</v>
      </c>
      <c r="X1722" s="3">
        <v>173405.7</v>
      </c>
    </row>
    <row r="1723" spans="1:24" x14ac:dyDescent="0.25">
      <c r="A1723" s="3">
        <v>702</v>
      </c>
      <c r="B1723" s="21" t="s">
        <v>1776</v>
      </c>
      <c r="C1723" s="4"/>
      <c r="D1723" s="3">
        <v>339033</v>
      </c>
      <c r="E1723" s="21"/>
      <c r="F1723" s="4" t="s">
        <v>33</v>
      </c>
      <c r="G1723" s="21" t="s">
        <v>33</v>
      </c>
      <c r="H1723" s="4" t="s">
        <v>34</v>
      </c>
      <c r="I1723" s="21" t="s">
        <v>35</v>
      </c>
      <c r="J1723" s="4" t="s">
        <v>41</v>
      </c>
      <c r="K1723" s="5">
        <v>546564.56999999995</v>
      </c>
      <c r="L1723" s="5">
        <v>32979.706157342014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22" t="s">
        <v>37</v>
      </c>
      <c r="S1723" s="22" t="s">
        <v>38</v>
      </c>
      <c r="T1723" s="5">
        <v>0</v>
      </c>
      <c r="U1723" s="4" t="s">
        <v>39</v>
      </c>
      <c r="V1723" s="4" t="s">
        <v>39</v>
      </c>
      <c r="W1723" s="4" t="s">
        <v>39</v>
      </c>
      <c r="X1723" s="3">
        <v>630651.44999999995</v>
      </c>
    </row>
    <row r="1724" spans="1:24" x14ac:dyDescent="0.25">
      <c r="A1724" s="3">
        <v>702</v>
      </c>
      <c r="B1724" s="21" t="s">
        <v>1777</v>
      </c>
      <c r="C1724" s="4"/>
      <c r="D1724" s="3">
        <v>316192</v>
      </c>
      <c r="E1724" s="21"/>
      <c r="F1724" s="4" t="s">
        <v>33</v>
      </c>
      <c r="G1724" s="21" t="s">
        <v>33</v>
      </c>
      <c r="H1724" s="4" t="s">
        <v>34</v>
      </c>
      <c r="I1724" s="21" t="s">
        <v>35</v>
      </c>
      <c r="J1724" s="4" t="s">
        <v>41</v>
      </c>
      <c r="K1724" s="5">
        <v>464088.37</v>
      </c>
      <c r="L1724" s="5">
        <v>28003.09224880753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22" t="s">
        <v>37</v>
      </c>
      <c r="S1724" s="22" t="s">
        <v>38</v>
      </c>
      <c r="T1724" s="5">
        <v>0</v>
      </c>
      <c r="U1724" s="4" t="s">
        <v>39</v>
      </c>
      <c r="V1724" s="4" t="s">
        <v>39</v>
      </c>
      <c r="W1724" s="4" t="s">
        <v>39</v>
      </c>
      <c r="X1724" s="3">
        <v>521646.6</v>
      </c>
    </row>
    <row r="1725" spans="1:24" x14ac:dyDescent="0.25">
      <c r="A1725" s="3">
        <v>702</v>
      </c>
      <c r="B1725" s="21" t="s">
        <v>1778</v>
      </c>
      <c r="C1725" s="4"/>
      <c r="D1725" s="3">
        <v>358305</v>
      </c>
      <c r="E1725" s="21"/>
      <c r="F1725" s="4" t="s">
        <v>44</v>
      </c>
      <c r="G1725" s="21" t="s">
        <v>33</v>
      </c>
      <c r="H1725" s="4" t="s">
        <v>34</v>
      </c>
      <c r="I1725" s="21" t="s">
        <v>35</v>
      </c>
      <c r="J1725" s="4" t="s">
        <v>36</v>
      </c>
      <c r="K1725" s="5">
        <v>51719.05</v>
      </c>
      <c r="L1725" s="5">
        <v>51719.05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22" t="s">
        <v>37</v>
      </c>
      <c r="S1725" s="22" t="s">
        <v>45</v>
      </c>
      <c r="T1725" s="5">
        <v>0</v>
      </c>
      <c r="U1725" s="4" t="s">
        <v>39</v>
      </c>
      <c r="V1725" s="4" t="s">
        <v>39</v>
      </c>
      <c r="W1725" s="4" t="s">
        <v>39</v>
      </c>
      <c r="X1725" s="3">
        <v>57464.21</v>
      </c>
    </row>
    <row r="1726" spans="1:24" x14ac:dyDescent="0.25">
      <c r="A1726" s="3">
        <v>702</v>
      </c>
      <c r="B1726" s="21" t="s">
        <v>1779</v>
      </c>
      <c r="C1726" s="4"/>
      <c r="D1726" s="3">
        <v>315430</v>
      </c>
      <c r="E1726" s="21"/>
      <c r="F1726" s="4" t="s">
        <v>44</v>
      </c>
      <c r="G1726" s="21" t="s">
        <v>33</v>
      </c>
      <c r="H1726" s="4" t="s">
        <v>34</v>
      </c>
      <c r="I1726" s="21" t="s">
        <v>35</v>
      </c>
      <c r="J1726" s="4" t="s">
        <v>36</v>
      </c>
      <c r="K1726" s="5">
        <v>80012.850000000006</v>
      </c>
      <c r="L1726" s="5">
        <v>80012.850000000006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22" t="s">
        <v>37</v>
      </c>
      <c r="S1726" s="22" t="s">
        <v>53</v>
      </c>
      <c r="T1726" s="5">
        <v>0</v>
      </c>
      <c r="U1726" s="4" t="s">
        <v>39</v>
      </c>
      <c r="V1726" s="4" t="s">
        <v>39</v>
      </c>
      <c r="W1726" s="4" t="s">
        <v>39</v>
      </c>
      <c r="X1726" s="3">
        <v>82822.100000000006</v>
      </c>
    </row>
    <row r="1727" spans="1:24" x14ac:dyDescent="0.25">
      <c r="A1727" s="3">
        <v>702</v>
      </c>
      <c r="B1727" s="21" t="s">
        <v>1780</v>
      </c>
      <c r="C1727" s="4"/>
      <c r="D1727" s="3">
        <v>319909</v>
      </c>
      <c r="E1727" s="21"/>
      <c r="F1727" s="4" t="s">
        <v>33</v>
      </c>
      <c r="G1727" s="21" t="s">
        <v>33</v>
      </c>
      <c r="H1727" s="4" t="s">
        <v>34</v>
      </c>
      <c r="I1727" s="21" t="s">
        <v>35</v>
      </c>
      <c r="J1727" s="4" t="s">
        <v>41</v>
      </c>
      <c r="K1727" s="5">
        <v>994939.97</v>
      </c>
      <c r="L1727" s="5">
        <v>60034.677796247721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22" t="s">
        <v>37</v>
      </c>
      <c r="S1727" s="22" t="s">
        <v>38</v>
      </c>
      <c r="T1727" s="5">
        <v>0</v>
      </c>
      <c r="U1727" s="4" t="s">
        <v>39</v>
      </c>
      <c r="V1727" s="4" t="s">
        <v>39</v>
      </c>
      <c r="W1727" s="4" t="s">
        <v>39</v>
      </c>
      <c r="X1727" s="3">
        <v>1160763.31</v>
      </c>
    </row>
    <row r="1728" spans="1:24" x14ac:dyDescent="0.25">
      <c r="A1728" s="3">
        <v>702</v>
      </c>
      <c r="B1728" s="21" t="s">
        <v>1781</v>
      </c>
      <c r="C1728" s="4"/>
      <c r="D1728" s="3">
        <v>338970</v>
      </c>
      <c r="E1728" s="21"/>
      <c r="F1728" s="4" t="s">
        <v>44</v>
      </c>
      <c r="G1728" s="21" t="s">
        <v>33</v>
      </c>
      <c r="H1728" s="4" t="s">
        <v>34</v>
      </c>
      <c r="I1728" s="21" t="s">
        <v>35</v>
      </c>
      <c r="J1728" s="4" t="s">
        <v>36</v>
      </c>
      <c r="K1728" s="5">
        <v>17437.5</v>
      </c>
      <c r="L1728" s="5">
        <v>17437.5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22" t="s">
        <v>37</v>
      </c>
      <c r="S1728" s="22" t="s">
        <v>53</v>
      </c>
      <c r="T1728" s="5">
        <v>0</v>
      </c>
      <c r="U1728" s="4" t="s">
        <v>39</v>
      </c>
      <c r="V1728" s="4" t="s">
        <v>39</v>
      </c>
      <c r="W1728" s="4" t="s">
        <v>39</v>
      </c>
      <c r="X1728" s="3">
        <v>17437.5</v>
      </c>
    </row>
    <row r="1729" spans="1:24" x14ac:dyDescent="0.25">
      <c r="A1729" s="3">
        <v>702</v>
      </c>
      <c r="B1729" s="21" t="s">
        <v>1782</v>
      </c>
      <c r="C1729" s="4"/>
      <c r="D1729" s="3">
        <v>318055</v>
      </c>
      <c r="E1729" s="21"/>
      <c r="F1729" s="4" t="s">
        <v>44</v>
      </c>
      <c r="G1729" s="21" t="s">
        <v>33</v>
      </c>
      <c r="H1729" s="4" t="s">
        <v>34</v>
      </c>
      <c r="I1729" s="21" t="s">
        <v>35</v>
      </c>
      <c r="J1729" s="4" t="s">
        <v>36</v>
      </c>
      <c r="K1729" s="5">
        <v>25455.51</v>
      </c>
      <c r="L1729" s="5">
        <v>25455.51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22" t="s">
        <v>37</v>
      </c>
      <c r="S1729" s="22" t="s">
        <v>94</v>
      </c>
      <c r="T1729" s="5">
        <v>0</v>
      </c>
      <c r="U1729" s="4" t="s">
        <v>39</v>
      </c>
      <c r="V1729" s="4" t="s">
        <v>39</v>
      </c>
      <c r="W1729" s="4" t="s">
        <v>39</v>
      </c>
      <c r="X1729" s="3">
        <v>28869.74</v>
      </c>
    </row>
    <row r="1730" spans="1:24" x14ac:dyDescent="0.25">
      <c r="A1730" s="3">
        <v>702</v>
      </c>
      <c r="B1730" s="21" t="s">
        <v>1783</v>
      </c>
      <c r="C1730" s="4"/>
      <c r="D1730" s="3">
        <v>312092</v>
      </c>
      <c r="E1730" s="21"/>
      <c r="F1730" s="4" t="s">
        <v>44</v>
      </c>
      <c r="G1730" s="21" t="s">
        <v>33</v>
      </c>
      <c r="H1730" s="4" t="s">
        <v>34</v>
      </c>
      <c r="I1730" s="21" t="s">
        <v>35</v>
      </c>
      <c r="J1730" s="4" t="s">
        <v>36</v>
      </c>
      <c r="K1730" s="5">
        <v>79515.960000000006</v>
      </c>
      <c r="L1730" s="5">
        <v>79515.960000000006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22" t="s">
        <v>37</v>
      </c>
      <c r="S1730" s="22" t="s">
        <v>62</v>
      </c>
      <c r="T1730" s="5">
        <v>0</v>
      </c>
      <c r="U1730" s="4" t="s">
        <v>39</v>
      </c>
      <c r="V1730" s="4" t="s">
        <v>39</v>
      </c>
      <c r="W1730" s="4" t="s">
        <v>39</v>
      </c>
      <c r="X1730" s="3">
        <v>84847.74</v>
      </c>
    </row>
    <row r="1731" spans="1:24" x14ac:dyDescent="0.25">
      <c r="A1731" s="3">
        <v>702</v>
      </c>
      <c r="B1731" s="21" t="s">
        <v>1784</v>
      </c>
      <c r="C1731" s="4"/>
      <c r="D1731" s="3">
        <v>308900</v>
      </c>
      <c r="E1731" s="21"/>
      <c r="F1731" s="4" t="s">
        <v>44</v>
      </c>
      <c r="G1731" s="21" t="s">
        <v>33</v>
      </c>
      <c r="H1731" s="4" t="s">
        <v>34</v>
      </c>
      <c r="I1731" s="21" t="s">
        <v>35</v>
      </c>
      <c r="J1731" s="4" t="s">
        <v>36</v>
      </c>
      <c r="K1731" s="5">
        <v>81781.240000000005</v>
      </c>
      <c r="L1731" s="5">
        <v>81781.240000000005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22" t="s">
        <v>37</v>
      </c>
      <c r="S1731" s="22" t="s">
        <v>45</v>
      </c>
      <c r="T1731" s="5">
        <v>0</v>
      </c>
      <c r="U1731" s="4" t="s">
        <v>39</v>
      </c>
      <c r="V1731" s="4" t="s">
        <v>39</v>
      </c>
      <c r="W1731" s="4" t="s">
        <v>39</v>
      </c>
      <c r="X1731" s="3">
        <v>85190.49</v>
      </c>
    </row>
    <row r="1732" spans="1:24" x14ac:dyDescent="0.25">
      <c r="A1732" s="3">
        <v>702</v>
      </c>
      <c r="B1732" s="21" t="s">
        <v>1785</v>
      </c>
      <c r="C1732" s="4"/>
      <c r="D1732" s="3">
        <v>308900</v>
      </c>
      <c r="E1732" s="21"/>
      <c r="F1732" s="4" t="s">
        <v>44</v>
      </c>
      <c r="G1732" s="21" t="s">
        <v>33</v>
      </c>
      <c r="H1732" s="4" t="s">
        <v>34</v>
      </c>
      <c r="I1732" s="21" t="s">
        <v>35</v>
      </c>
      <c r="J1732" s="4" t="s">
        <v>36</v>
      </c>
      <c r="K1732" s="5">
        <v>83235.39</v>
      </c>
      <c r="L1732" s="5">
        <v>83235.39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22" t="s">
        <v>37</v>
      </c>
      <c r="S1732" s="22" t="s">
        <v>45</v>
      </c>
      <c r="T1732" s="5">
        <v>0</v>
      </c>
      <c r="U1732" s="4" t="s">
        <v>39</v>
      </c>
      <c r="V1732" s="4" t="s">
        <v>39</v>
      </c>
      <c r="W1732" s="4" t="s">
        <v>39</v>
      </c>
      <c r="X1732" s="3">
        <v>93458.34</v>
      </c>
    </row>
    <row r="1733" spans="1:24" x14ac:dyDescent="0.25">
      <c r="A1733" s="3">
        <v>702</v>
      </c>
      <c r="B1733" s="21" t="s">
        <v>1786</v>
      </c>
      <c r="C1733" s="4"/>
      <c r="D1733" s="3">
        <v>319934</v>
      </c>
      <c r="E1733" s="21"/>
      <c r="F1733" s="4" t="s">
        <v>44</v>
      </c>
      <c r="G1733" s="21" t="s">
        <v>33</v>
      </c>
      <c r="H1733" s="4" t="s">
        <v>34</v>
      </c>
      <c r="I1733" s="21" t="s">
        <v>35</v>
      </c>
      <c r="J1733" s="4" t="s">
        <v>36</v>
      </c>
      <c r="K1733" s="5">
        <v>19601</v>
      </c>
      <c r="L1733" s="5">
        <v>19601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22" t="s">
        <v>37</v>
      </c>
      <c r="S1733" s="22" t="s">
        <v>38</v>
      </c>
      <c r="T1733" s="5">
        <v>0</v>
      </c>
      <c r="U1733" s="4" t="s">
        <v>39</v>
      </c>
      <c r="V1733" s="4" t="s">
        <v>39</v>
      </c>
      <c r="W1733" s="4" t="s">
        <v>39</v>
      </c>
      <c r="X1733" s="3">
        <v>19601</v>
      </c>
    </row>
    <row r="1734" spans="1:24" x14ac:dyDescent="0.25">
      <c r="A1734" s="3">
        <v>702</v>
      </c>
      <c r="B1734" s="21" t="s">
        <v>1787</v>
      </c>
      <c r="C1734" s="4"/>
      <c r="D1734" s="3">
        <v>316502</v>
      </c>
      <c r="E1734" s="21"/>
      <c r="F1734" s="4" t="s">
        <v>33</v>
      </c>
      <c r="G1734" s="21" t="s">
        <v>33</v>
      </c>
      <c r="H1734" s="4" t="s">
        <v>34</v>
      </c>
      <c r="I1734" s="21" t="s">
        <v>35</v>
      </c>
      <c r="J1734" s="4" t="s">
        <v>41</v>
      </c>
      <c r="K1734" s="5">
        <v>884717.9</v>
      </c>
      <c r="L1734" s="5">
        <v>53383.87809173343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22" t="s">
        <v>37</v>
      </c>
      <c r="S1734" s="22" t="s">
        <v>38</v>
      </c>
      <c r="T1734" s="5">
        <v>0</v>
      </c>
      <c r="U1734" s="4" t="s">
        <v>39</v>
      </c>
      <c r="V1734" s="4" t="s">
        <v>39</v>
      </c>
      <c r="W1734" s="4" t="s">
        <v>39</v>
      </c>
      <c r="X1734" s="3">
        <v>1058119.1399999999</v>
      </c>
    </row>
    <row r="1735" spans="1:24" x14ac:dyDescent="0.25">
      <c r="A1735" s="3">
        <v>702</v>
      </c>
      <c r="B1735" s="21" t="s">
        <v>1788</v>
      </c>
      <c r="C1735" s="4"/>
      <c r="D1735" s="3">
        <v>309543</v>
      </c>
      <c r="E1735" s="21"/>
      <c r="F1735" s="4" t="s">
        <v>33</v>
      </c>
      <c r="G1735" s="21" t="s">
        <v>33</v>
      </c>
      <c r="H1735" s="4" t="s">
        <v>34</v>
      </c>
      <c r="I1735" s="21" t="s">
        <v>35</v>
      </c>
      <c r="J1735" s="4" t="s">
        <v>41</v>
      </c>
      <c r="K1735" s="5">
        <v>643031.99</v>
      </c>
      <c r="L1735" s="5">
        <v>38800.55028076718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22" t="s">
        <v>37</v>
      </c>
      <c r="S1735" s="22" t="s">
        <v>38</v>
      </c>
      <c r="T1735" s="5">
        <v>0</v>
      </c>
      <c r="U1735" s="4" t="s">
        <v>39</v>
      </c>
      <c r="V1735" s="4" t="s">
        <v>39</v>
      </c>
      <c r="W1735" s="4" t="s">
        <v>39</v>
      </c>
      <c r="X1735" s="3">
        <v>739963</v>
      </c>
    </row>
    <row r="1736" spans="1:24" x14ac:dyDescent="0.25">
      <c r="A1736" s="3">
        <v>702</v>
      </c>
      <c r="B1736" s="21" t="s">
        <v>1789</v>
      </c>
      <c r="C1736" s="4"/>
      <c r="D1736" s="3">
        <v>315428</v>
      </c>
      <c r="E1736" s="21"/>
      <c r="F1736" s="4" t="s">
        <v>33</v>
      </c>
      <c r="G1736" s="21" t="s">
        <v>33</v>
      </c>
      <c r="H1736" s="4" t="s">
        <v>34</v>
      </c>
      <c r="I1736" s="21" t="s">
        <v>35</v>
      </c>
      <c r="J1736" s="4" t="s">
        <v>41</v>
      </c>
      <c r="K1736" s="5">
        <v>651581.68000000005</v>
      </c>
      <c r="L1736" s="5">
        <v>39316.438575422588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22" t="s">
        <v>37</v>
      </c>
      <c r="S1736" s="22" t="s">
        <v>38</v>
      </c>
      <c r="T1736" s="5">
        <v>0</v>
      </c>
      <c r="U1736" s="4" t="s">
        <v>39</v>
      </c>
      <c r="V1736" s="4" t="s">
        <v>39</v>
      </c>
      <c r="W1736" s="4" t="s">
        <v>39</v>
      </c>
      <c r="X1736" s="3">
        <v>701703.38</v>
      </c>
    </row>
    <row r="1737" spans="1:24" x14ac:dyDescent="0.25">
      <c r="A1737" s="3">
        <v>702</v>
      </c>
      <c r="B1737" s="21" t="s">
        <v>1790</v>
      </c>
      <c r="C1737" s="4"/>
      <c r="D1737" s="3">
        <v>317847</v>
      </c>
      <c r="E1737" s="21"/>
      <c r="F1737" s="4" t="s">
        <v>33</v>
      </c>
      <c r="G1737" s="21" t="s">
        <v>33</v>
      </c>
      <c r="H1737" s="4" t="s">
        <v>34</v>
      </c>
      <c r="I1737" s="21" t="s">
        <v>35</v>
      </c>
      <c r="J1737" s="4" t="s">
        <v>36</v>
      </c>
      <c r="K1737" s="5">
        <v>510203.62</v>
      </c>
      <c r="L1737" s="5">
        <v>510203.62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22" t="s">
        <v>37</v>
      </c>
      <c r="S1737" s="22" t="s">
        <v>38</v>
      </c>
      <c r="T1737" s="5">
        <v>0</v>
      </c>
      <c r="U1737" s="4" t="s">
        <v>39</v>
      </c>
      <c r="V1737" s="4" t="s">
        <v>39</v>
      </c>
      <c r="W1737" s="4" t="s">
        <v>39</v>
      </c>
      <c r="X1737" s="3">
        <v>548981.57999999996</v>
      </c>
    </row>
    <row r="1738" spans="1:24" x14ac:dyDescent="0.25">
      <c r="A1738" s="3">
        <v>702</v>
      </c>
      <c r="B1738" s="21" t="s">
        <v>1791</v>
      </c>
      <c r="C1738" s="4"/>
      <c r="D1738" s="3">
        <v>316191</v>
      </c>
      <c r="E1738" s="21"/>
      <c r="F1738" s="4" t="s">
        <v>33</v>
      </c>
      <c r="G1738" s="21" t="s">
        <v>33</v>
      </c>
      <c r="H1738" s="4" t="s">
        <v>34</v>
      </c>
      <c r="I1738" s="21" t="s">
        <v>35</v>
      </c>
      <c r="J1738" s="4" t="s">
        <v>41</v>
      </c>
      <c r="K1738" s="5">
        <v>1904845.91</v>
      </c>
      <c r="L1738" s="5">
        <v>114938.40222174439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22" t="s">
        <v>37</v>
      </c>
      <c r="S1738" s="22" t="s">
        <v>38</v>
      </c>
      <c r="T1738" s="5">
        <v>0</v>
      </c>
      <c r="U1738" s="4" t="s">
        <v>39</v>
      </c>
      <c r="V1738" s="4" t="s">
        <v>39</v>
      </c>
      <c r="W1738" s="4" t="s">
        <v>39</v>
      </c>
      <c r="X1738" s="3">
        <v>2117769.7799999998</v>
      </c>
    </row>
    <row r="1739" spans="1:24" x14ac:dyDescent="0.25">
      <c r="A1739" s="3">
        <v>702</v>
      </c>
      <c r="B1739" s="21" t="s">
        <v>1792</v>
      </c>
      <c r="C1739" s="4"/>
      <c r="D1739" s="3">
        <v>313548</v>
      </c>
      <c r="E1739" s="21"/>
      <c r="F1739" s="4" t="s">
        <v>209</v>
      </c>
      <c r="G1739" s="21" t="s">
        <v>209</v>
      </c>
      <c r="H1739" s="4" t="s">
        <v>34</v>
      </c>
      <c r="I1739" s="21" t="s">
        <v>35</v>
      </c>
      <c r="J1739" s="4" t="s">
        <v>36</v>
      </c>
      <c r="K1739" s="5">
        <v>37288.269999999997</v>
      </c>
      <c r="L1739" s="5">
        <v>37288.269999999997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22" t="s">
        <v>37</v>
      </c>
      <c r="S1739" s="22" t="s">
        <v>83</v>
      </c>
      <c r="T1739" s="5">
        <v>0</v>
      </c>
      <c r="U1739" s="4" t="s">
        <v>39</v>
      </c>
      <c r="V1739" s="4" t="s">
        <v>39</v>
      </c>
      <c r="W1739" s="4" t="s">
        <v>39</v>
      </c>
      <c r="X1739" s="3">
        <v>38384.5</v>
      </c>
    </row>
    <row r="1740" spans="1:24" x14ac:dyDescent="0.25">
      <c r="A1740" s="3">
        <v>702</v>
      </c>
      <c r="B1740" s="21" t="s">
        <v>1793</v>
      </c>
      <c r="C1740" s="4"/>
      <c r="D1740" s="3">
        <v>337947</v>
      </c>
      <c r="E1740" s="21"/>
      <c r="F1740" s="4" t="s">
        <v>33</v>
      </c>
      <c r="G1740" s="21" t="s">
        <v>33</v>
      </c>
      <c r="H1740" s="4" t="s">
        <v>34</v>
      </c>
      <c r="I1740" s="21" t="s">
        <v>35</v>
      </c>
      <c r="J1740" s="4" t="s">
        <v>41</v>
      </c>
      <c r="K1740" s="5">
        <v>27354.080000000002</v>
      </c>
      <c r="L1740" s="5">
        <v>1650.5451873772686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22" t="s">
        <v>37</v>
      </c>
      <c r="S1740" s="22" t="s">
        <v>38</v>
      </c>
      <c r="T1740" s="5">
        <v>0</v>
      </c>
      <c r="U1740" s="4" t="s">
        <v>39</v>
      </c>
      <c r="V1740" s="4" t="s">
        <v>39</v>
      </c>
      <c r="W1740" s="4" t="s">
        <v>39</v>
      </c>
      <c r="X1740" s="3">
        <v>54708.11</v>
      </c>
    </row>
    <row r="1741" spans="1:24" x14ac:dyDescent="0.25">
      <c r="A1741" s="3">
        <v>702</v>
      </c>
      <c r="B1741" s="21" t="s">
        <v>1794</v>
      </c>
      <c r="C1741" s="4"/>
      <c r="D1741" s="3">
        <v>309777</v>
      </c>
      <c r="E1741" s="21"/>
      <c r="F1741" s="4" t="s">
        <v>33</v>
      </c>
      <c r="G1741" s="21" t="s">
        <v>33</v>
      </c>
      <c r="H1741" s="4" t="s">
        <v>34</v>
      </c>
      <c r="I1741" s="21" t="s">
        <v>35</v>
      </c>
      <c r="J1741" s="4" t="s">
        <v>41</v>
      </c>
      <c r="K1741" s="5">
        <v>6232294.2699999996</v>
      </c>
      <c r="L1741" s="5">
        <v>376056.63629218843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22" t="s">
        <v>37</v>
      </c>
      <c r="S1741" s="22" t="s">
        <v>38</v>
      </c>
      <c r="T1741" s="5">
        <v>0</v>
      </c>
      <c r="U1741" s="4" t="s">
        <v>39</v>
      </c>
      <c r="V1741" s="4" t="s">
        <v>39</v>
      </c>
      <c r="W1741" s="4" t="s">
        <v>39</v>
      </c>
      <c r="X1741" s="3">
        <v>6905107.7199999997</v>
      </c>
    </row>
    <row r="1742" spans="1:24" x14ac:dyDescent="0.25">
      <c r="A1742" s="3">
        <v>702</v>
      </c>
      <c r="B1742" s="21" t="s">
        <v>1795</v>
      </c>
      <c r="C1742" s="4"/>
      <c r="D1742" s="3">
        <v>317847</v>
      </c>
      <c r="E1742" s="21"/>
      <c r="F1742" s="4" t="s">
        <v>33</v>
      </c>
      <c r="G1742" s="21" t="s">
        <v>33</v>
      </c>
      <c r="H1742" s="4" t="s">
        <v>34</v>
      </c>
      <c r="I1742" s="21" t="s">
        <v>35</v>
      </c>
      <c r="J1742" s="4" t="s">
        <v>36</v>
      </c>
      <c r="K1742" s="5">
        <v>1669434.36</v>
      </c>
      <c r="L1742" s="5">
        <v>1669434.36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22" t="s">
        <v>37</v>
      </c>
      <c r="S1742" s="22" t="s">
        <v>38</v>
      </c>
      <c r="T1742" s="5">
        <v>0</v>
      </c>
      <c r="U1742" s="4" t="s">
        <v>39</v>
      </c>
      <c r="V1742" s="4" t="s">
        <v>39</v>
      </c>
      <c r="W1742" s="4" t="s">
        <v>39</v>
      </c>
      <c r="X1742" s="3">
        <v>1796319.29</v>
      </c>
    </row>
    <row r="1743" spans="1:24" x14ac:dyDescent="0.25">
      <c r="A1743" s="3">
        <v>702</v>
      </c>
      <c r="B1743" s="21" t="s">
        <v>1796</v>
      </c>
      <c r="C1743" s="4"/>
      <c r="D1743" s="3">
        <v>319546</v>
      </c>
      <c r="E1743" s="21"/>
      <c r="F1743" s="4" t="s">
        <v>33</v>
      </c>
      <c r="G1743" s="21" t="s">
        <v>33</v>
      </c>
      <c r="H1743" s="4" t="s">
        <v>34</v>
      </c>
      <c r="I1743" s="21" t="s">
        <v>35</v>
      </c>
      <c r="J1743" s="4" t="s">
        <v>41</v>
      </c>
      <c r="K1743" s="5">
        <v>1114565.3799999999</v>
      </c>
      <c r="L1743" s="5">
        <v>67252.875036422949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22" t="s">
        <v>37</v>
      </c>
      <c r="S1743" s="22" t="s">
        <v>38</v>
      </c>
      <c r="T1743" s="5">
        <v>0</v>
      </c>
      <c r="U1743" s="4" t="s">
        <v>39</v>
      </c>
      <c r="V1743" s="4" t="s">
        <v>39</v>
      </c>
      <c r="W1743" s="4" t="s">
        <v>39</v>
      </c>
      <c r="X1743" s="3">
        <v>1255241.26</v>
      </c>
    </row>
    <row r="1744" spans="1:24" x14ac:dyDescent="0.25">
      <c r="A1744" s="3">
        <v>702</v>
      </c>
      <c r="B1744" s="21" t="s">
        <v>1797</v>
      </c>
      <c r="C1744" s="4"/>
      <c r="D1744" s="3">
        <v>337928</v>
      </c>
      <c r="E1744" s="21"/>
      <c r="F1744" s="4" t="s">
        <v>44</v>
      </c>
      <c r="G1744" s="21" t="s">
        <v>33</v>
      </c>
      <c r="H1744" s="4" t="s">
        <v>34</v>
      </c>
      <c r="I1744" s="21" t="s">
        <v>35</v>
      </c>
      <c r="J1744" s="4" t="s">
        <v>36</v>
      </c>
      <c r="K1744" s="5">
        <v>54933.81</v>
      </c>
      <c r="L1744" s="5">
        <v>54933.81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22" t="s">
        <v>37</v>
      </c>
      <c r="S1744" s="22" t="s">
        <v>53</v>
      </c>
      <c r="T1744" s="5">
        <v>0</v>
      </c>
      <c r="U1744" s="4" t="s">
        <v>39</v>
      </c>
      <c r="V1744" s="4" t="s">
        <v>39</v>
      </c>
      <c r="W1744" s="4" t="s">
        <v>39</v>
      </c>
      <c r="X1744" s="3">
        <v>58541.67</v>
      </c>
    </row>
    <row r="1745" spans="1:24" x14ac:dyDescent="0.25">
      <c r="A1745" s="3">
        <v>702</v>
      </c>
      <c r="B1745" s="21" t="s">
        <v>1798</v>
      </c>
      <c r="C1745" s="4"/>
      <c r="D1745" s="3">
        <v>337888</v>
      </c>
      <c r="E1745" s="21"/>
      <c r="F1745" s="4" t="s">
        <v>44</v>
      </c>
      <c r="G1745" s="21" t="s">
        <v>33</v>
      </c>
      <c r="H1745" s="4" t="s">
        <v>34</v>
      </c>
      <c r="I1745" s="21" t="s">
        <v>35</v>
      </c>
      <c r="J1745" s="4" t="s">
        <v>36</v>
      </c>
      <c r="K1745" s="5">
        <v>49853.95</v>
      </c>
      <c r="L1745" s="5">
        <v>49853.95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22" t="s">
        <v>37</v>
      </c>
      <c r="S1745" s="22" t="s">
        <v>45</v>
      </c>
      <c r="T1745" s="5">
        <v>0</v>
      </c>
      <c r="U1745" s="4" t="s">
        <v>39</v>
      </c>
      <c r="V1745" s="4" t="s">
        <v>39</v>
      </c>
      <c r="W1745" s="4" t="s">
        <v>39</v>
      </c>
      <c r="X1745" s="3">
        <v>53382.15</v>
      </c>
    </row>
    <row r="1746" spans="1:24" x14ac:dyDescent="0.25">
      <c r="A1746" s="3">
        <v>702</v>
      </c>
      <c r="B1746" s="21" t="s">
        <v>1799</v>
      </c>
      <c r="C1746" s="4"/>
      <c r="D1746" s="3">
        <v>337988</v>
      </c>
      <c r="E1746" s="21"/>
      <c r="F1746" s="4" t="s">
        <v>44</v>
      </c>
      <c r="G1746" s="21" t="s">
        <v>33</v>
      </c>
      <c r="H1746" s="4" t="s">
        <v>34</v>
      </c>
      <c r="I1746" s="21" t="s">
        <v>35</v>
      </c>
      <c r="J1746" s="4" t="s">
        <v>36</v>
      </c>
      <c r="K1746" s="5">
        <v>106932.13</v>
      </c>
      <c r="L1746" s="5">
        <v>106932.13</v>
      </c>
      <c r="M1746" s="5">
        <v>106932.13</v>
      </c>
      <c r="N1746" s="5">
        <v>0</v>
      </c>
      <c r="O1746" s="5">
        <v>0</v>
      </c>
      <c r="P1746" s="5">
        <v>0</v>
      </c>
      <c r="Q1746" s="5">
        <v>106932.13</v>
      </c>
      <c r="R1746" s="22" t="s">
        <v>226</v>
      </c>
      <c r="S1746" s="22" t="s">
        <v>134</v>
      </c>
      <c r="T1746" s="5">
        <v>0</v>
      </c>
      <c r="U1746" s="4" t="s">
        <v>39</v>
      </c>
      <c r="V1746" s="4" t="s">
        <v>39</v>
      </c>
      <c r="W1746" s="4" t="s">
        <v>39</v>
      </c>
      <c r="X1746" s="3">
        <v>106932.13</v>
      </c>
    </row>
    <row r="1747" spans="1:24" x14ac:dyDescent="0.25">
      <c r="A1747" s="3">
        <v>702</v>
      </c>
      <c r="B1747" s="21" t="s">
        <v>1800</v>
      </c>
      <c r="C1747" s="4"/>
      <c r="D1747" s="3">
        <v>314672</v>
      </c>
      <c r="E1747" s="21"/>
      <c r="F1747" s="4" t="s">
        <v>33</v>
      </c>
      <c r="G1747" s="21" t="s">
        <v>33</v>
      </c>
      <c r="H1747" s="4" t="s">
        <v>34</v>
      </c>
      <c r="I1747" s="21" t="s">
        <v>35</v>
      </c>
      <c r="J1747" s="4" t="s">
        <v>41</v>
      </c>
      <c r="K1747" s="5">
        <v>777877.2</v>
      </c>
      <c r="L1747" s="5">
        <v>46937.110253041043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22" t="s">
        <v>37</v>
      </c>
      <c r="S1747" s="22" t="s">
        <v>38</v>
      </c>
      <c r="T1747" s="5">
        <v>0</v>
      </c>
      <c r="U1747" s="4" t="s">
        <v>39</v>
      </c>
      <c r="V1747" s="4" t="s">
        <v>39</v>
      </c>
      <c r="W1747" s="4" t="s">
        <v>39</v>
      </c>
      <c r="X1747" s="3">
        <v>889002.51</v>
      </c>
    </row>
    <row r="1748" spans="1:24" x14ac:dyDescent="0.25">
      <c r="A1748" s="3">
        <v>702</v>
      </c>
      <c r="B1748" s="21" t="s">
        <v>1801</v>
      </c>
      <c r="C1748" s="4"/>
      <c r="D1748" s="3">
        <v>325447</v>
      </c>
      <c r="E1748" s="21"/>
      <c r="F1748" s="4" t="s">
        <v>44</v>
      </c>
      <c r="G1748" s="21" t="s">
        <v>33</v>
      </c>
      <c r="H1748" s="4" t="s">
        <v>34</v>
      </c>
      <c r="I1748" s="21" t="s">
        <v>35</v>
      </c>
      <c r="J1748" s="4" t="s">
        <v>36</v>
      </c>
      <c r="K1748" s="5">
        <v>40064.300000000003</v>
      </c>
      <c r="L1748" s="5">
        <v>40064.300000000003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22" t="s">
        <v>37</v>
      </c>
      <c r="S1748" s="22" t="s">
        <v>45</v>
      </c>
      <c r="T1748" s="5">
        <v>0</v>
      </c>
      <c r="U1748" s="4" t="s">
        <v>39</v>
      </c>
      <c r="V1748" s="4" t="s">
        <v>39</v>
      </c>
      <c r="W1748" s="4" t="s">
        <v>39</v>
      </c>
      <c r="X1748" s="3">
        <v>47011.05</v>
      </c>
    </row>
    <row r="1749" spans="1:24" x14ac:dyDescent="0.25">
      <c r="A1749" s="3">
        <v>702</v>
      </c>
      <c r="B1749" s="21" t="s">
        <v>1802</v>
      </c>
      <c r="C1749" s="4"/>
      <c r="D1749" s="3">
        <v>338069</v>
      </c>
      <c r="E1749" s="21"/>
      <c r="F1749" s="4" t="s">
        <v>33</v>
      </c>
      <c r="G1749" s="21" t="s">
        <v>33</v>
      </c>
      <c r="H1749" s="4" t="s">
        <v>34</v>
      </c>
      <c r="I1749" s="21" t="s">
        <v>35</v>
      </c>
      <c r="J1749" s="4" t="s">
        <v>41</v>
      </c>
      <c r="K1749" s="5">
        <v>909614.07999999996</v>
      </c>
      <c r="L1749" s="5">
        <v>54886.113593094764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22" t="s">
        <v>37</v>
      </c>
      <c r="S1749" s="22" t="s">
        <v>38</v>
      </c>
      <c r="T1749" s="5">
        <v>0</v>
      </c>
      <c r="U1749" s="4" t="s">
        <v>39</v>
      </c>
      <c r="V1749" s="4" t="s">
        <v>39</v>
      </c>
      <c r="W1749" s="4" t="s">
        <v>39</v>
      </c>
      <c r="X1749" s="3">
        <v>979584.33</v>
      </c>
    </row>
    <row r="1750" spans="1:24" x14ac:dyDescent="0.25">
      <c r="A1750" s="3">
        <v>702</v>
      </c>
      <c r="B1750" s="21" t="s">
        <v>1803</v>
      </c>
      <c r="C1750" s="4"/>
      <c r="D1750" s="3">
        <v>320290</v>
      </c>
      <c r="E1750" s="21"/>
      <c r="F1750" s="4" t="s">
        <v>33</v>
      </c>
      <c r="G1750" s="21" t="s">
        <v>33</v>
      </c>
      <c r="H1750" s="4" t="s">
        <v>34</v>
      </c>
      <c r="I1750" s="21" t="s">
        <v>35</v>
      </c>
      <c r="J1750" s="4" t="s">
        <v>41</v>
      </c>
      <c r="K1750" s="5">
        <v>3223296.81</v>
      </c>
      <c r="L1750" s="5">
        <v>194493.72953628862</v>
      </c>
      <c r="M1750" s="5">
        <v>0</v>
      </c>
      <c r="N1750" s="5">
        <v>0</v>
      </c>
      <c r="O1750" s="5">
        <v>3223296.81</v>
      </c>
      <c r="P1750" s="5">
        <v>0</v>
      </c>
      <c r="Q1750" s="5">
        <v>3223296.81</v>
      </c>
      <c r="R1750" s="22" t="s">
        <v>190</v>
      </c>
      <c r="S1750" s="22" t="s">
        <v>38</v>
      </c>
      <c r="T1750" s="5">
        <v>0</v>
      </c>
      <c r="U1750" s="4" t="s">
        <v>39</v>
      </c>
      <c r="V1750" s="4" t="s">
        <v>39</v>
      </c>
      <c r="W1750" s="4" t="s">
        <v>39</v>
      </c>
      <c r="X1750" s="3">
        <v>4000822.18</v>
      </c>
    </row>
    <row r="1751" spans="1:24" x14ac:dyDescent="0.25">
      <c r="A1751" s="3">
        <v>702</v>
      </c>
      <c r="B1751" s="21" t="s">
        <v>1804</v>
      </c>
      <c r="C1751" s="4"/>
      <c r="D1751" s="3">
        <v>320290</v>
      </c>
      <c r="E1751" s="21"/>
      <c r="F1751" s="4" t="s">
        <v>33</v>
      </c>
      <c r="G1751" s="21" t="s">
        <v>33</v>
      </c>
      <c r="H1751" s="4" t="s">
        <v>34</v>
      </c>
      <c r="I1751" s="21" t="s">
        <v>35</v>
      </c>
      <c r="J1751" s="4" t="s">
        <v>41</v>
      </c>
      <c r="K1751" s="5">
        <v>537676.81999999995</v>
      </c>
      <c r="L1751" s="5">
        <v>32443.419322284419</v>
      </c>
      <c r="M1751" s="5">
        <v>537676.81999999995</v>
      </c>
      <c r="N1751" s="5">
        <v>0</v>
      </c>
      <c r="O1751" s="5">
        <v>0</v>
      </c>
      <c r="P1751" s="5">
        <v>0</v>
      </c>
      <c r="Q1751" s="5">
        <v>537676.81999999995</v>
      </c>
      <c r="R1751" s="22" t="s">
        <v>226</v>
      </c>
      <c r="S1751" s="22" t="s">
        <v>38</v>
      </c>
      <c r="T1751" s="5">
        <v>0</v>
      </c>
      <c r="U1751" s="4" t="s">
        <v>39</v>
      </c>
      <c r="V1751" s="4" t="s">
        <v>39</v>
      </c>
      <c r="W1751" s="4" t="s">
        <v>39</v>
      </c>
      <c r="X1751" s="3">
        <v>713494.4</v>
      </c>
    </row>
    <row r="1752" spans="1:24" x14ac:dyDescent="0.25">
      <c r="A1752" s="3">
        <v>702</v>
      </c>
      <c r="B1752" s="21" t="s">
        <v>1805</v>
      </c>
      <c r="C1752" s="4"/>
      <c r="D1752" s="3">
        <v>320290</v>
      </c>
      <c r="E1752" s="21"/>
      <c r="F1752" s="4" t="s">
        <v>33</v>
      </c>
      <c r="G1752" s="21" t="s">
        <v>33</v>
      </c>
      <c r="H1752" s="4" t="s">
        <v>34</v>
      </c>
      <c r="I1752" s="21" t="s">
        <v>35</v>
      </c>
      <c r="J1752" s="4" t="s">
        <v>41</v>
      </c>
      <c r="K1752" s="5">
        <v>1851769.03</v>
      </c>
      <c r="L1752" s="5">
        <v>111735.74328220042</v>
      </c>
      <c r="M1752" s="5">
        <v>1851769.03</v>
      </c>
      <c r="N1752" s="5">
        <v>0</v>
      </c>
      <c r="O1752" s="5">
        <v>0</v>
      </c>
      <c r="P1752" s="5">
        <v>0</v>
      </c>
      <c r="Q1752" s="5">
        <v>1851769.03</v>
      </c>
      <c r="R1752" s="22" t="s">
        <v>226</v>
      </c>
      <c r="S1752" s="22" t="s">
        <v>38</v>
      </c>
      <c r="T1752" s="5">
        <v>0</v>
      </c>
      <c r="U1752" s="4" t="s">
        <v>39</v>
      </c>
      <c r="V1752" s="4" t="s">
        <v>39</v>
      </c>
      <c r="W1752" s="4" t="s">
        <v>39</v>
      </c>
      <c r="X1752" s="3">
        <v>2455130.4</v>
      </c>
    </row>
    <row r="1753" spans="1:24" x14ac:dyDescent="0.25">
      <c r="A1753" s="3">
        <v>702</v>
      </c>
      <c r="B1753" s="21" t="s">
        <v>1806</v>
      </c>
      <c r="C1753" s="4"/>
      <c r="D1753" s="3">
        <v>338485</v>
      </c>
      <c r="E1753" s="21"/>
      <c r="F1753" s="4" t="s">
        <v>44</v>
      </c>
      <c r="G1753" s="21" t="s">
        <v>33</v>
      </c>
      <c r="H1753" s="4" t="s">
        <v>34</v>
      </c>
      <c r="I1753" s="21" t="s">
        <v>35</v>
      </c>
      <c r="J1753" s="4" t="s">
        <v>36</v>
      </c>
      <c r="K1753" s="5">
        <v>52418.57</v>
      </c>
      <c r="L1753" s="5">
        <v>52418.57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22" t="s">
        <v>37</v>
      </c>
      <c r="S1753" s="22" t="s">
        <v>53</v>
      </c>
      <c r="T1753" s="5">
        <v>0</v>
      </c>
      <c r="U1753" s="4" t="s">
        <v>39</v>
      </c>
      <c r="V1753" s="4" t="s">
        <v>39</v>
      </c>
      <c r="W1753" s="4" t="s">
        <v>39</v>
      </c>
      <c r="X1753" s="3">
        <v>55604.25</v>
      </c>
    </row>
    <row r="1754" spans="1:24" x14ac:dyDescent="0.25">
      <c r="A1754" s="3">
        <v>702</v>
      </c>
      <c r="B1754" s="21" t="s">
        <v>1807</v>
      </c>
      <c r="C1754" s="4"/>
      <c r="D1754" s="3">
        <v>317847</v>
      </c>
      <c r="E1754" s="21"/>
      <c r="F1754" s="4" t="s">
        <v>33</v>
      </c>
      <c r="G1754" s="21" t="s">
        <v>33</v>
      </c>
      <c r="H1754" s="4" t="s">
        <v>34</v>
      </c>
      <c r="I1754" s="21" t="s">
        <v>35</v>
      </c>
      <c r="J1754" s="4" t="s">
        <v>36</v>
      </c>
      <c r="K1754" s="5">
        <v>681035.9</v>
      </c>
      <c r="L1754" s="5">
        <v>681035.9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22" t="s">
        <v>37</v>
      </c>
      <c r="S1754" s="22" t="s">
        <v>38</v>
      </c>
      <c r="T1754" s="5">
        <v>0</v>
      </c>
      <c r="U1754" s="4" t="s">
        <v>39</v>
      </c>
      <c r="V1754" s="4" t="s">
        <v>39</v>
      </c>
      <c r="W1754" s="4" t="s">
        <v>39</v>
      </c>
      <c r="X1754" s="3">
        <v>732797.58</v>
      </c>
    </row>
    <row r="1755" spans="1:24" x14ac:dyDescent="0.25">
      <c r="A1755" s="3">
        <v>702</v>
      </c>
      <c r="B1755" s="21" t="s">
        <v>1808</v>
      </c>
      <c r="C1755" s="4"/>
      <c r="D1755" s="3">
        <v>308898</v>
      </c>
      <c r="E1755" s="21"/>
      <c r="F1755" s="4" t="s">
        <v>44</v>
      </c>
      <c r="G1755" s="21" t="s">
        <v>33</v>
      </c>
      <c r="H1755" s="4" t="s">
        <v>34</v>
      </c>
      <c r="I1755" s="21" t="s">
        <v>35</v>
      </c>
      <c r="J1755" s="4" t="s">
        <v>36</v>
      </c>
      <c r="K1755" s="5">
        <v>3434857.94</v>
      </c>
      <c r="L1755" s="5">
        <v>3434857.94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22" t="s">
        <v>37</v>
      </c>
      <c r="S1755" s="22" t="s">
        <v>83</v>
      </c>
      <c r="T1755" s="5">
        <v>0</v>
      </c>
      <c r="U1755" s="4" t="s">
        <v>39</v>
      </c>
      <c r="V1755" s="4" t="s">
        <v>39</v>
      </c>
      <c r="W1755" s="4" t="s">
        <v>39</v>
      </c>
      <c r="X1755" s="3">
        <v>3607947.27</v>
      </c>
    </row>
    <row r="1756" spans="1:24" x14ac:dyDescent="0.25">
      <c r="A1756" s="3">
        <v>702</v>
      </c>
      <c r="B1756" s="21" t="s">
        <v>1809</v>
      </c>
      <c r="C1756" s="4"/>
      <c r="D1756" s="3">
        <v>315821</v>
      </c>
      <c r="E1756" s="21"/>
      <c r="F1756" s="4" t="s">
        <v>44</v>
      </c>
      <c r="G1756" s="21" t="s">
        <v>33</v>
      </c>
      <c r="H1756" s="4" t="s">
        <v>34</v>
      </c>
      <c r="I1756" s="21" t="s">
        <v>305</v>
      </c>
      <c r="J1756" s="4" t="s">
        <v>36</v>
      </c>
      <c r="K1756" s="5">
        <v>107284.08</v>
      </c>
      <c r="L1756" s="5">
        <v>107284.08</v>
      </c>
      <c r="M1756" s="5">
        <v>0</v>
      </c>
      <c r="N1756" s="5">
        <v>0</v>
      </c>
      <c r="O1756" s="5">
        <v>0</v>
      </c>
      <c r="P1756" s="5">
        <v>107284.08</v>
      </c>
      <c r="Q1756" s="5">
        <v>107284.08</v>
      </c>
      <c r="R1756" s="22" t="s">
        <v>55</v>
      </c>
      <c r="S1756" s="22" t="s">
        <v>83</v>
      </c>
      <c r="T1756" s="5">
        <v>0</v>
      </c>
      <c r="U1756" s="4" t="s">
        <v>39</v>
      </c>
      <c r="V1756" s="4" t="s">
        <v>39</v>
      </c>
      <c r="W1756" s="4" t="s">
        <v>39</v>
      </c>
      <c r="X1756" s="3">
        <v>117507.28</v>
      </c>
    </row>
    <row r="1757" spans="1:24" x14ac:dyDescent="0.25">
      <c r="A1757" s="3">
        <v>702</v>
      </c>
      <c r="B1757" s="21" t="s">
        <v>1810</v>
      </c>
      <c r="C1757" s="4"/>
      <c r="D1757" s="3">
        <v>315150</v>
      </c>
      <c r="E1757" s="21"/>
      <c r="F1757" s="4" t="s">
        <v>33</v>
      </c>
      <c r="G1757" s="21" t="s">
        <v>33</v>
      </c>
      <c r="H1757" s="4" t="s">
        <v>34</v>
      </c>
      <c r="I1757" s="21" t="s">
        <v>35</v>
      </c>
      <c r="J1757" s="4" t="s">
        <v>41</v>
      </c>
      <c r="K1757" s="5">
        <v>1905487.67</v>
      </c>
      <c r="L1757" s="5">
        <v>114977.12602014854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22" t="s">
        <v>37</v>
      </c>
      <c r="S1757" s="22" t="s">
        <v>38</v>
      </c>
      <c r="T1757" s="5">
        <v>0</v>
      </c>
      <c r="U1757" s="4" t="s">
        <v>39</v>
      </c>
      <c r="V1757" s="4" t="s">
        <v>39</v>
      </c>
      <c r="W1757" s="4" t="s">
        <v>39</v>
      </c>
      <c r="X1757" s="3">
        <v>2155188.14</v>
      </c>
    </row>
    <row r="1758" spans="1:24" x14ac:dyDescent="0.25">
      <c r="A1758" s="3">
        <v>702</v>
      </c>
      <c r="B1758" s="21" t="s">
        <v>1811</v>
      </c>
      <c r="C1758" s="4"/>
      <c r="D1758" s="3">
        <v>318631</v>
      </c>
      <c r="E1758" s="21"/>
      <c r="F1758" s="4" t="s">
        <v>44</v>
      </c>
      <c r="G1758" s="21" t="s">
        <v>33</v>
      </c>
      <c r="H1758" s="4" t="s">
        <v>34</v>
      </c>
      <c r="I1758" s="21" t="s">
        <v>35</v>
      </c>
      <c r="J1758" s="4" t="s">
        <v>36</v>
      </c>
      <c r="K1758" s="5">
        <v>168640.21</v>
      </c>
      <c r="L1758" s="5">
        <v>168640.21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22" t="s">
        <v>37</v>
      </c>
      <c r="S1758" s="22" t="s">
        <v>62</v>
      </c>
      <c r="T1758" s="5">
        <v>0</v>
      </c>
      <c r="U1758" s="4" t="s">
        <v>39</v>
      </c>
      <c r="V1758" s="4" t="s">
        <v>39</v>
      </c>
      <c r="W1758" s="4" t="s">
        <v>39</v>
      </c>
      <c r="X1758" s="3">
        <v>184686.07999999999</v>
      </c>
    </row>
    <row r="1759" spans="1:24" x14ac:dyDescent="0.25">
      <c r="A1759" s="3">
        <v>702</v>
      </c>
      <c r="B1759" s="21" t="s">
        <v>1812</v>
      </c>
      <c r="C1759" s="4"/>
      <c r="D1759" s="3">
        <v>319934</v>
      </c>
      <c r="E1759" s="21"/>
      <c r="F1759" s="4" t="s">
        <v>101</v>
      </c>
      <c r="G1759" s="21" t="s">
        <v>101</v>
      </c>
      <c r="H1759" s="4" t="s">
        <v>34</v>
      </c>
      <c r="I1759" s="21" t="s">
        <v>35</v>
      </c>
      <c r="J1759" s="4" t="s">
        <v>36</v>
      </c>
      <c r="K1759" s="5">
        <v>50187.48</v>
      </c>
      <c r="L1759" s="5">
        <v>50187.48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22" t="s">
        <v>37</v>
      </c>
      <c r="S1759" s="22" t="s">
        <v>38</v>
      </c>
      <c r="T1759" s="5">
        <v>0</v>
      </c>
      <c r="U1759" s="4" t="s">
        <v>39</v>
      </c>
      <c r="V1759" s="4" t="s">
        <v>39</v>
      </c>
      <c r="W1759" s="4" t="s">
        <v>39</v>
      </c>
      <c r="X1759" s="3">
        <v>16417.28</v>
      </c>
    </row>
    <row r="1760" spans="1:24" x14ac:dyDescent="0.25">
      <c r="A1760" s="3">
        <v>702</v>
      </c>
      <c r="B1760" s="21" t="s">
        <v>1813</v>
      </c>
      <c r="C1760" s="4"/>
      <c r="D1760" s="3">
        <v>309535</v>
      </c>
      <c r="E1760" s="21"/>
      <c r="F1760" s="4" t="s">
        <v>44</v>
      </c>
      <c r="G1760" s="21" t="s">
        <v>33</v>
      </c>
      <c r="H1760" s="4" t="s">
        <v>34</v>
      </c>
      <c r="I1760" s="21" t="s">
        <v>35</v>
      </c>
      <c r="J1760" s="4" t="s">
        <v>36</v>
      </c>
      <c r="K1760" s="5">
        <v>302644.75</v>
      </c>
      <c r="L1760" s="5">
        <v>302644.75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22" t="s">
        <v>37</v>
      </c>
      <c r="S1760" s="22" t="s">
        <v>65</v>
      </c>
      <c r="T1760" s="5">
        <v>0</v>
      </c>
      <c r="U1760" s="4" t="s">
        <v>39</v>
      </c>
      <c r="V1760" s="4" t="s">
        <v>39</v>
      </c>
      <c r="W1760" s="4" t="s">
        <v>39</v>
      </c>
      <c r="X1760" s="3">
        <v>321891.36</v>
      </c>
    </row>
    <row r="1761" spans="1:24" x14ac:dyDescent="0.25">
      <c r="A1761" s="3">
        <v>702</v>
      </c>
      <c r="B1761" s="21" t="s">
        <v>1814</v>
      </c>
      <c r="C1761" s="4"/>
      <c r="D1761" s="3">
        <v>310666</v>
      </c>
      <c r="E1761" s="21"/>
      <c r="F1761" s="4" t="s">
        <v>44</v>
      </c>
      <c r="G1761" s="21" t="s">
        <v>33</v>
      </c>
      <c r="H1761" s="4" t="s">
        <v>34</v>
      </c>
      <c r="I1761" s="21" t="s">
        <v>35</v>
      </c>
      <c r="J1761" s="4" t="s">
        <v>36</v>
      </c>
      <c r="K1761" s="5">
        <v>15056.97</v>
      </c>
      <c r="L1761" s="5">
        <v>15056.97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22" t="s">
        <v>37</v>
      </c>
      <c r="S1761" s="22" t="s">
        <v>38</v>
      </c>
      <c r="T1761" s="5">
        <v>0</v>
      </c>
      <c r="U1761" s="4" t="s">
        <v>39</v>
      </c>
      <c r="V1761" s="4" t="s">
        <v>39</v>
      </c>
      <c r="W1761" s="4" t="s">
        <v>39</v>
      </c>
      <c r="X1761" s="3">
        <v>15056.98</v>
      </c>
    </row>
    <row r="1762" spans="1:24" x14ac:dyDescent="0.25">
      <c r="A1762" s="3">
        <v>702</v>
      </c>
      <c r="B1762" s="21" t="s">
        <v>1815</v>
      </c>
      <c r="C1762" s="4"/>
      <c r="D1762" s="3">
        <v>320398</v>
      </c>
      <c r="E1762" s="21"/>
      <c r="F1762" s="4" t="s">
        <v>44</v>
      </c>
      <c r="G1762" s="21" t="s">
        <v>60</v>
      </c>
      <c r="H1762" s="4" t="s">
        <v>34</v>
      </c>
      <c r="I1762" s="21" t="s">
        <v>35</v>
      </c>
      <c r="J1762" s="4" t="s">
        <v>41</v>
      </c>
      <c r="K1762" s="5">
        <v>148350.38</v>
      </c>
      <c r="L1762" s="5">
        <v>8951.4619301613875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22" t="s">
        <v>37</v>
      </c>
      <c r="S1762" s="22" t="s">
        <v>38</v>
      </c>
      <c r="T1762" s="5">
        <v>0</v>
      </c>
      <c r="U1762" s="4" t="s">
        <v>39</v>
      </c>
      <c r="V1762" s="4" t="s">
        <v>39</v>
      </c>
      <c r="W1762" s="4" t="s">
        <v>39</v>
      </c>
      <c r="X1762" s="3">
        <v>149552</v>
      </c>
    </row>
    <row r="1763" spans="1:24" x14ac:dyDescent="0.25">
      <c r="A1763" s="3">
        <v>702</v>
      </c>
      <c r="B1763" s="21" t="s">
        <v>1816</v>
      </c>
      <c r="C1763" s="4"/>
      <c r="D1763" s="3">
        <v>308898</v>
      </c>
      <c r="E1763" s="21"/>
      <c r="F1763" s="4" t="s">
        <v>44</v>
      </c>
      <c r="G1763" s="21" t="s">
        <v>33</v>
      </c>
      <c r="H1763" s="4" t="s">
        <v>34</v>
      </c>
      <c r="I1763" s="21" t="s">
        <v>35</v>
      </c>
      <c r="J1763" s="4" t="s">
        <v>36</v>
      </c>
      <c r="K1763" s="5">
        <v>88454.04</v>
      </c>
      <c r="L1763" s="5">
        <v>88454.04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22" t="s">
        <v>37</v>
      </c>
      <c r="S1763" s="22" t="s">
        <v>83</v>
      </c>
      <c r="T1763" s="5">
        <v>0</v>
      </c>
      <c r="U1763" s="4" t="s">
        <v>39</v>
      </c>
      <c r="V1763" s="4" t="s">
        <v>39</v>
      </c>
      <c r="W1763" s="4" t="s">
        <v>39</v>
      </c>
      <c r="X1763" s="3">
        <v>92909.61</v>
      </c>
    </row>
    <row r="1764" spans="1:24" x14ac:dyDescent="0.25">
      <c r="A1764" s="3">
        <v>702</v>
      </c>
      <c r="B1764" s="21" t="s">
        <v>1817</v>
      </c>
      <c r="C1764" s="4"/>
      <c r="D1764" s="3">
        <v>316354</v>
      </c>
      <c r="E1764" s="21"/>
      <c r="F1764" s="4" t="s">
        <v>33</v>
      </c>
      <c r="G1764" s="21" t="s">
        <v>33</v>
      </c>
      <c r="H1764" s="4" t="s">
        <v>34</v>
      </c>
      <c r="I1764" s="21" t="s">
        <v>35</v>
      </c>
      <c r="J1764" s="4" t="s">
        <v>41</v>
      </c>
      <c r="K1764" s="5">
        <v>31236.76</v>
      </c>
      <c r="L1764" s="5">
        <v>1884.8260986024302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22" t="s">
        <v>37</v>
      </c>
      <c r="S1764" s="22" t="s">
        <v>38</v>
      </c>
      <c r="T1764" s="5">
        <v>0</v>
      </c>
      <c r="U1764" s="4" t="s">
        <v>39</v>
      </c>
      <c r="V1764" s="4" t="s">
        <v>39</v>
      </c>
      <c r="W1764" s="4" t="s">
        <v>39</v>
      </c>
      <c r="X1764" s="3">
        <v>62473.48</v>
      </c>
    </row>
    <row r="1765" spans="1:24" x14ac:dyDescent="0.25">
      <c r="A1765" s="3">
        <v>702</v>
      </c>
      <c r="B1765" s="21" t="s">
        <v>1818</v>
      </c>
      <c r="C1765" s="4"/>
      <c r="D1765" s="3">
        <v>337828</v>
      </c>
      <c r="E1765" s="21"/>
      <c r="F1765" s="4" t="s">
        <v>33</v>
      </c>
      <c r="G1765" s="21" t="s">
        <v>33</v>
      </c>
      <c r="H1765" s="4" t="s">
        <v>34</v>
      </c>
      <c r="I1765" s="21" t="s">
        <v>35</v>
      </c>
      <c r="J1765" s="4" t="s">
        <v>41</v>
      </c>
      <c r="K1765" s="5">
        <v>563292.01</v>
      </c>
      <c r="L1765" s="5">
        <v>33989.039887050421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22" t="s">
        <v>37</v>
      </c>
      <c r="S1765" s="22" t="s">
        <v>38</v>
      </c>
      <c r="T1765" s="5">
        <v>0</v>
      </c>
      <c r="U1765" s="4" t="s">
        <v>39</v>
      </c>
      <c r="V1765" s="4" t="s">
        <v>39</v>
      </c>
      <c r="W1765" s="4" t="s">
        <v>39</v>
      </c>
      <c r="X1765" s="3">
        <v>657174</v>
      </c>
    </row>
    <row r="1766" spans="1:24" x14ac:dyDescent="0.25">
      <c r="A1766" s="3">
        <v>702</v>
      </c>
      <c r="B1766" s="21" t="s">
        <v>1819</v>
      </c>
      <c r="C1766" s="4"/>
      <c r="D1766" s="3">
        <v>320398</v>
      </c>
      <c r="E1766" s="21"/>
      <c r="F1766" s="4" t="s">
        <v>44</v>
      </c>
      <c r="G1766" s="21" t="s">
        <v>60</v>
      </c>
      <c r="H1766" s="4" t="s">
        <v>34</v>
      </c>
      <c r="I1766" s="21" t="s">
        <v>35</v>
      </c>
      <c r="J1766" s="4" t="s">
        <v>41</v>
      </c>
      <c r="K1766" s="5">
        <v>475140.16</v>
      </c>
      <c r="L1766" s="5">
        <v>28669.957257479153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22" t="s">
        <v>37</v>
      </c>
      <c r="S1766" s="22" t="s">
        <v>38</v>
      </c>
      <c r="T1766" s="5">
        <v>0</v>
      </c>
      <c r="U1766" s="4" t="s">
        <v>39</v>
      </c>
      <c r="V1766" s="4" t="s">
        <v>39</v>
      </c>
      <c r="W1766" s="4" t="s">
        <v>39</v>
      </c>
      <c r="X1766" s="3">
        <v>475140.26</v>
      </c>
    </row>
    <row r="1767" spans="1:24" x14ac:dyDescent="0.25">
      <c r="A1767" s="3">
        <v>702</v>
      </c>
      <c r="B1767" s="21" t="s">
        <v>1820</v>
      </c>
      <c r="C1767" s="4"/>
      <c r="D1767" s="3">
        <v>337875</v>
      </c>
      <c r="E1767" s="21"/>
      <c r="F1767" s="4" t="s">
        <v>44</v>
      </c>
      <c r="G1767" s="21" t="s">
        <v>33</v>
      </c>
      <c r="H1767" s="4" t="s">
        <v>34</v>
      </c>
      <c r="I1767" s="21" t="s">
        <v>35</v>
      </c>
      <c r="J1767" s="4" t="s">
        <v>36</v>
      </c>
      <c r="K1767" s="5">
        <v>30522.61</v>
      </c>
      <c r="L1767" s="5">
        <v>30522.61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22" t="s">
        <v>37</v>
      </c>
      <c r="S1767" s="22" t="s">
        <v>45</v>
      </c>
      <c r="T1767" s="5">
        <v>0</v>
      </c>
      <c r="U1767" s="4" t="s">
        <v>39</v>
      </c>
      <c r="V1767" s="4" t="s">
        <v>39</v>
      </c>
      <c r="W1767" s="4" t="s">
        <v>39</v>
      </c>
      <c r="X1767" s="3">
        <v>32682.959999999999</v>
      </c>
    </row>
    <row r="1768" spans="1:24" x14ac:dyDescent="0.25">
      <c r="A1768" s="3">
        <v>702</v>
      </c>
      <c r="B1768" s="21" t="s">
        <v>1821</v>
      </c>
      <c r="C1768" s="4"/>
      <c r="D1768" s="3">
        <v>316354</v>
      </c>
      <c r="E1768" s="21"/>
      <c r="F1768" s="4" t="s">
        <v>33</v>
      </c>
      <c r="G1768" s="21" t="s">
        <v>33</v>
      </c>
      <c r="H1768" s="4" t="s">
        <v>34</v>
      </c>
      <c r="I1768" s="21" t="s">
        <v>35</v>
      </c>
      <c r="J1768" s="4" t="s">
        <v>41</v>
      </c>
      <c r="K1768" s="5">
        <v>63849.52</v>
      </c>
      <c r="L1768" s="5">
        <v>3852.6800372137777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22" t="s">
        <v>37</v>
      </c>
      <c r="S1768" s="22" t="s">
        <v>38</v>
      </c>
      <c r="T1768" s="5">
        <v>0</v>
      </c>
      <c r="U1768" s="4" t="s">
        <v>39</v>
      </c>
      <c r="V1768" s="4" t="s">
        <v>39</v>
      </c>
      <c r="W1768" s="4" t="s">
        <v>39</v>
      </c>
      <c r="X1768" s="3">
        <v>127698.95</v>
      </c>
    </row>
    <row r="1769" spans="1:24" x14ac:dyDescent="0.25">
      <c r="A1769" s="3">
        <v>702</v>
      </c>
      <c r="B1769" s="21" t="s">
        <v>1822</v>
      </c>
      <c r="C1769" s="4"/>
      <c r="D1769" s="3">
        <v>337877</v>
      </c>
      <c r="E1769" s="21"/>
      <c r="F1769" s="4" t="s">
        <v>33</v>
      </c>
      <c r="G1769" s="21" t="s">
        <v>33</v>
      </c>
      <c r="H1769" s="4" t="s">
        <v>34</v>
      </c>
      <c r="I1769" s="21" t="s">
        <v>35</v>
      </c>
      <c r="J1769" s="4" t="s">
        <v>41</v>
      </c>
      <c r="K1769" s="5">
        <v>477633.52</v>
      </c>
      <c r="L1769" s="5">
        <v>28820.406599895312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22" t="s">
        <v>37</v>
      </c>
      <c r="S1769" s="22" t="s">
        <v>38</v>
      </c>
      <c r="T1769" s="5">
        <v>0</v>
      </c>
      <c r="U1769" s="4" t="s">
        <v>39</v>
      </c>
      <c r="V1769" s="4" t="s">
        <v>39</v>
      </c>
      <c r="W1769" s="4" t="s">
        <v>39</v>
      </c>
      <c r="X1769" s="3">
        <v>534847.31999999995</v>
      </c>
    </row>
    <row r="1770" spans="1:24" x14ac:dyDescent="0.25">
      <c r="A1770" s="3">
        <v>702</v>
      </c>
      <c r="B1770" s="21" t="s">
        <v>1823</v>
      </c>
      <c r="C1770" s="4"/>
      <c r="D1770" s="3">
        <v>309249</v>
      </c>
      <c r="E1770" s="21"/>
      <c r="F1770" s="4" t="s">
        <v>33</v>
      </c>
      <c r="G1770" s="21" t="s">
        <v>33</v>
      </c>
      <c r="H1770" s="4" t="s">
        <v>34</v>
      </c>
      <c r="I1770" s="21" t="s">
        <v>35</v>
      </c>
      <c r="J1770" s="4" t="s">
        <v>41</v>
      </c>
      <c r="K1770" s="5">
        <v>889241.24</v>
      </c>
      <c r="L1770" s="5">
        <v>53656.816427362741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22" t="s">
        <v>37</v>
      </c>
      <c r="S1770" s="22" t="s">
        <v>38</v>
      </c>
      <c r="T1770" s="5">
        <v>0</v>
      </c>
      <c r="U1770" s="4" t="s">
        <v>39</v>
      </c>
      <c r="V1770" s="4" t="s">
        <v>39</v>
      </c>
      <c r="W1770" s="4" t="s">
        <v>39</v>
      </c>
      <c r="X1770" s="3">
        <v>1068990.1599999999</v>
      </c>
    </row>
    <row r="1771" spans="1:24" x14ac:dyDescent="0.25">
      <c r="A1771" s="3">
        <v>702</v>
      </c>
      <c r="B1771" s="21" t="s">
        <v>1824</v>
      </c>
      <c r="C1771" s="4"/>
      <c r="D1771" s="3">
        <v>337889</v>
      </c>
      <c r="E1771" s="21"/>
      <c r="F1771" s="4" t="s">
        <v>33</v>
      </c>
      <c r="G1771" s="21" t="s">
        <v>33</v>
      </c>
      <c r="H1771" s="4" t="s">
        <v>34</v>
      </c>
      <c r="I1771" s="21" t="s">
        <v>35</v>
      </c>
      <c r="J1771" s="4" t="s">
        <v>36</v>
      </c>
      <c r="K1771" s="5">
        <v>211000.2</v>
      </c>
      <c r="L1771" s="5">
        <v>211000.2</v>
      </c>
      <c r="M1771" s="5">
        <v>211000.2</v>
      </c>
      <c r="N1771" s="5">
        <v>0</v>
      </c>
      <c r="O1771" s="5">
        <v>0</v>
      </c>
      <c r="P1771" s="5">
        <v>0</v>
      </c>
      <c r="Q1771" s="5">
        <v>211000.2</v>
      </c>
      <c r="R1771" s="22" t="s">
        <v>226</v>
      </c>
      <c r="S1771" s="22" t="s">
        <v>38</v>
      </c>
      <c r="T1771" s="5">
        <v>0</v>
      </c>
      <c r="U1771" s="4" t="s">
        <v>39</v>
      </c>
      <c r="V1771" s="4" t="s">
        <v>39</v>
      </c>
      <c r="W1771" s="4" t="s">
        <v>39</v>
      </c>
      <c r="X1771" s="3">
        <v>222090.2</v>
      </c>
    </row>
    <row r="1772" spans="1:24" x14ac:dyDescent="0.25">
      <c r="A1772" s="3">
        <v>702</v>
      </c>
      <c r="B1772" s="21" t="s">
        <v>1825</v>
      </c>
      <c r="C1772" s="4"/>
      <c r="D1772" s="3">
        <v>351121</v>
      </c>
      <c r="E1772" s="21"/>
      <c r="F1772" s="4" t="s">
        <v>44</v>
      </c>
      <c r="G1772" s="21" t="s">
        <v>33</v>
      </c>
      <c r="H1772" s="4" t="s">
        <v>34</v>
      </c>
      <c r="I1772" s="21" t="s">
        <v>35</v>
      </c>
      <c r="J1772" s="4" t="s">
        <v>36</v>
      </c>
      <c r="K1772" s="5">
        <v>66534</v>
      </c>
      <c r="L1772" s="5">
        <v>66534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22" t="s">
        <v>37</v>
      </c>
      <c r="S1772" s="22" t="s">
        <v>45</v>
      </c>
      <c r="T1772" s="5">
        <v>0</v>
      </c>
      <c r="U1772" s="4" t="s">
        <v>39</v>
      </c>
      <c r="V1772" s="4" t="s">
        <v>39</v>
      </c>
      <c r="W1772" s="4" t="s">
        <v>39</v>
      </c>
      <c r="X1772" s="3">
        <v>79186.7</v>
      </c>
    </row>
    <row r="1773" spans="1:24" x14ac:dyDescent="0.25">
      <c r="A1773" s="3">
        <v>702</v>
      </c>
      <c r="B1773" s="21" t="s">
        <v>1826</v>
      </c>
      <c r="C1773" s="4"/>
      <c r="D1773" s="3">
        <v>309018</v>
      </c>
      <c r="E1773" s="21"/>
      <c r="F1773" s="4" t="s">
        <v>33</v>
      </c>
      <c r="G1773" s="21" t="s">
        <v>33</v>
      </c>
      <c r="H1773" s="4" t="s">
        <v>34</v>
      </c>
      <c r="I1773" s="21" t="s">
        <v>35</v>
      </c>
      <c r="J1773" s="4" t="s">
        <v>41</v>
      </c>
      <c r="K1773" s="5">
        <v>451981.91</v>
      </c>
      <c r="L1773" s="5">
        <v>27272.588452329073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22" t="s">
        <v>37</v>
      </c>
      <c r="S1773" s="22" t="s">
        <v>38</v>
      </c>
      <c r="T1773" s="5">
        <v>0</v>
      </c>
      <c r="U1773" s="4" t="s">
        <v>39</v>
      </c>
      <c r="V1773" s="4" t="s">
        <v>39</v>
      </c>
      <c r="W1773" s="4" t="s">
        <v>39</v>
      </c>
      <c r="X1773" s="3">
        <v>515896.68</v>
      </c>
    </row>
    <row r="1774" spans="1:24" x14ac:dyDescent="0.25">
      <c r="A1774" s="3">
        <v>702</v>
      </c>
      <c r="B1774" s="21" t="s">
        <v>1827</v>
      </c>
      <c r="C1774" s="4"/>
      <c r="D1774" s="3">
        <v>308390</v>
      </c>
      <c r="E1774" s="21"/>
      <c r="F1774" s="4" t="s">
        <v>44</v>
      </c>
      <c r="G1774" s="21" t="s">
        <v>33</v>
      </c>
      <c r="H1774" s="4" t="s">
        <v>34</v>
      </c>
      <c r="I1774" s="21" t="s">
        <v>35</v>
      </c>
      <c r="J1774" s="4" t="s">
        <v>36</v>
      </c>
      <c r="K1774" s="5">
        <v>83209.759999999995</v>
      </c>
      <c r="L1774" s="5">
        <v>83209.759999999995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22" t="s">
        <v>37</v>
      </c>
      <c r="S1774" s="22" t="s">
        <v>53</v>
      </c>
      <c r="T1774" s="5">
        <v>0</v>
      </c>
      <c r="U1774" s="4" t="s">
        <v>39</v>
      </c>
      <c r="V1774" s="4" t="s">
        <v>39</v>
      </c>
      <c r="W1774" s="4" t="s">
        <v>39</v>
      </c>
      <c r="X1774" s="3">
        <v>91185.44</v>
      </c>
    </row>
    <row r="1775" spans="1:24" x14ac:dyDescent="0.25">
      <c r="A1775" s="3">
        <v>702</v>
      </c>
      <c r="B1775" s="21" t="s">
        <v>1828</v>
      </c>
      <c r="C1775" s="4"/>
      <c r="D1775" s="3">
        <v>337772</v>
      </c>
      <c r="E1775" s="21"/>
      <c r="F1775" s="4" t="s">
        <v>33</v>
      </c>
      <c r="G1775" s="21" t="s">
        <v>33</v>
      </c>
      <c r="H1775" s="4" t="s">
        <v>34</v>
      </c>
      <c r="I1775" s="21" t="s">
        <v>35</v>
      </c>
      <c r="J1775" s="4" t="s">
        <v>41</v>
      </c>
      <c r="K1775" s="5">
        <v>1897924.01</v>
      </c>
      <c r="L1775" s="5">
        <v>114520.73477569953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22" t="s">
        <v>37</v>
      </c>
      <c r="S1775" s="22" t="s">
        <v>38</v>
      </c>
      <c r="T1775" s="5">
        <v>0</v>
      </c>
      <c r="U1775" s="4" t="s">
        <v>39</v>
      </c>
      <c r="V1775" s="4" t="s">
        <v>39</v>
      </c>
      <c r="W1775" s="4" t="s">
        <v>39</v>
      </c>
      <c r="X1775" s="3">
        <v>2125268.46</v>
      </c>
    </row>
    <row r="1776" spans="1:24" x14ac:dyDescent="0.25">
      <c r="A1776" s="3">
        <v>702</v>
      </c>
      <c r="B1776" s="21" t="s">
        <v>1829</v>
      </c>
      <c r="C1776" s="4"/>
      <c r="D1776" s="3">
        <v>309306</v>
      </c>
      <c r="E1776" s="21"/>
      <c r="F1776" s="4" t="s">
        <v>44</v>
      </c>
      <c r="G1776" s="21" t="s">
        <v>60</v>
      </c>
      <c r="H1776" s="4" t="s">
        <v>34</v>
      </c>
      <c r="I1776" s="21" t="s">
        <v>35</v>
      </c>
      <c r="J1776" s="4" t="s">
        <v>36</v>
      </c>
      <c r="K1776" s="5">
        <v>103267.15</v>
      </c>
      <c r="L1776" s="5">
        <v>103267.15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22" t="s">
        <v>37</v>
      </c>
      <c r="S1776" s="22" t="s">
        <v>38</v>
      </c>
      <c r="T1776" s="5">
        <v>0</v>
      </c>
      <c r="U1776" s="4" t="s">
        <v>39</v>
      </c>
      <c r="V1776" s="4" t="s">
        <v>39</v>
      </c>
      <c r="W1776" s="4" t="s">
        <v>39</v>
      </c>
      <c r="X1776" s="3">
        <v>105884.48</v>
      </c>
    </row>
    <row r="1777" spans="1:24" x14ac:dyDescent="0.25">
      <c r="A1777" s="3">
        <v>702</v>
      </c>
      <c r="B1777" s="21" t="s">
        <v>1830</v>
      </c>
      <c r="C1777" s="4"/>
      <c r="D1777" s="3">
        <v>333603</v>
      </c>
      <c r="E1777" s="21"/>
      <c r="F1777" s="4" t="s">
        <v>44</v>
      </c>
      <c r="G1777" s="21" t="s">
        <v>33</v>
      </c>
      <c r="H1777" s="4" t="s">
        <v>34</v>
      </c>
      <c r="I1777" s="21" t="s">
        <v>35</v>
      </c>
      <c r="J1777" s="4" t="s">
        <v>36</v>
      </c>
      <c r="K1777" s="5">
        <v>105259.21</v>
      </c>
      <c r="L1777" s="5">
        <v>105259.21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22" t="s">
        <v>37</v>
      </c>
      <c r="S1777" s="22" t="s">
        <v>45</v>
      </c>
      <c r="T1777" s="5">
        <v>0</v>
      </c>
      <c r="U1777" s="4" t="s">
        <v>39</v>
      </c>
      <c r="V1777" s="4" t="s">
        <v>39</v>
      </c>
      <c r="W1777" s="4" t="s">
        <v>39</v>
      </c>
      <c r="X1777" s="3">
        <v>113972.78</v>
      </c>
    </row>
    <row r="1778" spans="1:24" x14ac:dyDescent="0.25">
      <c r="A1778" s="3">
        <v>702</v>
      </c>
      <c r="B1778" s="21" t="s">
        <v>1831</v>
      </c>
      <c r="C1778" s="4"/>
      <c r="D1778" s="3">
        <v>327805</v>
      </c>
      <c r="E1778" s="21"/>
      <c r="F1778" s="4" t="s">
        <v>33</v>
      </c>
      <c r="G1778" s="21" t="s">
        <v>33</v>
      </c>
      <c r="H1778" s="4" t="s">
        <v>34</v>
      </c>
      <c r="I1778" s="21" t="s">
        <v>35</v>
      </c>
      <c r="J1778" s="4" t="s">
        <v>41</v>
      </c>
      <c r="K1778" s="5">
        <v>422649.5</v>
      </c>
      <c r="L1778" s="5">
        <v>25502.670832738986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22" t="s">
        <v>37</v>
      </c>
      <c r="S1778" s="22" t="s">
        <v>38</v>
      </c>
      <c r="T1778" s="5">
        <v>0</v>
      </c>
      <c r="U1778" s="4" t="s">
        <v>39</v>
      </c>
      <c r="V1778" s="4" t="s">
        <v>39</v>
      </c>
      <c r="W1778" s="4" t="s">
        <v>39</v>
      </c>
      <c r="X1778" s="3">
        <v>483028</v>
      </c>
    </row>
    <row r="1779" spans="1:24" x14ac:dyDescent="0.25">
      <c r="A1779" s="3">
        <v>702</v>
      </c>
      <c r="B1779" s="21" t="s">
        <v>1832</v>
      </c>
      <c r="C1779" s="4"/>
      <c r="D1779" s="3">
        <v>312332</v>
      </c>
      <c r="E1779" s="21"/>
      <c r="F1779" s="4" t="s">
        <v>33</v>
      </c>
      <c r="G1779" s="21" t="s">
        <v>33</v>
      </c>
      <c r="H1779" s="4" t="s">
        <v>34</v>
      </c>
      <c r="I1779" s="21" t="s">
        <v>35</v>
      </c>
      <c r="J1779" s="4" t="s">
        <v>41</v>
      </c>
      <c r="K1779" s="5">
        <v>1315849.28</v>
      </c>
      <c r="L1779" s="5">
        <v>79398.345563727387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22" t="s">
        <v>37</v>
      </c>
      <c r="S1779" s="22" t="s">
        <v>38</v>
      </c>
      <c r="T1779" s="5">
        <v>0</v>
      </c>
      <c r="U1779" s="4" t="s">
        <v>39</v>
      </c>
      <c r="V1779" s="4" t="s">
        <v>39</v>
      </c>
      <c r="W1779" s="4" t="s">
        <v>39</v>
      </c>
      <c r="X1779" s="3">
        <v>1501940.7</v>
      </c>
    </row>
    <row r="1780" spans="1:24" x14ac:dyDescent="0.25">
      <c r="A1780" s="3">
        <v>702</v>
      </c>
      <c r="B1780" s="21" t="s">
        <v>1833</v>
      </c>
      <c r="C1780" s="4"/>
      <c r="D1780" s="3">
        <v>320020</v>
      </c>
      <c r="E1780" s="21"/>
      <c r="F1780" s="4" t="s">
        <v>33</v>
      </c>
      <c r="G1780" s="21" t="s">
        <v>33</v>
      </c>
      <c r="H1780" s="4" t="s">
        <v>34</v>
      </c>
      <c r="I1780" s="21" t="s">
        <v>35</v>
      </c>
      <c r="J1780" s="4" t="s">
        <v>41</v>
      </c>
      <c r="K1780" s="5">
        <v>1815599.35</v>
      </c>
      <c r="L1780" s="5">
        <v>109553.26479076603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22" t="s">
        <v>37</v>
      </c>
      <c r="S1780" s="22" t="s">
        <v>38</v>
      </c>
      <c r="T1780" s="5">
        <v>0</v>
      </c>
      <c r="U1780" s="4" t="s">
        <v>39</v>
      </c>
      <c r="V1780" s="4" t="s">
        <v>39</v>
      </c>
      <c r="W1780" s="4" t="s">
        <v>39</v>
      </c>
      <c r="X1780" s="3">
        <v>1955260.84</v>
      </c>
    </row>
    <row r="1781" spans="1:24" x14ac:dyDescent="0.25">
      <c r="A1781" s="3">
        <v>702</v>
      </c>
      <c r="B1781" s="21" t="s">
        <v>1834</v>
      </c>
      <c r="C1781" s="4"/>
      <c r="D1781" s="3">
        <v>309588</v>
      </c>
      <c r="E1781" s="21"/>
      <c r="F1781" s="4" t="s">
        <v>44</v>
      </c>
      <c r="G1781" s="21" t="s">
        <v>33</v>
      </c>
      <c r="H1781" s="4" t="s">
        <v>34</v>
      </c>
      <c r="I1781" s="21" t="s">
        <v>35</v>
      </c>
      <c r="J1781" s="4" t="s">
        <v>36</v>
      </c>
      <c r="K1781" s="5">
        <v>54410.27</v>
      </c>
      <c r="L1781" s="5">
        <v>54410.27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22" t="s">
        <v>37</v>
      </c>
      <c r="S1781" s="22" t="s">
        <v>134</v>
      </c>
      <c r="T1781" s="5">
        <v>0</v>
      </c>
      <c r="U1781" s="4" t="s">
        <v>39</v>
      </c>
      <c r="V1781" s="4" t="s">
        <v>39</v>
      </c>
      <c r="W1781" s="4" t="s">
        <v>39</v>
      </c>
      <c r="X1781" s="3">
        <v>62463.28</v>
      </c>
    </row>
    <row r="1782" spans="1:24" x14ac:dyDescent="0.25">
      <c r="A1782" s="3">
        <v>702</v>
      </c>
      <c r="B1782" s="21" t="s">
        <v>1835</v>
      </c>
      <c r="C1782" s="4"/>
      <c r="D1782" s="3">
        <v>308425</v>
      </c>
      <c r="E1782" s="21"/>
      <c r="F1782" s="4" t="s">
        <v>44</v>
      </c>
      <c r="G1782" s="21" t="s">
        <v>33</v>
      </c>
      <c r="H1782" s="4" t="s">
        <v>34</v>
      </c>
      <c r="I1782" s="21" t="s">
        <v>35</v>
      </c>
      <c r="J1782" s="4" t="s">
        <v>41</v>
      </c>
      <c r="K1782" s="5">
        <v>537391.07999999996</v>
      </c>
      <c r="L1782" s="5">
        <v>32426.177770682571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22" t="s">
        <v>37</v>
      </c>
      <c r="S1782" s="22" t="s">
        <v>38</v>
      </c>
      <c r="T1782" s="5">
        <v>0</v>
      </c>
      <c r="U1782" s="4" t="s">
        <v>39</v>
      </c>
      <c r="V1782" s="4" t="s">
        <v>39</v>
      </c>
      <c r="W1782" s="4" t="s">
        <v>39</v>
      </c>
      <c r="X1782" s="3">
        <v>589094.48</v>
      </c>
    </row>
    <row r="1783" spans="1:24" x14ac:dyDescent="0.25">
      <c r="A1783" s="3">
        <v>702</v>
      </c>
      <c r="B1783" s="21" t="s">
        <v>1836</v>
      </c>
      <c r="C1783" s="4"/>
      <c r="D1783" s="3">
        <v>317736</v>
      </c>
      <c r="E1783" s="21"/>
      <c r="F1783" s="4" t="s">
        <v>33</v>
      </c>
      <c r="G1783" s="21" t="s">
        <v>33</v>
      </c>
      <c r="H1783" s="4" t="s">
        <v>34</v>
      </c>
      <c r="I1783" s="21" t="s">
        <v>35</v>
      </c>
      <c r="J1783" s="4" t="s">
        <v>36</v>
      </c>
      <c r="K1783" s="5">
        <v>14763.46</v>
      </c>
      <c r="L1783" s="5">
        <v>14763.46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22" t="s">
        <v>37</v>
      </c>
      <c r="S1783" s="22" t="s">
        <v>38</v>
      </c>
      <c r="T1783" s="5">
        <v>0</v>
      </c>
      <c r="U1783" s="4" t="s">
        <v>39</v>
      </c>
      <c r="V1783" s="4" t="s">
        <v>39</v>
      </c>
      <c r="W1783" s="4" t="s">
        <v>39</v>
      </c>
      <c r="X1783" s="3">
        <v>29563.82</v>
      </c>
    </row>
    <row r="1784" spans="1:24" x14ac:dyDescent="0.25">
      <c r="A1784" s="3">
        <v>702</v>
      </c>
      <c r="B1784" s="21" t="s">
        <v>1837</v>
      </c>
      <c r="C1784" s="4"/>
      <c r="D1784" s="3">
        <v>338015</v>
      </c>
      <c r="E1784" s="21"/>
      <c r="F1784" s="4" t="s">
        <v>33</v>
      </c>
      <c r="G1784" s="21" t="s">
        <v>33</v>
      </c>
      <c r="H1784" s="4" t="s">
        <v>34</v>
      </c>
      <c r="I1784" s="21" t="s">
        <v>35</v>
      </c>
      <c r="J1784" s="4" t="s">
        <v>41</v>
      </c>
      <c r="K1784" s="5">
        <v>1449170.68</v>
      </c>
      <c r="L1784" s="5">
        <v>87442.958840591367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22" t="s">
        <v>37</v>
      </c>
      <c r="S1784" s="22" t="s">
        <v>38</v>
      </c>
      <c r="T1784" s="5">
        <v>0</v>
      </c>
      <c r="U1784" s="4" t="s">
        <v>39</v>
      </c>
      <c r="V1784" s="4" t="s">
        <v>39</v>
      </c>
      <c r="W1784" s="4" t="s">
        <v>39</v>
      </c>
      <c r="X1784" s="3">
        <v>1560645.38</v>
      </c>
    </row>
    <row r="1785" spans="1:24" x14ac:dyDescent="0.25">
      <c r="A1785" s="3">
        <v>702</v>
      </c>
      <c r="B1785" s="21" t="s">
        <v>1838</v>
      </c>
      <c r="C1785" s="4"/>
      <c r="D1785" s="3">
        <v>338282</v>
      </c>
      <c r="E1785" s="21"/>
      <c r="F1785" s="4" t="s">
        <v>33</v>
      </c>
      <c r="G1785" s="21" t="s">
        <v>33</v>
      </c>
      <c r="H1785" s="4" t="s">
        <v>34</v>
      </c>
      <c r="I1785" s="21" t="s">
        <v>35</v>
      </c>
      <c r="J1785" s="4" t="s">
        <v>36</v>
      </c>
      <c r="K1785" s="5">
        <v>186622.7</v>
      </c>
      <c r="L1785" s="5">
        <v>186622.7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22" t="s">
        <v>37</v>
      </c>
      <c r="S1785" s="22" t="s">
        <v>38</v>
      </c>
      <c r="T1785" s="5">
        <v>0</v>
      </c>
      <c r="U1785" s="4" t="s">
        <v>39</v>
      </c>
      <c r="V1785" s="4" t="s">
        <v>39</v>
      </c>
      <c r="W1785" s="4" t="s">
        <v>39</v>
      </c>
      <c r="X1785" s="3">
        <v>206016.8</v>
      </c>
    </row>
    <row r="1786" spans="1:24" x14ac:dyDescent="0.25">
      <c r="A1786" s="3">
        <v>702</v>
      </c>
      <c r="B1786" s="21" t="s">
        <v>1839</v>
      </c>
      <c r="C1786" s="4"/>
      <c r="D1786" s="3">
        <v>316389</v>
      </c>
      <c r="E1786" s="21"/>
      <c r="F1786" s="4" t="s">
        <v>44</v>
      </c>
      <c r="G1786" s="21" t="s">
        <v>33</v>
      </c>
      <c r="H1786" s="4" t="s">
        <v>34</v>
      </c>
      <c r="I1786" s="21" t="s">
        <v>35</v>
      </c>
      <c r="J1786" s="4" t="s">
        <v>36</v>
      </c>
      <c r="K1786" s="5">
        <v>148296.06</v>
      </c>
      <c r="L1786" s="5">
        <v>148296.06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22" t="s">
        <v>37</v>
      </c>
      <c r="S1786" s="22" t="s">
        <v>53</v>
      </c>
      <c r="T1786" s="5">
        <v>0</v>
      </c>
      <c r="U1786" s="4" t="s">
        <v>39</v>
      </c>
      <c r="V1786" s="4" t="s">
        <v>39</v>
      </c>
      <c r="W1786" s="4" t="s">
        <v>39</v>
      </c>
      <c r="X1786" s="3">
        <v>164216.51999999999</v>
      </c>
    </row>
    <row r="1787" spans="1:24" x14ac:dyDescent="0.25">
      <c r="A1787" s="3">
        <v>702</v>
      </c>
      <c r="B1787" s="21" t="s">
        <v>1840</v>
      </c>
      <c r="C1787" s="4"/>
      <c r="D1787" s="3">
        <v>309306</v>
      </c>
      <c r="E1787" s="21"/>
      <c r="F1787" s="4" t="s">
        <v>44</v>
      </c>
      <c r="G1787" s="21" t="s">
        <v>60</v>
      </c>
      <c r="H1787" s="4" t="s">
        <v>34</v>
      </c>
      <c r="I1787" s="21" t="s">
        <v>35</v>
      </c>
      <c r="J1787" s="4" t="s">
        <v>36</v>
      </c>
      <c r="K1787" s="5">
        <v>1372267.17</v>
      </c>
      <c r="L1787" s="5">
        <v>1372267.17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22" t="s">
        <v>37</v>
      </c>
      <c r="S1787" s="22" t="s">
        <v>38</v>
      </c>
      <c r="T1787" s="5">
        <v>0</v>
      </c>
      <c r="U1787" s="4" t="s">
        <v>39</v>
      </c>
      <c r="V1787" s="4" t="s">
        <v>39</v>
      </c>
      <c r="W1787" s="4" t="s">
        <v>39</v>
      </c>
      <c r="X1787" s="3">
        <v>1408570.68</v>
      </c>
    </row>
    <row r="1788" spans="1:24" x14ac:dyDescent="0.25">
      <c r="A1788" s="3">
        <v>702</v>
      </c>
      <c r="B1788" s="21" t="s">
        <v>1841</v>
      </c>
      <c r="C1788" s="4"/>
      <c r="D1788" s="3">
        <v>309306</v>
      </c>
      <c r="E1788" s="21"/>
      <c r="F1788" s="4" t="s">
        <v>39</v>
      </c>
      <c r="G1788" s="21" t="s">
        <v>60</v>
      </c>
      <c r="H1788" s="4" t="s">
        <v>34</v>
      </c>
      <c r="I1788" s="21" t="s">
        <v>35</v>
      </c>
      <c r="J1788" s="4" t="s">
        <v>36</v>
      </c>
      <c r="K1788" s="5">
        <v>8432336.9900000002</v>
      </c>
      <c r="L1788" s="5">
        <v>8432336.9900000002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22" t="s">
        <v>37</v>
      </c>
      <c r="S1788" s="22" t="s">
        <v>38</v>
      </c>
      <c r="T1788" s="5">
        <v>0</v>
      </c>
      <c r="U1788" s="4" t="s">
        <v>39</v>
      </c>
      <c r="V1788" s="4" t="s">
        <v>39</v>
      </c>
      <c r="W1788" s="4" t="s">
        <v>39</v>
      </c>
      <c r="X1788" s="3">
        <v>8925556.8000000007</v>
      </c>
    </row>
    <row r="1789" spans="1:24" x14ac:dyDescent="0.25">
      <c r="A1789" s="3">
        <v>702</v>
      </c>
      <c r="B1789" s="21" t="s">
        <v>1842</v>
      </c>
      <c r="C1789" s="4"/>
      <c r="D1789" s="3">
        <v>309306</v>
      </c>
      <c r="E1789" s="21"/>
      <c r="F1789" s="4" t="s">
        <v>39</v>
      </c>
      <c r="G1789" s="21" t="s">
        <v>60</v>
      </c>
      <c r="H1789" s="4" t="s">
        <v>34</v>
      </c>
      <c r="I1789" s="21" t="s">
        <v>35</v>
      </c>
      <c r="J1789" s="4" t="s">
        <v>36</v>
      </c>
      <c r="K1789" s="5">
        <v>94472.58</v>
      </c>
      <c r="L1789" s="5">
        <v>94472.58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22" t="s">
        <v>37</v>
      </c>
      <c r="S1789" s="22" t="s">
        <v>38</v>
      </c>
      <c r="T1789" s="5">
        <v>0</v>
      </c>
      <c r="U1789" s="4" t="s">
        <v>39</v>
      </c>
      <c r="V1789" s="4" t="s">
        <v>39</v>
      </c>
      <c r="W1789" s="4" t="s">
        <v>39</v>
      </c>
      <c r="X1789" s="3">
        <v>100087.62</v>
      </c>
    </row>
    <row r="1790" spans="1:24" x14ac:dyDescent="0.25">
      <c r="A1790" s="3">
        <v>702</v>
      </c>
      <c r="B1790" s="21" t="s">
        <v>1843</v>
      </c>
      <c r="C1790" s="4"/>
      <c r="D1790" s="3">
        <v>309306</v>
      </c>
      <c r="E1790" s="21"/>
      <c r="F1790" s="4" t="s">
        <v>44</v>
      </c>
      <c r="G1790" s="21" t="s">
        <v>60</v>
      </c>
      <c r="H1790" s="4" t="s">
        <v>34</v>
      </c>
      <c r="I1790" s="21" t="s">
        <v>35</v>
      </c>
      <c r="J1790" s="4" t="s">
        <v>36</v>
      </c>
      <c r="K1790" s="5">
        <v>716122.16</v>
      </c>
      <c r="L1790" s="5">
        <v>716122.16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22" t="s">
        <v>37</v>
      </c>
      <c r="S1790" s="22" t="s">
        <v>38</v>
      </c>
      <c r="T1790" s="5">
        <v>0</v>
      </c>
      <c r="U1790" s="4" t="s">
        <v>39</v>
      </c>
      <c r="V1790" s="4" t="s">
        <v>39</v>
      </c>
      <c r="W1790" s="4" t="s">
        <v>39</v>
      </c>
      <c r="X1790" s="3">
        <v>768104.1</v>
      </c>
    </row>
    <row r="1791" spans="1:24" x14ac:dyDescent="0.25">
      <c r="A1791" s="3">
        <v>702</v>
      </c>
      <c r="B1791" s="21" t="s">
        <v>1844</v>
      </c>
      <c r="C1791" s="4"/>
      <c r="D1791" s="3">
        <v>309306</v>
      </c>
      <c r="E1791" s="21"/>
      <c r="F1791" s="4" t="s">
        <v>44</v>
      </c>
      <c r="G1791" s="21" t="s">
        <v>60</v>
      </c>
      <c r="H1791" s="4" t="s">
        <v>34</v>
      </c>
      <c r="I1791" s="21" t="s">
        <v>35</v>
      </c>
      <c r="J1791" s="4" t="s">
        <v>36</v>
      </c>
      <c r="K1791" s="5">
        <v>494667.35</v>
      </c>
      <c r="L1791" s="5">
        <v>494667.35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22" t="s">
        <v>37</v>
      </c>
      <c r="S1791" s="22" t="s">
        <v>38</v>
      </c>
      <c r="T1791" s="5">
        <v>0</v>
      </c>
      <c r="U1791" s="4" t="s">
        <v>39</v>
      </c>
      <c r="V1791" s="4" t="s">
        <v>39</v>
      </c>
      <c r="W1791" s="4" t="s">
        <v>39</v>
      </c>
      <c r="X1791" s="3">
        <v>545631.72</v>
      </c>
    </row>
    <row r="1792" spans="1:24" x14ac:dyDescent="0.25">
      <c r="A1792" s="3">
        <v>702</v>
      </c>
      <c r="B1792" s="21" t="s">
        <v>1845</v>
      </c>
      <c r="C1792" s="4"/>
      <c r="D1792" s="3">
        <v>320398</v>
      </c>
      <c r="E1792" s="21"/>
      <c r="F1792" s="4" t="s">
        <v>44</v>
      </c>
      <c r="G1792" s="21" t="s">
        <v>60</v>
      </c>
      <c r="H1792" s="4" t="s">
        <v>34</v>
      </c>
      <c r="I1792" s="21" t="s">
        <v>35</v>
      </c>
      <c r="J1792" s="4" t="s">
        <v>36</v>
      </c>
      <c r="K1792" s="5">
        <v>14218981.210000001</v>
      </c>
      <c r="L1792" s="5">
        <v>14218981.210000001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22" t="s">
        <v>37</v>
      </c>
      <c r="S1792" s="22" t="s">
        <v>38</v>
      </c>
      <c r="T1792" s="5">
        <v>0</v>
      </c>
      <c r="U1792" s="4" t="s">
        <v>39</v>
      </c>
      <c r="V1792" s="4" t="s">
        <v>39</v>
      </c>
      <c r="W1792" s="4" t="s">
        <v>39</v>
      </c>
      <c r="X1792" s="3">
        <v>15668995.869999999</v>
      </c>
    </row>
    <row r="1793" spans="1:24" x14ac:dyDescent="0.25">
      <c r="A1793" s="3">
        <v>702</v>
      </c>
      <c r="B1793" s="21" t="s">
        <v>1846</v>
      </c>
      <c r="C1793" s="4"/>
      <c r="D1793" s="3">
        <v>350308</v>
      </c>
      <c r="E1793" s="21"/>
      <c r="F1793" s="4" t="s">
        <v>44</v>
      </c>
      <c r="G1793" s="21" t="s">
        <v>33</v>
      </c>
      <c r="H1793" s="4" t="s">
        <v>34</v>
      </c>
      <c r="I1793" s="21" t="s">
        <v>35</v>
      </c>
      <c r="J1793" s="4" t="s">
        <v>36</v>
      </c>
      <c r="K1793" s="5">
        <v>138465.97</v>
      </c>
      <c r="L1793" s="5">
        <v>138465.97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22" t="s">
        <v>37</v>
      </c>
      <c r="S1793" s="22" t="s">
        <v>45</v>
      </c>
      <c r="T1793" s="5">
        <v>0</v>
      </c>
      <c r="U1793" s="4" t="s">
        <v>39</v>
      </c>
      <c r="V1793" s="4" t="s">
        <v>39</v>
      </c>
      <c r="W1793" s="4" t="s">
        <v>39</v>
      </c>
      <c r="X1793" s="3">
        <v>157683.56</v>
      </c>
    </row>
    <row r="1794" spans="1:24" x14ac:dyDescent="0.25">
      <c r="A1794" s="3">
        <v>702</v>
      </c>
      <c r="B1794" s="21" t="s">
        <v>1847</v>
      </c>
      <c r="C1794" s="4"/>
      <c r="D1794" s="3">
        <v>309758</v>
      </c>
      <c r="E1794" s="21"/>
      <c r="F1794" s="4" t="s">
        <v>33</v>
      </c>
      <c r="G1794" s="21" t="s">
        <v>33</v>
      </c>
      <c r="H1794" s="4" t="s">
        <v>34</v>
      </c>
      <c r="I1794" s="21" t="s">
        <v>35</v>
      </c>
      <c r="J1794" s="4" t="s">
        <v>41</v>
      </c>
      <c r="K1794" s="5">
        <v>1445486.62</v>
      </c>
      <c r="L1794" s="5">
        <v>87220.662660167509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22" t="s">
        <v>37</v>
      </c>
      <c r="S1794" s="22" t="s">
        <v>38</v>
      </c>
      <c r="T1794" s="5">
        <v>0</v>
      </c>
      <c r="U1794" s="4" t="s">
        <v>39</v>
      </c>
      <c r="V1794" s="4" t="s">
        <v>39</v>
      </c>
      <c r="W1794" s="4" t="s">
        <v>39</v>
      </c>
      <c r="X1794" s="3">
        <v>1640213.4</v>
      </c>
    </row>
    <row r="1795" spans="1:24" x14ac:dyDescent="0.25">
      <c r="A1795" s="3">
        <v>702</v>
      </c>
      <c r="B1795" s="21" t="s">
        <v>1848</v>
      </c>
      <c r="C1795" s="4"/>
      <c r="D1795" s="3">
        <v>309306</v>
      </c>
      <c r="E1795" s="21"/>
      <c r="F1795" s="4" t="s">
        <v>44</v>
      </c>
      <c r="G1795" s="21" t="s">
        <v>60</v>
      </c>
      <c r="H1795" s="4" t="s">
        <v>34</v>
      </c>
      <c r="I1795" s="21" t="s">
        <v>35</v>
      </c>
      <c r="J1795" s="4" t="s">
        <v>36</v>
      </c>
      <c r="K1795" s="5">
        <v>236267.54</v>
      </c>
      <c r="L1795" s="5">
        <v>236267.54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22" t="s">
        <v>37</v>
      </c>
      <c r="S1795" s="22" t="s">
        <v>38</v>
      </c>
      <c r="T1795" s="5">
        <v>0</v>
      </c>
      <c r="U1795" s="4" t="s">
        <v>39</v>
      </c>
      <c r="V1795" s="4" t="s">
        <v>39</v>
      </c>
      <c r="W1795" s="4" t="s">
        <v>39</v>
      </c>
      <c r="X1795" s="3">
        <v>245913.3</v>
      </c>
    </row>
    <row r="1796" spans="1:24" x14ac:dyDescent="0.25">
      <c r="A1796" s="3">
        <v>702</v>
      </c>
      <c r="B1796" s="21" t="s">
        <v>1849</v>
      </c>
      <c r="C1796" s="4"/>
      <c r="D1796" s="3">
        <v>312288</v>
      </c>
      <c r="E1796" s="21"/>
      <c r="F1796" s="4" t="s">
        <v>33</v>
      </c>
      <c r="G1796" s="21" t="s">
        <v>33</v>
      </c>
      <c r="H1796" s="4" t="s">
        <v>34</v>
      </c>
      <c r="I1796" s="21" t="s">
        <v>35</v>
      </c>
      <c r="J1796" s="4" t="s">
        <v>36</v>
      </c>
      <c r="K1796" s="5">
        <v>83416.77</v>
      </c>
      <c r="L1796" s="5">
        <v>83416.77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22" t="s">
        <v>37</v>
      </c>
      <c r="S1796" s="22" t="s">
        <v>38</v>
      </c>
      <c r="T1796" s="5">
        <v>0</v>
      </c>
      <c r="U1796" s="4" t="s">
        <v>39</v>
      </c>
      <c r="V1796" s="4" t="s">
        <v>39</v>
      </c>
      <c r="W1796" s="4" t="s">
        <v>39</v>
      </c>
      <c r="X1796" s="3">
        <v>89833.52</v>
      </c>
    </row>
    <row r="1797" spans="1:24" x14ac:dyDescent="0.25">
      <c r="A1797" s="3">
        <v>702</v>
      </c>
      <c r="B1797" s="21" t="s">
        <v>1850</v>
      </c>
      <c r="C1797" s="4"/>
      <c r="D1797" s="3">
        <v>313199</v>
      </c>
      <c r="E1797" s="21"/>
      <c r="F1797" s="4" t="s">
        <v>60</v>
      </c>
      <c r="G1797" s="21" t="s">
        <v>33</v>
      </c>
      <c r="H1797" s="4" t="s">
        <v>34</v>
      </c>
      <c r="I1797" s="21" t="s">
        <v>35</v>
      </c>
      <c r="J1797" s="4" t="s">
        <v>36</v>
      </c>
      <c r="K1797" s="5">
        <v>145472.49</v>
      </c>
      <c r="L1797" s="5">
        <v>145472.49</v>
      </c>
      <c r="M1797" s="5">
        <v>145472.49</v>
      </c>
      <c r="N1797" s="5">
        <v>0</v>
      </c>
      <c r="O1797" s="5">
        <v>0</v>
      </c>
      <c r="P1797" s="5">
        <v>0</v>
      </c>
      <c r="Q1797" s="5">
        <v>145472.49</v>
      </c>
      <c r="R1797" s="22" t="s">
        <v>226</v>
      </c>
      <c r="S1797" s="22" t="s">
        <v>45</v>
      </c>
      <c r="T1797" s="5">
        <v>0</v>
      </c>
      <c r="U1797" s="4" t="s">
        <v>39</v>
      </c>
      <c r="V1797" s="4" t="s">
        <v>39</v>
      </c>
      <c r="W1797" s="4" t="s">
        <v>39</v>
      </c>
      <c r="X1797" s="3">
        <v>158064.79</v>
      </c>
    </row>
    <row r="1798" spans="1:24" x14ac:dyDescent="0.25">
      <c r="A1798" s="3">
        <v>702</v>
      </c>
      <c r="B1798" s="21" t="s">
        <v>1851</v>
      </c>
      <c r="C1798" s="4"/>
      <c r="D1798" s="3">
        <v>318650</v>
      </c>
      <c r="E1798" s="21"/>
      <c r="F1798" s="4" t="s">
        <v>33</v>
      </c>
      <c r="G1798" s="21" t="s">
        <v>33</v>
      </c>
      <c r="H1798" s="4" t="s">
        <v>34</v>
      </c>
      <c r="I1798" s="21" t="s">
        <v>35</v>
      </c>
      <c r="J1798" s="4" t="s">
        <v>41</v>
      </c>
      <c r="K1798" s="5">
        <v>54083.28</v>
      </c>
      <c r="L1798" s="5">
        <v>3263.3851155504876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22" t="s">
        <v>37</v>
      </c>
      <c r="S1798" s="22" t="s">
        <v>38</v>
      </c>
      <c r="T1798" s="5">
        <v>0</v>
      </c>
      <c r="U1798" s="4" t="s">
        <v>39</v>
      </c>
      <c r="V1798" s="4" t="s">
        <v>39</v>
      </c>
      <c r="W1798" s="4" t="s">
        <v>39</v>
      </c>
      <c r="X1798" s="3">
        <v>108166.52</v>
      </c>
    </row>
    <row r="1799" spans="1:24" x14ac:dyDescent="0.25">
      <c r="A1799" s="3">
        <v>702</v>
      </c>
      <c r="B1799" s="21" t="s">
        <v>1852</v>
      </c>
      <c r="C1799" s="4"/>
      <c r="D1799" s="3">
        <v>317701</v>
      </c>
      <c r="E1799" s="21"/>
      <c r="F1799" s="4" t="s">
        <v>33</v>
      </c>
      <c r="G1799" s="21" t="s">
        <v>33</v>
      </c>
      <c r="H1799" s="4" t="s">
        <v>34</v>
      </c>
      <c r="I1799" s="21" t="s">
        <v>35</v>
      </c>
      <c r="J1799" s="4" t="s">
        <v>41</v>
      </c>
      <c r="K1799" s="5">
        <v>442995.25</v>
      </c>
      <c r="L1799" s="5">
        <v>26730.333387870836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22" t="s">
        <v>37</v>
      </c>
      <c r="S1799" s="22" t="s">
        <v>38</v>
      </c>
      <c r="T1799" s="5">
        <v>0</v>
      </c>
      <c r="U1799" s="4" t="s">
        <v>39</v>
      </c>
      <c r="V1799" s="4" t="s">
        <v>39</v>
      </c>
      <c r="W1799" s="4" t="s">
        <v>39</v>
      </c>
      <c r="X1799" s="3">
        <v>523539.77</v>
      </c>
    </row>
    <row r="1800" spans="1:24" x14ac:dyDescent="0.25">
      <c r="A1800" s="3">
        <v>702</v>
      </c>
      <c r="B1800" s="21" t="s">
        <v>1853</v>
      </c>
      <c r="C1800" s="4"/>
      <c r="D1800" s="3">
        <v>314376</v>
      </c>
      <c r="E1800" s="21"/>
      <c r="F1800" s="4" t="s">
        <v>44</v>
      </c>
      <c r="G1800" s="21" t="s">
        <v>33</v>
      </c>
      <c r="H1800" s="4" t="s">
        <v>34</v>
      </c>
      <c r="I1800" s="21" t="s">
        <v>35</v>
      </c>
      <c r="J1800" s="4" t="s">
        <v>36</v>
      </c>
      <c r="K1800" s="5">
        <v>197992.4</v>
      </c>
      <c r="L1800" s="5">
        <v>197992.4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22" t="s">
        <v>37</v>
      </c>
      <c r="S1800" s="22" t="s">
        <v>45</v>
      </c>
      <c r="T1800" s="5">
        <v>0</v>
      </c>
      <c r="U1800" s="4" t="s">
        <v>39</v>
      </c>
      <c r="V1800" s="4" t="s">
        <v>39</v>
      </c>
      <c r="W1800" s="4" t="s">
        <v>39</v>
      </c>
      <c r="X1800" s="3">
        <v>224542.46</v>
      </c>
    </row>
    <row r="1801" spans="1:24" x14ac:dyDescent="0.25">
      <c r="A1801" s="3">
        <v>702</v>
      </c>
      <c r="B1801" s="21" t="s">
        <v>1854</v>
      </c>
      <c r="C1801" s="4"/>
      <c r="D1801" s="3">
        <v>314376</v>
      </c>
      <c r="E1801" s="21"/>
      <c r="F1801" s="4" t="s">
        <v>44</v>
      </c>
      <c r="G1801" s="21" t="s">
        <v>33</v>
      </c>
      <c r="H1801" s="4" t="s">
        <v>34</v>
      </c>
      <c r="I1801" s="21" t="s">
        <v>35</v>
      </c>
      <c r="J1801" s="4" t="s">
        <v>36</v>
      </c>
      <c r="K1801" s="5">
        <v>37750</v>
      </c>
      <c r="L1801" s="5">
        <v>37750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22" t="s">
        <v>37</v>
      </c>
      <c r="S1801" s="22" t="s">
        <v>45</v>
      </c>
      <c r="T1801" s="5">
        <v>0</v>
      </c>
      <c r="U1801" s="4" t="s">
        <v>39</v>
      </c>
      <c r="V1801" s="4" t="s">
        <v>39</v>
      </c>
      <c r="W1801" s="4" t="s">
        <v>39</v>
      </c>
      <c r="X1801" s="3">
        <v>37750</v>
      </c>
    </row>
    <row r="1802" spans="1:24" x14ac:dyDescent="0.25">
      <c r="A1802" s="3">
        <v>702</v>
      </c>
      <c r="B1802" s="21" t="s">
        <v>1855</v>
      </c>
      <c r="C1802" s="4"/>
      <c r="D1802" s="3">
        <v>317154</v>
      </c>
      <c r="E1802" s="21"/>
      <c r="F1802" s="4" t="s">
        <v>33</v>
      </c>
      <c r="G1802" s="21" t="s">
        <v>33</v>
      </c>
      <c r="H1802" s="4" t="s">
        <v>34</v>
      </c>
      <c r="I1802" s="21" t="s">
        <v>35</v>
      </c>
      <c r="J1802" s="4" t="s">
        <v>41</v>
      </c>
      <c r="K1802" s="5">
        <v>3917685.43</v>
      </c>
      <c r="L1802" s="5">
        <v>236393.13887158863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22" t="s">
        <v>37</v>
      </c>
      <c r="S1802" s="22" t="s">
        <v>38</v>
      </c>
      <c r="T1802" s="5">
        <v>0</v>
      </c>
      <c r="U1802" s="4" t="s">
        <v>39</v>
      </c>
      <c r="V1802" s="4" t="s">
        <v>39</v>
      </c>
      <c r="W1802" s="4" t="s">
        <v>39</v>
      </c>
      <c r="X1802" s="3">
        <v>4219045.88</v>
      </c>
    </row>
    <row r="1803" spans="1:24" x14ac:dyDescent="0.25">
      <c r="A1803" s="3">
        <v>702</v>
      </c>
      <c r="B1803" s="21" t="s">
        <v>1856</v>
      </c>
      <c r="C1803" s="4"/>
      <c r="D1803" s="3">
        <v>310649</v>
      </c>
      <c r="E1803" s="21"/>
      <c r="F1803" s="4" t="s">
        <v>44</v>
      </c>
      <c r="G1803" s="21" t="s">
        <v>33</v>
      </c>
      <c r="H1803" s="4" t="s">
        <v>34</v>
      </c>
      <c r="I1803" s="21" t="s">
        <v>35</v>
      </c>
      <c r="J1803" s="4" t="s">
        <v>36</v>
      </c>
      <c r="K1803" s="5">
        <v>11499.4</v>
      </c>
      <c r="L1803" s="5">
        <v>11499.4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22" t="s">
        <v>37</v>
      </c>
      <c r="S1803" s="22" t="s">
        <v>134</v>
      </c>
      <c r="T1803" s="5">
        <v>0</v>
      </c>
      <c r="U1803" s="4" t="s">
        <v>39</v>
      </c>
      <c r="V1803" s="4" t="s">
        <v>39</v>
      </c>
      <c r="W1803" s="4" t="s">
        <v>39</v>
      </c>
      <c r="X1803" s="3">
        <v>11499.4</v>
      </c>
    </row>
    <row r="1804" spans="1:24" x14ac:dyDescent="0.25">
      <c r="A1804" s="3">
        <v>702</v>
      </c>
      <c r="B1804" s="21" t="s">
        <v>1857</v>
      </c>
      <c r="C1804" s="4"/>
      <c r="D1804" s="3">
        <v>338138</v>
      </c>
      <c r="E1804" s="21"/>
      <c r="F1804" s="4" t="s">
        <v>44</v>
      </c>
      <c r="G1804" s="21" t="s">
        <v>33</v>
      </c>
      <c r="H1804" s="4" t="s">
        <v>34</v>
      </c>
      <c r="I1804" s="21" t="s">
        <v>35</v>
      </c>
      <c r="J1804" s="4" t="s">
        <v>36</v>
      </c>
      <c r="K1804" s="5">
        <v>61243.77</v>
      </c>
      <c r="L1804" s="5">
        <v>61243.77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22" t="s">
        <v>37</v>
      </c>
      <c r="S1804" s="22" t="s">
        <v>62</v>
      </c>
      <c r="T1804" s="5">
        <v>0</v>
      </c>
      <c r="U1804" s="4" t="s">
        <v>39</v>
      </c>
      <c r="V1804" s="4" t="s">
        <v>39</v>
      </c>
      <c r="W1804" s="4" t="s">
        <v>39</v>
      </c>
      <c r="X1804" s="3">
        <v>67453.62</v>
      </c>
    </row>
    <row r="1805" spans="1:24" x14ac:dyDescent="0.25">
      <c r="A1805" s="3">
        <v>702</v>
      </c>
      <c r="B1805" s="21" t="s">
        <v>1858</v>
      </c>
      <c r="C1805" s="4"/>
      <c r="D1805" s="3">
        <v>327805</v>
      </c>
      <c r="E1805" s="21"/>
      <c r="F1805" s="4" t="s">
        <v>33</v>
      </c>
      <c r="G1805" s="21" t="s">
        <v>33</v>
      </c>
      <c r="H1805" s="4" t="s">
        <v>34</v>
      </c>
      <c r="I1805" s="21" t="s">
        <v>35</v>
      </c>
      <c r="J1805" s="4" t="s">
        <v>41</v>
      </c>
      <c r="K1805" s="5">
        <v>422649.5</v>
      </c>
      <c r="L1805" s="5">
        <v>25502.670832738986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22" t="s">
        <v>37</v>
      </c>
      <c r="S1805" s="22" t="s">
        <v>38</v>
      </c>
      <c r="T1805" s="5">
        <v>0</v>
      </c>
      <c r="U1805" s="4" t="s">
        <v>39</v>
      </c>
      <c r="V1805" s="4" t="s">
        <v>39</v>
      </c>
      <c r="W1805" s="4" t="s">
        <v>39</v>
      </c>
      <c r="X1805" s="3">
        <v>483028</v>
      </c>
    </row>
    <row r="1806" spans="1:24" x14ac:dyDescent="0.25">
      <c r="A1806" s="3">
        <v>702</v>
      </c>
      <c r="B1806" s="21" t="s">
        <v>1859</v>
      </c>
      <c r="C1806" s="4"/>
      <c r="D1806" s="3">
        <v>319214</v>
      </c>
      <c r="E1806" s="21"/>
      <c r="F1806" s="4" t="s">
        <v>44</v>
      </c>
      <c r="G1806" s="21" t="s">
        <v>33</v>
      </c>
      <c r="H1806" s="4" t="s">
        <v>34</v>
      </c>
      <c r="I1806" s="21" t="s">
        <v>35</v>
      </c>
      <c r="J1806" s="4" t="s">
        <v>41</v>
      </c>
      <c r="K1806" s="5">
        <v>3649062.21</v>
      </c>
      <c r="L1806" s="5">
        <v>220184.41377504781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22" t="s">
        <v>37</v>
      </c>
      <c r="S1806" s="22" t="s">
        <v>38</v>
      </c>
      <c r="T1806" s="5">
        <v>0</v>
      </c>
      <c r="U1806" s="4" t="s">
        <v>39</v>
      </c>
      <c r="V1806" s="4" t="s">
        <v>39</v>
      </c>
      <c r="W1806" s="4" t="s">
        <v>39</v>
      </c>
      <c r="X1806" s="3">
        <v>4312528.09</v>
      </c>
    </row>
    <row r="1807" spans="1:24" x14ac:dyDescent="0.25">
      <c r="A1807" s="3">
        <v>702</v>
      </c>
      <c r="B1807" s="21" t="s">
        <v>1860</v>
      </c>
      <c r="C1807" s="4"/>
      <c r="D1807" s="3">
        <v>308898</v>
      </c>
      <c r="E1807" s="21"/>
      <c r="F1807" s="4" t="s">
        <v>44</v>
      </c>
      <c r="G1807" s="21" t="s">
        <v>33</v>
      </c>
      <c r="H1807" s="4" t="s">
        <v>34</v>
      </c>
      <c r="I1807" s="21" t="s">
        <v>35</v>
      </c>
      <c r="J1807" s="4" t="s">
        <v>36</v>
      </c>
      <c r="K1807" s="5">
        <v>789973.68</v>
      </c>
      <c r="L1807" s="5">
        <v>789973.68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22" t="s">
        <v>37</v>
      </c>
      <c r="S1807" s="22" t="s">
        <v>83</v>
      </c>
      <c r="T1807" s="5">
        <v>0</v>
      </c>
      <c r="U1807" s="4" t="s">
        <v>39</v>
      </c>
      <c r="V1807" s="4" t="s">
        <v>39</v>
      </c>
      <c r="W1807" s="4" t="s">
        <v>39</v>
      </c>
      <c r="X1807" s="3">
        <v>829789.92</v>
      </c>
    </row>
    <row r="1808" spans="1:24" x14ac:dyDescent="0.25">
      <c r="A1808" s="3">
        <v>702</v>
      </c>
      <c r="B1808" s="21" t="s">
        <v>1861</v>
      </c>
      <c r="C1808" s="4"/>
      <c r="D1808" s="3">
        <v>318249</v>
      </c>
      <c r="E1808" s="21"/>
      <c r="F1808" s="4" t="s">
        <v>33</v>
      </c>
      <c r="G1808" s="21" t="s">
        <v>33</v>
      </c>
      <c r="H1808" s="4" t="s">
        <v>34</v>
      </c>
      <c r="I1808" s="21" t="s">
        <v>35</v>
      </c>
      <c r="J1808" s="4" t="s">
        <v>41</v>
      </c>
      <c r="K1808" s="5">
        <v>2722263.48</v>
      </c>
      <c r="L1808" s="5">
        <v>164261.37840084167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22" t="s">
        <v>37</v>
      </c>
      <c r="S1808" s="22" t="s">
        <v>38</v>
      </c>
      <c r="T1808" s="5">
        <v>0</v>
      </c>
      <c r="U1808" s="4" t="s">
        <v>39</v>
      </c>
      <c r="V1808" s="4" t="s">
        <v>39</v>
      </c>
      <c r="W1808" s="4" t="s">
        <v>39</v>
      </c>
      <c r="X1808" s="3">
        <v>2996188.86</v>
      </c>
    </row>
    <row r="1809" spans="1:24" x14ac:dyDescent="0.25">
      <c r="A1809" s="3">
        <v>702</v>
      </c>
      <c r="B1809" s="21" t="s">
        <v>1862</v>
      </c>
      <c r="C1809" s="4"/>
      <c r="D1809" s="3">
        <v>338210</v>
      </c>
      <c r="E1809" s="21"/>
      <c r="F1809" s="4" t="s">
        <v>33</v>
      </c>
      <c r="G1809" s="21" t="s">
        <v>33</v>
      </c>
      <c r="H1809" s="4" t="s">
        <v>34</v>
      </c>
      <c r="I1809" s="21" t="s">
        <v>35</v>
      </c>
      <c r="J1809" s="4" t="s">
        <v>41</v>
      </c>
      <c r="K1809" s="5">
        <v>827359.43</v>
      </c>
      <c r="L1809" s="5">
        <v>49922.868011561717</v>
      </c>
      <c r="M1809" s="5">
        <v>827359.43</v>
      </c>
      <c r="N1809" s="5">
        <v>0</v>
      </c>
      <c r="O1809" s="5">
        <v>0</v>
      </c>
      <c r="P1809" s="5">
        <v>0</v>
      </c>
      <c r="Q1809" s="5">
        <v>827359.43</v>
      </c>
      <c r="R1809" s="22" t="s">
        <v>226</v>
      </c>
      <c r="S1809" s="22" t="s">
        <v>38</v>
      </c>
      <c r="T1809" s="5">
        <v>0</v>
      </c>
      <c r="U1809" s="4" t="s">
        <v>39</v>
      </c>
      <c r="V1809" s="4" t="s">
        <v>39</v>
      </c>
      <c r="W1809" s="4" t="s">
        <v>39</v>
      </c>
      <c r="X1809" s="3">
        <v>882517.11</v>
      </c>
    </row>
    <row r="1810" spans="1:24" x14ac:dyDescent="0.25">
      <c r="A1810" s="3">
        <v>702</v>
      </c>
      <c r="B1810" s="21" t="s">
        <v>1863</v>
      </c>
      <c r="C1810" s="4"/>
      <c r="D1810" s="3">
        <v>338212</v>
      </c>
      <c r="E1810" s="21"/>
      <c r="F1810" s="4" t="s">
        <v>44</v>
      </c>
      <c r="G1810" s="21" t="s">
        <v>33</v>
      </c>
      <c r="H1810" s="4" t="s">
        <v>34</v>
      </c>
      <c r="I1810" s="21" t="s">
        <v>35</v>
      </c>
      <c r="J1810" s="4" t="s">
        <v>41</v>
      </c>
      <c r="K1810" s="5">
        <v>15612226.73</v>
      </c>
      <c r="L1810" s="5">
        <v>942041.7609893753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22" t="s">
        <v>37</v>
      </c>
      <c r="S1810" s="22" t="s">
        <v>38</v>
      </c>
      <c r="T1810" s="5">
        <v>0</v>
      </c>
      <c r="U1810" s="4" t="s">
        <v>39</v>
      </c>
      <c r="V1810" s="4" t="s">
        <v>39</v>
      </c>
      <c r="W1810" s="4" t="s">
        <v>39</v>
      </c>
      <c r="X1810" s="3">
        <v>20931565.18</v>
      </c>
    </row>
    <row r="1811" spans="1:24" x14ac:dyDescent="0.25">
      <c r="A1811" s="3">
        <v>702</v>
      </c>
      <c r="B1811" s="21" t="s">
        <v>1864</v>
      </c>
      <c r="C1811" s="4"/>
      <c r="D1811" s="3">
        <v>337877</v>
      </c>
      <c r="E1811" s="21"/>
      <c r="F1811" s="4" t="s">
        <v>33</v>
      </c>
      <c r="G1811" s="21" t="s">
        <v>33</v>
      </c>
      <c r="H1811" s="4" t="s">
        <v>34</v>
      </c>
      <c r="I1811" s="21" t="s">
        <v>35</v>
      </c>
      <c r="J1811" s="4" t="s">
        <v>41</v>
      </c>
      <c r="K1811" s="5">
        <v>105436.77</v>
      </c>
      <c r="L1811" s="5">
        <v>6362.0547024832849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22" t="s">
        <v>37</v>
      </c>
      <c r="S1811" s="22" t="s">
        <v>38</v>
      </c>
      <c r="T1811" s="5">
        <v>0</v>
      </c>
      <c r="U1811" s="4" t="s">
        <v>39</v>
      </c>
      <c r="V1811" s="4" t="s">
        <v>39</v>
      </c>
      <c r="W1811" s="4" t="s">
        <v>39</v>
      </c>
      <c r="X1811" s="3">
        <v>121649.64</v>
      </c>
    </row>
    <row r="1812" spans="1:24" x14ac:dyDescent="0.25">
      <c r="A1812" s="3">
        <v>702</v>
      </c>
      <c r="B1812" s="21" t="s">
        <v>1865</v>
      </c>
      <c r="C1812" s="4"/>
      <c r="D1812" s="3">
        <v>315278</v>
      </c>
      <c r="E1812" s="21"/>
      <c r="F1812" s="4" t="s">
        <v>33</v>
      </c>
      <c r="G1812" s="21" t="s">
        <v>33</v>
      </c>
      <c r="H1812" s="4" t="s">
        <v>34</v>
      </c>
      <c r="I1812" s="21" t="s">
        <v>35</v>
      </c>
      <c r="J1812" s="4" t="s">
        <v>41</v>
      </c>
      <c r="K1812" s="5">
        <v>470116.82</v>
      </c>
      <c r="L1812" s="5">
        <v>28366.848921846598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22" t="s">
        <v>37</v>
      </c>
      <c r="S1812" s="22" t="s">
        <v>38</v>
      </c>
      <c r="T1812" s="5">
        <v>0</v>
      </c>
      <c r="U1812" s="4" t="s">
        <v>39</v>
      </c>
      <c r="V1812" s="4" t="s">
        <v>39</v>
      </c>
      <c r="W1812" s="4" t="s">
        <v>39</v>
      </c>
      <c r="X1812" s="3">
        <v>506279.6</v>
      </c>
    </row>
    <row r="1813" spans="1:24" x14ac:dyDescent="0.25">
      <c r="A1813" s="3">
        <v>702</v>
      </c>
      <c r="B1813" s="21" t="s">
        <v>1866</v>
      </c>
      <c r="C1813" s="4"/>
      <c r="D1813" s="3">
        <v>338214</v>
      </c>
      <c r="E1813" s="21"/>
      <c r="F1813" s="4" t="s">
        <v>33</v>
      </c>
      <c r="G1813" s="21" t="s">
        <v>33</v>
      </c>
      <c r="H1813" s="4" t="s">
        <v>34</v>
      </c>
      <c r="I1813" s="21" t="s">
        <v>35</v>
      </c>
      <c r="J1813" s="4" t="s">
        <v>41</v>
      </c>
      <c r="K1813" s="5">
        <v>2253083.25</v>
      </c>
      <c r="L1813" s="5">
        <v>135951.04331960113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22" t="s">
        <v>37</v>
      </c>
      <c r="S1813" s="22" t="s">
        <v>38</v>
      </c>
      <c r="T1813" s="5">
        <v>0</v>
      </c>
      <c r="U1813" s="4" t="s">
        <v>39</v>
      </c>
      <c r="V1813" s="4" t="s">
        <v>39</v>
      </c>
      <c r="W1813" s="4" t="s">
        <v>39</v>
      </c>
      <c r="X1813" s="3">
        <v>2371666.54</v>
      </c>
    </row>
    <row r="1814" spans="1:24" x14ac:dyDescent="0.25">
      <c r="A1814" s="3">
        <v>702</v>
      </c>
      <c r="B1814" s="21" t="s">
        <v>1867</v>
      </c>
      <c r="C1814" s="4"/>
      <c r="D1814" s="3">
        <v>318249</v>
      </c>
      <c r="E1814" s="21"/>
      <c r="F1814" s="4" t="s">
        <v>33</v>
      </c>
      <c r="G1814" s="21" t="s">
        <v>33</v>
      </c>
      <c r="H1814" s="4" t="s">
        <v>34</v>
      </c>
      <c r="I1814" s="21" t="s">
        <v>35</v>
      </c>
      <c r="J1814" s="4" t="s">
        <v>41</v>
      </c>
      <c r="K1814" s="5">
        <v>4537105.0999999996</v>
      </c>
      <c r="L1814" s="5">
        <v>273768.92176340276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22" t="s">
        <v>37</v>
      </c>
      <c r="S1814" s="22" t="s">
        <v>38</v>
      </c>
      <c r="T1814" s="5">
        <v>0</v>
      </c>
      <c r="U1814" s="4" t="s">
        <v>39</v>
      </c>
      <c r="V1814" s="4" t="s">
        <v>39</v>
      </c>
      <c r="W1814" s="4" t="s">
        <v>39</v>
      </c>
      <c r="X1814" s="3">
        <v>4993648.24</v>
      </c>
    </row>
    <row r="1815" spans="1:24" x14ac:dyDescent="0.25">
      <c r="A1815" s="3">
        <v>702</v>
      </c>
      <c r="B1815" s="21" t="s">
        <v>1868</v>
      </c>
      <c r="C1815" s="4"/>
      <c r="D1815" s="3">
        <v>309450</v>
      </c>
      <c r="E1815" s="21"/>
      <c r="F1815" s="4" t="s">
        <v>44</v>
      </c>
      <c r="G1815" s="21" t="s">
        <v>60</v>
      </c>
      <c r="H1815" s="4" t="s">
        <v>34</v>
      </c>
      <c r="I1815" s="21" t="s">
        <v>35</v>
      </c>
      <c r="J1815" s="4" t="s">
        <v>41</v>
      </c>
      <c r="K1815" s="5">
        <v>160352.03</v>
      </c>
      <c r="L1815" s="5">
        <v>9675.6414912391647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22" t="s">
        <v>37</v>
      </c>
      <c r="S1815" s="22" t="s">
        <v>38</v>
      </c>
      <c r="T1815" s="5">
        <v>0</v>
      </c>
      <c r="U1815" s="4" t="s">
        <v>39</v>
      </c>
      <c r="V1815" s="4" t="s">
        <v>39</v>
      </c>
      <c r="W1815" s="4" t="s">
        <v>39</v>
      </c>
      <c r="X1815" s="3">
        <v>175254.04</v>
      </c>
    </row>
    <row r="1816" spans="1:24" x14ac:dyDescent="0.25">
      <c r="A1816" s="3">
        <v>702</v>
      </c>
      <c r="B1816" s="21" t="s">
        <v>1869</v>
      </c>
      <c r="C1816" s="4"/>
      <c r="D1816" s="3">
        <v>338117</v>
      </c>
      <c r="E1816" s="21"/>
      <c r="F1816" s="4" t="s">
        <v>33</v>
      </c>
      <c r="G1816" s="21" t="s">
        <v>33</v>
      </c>
      <c r="H1816" s="4" t="s">
        <v>34</v>
      </c>
      <c r="I1816" s="21" t="s">
        <v>35</v>
      </c>
      <c r="J1816" s="4" t="s">
        <v>41</v>
      </c>
      <c r="K1816" s="5">
        <v>450464.66</v>
      </c>
      <c r="L1816" s="5">
        <v>27181.037587319242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22" t="s">
        <v>37</v>
      </c>
      <c r="S1816" s="22" t="s">
        <v>38</v>
      </c>
      <c r="T1816" s="5">
        <v>0</v>
      </c>
      <c r="U1816" s="4" t="s">
        <v>39</v>
      </c>
      <c r="V1816" s="4" t="s">
        <v>39</v>
      </c>
      <c r="W1816" s="4" t="s">
        <v>39</v>
      </c>
      <c r="X1816" s="3">
        <v>507322.2</v>
      </c>
    </row>
    <row r="1817" spans="1:24" x14ac:dyDescent="0.25">
      <c r="A1817" s="3">
        <v>702</v>
      </c>
      <c r="B1817" s="21" t="s">
        <v>1870</v>
      </c>
      <c r="C1817" s="4"/>
      <c r="D1817" s="3">
        <v>318726</v>
      </c>
      <c r="E1817" s="21"/>
      <c r="F1817" s="4" t="s">
        <v>44</v>
      </c>
      <c r="G1817" s="21" t="s">
        <v>33</v>
      </c>
      <c r="H1817" s="4" t="s">
        <v>34</v>
      </c>
      <c r="I1817" s="21" t="s">
        <v>35</v>
      </c>
      <c r="J1817" s="4" t="s">
        <v>41</v>
      </c>
      <c r="K1817" s="5">
        <v>804517.26</v>
      </c>
      <c r="L1817" s="5">
        <v>48544.571473613687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22" t="s">
        <v>37</v>
      </c>
      <c r="S1817" s="22" t="s">
        <v>38</v>
      </c>
      <c r="T1817" s="5">
        <v>0</v>
      </c>
      <c r="U1817" s="4" t="s">
        <v>39</v>
      </c>
      <c r="V1817" s="4" t="s">
        <v>39</v>
      </c>
      <c r="W1817" s="4" t="s">
        <v>39</v>
      </c>
      <c r="X1817" s="3">
        <v>804517.26</v>
      </c>
    </row>
    <row r="1818" spans="1:24" x14ac:dyDescent="0.25">
      <c r="A1818" s="3">
        <v>702</v>
      </c>
      <c r="B1818" s="21" t="s">
        <v>1871</v>
      </c>
      <c r="C1818" s="4"/>
      <c r="D1818" s="3">
        <v>318475</v>
      </c>
      <c r="E1818" s="21"/>
      <c r="F1818" s="4" t="s">
        <v>44</v>
      </c>
      <c r="G1818" s="21" t="s">
        <v>33</v>
      </c>
      <c r="H1818" s="4" t="s">
        <v>34</v>
      </c>
      <c r="I1818" s="21" t="s">
        <v>35</v>
      </c>
      <c r="J1818" s="4" t="s">
        <v>36</v>
      </c>
      <c r="K1818" s="5">
        <v>83961.07</v>
      </c>
      <c r="L1818" s="5">
        <v>83961.07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22" t="s">
        <v>37</v>
      </c>
      <c r="S1818" s="22" t="s">
        <v>134</v>
      </c>
      <c r="T1818" s="5">
        <v>0</v>
      </c>
      <c r="U1818" s="4" t="s">
        <v>39</v>
      </c>
      <c r="V1818" s="4" t="s">
        <v>39</v>
      </c>
      <c r="W1818" s="4" t="s">
        <v>39</v>
      </c>
      <c r="X1818" s="3">
        <v>90460.88</v>
      </c>
    </row>
    <row r="1819" spans="1:24" x14ac:dyDescent="0.25">
      <c r="A1819" s="3">
        <v>702</v>
      </c>
      <c r="B1819" s="21" t="s">
        <v>1872</v>
      </c>
      <c r="C1819" s="4"/>
      <c r="D1819" s="3">
        <v>311796</v>
      </c>
      <c r="E1819" s="21"/>
      <c r="F1819" s="4" t="s">
        <v>44</v>
      </c>
      <c r="G1819" s="21" t="s">
        <v>60</v>
      </c>
      <c r="H1819" s="4" t="s">
        <v>34</v>
      </c>
      <c r="I1819" s="21" t="s">
        <v>35</v>
      </c>
      <c r="J1819" s="4" t="s">
        <v>41</v>
      </c>
      <c r="K1819" s="5">
        <v>406579.38</v>
      </c>
      <c r="L1819" s="5">
        <v>24532.999791834845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22" t="s">
        <v>37</v>
      </c>
      <c r="S1819" s="22" t="s">
        <v>38</v>
      </c>
      <c r="T1819" s="5">
        <v>0</v>
      </c>
      <c r="U1819" s="4" t="s">
        <v>39</v>
      </c>
      <c r="V1819" s="4" t="s">
        <v>39</v>
      </c>
      <c r="W1819" s="4" t="s">
        <v>39</v>
      </c>
      <c r="X1819" s="3">
        <v>440795.13</v>
      </c>
    </row>
    <row r="1820" spans="1:24" x14ac:dyDescent="0.25">
      <c r="A1820" s="3">
        <v>702</v>
      </c>
      <c r="B1820" s="21" t="s">
        <v>1873</v>
      </c>
      <c r="C1820" s="4"/>
      <c r="D1820" s="3">
        <v>334948</v>
      </c>
      <c r="E1820" s="21"/>
      <c r="F1820" s="4" t="s">
        <v>33</v>
      </c>
      <c r="G1820" s="21" t="s">
        <v>33</v>
      </c>
      <c r="H1820" s="4" t="s">
        <v>34</v>
      </c>
      <c r="I1820" s="21" t="s">
        <v>35</v>
      </c>
      <c r="J1820" s="4" t="s">
        <v>41</v>
      </c>
      <c r="K1820" s="5">
        <v>2378549.16</v>
      </c>
      <c r="L1820" s="5">
        <v>143521.65632981423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22" t="s">
        <v>37</v>
      </c>
      <c r="S1820" s="22" t="s">
        <v>38</v>
      </c>
      <c r="T1820" s="5">
        <v>0</v>
      </c>
      <c r="U1820" s="4" t="s">
        <v>39</v>
      </c>
      <c r="V1820" s="4" t="s">
        <v>39</v>
      </c>
      <c r="W1820" s="4" t="s">
        <v>39</v>
      </c>
      <c r="X1820" s="3">
        <v>2605111.52</v>
      </c>
    </row>
    <row r="1821" spans="1:24" x14ac:dyDescent="0.25">
      <c r="A1821" s="3">
        <v>702</v>
      </c>
      <c r="B1821" s="21" t="s">
        <v>1874</v>
      </c>
      <c r="C1821" s="4"/>
      <c r="D1821" s="3">
        <v>339932</v>
      </c>
      <c r="E1821" s="21"/>
      <c r="F1821" s="4" t="s">
        <v>44</v>
      </c>
      <c r="G1821" s="21" t="s">
        <v>33</v>
      </c>
      <c r="H1821" s="4" t="s">
        <v>34</v>
      </c>
      <c r="I1821" s="21" t="s">
        <v>35</v>
      </c>
      <c r="J1821" s="4" t="s">
        <v>36</v>
      </c>
      <c r="K1821" s="5">
        <v>184106.09</v>
      </c>
      <c r="L1821" s="5">
        <v>184106.09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22" t="s">
        <v>37</v>
      </c>
      <c r="S1821" s="22" t="s">
        <v>94</v>
      </c>
      <c r="T1821" s="5">
        <v>0</v>
      </c>
      <c r="U1821" s="4" t="s">
        <v>39</v>
      </c>
      <c r="V1821" s="4" t="s">
        <v>39</v>
      </c>
      <c r="W1821" s="4" t="s">
        <v>39</v>
      </c>
      <c r="X1821" s="3">
        <v>203609.17</v>
      </c>
    </row>
    <row r="1822" spans="1:24" x14ac:dyDescent="0.25">
      <c r="A1822" s="3">
        <v>702</v>
      </c>
      <c r="B1822" s="21" t="s">
        <v>1875</v>
      </c>
      <c r="C1822" s="4"/>
      <c r="D1822" s="3">
        <v>314395</v>
      </c>
      <c r="E1822" s="21"/>
      <c r="F1822" s="4" t="s">
        <v>44</v>
      </c>
      <c r="G1822" s="21" t="s">
        <v>33</v>
      </c>
      <c r="H1822" s="4" t="s">
        <v>34</v>
      </c>
      <c r="I1822" s="21" t="s">
        <v>35</v>
      </c>
      <c r="J1822" s="4" t="s">
        <v>36</v>
      </c>
      <c r="K1822" s="5">
        <v>168784.64000000001</v>
      </c>
      <c r="L1822" s="5">
        <v>168784.64000000001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22" t="s">
        <v>37</v>
      </c>
      <c r="S1822" s="22" t="s">
        <v>94</v>
      </c>
      <c r="T1822" s="5">
        <v>0</v>
      </c>
      <c r="U1822" s="4" t="s">
        <v>39</v>
      </c>
      <c r="V1822" s="4" t="s">
        <v>39</v>
      </c>
      <c r="W1822" s="4" t="s">
        <v>39</v>
      </c>
      <c r="X1822" s="3">
        <v>188708.84</v>
      </c>
    </row>
    <row r="1823" spans="1:24" x14ac:dyDescent="0.25">
      <c r="A1823" s="3">
        <v>702</v>
      </c>
      <c r="B1823" s="21" t="s">
        <v>1876</v>
      </c>
      <c r="C1823" s="4"/>
      <c r="D1823" s="3">
        <v>319669</v>
      </c>
      <c r="E1823" s="21"/>
      <c r="F1823" s="4" t="s">
        <v>44</v>
      </c>
      <c r="G1823" s="21" t="s">
        <v>33</v>
      </c>
      <c r="H1823" s="4" t="s">
        <v>34</v>
      </c>
      <c r="I1823" s="21" t="s">
        <v>35</v>
      </c>
      <c r="J1823" s="4" t="s">
        <v>36</v>
      </c>
      <c r="K1823" s="5">
        <v>200000.02</v>
      </c>
      <c r="L1823" s="5">
        <v>200000.02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22" t="s">
        <v>37</v>
      </c>
      <c r="S1823" s="22" t="s">
        <v>38</v>
      </c>
      <c r="T1823" s="5">
        <v>0</v>
      </c>
      <c r="U1823" s="4" t="s">
        <v>39</v>
      </c>
      <c r="V1823" s="4" t="s">
        <v>39</v>
      </c>
      <c r="W1823" s="4" t="s">
        <v>39</v>
      </c>
      <c r="X1823" s="3">
        <v>200000.02</v>
      </c>
    </row>
    <row r="1824" spans="1:24" x14ac:dyDescent="0.25">
      <c r="A1824" s="3">
        <v>702</v>
      </c>
      <c r="B1824" s="21" t="s">
        <v>1877</v>
      </c>
      <c r="C1824" s="4"/>
      <c r="D1824" s="3">
        <v>319669</v>
      </c>
      <c r="E1824" s="21"/>
      <c r="F1824" s="4" t="s">
        <v>44</v>
      </c>
      <c r="G1824" s="21" t="s">
        <v>33</v>
      </c>
      <c r="H1824" s="4" t="s">
        <v>34</v>
      </c>
      <c r="I1824" s="21" t="s">
        <v>35</v>
      </c>
      <c r="J1824" s="4" t="s">
        <v>36</v>
      </c>
      <c r="K1824" s="5">
        <v>200000.02</v>
      </c>
      <c r="L1824" s="5">
        <v>200000.02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22" t="s">
        <v>37</v>
      </c>
      <c r="S1824" s="22" t="s">
        <v>38</v>
      </c>
      <c r="T1824" s="5">
        <v>0</v>
      </c>
      <c r="U1824" s="4" t="s">
        <v>39</v>
      </c>
      <c r="V1824" s="4" t="s">
        <v>39</v>
      </c>
      <c r="W1824" s="4" t="s">
        <v>39</v>
      </c>
      <c r="X1824" s="3">
        <v>200000.02</v>
      </c>
    </row>
    <row r="1825" spans="1:24" x14ac:dyDescent="0.25">
      <c r="A1825" s="3">
        <v>702</v>
      </c>
      <c r="B1825" s="21" t="s">
        <v>1878</v>
      </c>
      <c r="C1825" s="4"/>
      <c r="D1825" s="3">
        <v>340096</v>
      </c>
      <c r="E1825" s="21"/>
      <c r="F1825" s="4" t="s">
        <v>33</v>
      </c>
      <c r="G1825" s="21" t="s">
        <v>33</v>
      </c>
      <c r="H1825" s="4" t="s">
        <v>34</v>
      </c>
      <c r="I1825" s="21" t="s">
        <v>35</v>
      </c>
      <c r="J1825" s="4" t="s">
        <v>41</v>
      </c>
      <c r="K1825" s="5">
        <v>1304760.42</v>
      </c>
      <c r="L1825" s="5">
        <v>78729.243751255519</v>
      </c>
      <c r="M1825" s="5">
        <v>0</v>
      </c>
      <c r="N1825" s="5">
        <v>0</v>
      </c>
      <c r="O1825" s="5">
        <v>0</v>
      </c>
      <c r="P1825" s="5">
        <v>1304760.42</v>
      </c>
      <c r="Q1825" s="5">
        <v>1304760.42</v>
      </c>
      <c r="R1825" s="22" t="s">
        <v>55</v>
      </c>
      <c r="S1825" s="22" t="s">
        <v>38</v>
      </c>
      <c r="T1825" s="5">
        <v>0</v>
      </c>
      <c r="U1825" s="4" t="s">
        <v>39</v>
      </c>
      <c r="V1825" s="4" t="s">
        <v>39</v>
      </c>
      <c r="W1825" s="4" t="s">
        <v>39</v>
      </c>
      <c r="X1825" s="3">
        <v>1364067.71</v>
      </c>
    </row>
    <row r="1826" spans="1:24" x14ac:dyDescent="0.25">
      <c r="A1826" s="3">
        <v>702</v>
      </c>
      <c r="B1826" s="21" t="s">
        <v>1879</v>
      </c>
      <c r="C1826" s="4"/>
      <c r="D1826" s="3">
        <v>319669</v>
      </c>
      <c r="E1826" s="21"/>
      <c r="F1826" s="4" t="s">
        <v>44</v>
      </c>
      <c r="G1826" s="21" t="s">
        <v>33</v>
      </c>
      <c r="H1826" s="4" t="s">
        <v>34</v>
      </c>
      <c r="I1826" s="21" t="s">
        <v>35</v>
      </c>
      <c r="J1826" s="4" t="s">
        <v>36</v>
      </c>
      <c r="K1826" s="5">
        <v>200000.02</v>
      </c>
      <c r="L1826" s="5">
        <v>200000.02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22" t="s">
        <v>37</v>
      </c>
      <c r="S1826" s="22" t="s">
        <v>38</v>
      </c>
      <c r="T1826" s="5">
        <v>0</v>
      </c>
      <c r="U1826" s="4" t="s">
        <v>39</v>
      </c>
      <c r="V1826" s="4" t="s">
        <v>39</v>
      </c>
      <c r="W1826" s="4" t="s">
        <v>39</v>
      </c>
      <c r="X1826" s="3">
        <v>200000.02</v>
      </c>
    </row>
    <row r="1827" spans="1:24" x14ac:dyDescent="0.25">
      <c r="A1827" s="3">
        <v>702</v>
      </c>
      <c r="B1827" s="21" t="s">
        <v>1880</v>
      </c>
      <c r="C1827" s="4"/>
      <c r="D1827" s="3">
        <v>320398</v>
      </c>
      <c r="E1827" s="21"/>
      <c r="F1827" s="4" t="s">
        <v>44</v>
      </c>
      <c r="G1827" s="21" t="s">
        <v>60</v>
      </c>
      <c r="H1827" s="4" t="s">
        <v>34</v>
      </c>
      <c r="I1827" s="21" t="s">
        <v>35</v>
      </c>
      <c r="J1827" s="4" t="s">
        <v>36</v>
      </c>
      <c r="K1827" s="5">
        <v>43171</v>
      </c>
      <c r="L1827" s="5">
        <v>43171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22" t="s">
        <v>37</v>
      </c>
      <c r="S1827" s="22" t="s">
        <v>38</v>
      </c>
      <c r="T1827" s="5">
        <v>0</v>
      </c>
      <c r="U1827" s="4" t="s">
        <v>39</v>
      </c>
      <c r="V1827" s="4" t="s">
        <v>39</v>
      </c>
      <c r="W1827" s="4" t="s">
        <v>39</v>
      </c>
      <c r="X1827" s="3">
        <v>43171</v>
      </c>
    </row>
    <row r="1828" spans="1:24" x14ac:dyDescent="0.25">
      <c r="A1828" s="3">
        <v>702</v>
      </c>
      <c r="B1828" s="21" t="s">
        <v>1881</v>
      </c>
      <c r="C1828" s="4"/>
      <c r="D1828" s="3">
        <v>339965</v>
      </c>
      <c r="E1828" s="21"/>
      <c r="F1828" s="4" t="s">
        <v>33</v>
      </c>
      <c r="G1828" s="21" t="s">
        <v>33</v>
      </c>
      <c r="H1828" s="4" t="s">
        <v>34</v>
      </c>
      <c r="I1828" s="21" t="s">
        <v>35</v>
      </c>
      <c r="J1828" s="4" t="s">
        <v>41</v>
      </c>
      <c r="K1828" s="5">
        <v>1303404.52</v>
      </c>
      <c r="L1828" s="5">
        <v>78647.42874524674</v>
      </c>
      <c r="M1828" s="5">
        <v>0</v>
      </c>
      <c r="N1828" s="5">
        <v>0</v>
      </c>
      <c r="O1828" s="5">
        <v>1303404.52</v>
      </c>
      <c r="P1828" s="5">
        <v>0</v>
      </c>
      <c r="Q1828" s="5">
        <v>1303404.52</v>
      </c>
      <c r="R1828" s="22" t="s">
        <v>190</v>
      </c>
      <c r="S1828" s="22" t="s">
        <v>38</v>
      </c>
      <c r="T1828" s="5">
        <v>0</v>
      </c>
      <c r="U1828" s="4" t="s">
        <v>39</v>
      </c>
      <c r="V1828" s="4" t="s">
        <v>39</v>
      </c>
      <c r="W1828" s="4" t="s">
        <v>39</v>
      </c>
      <c r="X1828" s="3">
        <v>1490512.74</v>
      </c>
    </row>
    <row r="1829" spans="1:24" x14ac:dyDescent="0.25">
      <c r="A1829" s="3">
        <v>702</v>
      </c>
      <c r="B1829" s="21" t="s">
        <v>1882</v>
      </c>
      <c r="C1829" s="4"/>
      <c r="D1829" s="3">
        <v>335598</v>
      </c>
      <c r="E1829" s="21"/>
      <c r="F1829" s="4" t="s">
        <v>33</v>
      </c>
      <c r="G1829" s="21" t="s">
        <v>33</v>
      </c>
      <c r="H1829" s="4" t="s">
        <v>34</v>
      </c>
      <c r="I1829" s="21" t="s">
        <v>35</v>
      </c>
      <c r="J1829" s="4" t="s">
        <v>41</v>
      </c>
      <c r="K1829" s="5">
        <v>1887067.01</v>
      </c>
      <c r="L1829" s="5">
        <v>113865.62339562917</v>
      </c>
      <c r="M1829" s="5">
        <v>1887067.01</v>
      </c>
      <c r="N1829" s="5">
        <v>0</v>
      </c>
      <c r="O1829" s="5">
        <v>0</v>
      </c>
      <c r="P1829" s="5">
        <v>0</v>
      </c>
      <c r="Q1829" s="5">
        <v>1887067.01</v>
      </c>
      <c r="R1829" s="22" t="s">
        <v>226</v>
      </c>
      <c r="S1829" s="22" t="s">
        <v>38</v>
      </c>
      <c r="T1829" s="5">
        <v>0</v>
      </c>
      <c r="U1829" s="4" t="s">
        <v>39</v>
      </c>
      <c r="V1829" s="4" t="s">
        <v>39</v>
      </c>
      <c r="W1829" s="4" t="s">
        <v>39</v>
      </c>
      <c r="X1829" s="3">
        <v>2085673.56</v>
      </c>
    </row>
    <row r="1830" spans="1:24" x14ac:dyDescent="0.25">
      <c r="A1830" s="3">
        <v>702</v>
      </c>
      <c r="B1830" s="21" t="s">
        <v>1883</v>
      </c>
      <c r="C1830" s="4"/>
      <c r="D1830" s="3">
        <v>339963</v>
      </c>
      <c r="E1830" s="21"/>
      <c r="F1830" s="4" t="s">
        <v>33</v>
      </c>
      <c r="G1830" s="21" t="s">
        <v>33</v>
      </c>
      <c r="H1830" s="4" t="s">
        <v>34</v>
      </c>
      <c r="I1830" s="21" t="s">
        <v>35</v>
      </c>
      <c r="J1830" s="4" t="s">
        <v>41</v>
      </c>
      <c r="K1830" s="5">
        <v>2008338.36</v>
      </c>
      <c r="L1830" s="5">
        <v>121183.13665541507</v>
      </c>
      <c r="M1830" s="5">
        <v>2008338.36</v>
      </c>
      <c r="N1830" s="5">
        <v>0</v>
      </c>
      <c r="O1830" s="5">
        <v>0</v>
      </c>
      <c r="P1830" s="5">
        <v>0</v>
      </c>
      <c r="Q1830" s="5">
        <v>2008338.36</v>
      </c>
      <c r="R1830" s="22" t="s">
        <v>226</v>
      </c>
      <c r="S1830" s="22" t="s">
        <v>38</v>
      </c>
      <c r="T1830" s="5">
        <v>0</v>
      </c>
      <c r="U1830" s="4" t="s">
        <v>39</v>
      </c>
      <c r="V1830" s="4" t="s">
        <v>39</v>
      </c>
      <c r="W1830" s="4" t="s">
        <v>39</v>
      </c>
      <c r="X1830" s="3">
        <v>2215760.7799999998</v>
      </c>
    </row>
    <row r="1831" spans="1:24" x14ac:dyDescent="0.25">
      <c r="A1831" s="3">
        <v>702</v>
      </c>
      <c r="B1831" s="21" t="s">
        <v>1884</v>
      </c>
      <c r="C1831" s="4"/>
      <c r="D1831" s="3">
        <v>312097</v>
      </c>
      <c r="E1831" s="21"/>
      <c r="F1831" s="4" t="s">
        <v>33</v>
      </c>
      <c r="G1831" s="21" t="s">
        <v>33</v>
      </c>
      <c r="H1831" s="4" t="s">
        <v>34</v>
      </c>
      <c r="I1831" s="21" t="s">
        <v>35</v>
      </c>
      <c r="J1831" s="4" t="s">
        <v>36</v>
      </c>
      <c r="K1831" s="5">
        <v>1662419.04</v>
      </c>
      <c r="L1831" s="5">
        <v>1662419.04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22" t="s">
        <v>37</v>
      </c>
      <c r="S1831" s="22" t="s">
        <v>38</v>
      </c>
      <c r="T1831" s="5">
        <v>0</v>
      </c>
      <c r="U1831" s="4" t="s">
        <v>39</v>
      </c>
      <c r="V1831" s="4" t="s">
        <v>39</v>
      </c>
      <c r="W1831" s="4" t="s">
        <v>39</v>
      </c>
      <c r="X1831" s="3">
        <v>1935510.72</v>
      </c>
    </row>
    <row r="1832" spans="1:24" x14ac:dyDescent="0.25">
      <c r="A1832" s="3">
        <v>702</v>
      </c>
      <c r="B1832" s="21" t="s">
        <v>1885</v>
      </c>
      <c r="C1832" s="4"/>
      <c r="D1832" s="3">
        <v>340049</v>
      </c>
      <c r="E1832" s="21"/>
      <c r="F1832" s="4" t="s">
        <v>44</v>
      </c>
      <c r="G1832" s="21" t="s">
        <v>33</v>
      </c>
      <c r="H1832" s="4" t="s">
        <v>34</v>
      </c>
      <c r="I1832" s="21" t="s">
        <v>35</v>
      </c>
      <c r="J1832" s="4" t="s">
        <v>41</v>
      </c>
      <c r="K1832" s="5">
        <v>5221504.16</v>
      </c>
      <c r="L1832" s="5">
        <v>315065.56104823807</v>
      </c>
      <c r="M1832" s="5">
        <v>0</v>
      </c>
      <c r="N1832" s="5">
        <v>0</v>
      </c>
      <c r="O1832" s="5">
        <v>5221504.16</v>
      </c>
      <c r="P1832" s="5">
        <v>0</v>
      </c>
      <c r="Q1832" s="5">
        <v>5221504.16</v>
      </c>
      <c r="R1832" s="22" t="s">
        <v>190</v>
      </c>
      <c r="S1832" s="22" t="s">
        <v>38</v>
      </c>
      <c r="T1832" s="5">
        <v>0</v>
      </c>
      <c r="U1832" s="4" t="s">
        <v>39</v>
      </c>
      <c r="V1832" s="4" t="s">
        <v>39</v>
      </c>
      <c r="W1832" s="4" t="s">
        <v>39</v>
      </c>
      <c r="X1832" s="3">
        <v>6128216.2199999997</v>
      </c>
    </row>
    <row r="1833" spans="1:24" x14ac:dyDescent="0.25">
      <c r="A1833" s="3">
        <v>702</v>
      </c>
      <c r="B1833" s="21" t="s">
        <v>1886</v>
      </c>
      <c r="C1833" s="4"/>
      <c r="D1833" s="3">
        <v>318822</v>
      </c>
      <c r="E1833" s="21"/>
      <c r="F1833" s="4" t="s">
        <v>33</v>
      </c>
      <c r="G1833" s="21" t="s">
        <v>33</v>
      </c>
      <c r="H1833" s="4" t="s">
        <v>34</v>
      </c>
      <c r="I1833" s="21" t="s">
        <v>35</v>
      </c>
      <c r="J1833" s="4" t="s">
        <v>36</v>
      </c>
      <c r="K1833" s="5">
        <v>467599.42</v>
      </c>
      <c r="L1833" s="5">
        <v>467599.42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22" t="s">
        <v>37</v>
      </c>
      <c r="S1833" s="22" t="s">
        <v>38</v>
      </c>
      <c r="T1833" s="5">
        <v>0</v>
      </c>
      <c r="U1833" s="4" t="s">
        <v>39</v>
      </c>
      <c r="V1833" s="4" t="s">
        <v>39</v>
      </c>
      <c r="W1833" s="4" t="s">
        <v>39</v>
      </c>
      <c r="X1833" s="3">
        <v>530052.31999999995</v>
      </c>
    </row>
    <row r="1834" spans="1:24" x14ac:dyDescent="0.25">
      <c r="A1834" s="3">
        <v>702</v>
      </c>
      <c r="B1834" s="21" t="s">
        <v>1887</v>
      </c>
      <c r="C1834" s="4"/>
      <c r="D1834" s="3">
        <v>309640</v>
      </c>
      <c r="E1834" s="21"/>
      <c r="F1834" s="4" t="s">
        <v>33</v>
      </c>
      <c r="G1834" s="21" t="s">
        <v>33</v>
      </c>
      <c r="H1834" s="4" t="s">
        <v>34</v>
      </c>
      <c r="I1834" s="21" t="s">
        <v>35</v>
      </c>
      <c r="J1834" s="4" t="s">
        <v>41</v>
      </c>
      <c r="K1834" s="5">
        <v>2504038.2000000002</v>
      </c>
      <c r="L1834" s="5">
        <v>151093.66500422746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22" t="s">
        <v>37</v>
      </c>
      <c r="S1834" s="22" t="s">
        <v>38</v>
      </c>
      <c r="T1834" s="5">
        <v>0</v>
      </c>
      <c r="U1834" s="4" t="s">
        <v>39</v>
      </c>
      <c r="V1834" s="4" t="s">
        <v>39</v>
      </c>
      <c r="W1834" s="4" t="s">
        <v>39</v>
      </c>
      <c r="X1834" s="3">
        <v>2792685.12</v>
      </c>
    </row>
    <row r="1835" spans="1:24" x14ac:dyDescent="0.25">
      <c r="A1835" s="3">
        <v>702</v>
      </c>
      <c r="B1835" s="21" t="s">
        <v>1888</v>
      </c>
      <c r="C1835" s="4"/>
      <c r="D1835" s="3">
        <v>320398</v>
      </c>
      <c r="E1835" s="21"/>
      <c r="F1835" s="4" t="s">
        <v>44</v>
      </c>
      <c r="G1835" s="21" t="s">
        <v>60</v>
      </c>
      <c r="H1835" s="4" t="s">
        <v>34</v>
      </c>
      <c r="I1835" s="21" t="s">
        <v>35</v>
      </c>
      <c r="J1835" s="4" t="s">
        <v>36</v>
      </c>
      <c r="K1835" s="5">
        <v>2519355</v>
      </c>
      <c r="L1835" s="5">
        <v>2519355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22" t="s">
        <v>37</v>
      </c>
      <c r="S1835" s="22" t="s">
        <v>38</v>
      </c>
      <c r="T1835" s="5">
        <v>0</v>
      </c>
      <c r="U1835" s="4" t="s">
        <v>39</v>
      </c>
      <c r="V1835" s="4" t="s">
        <v>39</v>
      </c>
      <c r="W1835" s="4" t="s">
        <v>39</v>
      </c>
      <c r="X1835" s="3">
        <v>2519355</v>
      </c>
    </row>
    <row r="1836" spans="1:24" x14ac:dyDescent="0.25">
      <c r="A1836" s="3">
        <v>702</v>
      </c>
      <c r="B1836" s="21" t="s">
        <v>1889</v>
      </c>
      <c r="C1836" s="4"/>
      <c r="D1836" s="3">
        <v>312633</v>
      </c>
      <c r="E1836" s="21"/>
      <c r="F1836" s="4" t="s">
        <v>33</v>
      </c>
      <c r="G1836" s="21" t="s">
        <v>33</v>
      </c>
      <c r="H1836" s="4" t="s">
        <v>34</v>
      </c>
      <c r="I1836" s="21" t="s">
        <v>35</v>
      </c>
      <c r="J1836" s="4" t="s">
        <v>41</v>
      </c>
      <c r="K1836" s="5">
        <v>717187.5</v>
      </c>
      <c r="L1836" s="5">
        <v>43275.093754647743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22" t="s">
        <v>37</v>
      </c>
      <c r="S1836" s="22" t="s">
        <v>38</v>
      </c>
      <c r="T1836" s="5">
        <v>0</v>
      </c>
      <c r="U1836" s="4" t="s">
        <v>39</v>
      </c>
      <c r="V1836" s="4" t="s">
        <v>39</v>
      </c>
      <c r="W1836" s="4" t="s">
        <v>39</v>
      </c>
      <c r="X1836" s="3">
        <v>765000</v>
      </c>
    </row>
    <row r="1837" spans="1:24" x14ac:dyDescent="0.25">
      <c r="A1837" s="3">
        <v>702</v>
      </c>
      <c r="B1837" s="21" t="s">
        <v>1890</v>
      </c>
      <c r="C1837" s="4"/>
      <c r="D1837" s="3">
        <v>334281</v>
      </c>
      <c r="E1837" s="21"/>
      <c r="F1837" s="4" t="s">
        <v>33</v>
      </c>
      <c r="G1837" s="21" t="s">
        <v>33</v>
      </c>
      <c r="H1837" s="4" t="s">
        <v>34</v>
      </c>
      <c r="I1837" s="21" t="s">
        <v>35</v>
      </c>
      <c r="J1837" s="4" t="s">
        <v>41</v>
      </c>
      <c r="K1837" s="5">
        <v>500838.24</v>
      </c>
      <c r="L1837" s="5">
        <v>30220.579404845688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22" t="s">
        <v>37</v>
      </c>
      <c r="S1837" s="22" t="s">
        <v>38</v>
      </c>
      <c r="T1837" s="5">
        <v>0</v>
      </c>
      <c r="U1837" s="4" t="s">
        <v>39</v>
      </c>
      <c r="V1837" s="4" t="s">
        <v>39</v>
      </c>
      <c r="W1837" s="4" t="s">
        <v>39</v>
      </c>
      <c r="X1837" s="3">
        <v>550124.1</v>
      </c>
    </row>
    <row r="1838" spans="1:24" x14ac:dyDescent="0.25">
      <c r="A1838" s="3">
        <v>702</v>
      </c>
      <c r="B1838" s="21" t="s">
        <v>1891</v>
      </c>
      <c r="C1838" s="4"/>
      <c r="D1838" s="3">
        <v>339051</v>
      </c>
      <c r="E1838" s="21"/>
      <c r="F1838" s="4" t="s">
        <v>33</v>
      </c>
      <c r="G1838" s="21" t="s">
        <v>33</v>
      </c>
      <c r="H1838" s="4" t="s">
        <v>34</v>
      </c>
      <c r="I1838" s="21" t="s">
        <v>35</v>
      </c>
      <c r="J1838" s="4" t="s">
        <v>41</v>
      </c>
      <c r="K1838" s="5">
        <v>1406533.53</v>
      </c>
      <c r="L1838" s="5">
        <v>84870.233209315062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22" t="s">
        <v>37</v>
      </c>
      <c r="S1838" s="22" t="s">
        <v>38</v>
      </c>
      <c r="T1838" s="5">
        <v>0</v>
      </c>
      <c r="U1838" s="4" t="s">
        <v>39</v>
      </c>
      <c r="V1838" s="4" t="s">
        <v>39</v>
      </c>
      <c r="W1838" s="4" t="s">
        <v>39</v>
      </c>
      <c r="X1838" s="3">
        <v>1507000.2</v>
      </c>
    </row>
    <row r="1839" spans="1:24" x14ac:dyDescent="0.25">
      <c r="A1839" s="3">
        <v>702</v>
      </c>
      <c r="B1839" s="21" t="s">
        <v>1892</v>
      </c>
      <c r="C1839" s="4"/>
      <c r="D1839" s="3">
        <v>319358</v>
      </c>
      <c r="E1839" s="21"/>
      <c r="F1839" s="4" t="s">
        <v>33</v>
      </c>
      <c r="G1839" s="21" t="s">
        <v>33</v>
      </c>
      <c r="H1839" s="4" t="s">
        <v>34</v>
      </c>
      <c r="I1839" s="21" t="s">
        <v>35</v>
      </c>
      <c r="J1839" s="4" t="s">
        <v>41</v>
      </c>
      <c r="K1839" s="5">
        <v>541825.69999999995</v>
      </c>
      <c r="L1839" s="5">
        <v>32693.762741511306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22" t="s">
        <v>37</v>
      </c>
      <c r="S1839" s="22" t="s">
        <v>38</v>
      </c>
      <c r="T1839" s="5">
        <v>0</v>
      </c>
      <c r="U1839" s="4" t="s">
        <v>39</v>
      </c>
      <c r="V1839" s="4" t="s">
        <v>39</v>
      </c>
      <c r="W1839" s="4" t="s">
        <v>39</v>
      </c>
      <c r="X1839" s="3">
        <v>625183.5</v>
      </c>
    </row>
    <row r="1840" spans="1:24" x14ac:dyDescent="0.25">
      <c r="A1840" s="3">
        <v>702</v>
      </c>
      <c r="B1840" s="21" t="s">
        <v>1893</v>
      </c>
      <c r="C1840" s="4"/>
      <c r="D1840" s="3">
        <v>312659</v>
      </c>
      <c r="E1840" s="21"/>
      <c r="F1840" s="4" t="s">
        <v>33</v>
      </c>
      <c r="G1840" s="21" t="s">
        <v>33</v>
      </c>
      <c r="H1840" s="4" t="s">
        <v>34</v>
      </c>
      <c r="I1840" s="21" t="s">
        <v>35</v>
      </c>
      <c r="J1840" s="4" t="s">
        <v>36</v>
      </c>
      <c r="K1840" s="5">
        <v>371059.21</v>
      </c>
      <c r="L1840" s="5">
        <v>371059.21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22" t="s">
        <v>37</v>
      </c>
      <c r="S1840" s="22" t="s">
        <v>38</v>
      </c>
      <c r="T1840" s="5">
        <v>0</v>
      </c>
      <c r="U1840" s="4" t="s">
        <v>39</v>
      </c>
      <c r="V1840" s="4" t="s">
        <v>39</v>
      </c>
      <c r="W1840" s="4" t="s">
        <v>39</v>
      </c>
      <c r="X1840" s="3">
        <v>406485.52</v>
      </c>
    </row>
    <row r="1841" spans="1:24" x14ac:dyDescent="0.25">
      <c r="A1841" s="3">
        <v>702</v>
      </c>
      <c r="B1841" s="21" t="s">
        <v>1894</v>
      </c>
      <c r="C1841" s="4"/>
      <c r="D1841" s="3">
        <v>358325</v>
      </c>
      <c r="E1841" s="21"/>
      <c r="F1841" s="4" t="s">
        <v>44</v>
      </c>
      <c r="G1841" s="21" t="s">
        <v>33</v>
      </c>
      <c r="H1841" s="4" t="s">
        <v>34</v>
      </c>
      <c r="I1841" s="21" t="s">
        <v>35</v>
      </c>
      <c r="J1841" s="4" t="s">
        <v>36</v>
      </c>
      <c r="K1841" s="5">
        <v>72103.460000000006</v>
      </c>
      <c r="L1841" s="5">
        <v>72103.460000000006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22" t="s">
        <v>37</v>
      </c>
      <c r="S1841" s="22" t="s">
        <v>94</v>
      </c>
      <c r="T1841" s="5">
        <v>0</v>
      </c>
      <c r="U1841" s="4" t="s">
        <v>39</v>
      </c>
      <c r="V1841" s="4" t="s">
        <v>39</v>
      </c>
      <c r="W1841" s="4" t="s">
        <v>39</v>
      </c>
      <c r="X1841" s="3">
        <v>84625</v>
      </c>
    </row>
    <row r="1842" spans="1:24" x14ac:dyDescent="0.25">
      <c r="A1842" s="3">
        <v>702</v>
      </c>
      <c r="B1842" s="21" t="s">
        <v>1895</v>
      </c>
      <c r="C1842" s="4"/>
      <c r="D1842" s="3">
        <v>315628</v>
      </c>
      <c r="E1842" s="21"/>
      <c r="F1842" s="4" t="s">
        <v>44</v>
      </c>
      <c r="G1842" s="21" t="s">
        <v>33</v>
      </c>
      <c r="H1842" s="4" t="s">
        <v>34</v>
      </c>
      <c r="I1842" s="21" t="s">
        <v>35</v>
      </c>
      <c r="J1842" s="4" t="s">
        <v>41</v>
      </c>
      <c r="K1842" s="5">
        <v>7497301.0599999996</v>
      </c>
      <c r="L1842" s="5">
        <v>452387.14600898634</v>
      </c>
      <c r="M1842" s="5">
        <v>7497301.0599999996</v>
      </c>
      <c r="N1842" s="5">
        <v>0</v>
      </c>
      <c r="O1842" s="5">
        <v>0</v>
      </c>
      <c r="P1842" s="5">
        <v>0</v>
      </c>
      <c r="Q1842" s="5">
        <v>7497301.0599999996</v>
      </c>
      <c r="R1842" s="22" t="s">
        <v>226</v>
      </c>
      <c r="S1842" s="22" t="s">
        <v>38</v>
      </c>
      <c r="T1842" s="5">
        <v>0</v>
      </c>
      <c r="U1842" s="4" t="s">
        <v>39</v>
      </c>
      <c r="V1842" s="4" t="s">
        <v>39</v>
      </c>
      <c r="W1842" s="4" t="s">
        <v>39</v>
      </c>
      <c r="X1842" s="3">
        <v>7959084.4800000004</v>
      </c>
    </row>
    <row r="1843" spans="1:24" x14ac:dyDescent="0.25">
      <c r="A1843" s="3">
        <v>702</v>
      </c>
      <c r="B1843" s="21" t="s">
        <v>1896</v>
      </c>
      <c r="C1843" s="4"/>
      <c r="D1843" s="3">
        <v>319669</v>
      </c>
      <c r="E1843" s="21"/>
      <c r="F1843" s="4" t="s">
        <v>44</v>
      </c>
      <c r="G1843" s="21" t="s">
        <v>33</v>
      </c>
      <c r="H1843" s="4" t="s">
        <v>34</v>
      </c>
      <c r="I1843" s="21" t="s">
        <v>35</v>
      </c>
      <c r="J1843" s="4" t="s">
        <v>36</v>
      </c>
      <c r="K1843" s="5">
        <v>200000.02</v>
      </c>
      <c r="L1843" s="5">
        <v>200000.02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22" t="s">
        <v>37</v>
      </c>
      <c r="S1843" s="22" t="s">
        <v>38</v>
      </c>
      <c r="T1843" s="5">
        <v>0</v>
      </c>
      <c r="U1843" s="4" t="s">
        <v>39</v>
      </c>
      <c r="V1843" s="4" t="s">
        <v>39</v>
      </c>
      <c r="W1843" s="4" t="s">
        <v>39</v>
      </c>
      <c r="X1843" s="3">
        <v>200000.02</v>
      </c>
    </row>
    <row r="1844" spans="1:24" x14ac:dyDescent="0.25">
      <c r="A1844" s="3">
        <v>702</v>
      </c>
      <c r="B1844" s="21" t="s">
        <v>1897</v>
      </c>
      <c r="C1844" s="4"/>
      <c r="D1844" s="3">
        <v>319669</v>
      </c>
      <c r="E1844" s="21"/>
      <c r="F1844" s="4" t="s">
        <v>44</v>
      </c>
      <c r="G1844" s="21" t="s">
        <v>33</v>
      </c>
      <c r="H1844" s="4" t="s">
        <v>34</v>
      </c>
      <c r="I1844" s="21" t="s">
        <v>35</v>
      </c>
      <c r="J1844" s="4" t="s">
        <v>36</v>
      </c>
      <c r="K1844" s="5">
        <v>200000.02</v>
      </c>
      <c r="L1844" s="5">
        <v>200000.02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22" t="s">
        <v>37</v>
      </c>
      <c r="S1844" s="22" t="s">
        <v>38</v>
      </c>
      <c r="T1844" s="5">
        <v>0</v>
      </c>
      <c r="U1844" s="4" t="s">
        <v>39</v>
      </c>
      <c r="V1844" s="4" t="s">
        <v>39</v>
      </c>
      <c r="W1844" s="4" t="s">
        <v>39</v>
      </c>
      <c r="X1844" s="3">
        <v>200000.02</v>
      </c>
    </row>
    <row r="1845" spans="1:24" x14ac:dyDescent="0.25">
      <c r="A1845" s="3">
        <v>702</v>
      </c>
      <c r="B1845" s="21" t="s">
        <v>1898</v>
      </c>
      <c r="C1845" s="4"/>
      <c r="D1845" s="3">
        <v>319669</v>
      </c>
      <c r="E1845" s="21"/>
      <c r="F1845" s="4" t="s">
        <v>44</v>
      </c>
      <c r="G1845" s="21" t="s">
        <v>33</v>
      </c>
      <c r="H1845" s="4" t="s">
        <v>34</v>
      </c>
      <c r="I1845" s="21" t="s">
        <v>35</v>
      </c>
      <c r="J1845" s="4" t="s">
        <v>36</v>
      </c>
      <c r="K1845" s="5">
        <v>107637.83</v>
      </c>
      <c r="L1845" s="5">
        <v>107637.83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22" t="s">
        <v>37</v>
      </c>
      <c r="S1845" s="22" t="s">
        <v>38</v>
      </c>
      <c r="T1845" s="5">
        <v>0</v>
      </c>
      <c r="U1845" s="4" t="s">
        <v>39</v>
      </c>
      <c r="V1845" s="4" t="s">
        <v>39</v>
      </c>
      <c r="W1845" s="4" t="s">
        <v>39</v>
      </c>
      <c r="X1845" s="3">
        <v>107637.83</v>
      </c>
    </row>
    <row r="1846" spans="1:24" x14ac:dyDescent="0.25">
      <c r="A1846" s="3">
        <v>702</v>
      </c>
      <c r="B1846" s="21" t="s">
        <v>1899</v>
      </c>
      <c r="C1846" s="4"/>
      <c r="D1846" s="3">
        <v>311796</v>
      </c>
      <c r="E1846" s="21"/>
      <c r="F1846" s="4" t="s">
        <v>44</v>
      </c>
      <c r="G1846" s="21" t="s">
        <v>60</v>
      </c>
      <c r="H1846" s="4" t="s">
        <v>34</v>
      </c>
      <c r="I1846" s="21" t="s">
        <v>35</v>
      </c>
      <c r="J1846" s="4" t="s">
        <v>41</v>
      </c>
      <c r="K1846" s="5">
        <v>406579.38</v>
      </c>
      <c r="L1846" s="5">
        <v>24532.999791834845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22" t="s">
        <v>37</v>
      </c>
      <c r="S1846" s="22" t="s">
        <v>38</v>
      </c>
      <c r="T1846" s="5">
        <v>0</v>
      </c>
      <c r="U1846" s="4" t="s">
        <v>39</v>
      </c>
      <c r="V1846" s="4" t="s">
        <v>39</v>
      </c>
      <c r="W1846" s="4" t="s">
        <v>39</v>
      </c>
      <c r="X1846" s="3">
        <v>440795.13</v>
      </c>
    </row>
    <row r="1847" spans="1:24" x14ac:dyDescent="0.25">
      <c r="A1847" s="3">
        <v>702</v>
      </c>
      <c r="B1847" s="21" t="s">
        <v>1900</v>
      </c>
      <c r="C1847" s="4"/>
      <c r="D1847" s="3">
        <v>319669</v>
      </c>
      <c r="E1847" s="21"/>
      <c r="F1847" s="4" t="s">
        <v>44</v>
      </c>
      <c r="G1847" s="21" t="s">
        <v>33</v>
      </c>
      <c r="H1847" s="4" t="s">
        <v>34</v>
      </c>
      <c r="I1847" s="21" t="s">
        <v>35</v>
      </c>
      <c r="J1847" s="4" t="s">
        <v>36</v>
      </c>
      <c r="K1847" s="5">
        <v>200000</v>
      </c>
      <c r="L1847" s="5">
        <v>200000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22" t="s">
        <v>37</v>
      </c>
      <c r="S1847" s="22" t="s">
        <v>38</v>
      </c>
      <c r="T1847" s="5">
        <v>0</v>
      </c>
      <c r="U1847" s="4" t="s">
        <v>39</v>
      </c>
      <c r="V1847" s="4" t="s">
        <v>39</v>
      </c>
      <c r="W1847" s="4" t="s">
        <v>39</v>
      </c>
      <c r="X1847" s="3">
        <v>200000</v>
      </c>
    </row>
    <row r="1848" spans="1:24" x14ac:dyDescent="0.25">
      <c r="A1848" s="3">
        <v>702</v>
      </c>
      <c r="B1848" s="21" t="s">
        <v>1901</v>
      </c>
      <c r="C1848" s="4"/>
      <c r="D1848" s="3">
        <v>320398</v>
      </c>
      <c r="E1848" s="21"/>
      <c r="F1848" s="4" t="s">
        <v>44</v>
      </c>
      <c r="G1848" s="21" t="s">
        <v>60</v>
      </c>
      <c r="H1848" s="4" t="s">
        <v>34</v>
      </c>
      <c r="I1848" s="21" t="s">
        <v>35</v>
      </c>
      <c r="J1848" s="4" t="s">
        <v>36</v>
      </c>
      <c r="K1848" s="5">
        <v>13271</v>
      </c>
      <c r="L1848" s="5">
        <v>13271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22" t="s">
        <v>37</v>
      </c>
      <c r="S1848" s="22" t="s">
        <v>38</v>
      </c>
      <c r="T1848" s="5">
        <v>0</v>
      </c>
      <c r="U1848" s="4" t="s">
        <v>39</v>
      </c>
      <c r="V1848" s="4" t="s">
        <v>39</v>
      </c>
      <c r="W1848" s="4" t="s">
        <v>39</v>
      </c>
      <c r="X1848" s="3">
        <v>13271</v>
      </c>
    </row>
    <row r="1849" spans="1:24" x14ac:dyDescent="0.25">
      <c r="A1849" s="3">
        <v>702</v>
      </c>
      <c r="B1849" s="21" t="s">
        <v>1902</v>
      </c>
      <c r="C1849" s="4"/>
      <c r="D1849" s="3">
        <v>334280</v>
      </c>
      <c r="E1849" s="21"/>
      <c r="F1849" s="4" t="s">
        <v>33</v>
      </c>
      <c r="G1849" s="21" t="s">
        <v>33</v>
      </c>
      <c r="H1849" s="4" t="s">
        <v>34</v>
      </c>
      <c r="I1849" s="21" t="s">
        <v>35</v>
      </c>
      <c r="J1849" s="4" t="s">
        <v>41</v>
      </c>
      <c r="K1849" s="5">
        <v>500838.24</v>
      </c>
      <c r="L1849" s="5">
        <v>30220.579404845688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22" t="s">
        <v>37</v>
      </c>
      <c r="S1849" s="22" t="s">
        <v>38</v>
      </c>
      <c r="T1849" s="5">
        <v>0</v>
      </c>
      <c r="U1849" s="4" t="s">
        <v>39</v>
      </c>
      <c r="V1849" s="4" t="s">
        <v>39</v>
      </c>
      <c r="W1849" s="4" t="s">
        <v>39</v>
      </c>
      <c r="X1849" s="3">
        <v>550124.1</v>
      </c>
    </row>
    <row r="1850" spans="1:24" x14ac:dyDescent="0.25">
      <c r="A1850" s="3">
        <v>702</v>
      </c>
      <c r="B1850" s="21" t="s">
        <v>1903</v>
      </c>
      <c r="C1850" s="4"/>
      <c r="D1850" s="3">
        <v>325447</v>
      </c>
      <c r="E1850" s="21"/>
      <c r="F1850" s="4" t="s">
        <v>44</v>
      </c>
      <c r="G1850" s="21" t="s">
        <v>33</v>
      </c>
      <c r="H1850" s="4" t="s">
        <v>34</v>
      </c>
      <c r="I1850" s="21" t="s">
        <v>35</v>
      </c>
      <c r="J1850" s="4" t="s">
        <v>36</v>
      </c>
      <c r="K1850" s="5">
        <v>115838.09</v>
      </c>
      <c r="L1850" s="5">
        <v>115838.09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22" t="s">
        <v>37</v>
      </c>
      <c r="S1850" s="22" t="s">
        <v>45</v>
      </c>
      <c r="T1850" s="5">
        <v>0</v>
      </c>
      <c r="U1850" s="4" t="s">
        <v>39</v>
      </c>
      <c r="V1850" s="4" t="s">
        <v>39</v>
      </c>
      <c r="W1850" s="4" t="s">
        <v>39</v>
      </c>
      <c r="X1850" s="3">
        <v>132079.12</v>
      </c>
    </row>
    <row r="1851" spans="1:24" x14ac:dyDescent="0.25">
      <c r="A1851" s="3">
        <v>702</v>
      </c>
      <c r="B1851" s="21" t="s">
        <v>1904</v>
      </c>
      <c r="C1851" s="4"/>
      <c r="D1851" s="3">
        <v>339851</v>
      </c>
      <c r="E1851" s="21"/>
      <c r="F1851" s="4" t="s">
        <v>44</v>
      </c>
      <c r="G1851" s="21" t="s">
        <v>33</v>
      </c>
      <c r="H1851" s="4" t="s">
        <v>34</v>
      </c>
      <c r="I1851" s="21" t="s">
        <v>35</v>
      </c>
      <c r="J1851" s="4" t="s">
        <v>36</v>
      </c>
      <c r="K1851" s="5">
        <v>29591.85</v>
      </c>
      <c r="L1851" s="5">
        <v>29591.85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22" t="s">
        <v>37</v>
      </c>
      <c r="S1851" s="22" t="s">
        <v>45</v>
      </c>
      <c r="T1851" s="5">
        <v>0</v>
      </c>
      <c r="U1851" s="4" t="s">
        <v>39</v>
      </c>
      <c r="V1851" s="4" t="s">
        <v>39</v>
      </c>
      <c r="W1851" s="4" t="s">
        <v>39</v>
      </c>
      <c r="X1851" s="3">
        <v>32054.400000000001</v>
      </c>
    </row>
    <row r="1852" spans="1:24" x14ac:dyDescent="0.25">
      <c r="A1852" s="3">
        <v>702</v>
      </c>
      <c r="B1852" s="21" t="s">
        <v>1905</v>
      </c>
      <c r="C1852" s="4"/>
      <c r="D1852" s="3">
        <v>316241</v>
      </c>
      <c r="E1852" s="21"/>
      <c r="F1852" s="4" t="s">
        <v>44</v>
      </c>
      <c r="G1852" s="21" t="s">
        <v>33</v>
      </c>
      <c r="H1852" s="4" t="s">
        <v>34</v>
      </c>
      <c r="I1852" s="21" t="s">
        <v>35</v>
      </c>
      <c r="J1852" s="4" t="s">
        <v>36</v>
      </c>
      <c r="K1852" s="5">
        <v>57879.66</v>
      </c>
      <c r="L1852" s="5">
        <v>57879.66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22" t="s">
        <v>37</v>
      </c>
      <c r="S1852" s="22" t="s">
        <v>45</v>
      </c>
      <c r="T1852" s="5">
        <v>0</v>
      </c>
      <c r="U1852" s="4" t="s">
        <v>39</v>
      </c>
      <c r="V1852" s="4" t="s">
        <v>39</v>
      </c>
      <c r="W1852" s="4" t="s">
        <v>39</v>
      </c>
      <c r="X1852" s="3">
        <v>65351.74</v>
      </c>
    </row>
    <row r="1853" spans="1:24" x14ac:dyDescent="0.25">
      <c r="A1853" s="3">
        <v>702</v>
      </c>
      <c r="B1853" s="21" t="s">
        <v>1906</v>
      </c>
      <c r="C1853" s="4"/>
      <c r="D1853" s="3">
        <v>339833</v>
      </c>
      <c r="E1853" s="21"/>
      <c r="F1853" s="4" t="s">
        <v>33</v>
      </c>
      <c r="G1853" s="21" t="s">
        <v>33</v>
      </c>
      <c r="H1853" s="4" t="s">
        <v>34</v>
      </c>
      <c r="I1853" s="21" t="s">
        <v>35</v>
      </c>
      <c r="J1853" s="4" t="s">
        <v>41</v>
      </c>
      <c r="K1853" s="5">
        <v>708400</v>
      </c>
      <c r="L1853" s="5">
        <v>42744.856004590794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22" t="s">
        <v>37</v>
      </c>
      <c r="S1853" s="22" t="s">
        <v>38</v>
      </c>
      <c r="T1853" s="5">
        <v>0</v>
      </c>
      <c r="U1853" s="4" t="s">
        <v>39</v>
      </c>
      <c r="V1853" s="4" t="s">
        <v>39</v>
      </c>
      <c r="W1853" s="4" t="s">
        <v>39</v>
      </c>
      <c r="X1853" s="3">
        <v>759000</v>
      </c>
    </row>
    <row r="1854" spans="1:24" x14ac:dyDescent="0.25">
      <c r="A1854" s="3">
        <v>702</v>
      </c>
      <c r="B1854" s="21" t="s">
        <v>1907</v>
      </c>
      <c r="C1854" s="4"/>
      <c r="D1854" s="3">
        <v>317905</v>
      </c>
      <c r="E1854" s="21"/>
      <c r="F1854" s="4" t="s">
        <v>33</v>
      </c>
      <c r="G1854" s="21" t="s">
        <v>33</v>
      </c>
      <c r="H1854" s="4" t="s">
        <v>34</v>
      </c>
      <c r="I1854" s="21" t="s">
        <v>35</v>
      </c>
      <c r="J1854" s="4" t="s">
        <v>41</v>
      </c>
      <c r="K1854" s="5">
        <v>789107.87</v>
      </c>
      <c r="L1854" s="5">
        <v>47614.768880913827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22" t="s">
        <v>37</v>
      </c>
      <c r="S1854" s="22" t="s">
        <v>38</v>
      </c>
      <c r="T1854" s="5">
        <v>0</v>
      </c>
      <c r="U1854" s="4" t="s">
        <v>39</v>
      </c>
      <c r="V1854" s="4" t="s">
        <v>39</v>
      </c>
      <c r="W1854" s="4" t="s">
        <v>39</v>
      </c>
      <c r="X1854" s="3">
        <v>904454.88</v>
      </c>
    </row>
    <row r="1855" spans="1:24" x14ac:dyDescent="0.25">
      <c r="A1855" s="3">
        <v>702</v>
      </c>
      <c r="B1855" s="21" t="s">
        <v>1908</v>
      </c>
      <c r="C1855" s="4"/>
      <c r="D1855" s="3">
        <v>320398</v>
      </c>
      <c r="E1855" s="21"/>
      <c r="F1855" s="4" t="s">
        <v>44</v>
      </c>
      <c r="G1855" s="21" t="s">
        <v>60</v>
      </c>
      <c r="H1855" s="4" t="s">
        <v>34</v>
      </c>
      <c r="I1855" s="21" t="s">
        <v>35</v>
      </c>
      <c r="J1855" s="4" t="s">
        <v>36</v>
      </c>
      <c r="K1855" s="5">
        <v>924203</v>
      </c>
      <c r="L1855" s="5">
        <v>924203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22" t="s">
        <v>37</v>
      </c>
      <c r="S1855" s="22" t="s">
        <v>38</v>
      </c>
      <c r="T1855" s="5">
        <v>0</v>
      </c>
      <c r="U1855" s="4" t="s">
        <v>39</v>
      </c>
      <c r="V1855" s="4" t="s">
        <v>39</v>
      </c>
      <c r="W1855" s="4" t="s">
        <v>39</v>
      </c>
      <c r="X1855" s="3">
        <v>924203</v>
      </c>
    </row>
    <row r="1856" spans="1:24" x14ac:dyDescent="0.25">
      <c r="A1856" s="3">
        <v>702</v>
      </c>
      <c r="B1856" s="21" t="s">
        <v>1909</v>
      </c>
      <c r="C1856" s="4"/>
      <c r="D1856" s="3">
        <v>312097</v>
      </c>
      <c r="E1856" s="21"/>
      <c r="F1856" s="4" t="s">
        <v>33</v>
      </c>
      <c r="G1856" s="21" t="s">
        <v>33</v>
      </c>
      <c r="H1856" s="4" t="s">
        <v>34</v>
      </c>
      <c r="I1856" s="21" t="s">
        <v>35</v>
      </c>
      <c r="J1856" s="4" t="s">
        <v>36</v>
      </c>
      <c r="K1856" s="5">
        <v>3704546.7</v>
      </c>
      <c r="L1856" s="5">
        <v>3704546.7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22" t="s">
        <v>37</v>
      </c>
      <c r="S1856" s="22" t="s">
        <v>38</v>
      </c>
      <c r="T1856" s="5">
        <v>0</v>
      </c>
      <c r="U1856" s="4" t="s">
        <v>39</v>
      </c>
      <c r="V1856" s="4" t="s">
        <v>39</v>
      </c>
      <c r="W1856" s="4" t="s">
        <v>39</v>
      </c>
      <c r="X1856" s="3">
        <v>4447180.1100000003</v>
      </c>
    </row>
    <row r="1857" spans="1:24" x14ac:dyDescent="0.25">
      <c r="A1857" s="3">
        <v>702</v>
      </c>
      <c r="B1857" s="21" t="s">
        <v>1910</v>
      </c>
      <c r="C1857" s="4"/>
      <c r="D1857" s="3">
        <v>319669</v>
      </c>
      <c r="E1857" s="21"/>
      <c r="F1857" s="4" t="s">
        <v>44</v>
      </c>
      <c r="G1857" s="21" t="s">
        <v>33</v>
      </c>
      <c r="H1857" s="4" t="s">
        <v>34</v>
      </c>
      <c r="I1857" s="21" t="s">
        <v>35</v>
      </c>
      <c r="J1857" s="4" t="s">
        <v>36</v>
      </c>
      <c r="K1857" s="5">
        <v>200000.02</v>
      </c>
      <c r="L1857" s="5">
        <v>200000.02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22" t="s">
        <v>37</v>
      </c>
      <c r="S1857" s="22" t="s">
        <v>38</v>
      </c>
      <c r="T1857" s="5">
        <v>0</v>
      </c>
      <c r="U1857" s="4" t="s">
        <v>39</v>
      </c>
      <c r="V1857" s="4" t="s">
        <v>39</v>
      </c>
      <c r="W1857" s="4" t="s">
        <v>39</v>
      </c>
      <c r="X1857" s="3">
        <v>200000.02</v>
      </c>
    </row>
    <row r="1858" spans="1:24" x14ac:dyDescent="0.25">
      <c r="A1858" s="3">
        <v>702</v>
      </c>
      <c r="B1858" s="21" t="s">
        <v>1911</v>
      </c>
      <c r="C1858" s="4"/>
      <c r="D1858" s="3">
        <v>314376</v>
      </c>
      <c r="E1858" s="21"/>
      <c r="F1858" s="4" t="s">
        <v>44</v>
      </c>
      <c r="G1858" s="21" t="s">
        <v>33</v>
      </c>
      <c r="H1858" s="4" t="s">
        <v>34</v>
      </c>
      <c r="I1858" s="21" t="s">
        <v>35</v>
      </c>
      <c r="J1858" s="4" t="s">
        <v>36</v>
      </c>
      <c r="K1858" s="5">
        <v>78300.509999999995</v>
      </c>
      <c r="L1858" s="5">
        <v>78300.509999999995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22" t="s">
        <v>37</v>
      </c>
      <c r="S1858" s="22" t="s">
        <v>45</v>
      </c>
      <c r="T1858" s="5">
        <v>0</v>
      </c>
      <c r="U1858" s="4" t="s">
        <v>39</v>
      </c>
      <c r="V1858" s="4" t="s">
        <v>39</v>
      </c>
      <c r="W1858" s="4" t="s">
        <v>39</v>
      </c>
      <c r="X1858" s="3">
        <v>89205.07</v>
      </c>
    </row>
    <row r="1859" spans="1:24" x14ac:dyDescent="0.25">
      <c r="A1859" s="3">
        <v>702</v>
      </c>
      <c r="B1859" s="21" t="s">
        <v>1912</v>
      </c>
      <c r="C1859" s="4"/>
      <c r="D1859" s="3">
        <v>310580</v>
      </c>
      <c r="E1859" s="21"/>
      <c r="F1859" s="4" t="s">
        <v>101</v>
      </c>
      <c r="G1859" s="21" t="s">
        <v>101</v>
      </c>
      <c r="H1859" s="4" t="s">
        <v>34</v>
      </c>
      <c r="I1859" s="21" t="s">
        <v>35</v>
      </c>
      <c r="J1859" s="4" t="s">
        <v>36</v>
      </c>
      <c r="K1859" s="5">
        <v>141497.46</v>
      </c>
      <c r="L1859" s="5">
        <v>141497.46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22" t="s">
        <v>37</v>
      </c>
      <c r="S1859" s="22" t="s">
        <v>38</v>
      </c>
      <c r="T1859" s="5">
        <v>0</v>
      </c>
      <c r="U1859" s="4" t="s">
        <v>39</v>
      </c>
      <c r="V1859" s="4" t="s">
        <v>39</v>
      </c>
      <c r="W1859" s="4" t="s">
        <v>39</v>
      </c>
      <c r="X1859" s="3">
        <v>30688.38</v>
      </c>
    </row>
    <row r="1860" spans="1:24" x14ac:dyDescent="0.25">
      <c r="A1860" s="3">
        <v>702</v>
      </c>
      <c r="B1860" s="21" t="s">
        <v>1913</v>
      </c>
      <c r="C1860" s="4"/>
      <c r="D1860" s="3">
        <v>314376</v>
      </c>
      <c r="E1860" s="21"/>
      <c r="F1860" s="4" t="s">
        <v>44</v>
      </c>
      <c r="G1860" s="21" t="s">
        <v>33</v>
      </c>
      <c r="H1860" s="4" t="s">
        <v>34</v>
      </c>
      <c r="I1860" s="21" t="s">
        <v>35</v>
      </c>
      <c r="J1860" s="4" t="s">
        <v>36</v>
      </c>
      <c r="K1860" s="5">
        <v>1381530.68</v>
      </c>
      <c r="L1860" s="5">
        <v>1381530.68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22" t="s">
        <v>37</v>
      </c>
      <c r="S1860" s="22" t="s">
        <v>45</v>
      </c>
      <c r="T1860" s="5">
        <v>0</v>
      </c>
      <c r="U1860" s="4" t="s">
        <v>39</v>
      </c>
      <c r="V1860" s="4" t="s">
        <v>39</v>
      </c>
      <c r="W1860" s="4" t="s">
        <v>39</v>
      </c>
      <c r="X1860" s="3">
        <v>1573992</v>
      </c>
    </row>
    <row r="1861" spans="1:24" x14ac:dyDescent="0.25">
      <c r="A1861" s="3">
        <v>702</v>
      </c>
      <c r="B1861" s="21" t="s">
        <v>1914</v>
      </c>
      <c r="C1861" s="4"/>
      <c r="D1861" s="3">
        <v>314376</v>
      </c>
      <c r="E1861" s="21"/>
      <c r="F1861" s="4" t="s">
        <v>44</v>
      </c>
      <c r="G1861" s="21" t="s">
        <v>33</v>
      </c>
      <c r="H1861" s="4" t="s">
        <v>34</v>
      </c>
      <c r="I1861" s="21" t="s">
        <v>35</v>
      </c>
      <c r="J1861" s="4" t="s">
        <v>36</v>
      </c>
      <c r="K1861" s="5">
        <v>26266.55</v>
      </c>
      <c r="L1861" s="5">
        <v>26266.55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22" t="s">
        <v>37</v>
      </c>
      <c r="S1861" s="22" t="s">
        <v>45</v>
      </c>
      <c r="T1861" s="5">
        <v>0</v>
      </c>
      <c r="U1861" s="4" t="s">
        <v>39</v>
      </c>
      <c r="V1861" s="4" t="s">
        <v>39</v>
      </c>
      <c r="W1861" s="4" t="s">
        <v>39</v>
      </c>
      <c r="X1861" s="3">
        <v>28106.93</v>
      </c>
    </row>
    <row r="1862" spans="1:24" x14ac:dyDescent="0.25">
      <c r="A1862" s="3">
        <v>702</v>
      </c>
      <c r="B1862" s="21" t="s">
        <v>1915</v>
      </c>
      <c r="C1862" s="4"/>
      <c r="D1862" s="3">
        <v>358264</v>
      </c>
      <c r="E1862" s="21"/>
      <c r="F1862" s="4" t="s">
        <v>44</v>
      </c>
      <c r="G1862" s="21" t="s">
        <v>33</v>
      </c>
      <c r="H1862" s="4" t="s">
        <v>34</v>
      </c>
      <c r="I1862" s="21" t="s">
        <v>35</v>
      </c>
      <c r="J1862" s="4" t="s">
        <v>36</v>
      </c>
      <c r="K1862" s="5">
        <v>77121.62</v>
      </c>
      <c r="L1862" s="5">
        <v>77121.62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22" t="s">
        <v>37</v>
      </c>
      <c r="S1862" s="22" t="s">
        <v>94</v>
      </c>
      <c r="T1862" s="5">
        <v>0</v>
      </c>
      <c r="U1862" s="4" t="s">
        <v>39</v>
      </c>
      <c r="V1862" s="4" t="s">
        <v>39</v>
      </c>
      <c r="W1862" s="4" t="s">
        <v>39</v>
      </c>
      <c r="X1862" s="3">
        <v>84889.46</v>
      </c>
    </row>
    <row r="1863" spans="1:24" x14ac:dyDescent="0.25">
      <c r="A1863" s="3">
        <v>702</v>
      </c>
      <c r="B1863" s="21" t="s">
        <v>1916</v>
      </c>
      <c r="C1863" s="4"/>
      <c r="D1863" s="3">
        <v>340620</v>
      </c>
      <c r="E1863" s="21"/>
      <c r="F1863" s="4" t="s">
        <v>44</v>
      </c>
      <c r="G1863" s="21" t="s">
        <v>33</v>
      </c>
      <c r="H1863" s="4" t="s">
        <v>34</v>
      </c>
      <c r="I1863" s="21" t="s">
        <v>35</v>
      </c>
      <c r="J1863" s="4" t="s">
        <v>36</v>
      </c>
      <c r="K1863" s="5">
        <v>28898.32</v>
      </c>
      <c r="L1863" s="5">
        <v>28898.32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22" t="s">
        <v>37</v>
      </c>
      <c r="S1863" s="22" t="s">
        <v>62</v>
      </c>
      <c r="T1863" s="5">
        <v>0</v>
      </c>
      <c r="U1863" s="4" t="s">
        <v>39</v>
      </c>
      <c r="V1863" s="4" t="s">
        <v>39</v>
      </c>
      <c r="W1863" s="4" t="s">
        <v>39</v>
      </c>
      <c r="X1863" s="3">
        <v>29764.53</v>
      </c>
    </row>
    <row r="1864" spans="1:24" x14ac:dyDescent="0.25">
      <c r="A1864" s="3">
        <v>702</v>
      </c>
      <c r="B1864" s="21" t="s">
        <v>1917</v>
      </c>
      <c r="C1864" s="4"/>
      <c r="D1864" s="3">
        <v>312097</v>
      </c>
      <c r="E1864" s="21"/>
      <c r="F1864" s="4" t="s">
        <v>33</v>
      </c>
      <c r="G1864" s="21" t="s">
        <v>33</v>
      </c>
      <c r="H1864" s="4" t="s">
        <v>34</v>
      </c>
      <c r="I1864" s="21" t="s">
        <v>35</v>
      </c>
      <c r="J1864" s="4" t="s">
        <v>36</v>
      </c>
      <c r="K1864" s="5">
        <v>2921057.72</v>
      </c>
      <c r="L1864" s="5">
        <v>2921057.72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22" t="s">
        <v>37</v>
      </c>
      <c r="S1864" s="22" t="s">
        <v>38</v>
      </c>
      <c r="T1864" s="5">
        <v>0</v>
      </c>
      <c r="U1864" s="4" t="s">
        <v>39</v>
      </c>
      <c r="V1864" s="4" t="s">
        <v>39</v>
      </c>
      <c r="W1864" s="4" t="s">
        <v>39</v>
      </c>
      <c r="X1864" s="3">
        <v>3409081.6</v>
      </c>
    </row>
    <row r="1865" spans="1:24" x14ac:dyDescent="0.25">
      <c r="A1865" s="3">
        <v>702</v>
      </c>
      <c r="B1865" s="21" t="s">
        <v>1918</v>
      </c>
      <c r="C1865" s="4"/>
      <c r="D1865" s="3">
        <v>318945</v>
      </c>
      <c r="E1865" s="21"/>
      <c r="F1865" s="4" t="s">
        <v>33</v>
      </c>
      <c r="G1865" s="21" t="s">
        <v>33</v>
      </c>
      <c r="H1865" s="4" t="s">
        <v>34</v>
      </c>
      <c r="I1865" s="21" t="s">
        <v>35</v>
      </c>
      <c r="J1865" s="4" t="s">
        <v>36</v>
      </c>
      <c r="K1865" s="5">
        <v>300335</v>
      </c>
      <c r="L1865" s="5">
        <v>300335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22" t="s">
        <v>37</v>
      </c>
      <c r="S1865" s="22" t="s">
        <v>38</v>
      </c>
      <c r="T1865" s="5">
        <v>0</v>
      </c>
      <c r="U1865" s="4" t="s">
        <v>39</v>
      </c>
      <c r="V1865" s="4" t="s">
        <v>39</v>
      </c>
      <c r="W1865" s="4" t="s">
        <v>39</v>
      </c>
      <c r="X1865" s="3">
        <v>313770.46999999997</v>
      </c>
    </row>
    <row r="1866" spans="1:24" x14ac:dyDescent="0.25">
      <c r="A1866" s="3">
        <v>702</v>
      </c>
      <c r="B1866" s="21" t="s">
        <v>1919</v>
      </c>
      <c r="C1866" s="4"/>
      <c r="D1866" s="3">
        <v>340093</v>
      </c>
      <c r="E1866" s="21"/>
      <c r="F1866" s="4" t="s">
        <v>33</v>
      </c>
      <c r="G1866" s="21" t="s">
        <v>33</v>
      </c>
      <c r="H1866" s="4" t="s">
        <v>34</v>
      </c>
      <c r="I1866" s="21" t="s">
        <v>35</v>
      </c>
      <c r="J1866" s="4" t="s">
        <v>41</v>
      </c>
      <c r="K1866" s="5">
        <v>564974.36</v>
      </c>
      <c r="L1866" s="5">
        <v>34090.552886061327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22" t="s">
        <v>37</v>
      </c>
      <c r="S1866" s="22" t="s">
        <v>38</v>
      </c>
      <c r="T1866" s="5">
        <v>0</v>
      </c>
      <c r="U1866" s="4" t="s">
        <v>39</v>
      </c>
      <c r="V1866" s="4" t="s">
        <v>39</v>
      </c>
      <c r="W1866" s="4" t="s">
        <v>39</v>
      </c>
      <c r="X1866" s="3">
        <v>602639.35999999999</v>
      </c>
    </row>
    <row r="1867" spans="1:24" x14ac:dyDescent="0.25">
      <c r="A1867" s="3">
        <v>702</v>
      </c>
      <c r="B1867" s="21" t="s">
        <v>1920</v>
      </c>
      <c r="C1867" s="4"/>
      <c r="D1867" s="3">
        <v>337875</v>
      </c>
      <c r="E1867" s="21"/>
      <c r="F1867" s="4" t="s">
        <v>44</v>
      </c>
      <c r="G1867" s="21" t="s">
        <v>33</v>
      </c>
      <c r="H1867" s="4" t="s">
        <v>34</v>
      </c>
      <c r="I1867" s="21" t="s">
        <v>35</v>
      </c>
      <c r="J1867" s="4" t="s">
        <v>36</v>
      </c>
      <c r="K1867" s="5">
        <v>42232.76</v>
      </c>
      <c r="L1867" s="5">
        <v>42232.76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22" t="s">
        <v>37</v>
      </c>
      <c r="S1867" s="22" t="s">
        <v>45</v>
      </c>
      <c r="T1867" s="5">
        <v>0</v>
      </c>
      <c r="U1867" s="4" t="s">
        <v>39</v>
      </c>
      <c r="V1867" s="4" t="s">
        <v>39</v>
      </c>
      <c r="W1867" s="4" t="s">
        <v>39</v>
      </c>
      <c r="X1867" s="3">
        <v>45372.62</v>
      </c>
    </row>
    <row r="1868" spans="1:24" x14ac:dyDescent="0.25">
      <c r="A1868" s="3">
        <v>702</v>
      </c>
      <c r="B1868" s="21" t="s">
        <v>1921</v>
      </c>
      <c r="C1868" s="4"/>
      <c r="D1868" s="3">
        <v>311123</v>
      </c>
      <c r="E1868" s="21"/>
      <c r="F1868" s="4" t="s">
        <v>33</v>
      </c>
      <c r="G1868" s="21" t="s">
        <v>33</v>
      </c>
      <c r="H1868" s="4" t="s">
        <v>34</v>
      </c>
      <c r="I1868" s="21" t="s">
        <v>35</v>
      </c>
      <c r="J1868" s="4" t="s">
        <v>41</v>
      </c>
      <c r="K1868" s="5">
        <v>621114.06999999995</v>
      </c>
      <c r="L1868" s="5">
        <v>37478.022987825134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22" t="s">
        <v>37</v>
      </c>
      <c r="S1868" s="22" t="s">
        <v>38</v>
      </c>
      <c r="T1868" s="5">
        <v>0</v>
      </c>
      <c r="U1868" s="4" t="s">
        <v>39</v>
      </c>
      <c r="V1868" s="4" t="s">
        <v>39</v>
      </c>
      <c r="W1868" s="4" t="s">
        <v>39</v>
      </c>
      <c r="X1868" s="3">
        <v>659933.71</v>
      </c>
    </row>
    <row r="1869" spans="1:24" x14ac:dyDescent="0.25">
      <c r="A1869" s="3">
        <v>702</v>
      </c>
      <c r="B1869" s="21" t="s">
        <v>1922</v>
      </c>
      <c r="C1869" s="4"/>
      <c r="D1869" s="3">
        <v>314280</v>
      </c>
      <c r="E1869" s="21"/>
      <c r="F1869" s="4" t="s">
        <v>33</v>
      </c>
      <c r="G1869" s="21" t="s">
        <v>33</v>
      </c>
      <c r="H1869" s="4" t="s">
        <v>34</v>
      </c>
      <c r="I1869" s="21" t="s">
        <v>35</v>
      </c>
      <c r="J1869" s="4" t="s">
        <v>41</v>
      </c>
      <c r="K1869" s="5">
        <v>966931.2</v>
      </c>
      <c r="L1869" s="5">
        <v>58344.628614266207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22" t="s">
        <v>37</v>
      </c>
      <c r="S1869" s="22" t="s">
        <v>38</v>
      </c>
      <c r="T1869" s="5">
        <v>0</v>
      </c>
      <c r="U1869" s="4" t="s">
        <v>39</v>
      </c>
      <c r="V1869" s="4" t="s">
        <v>39</v>
      </c>
      <c r="W1869" s="4" t="s">
        <v>39</v>
      </c>
      <c r="X1869" s="3">
        <v>1027364.4</v>
      </c>
    </row>
    <row r="1870" spans="1:24" x14ac:dyDescent="0.25">
      <c r="A1870" s="3">
        <v>702</v>
      </c>
      <c r="B1870" s="21" t="s">
        <v>1923</v>
      </c>
      <c r="C1870" s="4"/>
      <c r="D1870" s="3">
        <v>314280</v>
      </c>
      <c r="E1870" s="21"/>
      <c r="F1870" s="4" t="s">
        <v>33</v>
      </c>
      <c r="G1870" s="21" t="s">
        <v>33</v>
      </c>
      <c r="H1870" s="4" t="s">
        <v>34</v>
      </c>
      <c r="I1870" s="21" t="s">
        <v>35</v>
      </c>
      <c r="J1870" s="4" t="s">
        <v>41</v>
      </c>
      <c r="K1870" s="5">
        <v>966931.2</v>
      </c>
      <c r="L1870" s="5">
        <v>58344.628614266207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22" t="s">
        <v>37</v>
      </c>
      <c r="S1870" s="22" t="s">
        <v>38</v>
      </c>
      <c r="T1870" s="5">
        <v>0</v>
      </c>
      <c r="U1870" s="4" t="s">
        <v>39</v>
      </c>
      <c r="V1870" s="4" t="s">
        <v>39</v>
      </c>
      <c r="W1870" s="4" t="s">
        <v>39</v>
      </c>
      <c r="X1870" s="3">
        <v>1027364.4</v>
      </c>
    </row>
    <row r="1871" spans="1:24" x14ac:dyDescent="0.25">
      <c r="A1871" s="3">
        <v>702</v>
      </c>
      <c r="B1871" s="21" t="s">
        <v>1924</v>
      </c>
      <c r="C1871" s="4"/>
      <c r="D1871" s="3">
        <v>314280</v>
      </c>
      <c r="E1871" s="21"/>
      <c r="F1871" s="4" t="s">
        <v>33</v>
      </c>
      <c r="G1871" s="21" t="s">
        <v>33</v>
      </c>
      <c r="H1871" s="4" t="s">
        <v>34</v>
      </c>
      <c r="I1871" s="21" t="s">
        <v>35</v>
      </c>
      <c r="J1871" s="4" t="s">
        <v>41</v>
      </c>
      <c r="K1871" s="5">
        <v>966931.2</v>
      </c>
      <c r="L1871" s="5">
        <v>58344.628614266207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22" t="s">
        <v>37</v>
      </c>
      <c r="S1871" s="22" t="s">
        <v>38</v>
      </c>
      <c r="T1871" s="5">
        <v>0</v>
      </c>
      <c r="U1871" s="4" t="s">
        <v>39</v>
      </c>
      <c r="V1871" s="4" t="s">
        <v>39</v>
      </c>
      <c r="W1871" s="4" t="s">
        <v>39</v>
      </c>
      <c r="X1871" s="3">
        <v>1027364.4</v>
      </c>
    </row>
    <row r="1872" spans="1:24" x14ac:dyDescent="0.25">
      <c r="A1872" s="3">
        <v>702</v>
      </c>
      <c r="B1872" s="21" t="s">
        <v>1925</v>
      </c>
      <c r="C1872" s="4"/>
      <c r="D1872" s="3">
        <v>316978</v>
      </c>
      <c r="E1872" s="21"/>
      <c r="F1872" s="4" t="s">
        <v>44</v>
      </c>
      <c r="G1872" s="21" t="s">
        <v>33</v>
      </c>
      <c r="H1872" s="4" t="s">
        <v>34</v>
      </c>
      <c r="I1872" s="21" t="s">
        <v>35</v>
      </c>
      <c r="J1872" s="4" t="s">
        <v>36</v>
      </c>
      <c r="K1872" s="5">
        <v>781701.39</v>
      </c>
      <c r="L1872" s="5">
        <v>781701.39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22" t="s">
        <v>37</v>
      </c>
      <c r="S1872" s="22" t="s">
        <v>94</v>
      </c>
      <c r="T1872" s="5">
        <v>0</v>
      </c>
      <c r="U1872" s="4" t="s">
        <v>39</v>
      </c>
      <c r="V1872" s="4" t="s">
        <v>39</v>
      </c>
      <c r="W1872" s="4" t="s">
        <v>39</v>
      </c>
      <c r="X1872" s="3">
        <v>908952</v>
      </c>
    </row>
    <row r="1873" spans="1:24" x14ac:dyDescent="0.25">
      <c r="A1873" s="3">
        <v>702</v>
      </c>
      <c r="B1873" s="21" t="s">
        <v>1926</v>
      </c>
      <c r="C1873" s="4"/>
      <c r="D1873" s="3">
        <v>340634</v>
      </c>
      <c r="E1873" s="21"/>
      <c r="F1873" s="4" t="s">
        <v>33</v>
      </c>
      <c r="G1873" s="21" t="s">
        <v>33</v>
      </c>
      <c r="H1873" s="4" t="s">
        <v>34</v>
      </c>
      <c r="I1873" s="21" t="s">
        <v>35</v>
      </c>
      <c r="J1873" s="4" t="s">
        <v>41</v>
      </c>
      <c r="K1873" s="5">
        <v>1252433.18</v>
      </c>
      <c r="L1873" s="5">
        <v>75571.81808931641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22" t="s">
        <v>37</v>
      </c>
      <c r="S1873" s="22" t="s">
        <v>38</v>
      </c>
      <c r="T1873" s="5">
        <v>0</v>
      </c>
      <c r="U1873" s="4" t="s">
        <v>39</v>
      </c>
      <c r="V1873" s="4" t="s">
        <v>39</v>
      </c>
      <c r="W1873" s="4" t="s">
        <v>39</v>
      </c>
      <c r="X1873" s="3">
        <v>1435558.04</v>
      </c>
    </row>
    <row r="1874" spans="1:24" x14ac:dyDescent="0.25">
      <c r="A1874" s="3">
        <v>702</v>
      </c>
      <c r="B1874" s="21" t="s">
        <v>1927</v>
      </c>
      <c r="C1874" s="4"/>
      <c r="D1874" s="3">
        <v>316391</v>
      </c>
      <c r="E1874" s="21"/>
      <c r="F1874" s="4" t="s">
        <v>44</v>
      </c>
      <c r="G1874" s="21" t="s">
        <v>33</v>
      </c>
      <c r="H1874" s="4" t="s">
        <v>34</v>
      </c>
      <c r="I1874" s="21" t="s">
        <v>35</v>
      </c>
      <c r="J1874" s="4" t="s">
        <v>36</v>
      </c>
      <c r="K1874" s="5">
        <v>2611111.12</v>
      </c>
      <c r="L1874" s="5">
        <v>2611111.12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22" t="s">
        <v>37</v>
      </c>
      <c r="S1874" s="22" t="s">
        <v>38</v>
      </c>
      <c r="T1874" s="5">
        <v>0</v>
      </c>
      <c r="U1874" s="4" t="s">
        <v>39</v>
      </c>
      <c r="V1874" s="4" t="s">
        <v>39</v>
      </c>
      <c r="W1874" s="4" t="s">
        <v>39</v>
      </c>
      <c r="X1874" s="3">
        <v>2872222.23</v>
      </c>
    </row>
    <row r="1875" spans="1:24" x14ac:dyDescent="0.25">
      <c r="A1875" s="3">
        <v>702</v>
      </c>
      <c r="B1875" s="21" t="s">
        <v>1928</v>
      </c>
      <c r="C1875" s="4"/>
      <c r="D1875" s="3">
        <v>309579</v>
      </c>
      <c r="E1875" s="21"/>
      <c r="F1875" s="4" t="s">
        <v>33</v>
      </c>
      <c r="G1875" s="21" t="s">
        <v>33</v>
      </c>
      <c r="H1875" s="4" t="s">
        <v>34</v>
      </c>
      <c r="I1875" s="21" t="s">
        <v>35</v>
      </c>
      <c r="J1875" s="4" t="s">
        <v>41</v>
      </c>
      <c r="K1875" s="5">
        <v>83272.600000000006</v>
      </c>
      <c r="L1875" s="5">
        <v>5024.6686845396498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22" t="s">
        <v>37</v>
      </c>
      <c r="S1875" s="22" t="s">
        <v>38</v>
      </c>
      <c r="T1875" s="5">
        <v>0</v>
      </c>
      <c r="U1875" s="4" t="s">
        <v>39</v>
      </c>
      <c r="V1875" s="4" t="s">
        <v>39</v>
      </c>
      <c r="W1875" s="4" t="s">
        <v>39</v>
      </c>
      <c r="X1875" s="3">
        <v>99273.37</v>
      </c>
    </row>
    <row r="1876" spans="1:24" x14ac:dyDescent="0.25">
      <c r="A1876" s="3">
        <v>702</v>
      </c>
      <c r="B1876" s="21" t="s">
        <v>1929</v>
      </c>
      <c r="C1876" s="4"/>
      <c r="D1876" s="3">
        <v>309862</v>
      </c>
      <c r="E1876" s="21"/>
      <c r="F1876" s="4" t="s">
        <v>33</v>
      </c>
      <c r="G1876" s="21" t="s">
        <v>33</v>
      </c>
      <c r="H1876" s="4" t="s">
        <v>34</v>
      </c>
      <c r="I1876" s="21" t="s">
        <v>35</v>
      </c>
      <c r="J1876" s="4" t="s">
        <v>41</v>
      </c>
      <c r="K1876" s="5">
        <v>1541000</v>
      </c>
      <c r="L1876" s="5">
        <v>92983.940009986472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22" t="s">
        <v>37</v>
      </c>
      <c r="S1876" s="22" t="s">
        <v>38</v>
      </c>
      <c r="T1876" s="5">
        <v>0</v>
      </c>
      <c r="U1876" s="4" t="s">
        <v>39</v>
      </c>
      <c r="V1876" s="4" t="s">
        <v>39</v>
      </c>
      <c r="W1876" s="4" t="s">
        <v>39</v>
      </c>
      <c r="X1876" s="3">
        <v>1608000</v>
      </c>
    </row>
    <row r="1877" spans="1:24" x14ac:dyDescent="0.25">
      <c r="A1877" s="3">
        <v>702</v>
      </c>
      <c r="B1877" s="21" t="s">
        <v>1930</v>
      </c>
      <c r="C1877" s="4"/>
      <c r="D1877" s="3">
        <v>340533</v>
      </c>
      <c r="E1877" s="21"/>
      <c r="F1877" s="4" t="s">
        <v>33</v>
      </c>
      <c r="G1877" s="21" t="s">
        <v>33</v>
      </c>
      <c r="H1877" s="4" t="s">
        <v>34</v>
      </c>
      <c r="I1877" s="21" t="s">
        <v>35</v>
      </c>
      <c r="J1877" s="4" t="s">
        <v>41</v>
      </c>
      <c r="K1877" s="5">
        <v>251179.51999999999</v>
      </c>
      <c r="L1877" s="5">
        <v>15156.172238427773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22" t="s">
        <v>37</v>
      </c>
      <c r="S1877" s="22" t="s">
        <v>38</v>
      </c>
      <c r="T1877" s="5">
        <v>0</v>
      </c>
      <c r="U1877" s="4" t="s">
        <v>39</v>
      </c>
      <c r="V1877" s="4" t="s">
        <v>39</v>
      </c>
      <c r="W1877" s="4" t="s">
        <v>39</v>
      </c>
      <c r="X1877" s="3">
        <v>300159.44</v>
      </c>
    </row>
    <row r="1878" spans="1:24" x14ac:dyDescent="0.25">
      <c r="A1878" s="3">
        <v>702</v>
      </c>
      <c r="B1878" s="21" t="s">
        <v>1931</v>
      </c>
      <c r="C1878" s="4"/>
      <c r="D1878" s="3">
        <v>312381</v>
      </c>
      <c r="E1878" s="21"/>
      <c r="F1878" s="4" t="s">
        <v>44</v>
      </c>
      <c r="G1878" s="21" t="s">
        <v>33</v>
      </c>
      <c r="H1878" s="4" t="s">
        <v>34</v>
      </c>
      <c r="I1878" s="21" t="s">
        <v>35</v>
      </c>
      <c r="J1878" s="4" t="s">
        <v>36</v>
      </c>
      <c r="K1878" s="5">
        <v>266826.90000000002</v>
      </c>
      <c r="L1878" s="5">
        <v>266826.90000000002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22" t="s">
        <v>37</v>
      </c>
      <c r="S1878" s="22" t="s">
        <v>62</v>
      </c>
      <c r="T1878" s="5">
        <v>0</v>
      </c>
      <c r="U1878" s="4" t="s">
        <v>39</v>
      </c>
      <c r="V1878" s="4" t="s">
        <v>39</v>
      </c>
      <c r="W1878" s="4" t="s">
        <v>39</v>
      </c>
      <c r="X1878" s="3">
        <v>266826.90000000002</v>
      </c>
    </row>
    <row r="1879" spans="1:24" x14ac:dyDescent="0.25">
      <c r="A1879" s="3">
        <v>702</v>
      </c>
      <c r="B1879" s="21" t="s">
        <v>1932</v>
      </c>
      <c r="C1879" s="4"/>
      <c r="D1879" s="3">
        <v>309640</v>
      </c>
      <c r="E1879" s="21"/>
      <c r="F1879" s="4" t="s">
        <v>33</v>
      </c>
      <c r="G1879" s="21" t="s">
        <v>33</v>
      </c>
      <c r="H1879" s="4" t="s">
        <v>34</v>
      </c>
      <c r="I1879" s="21" t="s">
        <v>35</v>
      </c>
      <c r="J1879" s="4" t="s">
        <v>41</v>
      </c>
      <c r="K1879" s="5">
        <v>2504038.2000000002</v>
      </c>
      <c r="L1879" s="5">
        <v>151093.66500422746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22" t="s">
        <v>37</v>
      </c>
      <c r="S1879" s="22" t="s">
        <v>38</v>
      </c>
      <c r="T1879" s="5">
        <v>0</v>
      </c>
      <c r="U1879" s="4" t="s">
        <v>39</v>
      </c>
      <c r="V1879" s="4" t="s">
        <v>39</v>
      </c>
      <c r="W1879" s="4" t="s">
        <v>39</v>
      </c>
      <c r="X1879" s="3">
        <v>2792685.12</v>
      </c>
    </row>
    <row r="1880" spans="1:24" x14ac:dyDescent="0.25">
      <c r="A1880" s="3">
        <v>702</v>
      </c>
      <c r="B1880" s="21" t="s">
        <v>1933</v>
      </c>
      <c r="C1880" s="4"/>
      <c r="D1880" s="3">
        <v>310666</v>
      </c>
      <c r="E1880" s="21"/>
      <c r="F1880" s="4" t="s">
        <v>44</v>
      </c>
      <c r="G1880" s="21" t="s">
        <v>33</v>
      </c>
      <c r="H1880" s="4" t="s">
        <v>34</v>
      </c>
      <c r="I1880" s="21" t="s">
        <v>35</v>
      </c>
      <c r="J1880" s="4" t="s">
        <v>36</v>
      </c>
      <c r="K1880" s="5">
        <v>6266.08</v>
      </c>
      <c r="L1880" s="5">
        <v>6266.08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22" t="s">
        <v>37</v>
      </c>
      <c r="S1880" s="22" t="s">
        <v>38</v>
      </c>
      <c r="T1880" s="5">
        <v>0</v>
      </c>
      <c r="U1880" s="4" t="s">
        <v>39</v>
      </c>
      <c r="V1880" s="4" t="s">
        <v>39</v>
      </c>
      <c r="W1880" s="4" t="s">
        <v>39</v>
      </c>
      <c r="X1880" s="3">
        <v>6266.08</v>
      </c>
    </row>
    <row r="1881" spans="1:24" x14ac:dyDescent="0.25">
      <c r="A1881" s="3">
        <v>702</v>
      </c>
      <c r="B1881" s="21" t="s">
        <v>1934</v>
      </c>
      <c r="C1881" s="4"/>
      <c r="D1881" s="3">
        <v>340049</v>
      </c>
      <c r="E1881" s="21"/>
      <c r="F1881" s="4" t="s">
        <v>44</v>
      </c>
      <c r="G1881" s="21" t="s">
        <v>33</v>
      </c>
      <c r="H1881" s="4" t="s">
        <v>34</v>
      </c>
      <c r="I1881" s="21" t="s">
        <v>35</v>
      </c>
      <c r="J1881" s="4" t="s">
        <v>41</v>
      </c>
      <c r="K1881" s="5">
        <v>3445705.41</v>
      </c>
      <c r="L1881" s="5">
        <v>207913.86446172994</v>
      </c>
      <c r="M1881" s="5">
        <v>3445705.41</v>
      </c>
      <c r="N1881" s="5">
        <v>0</v>
      </c>
      <c r="O1881" s="5">
        <v>0</v>
      </c>
      <c r="P1881" s="5">
        <v>0</v>
      </c>
      <c r="Q1881" s="5">
        <v>3445705.41</v>
      </c>
      <c r="R1881" s="22" t="s">
        <v>226</v>
      </c>
      <c r="S1881" s="22" t="s">
        <v>38</v>
      </c>
      <c r="T1881" s="5">
        <v>0</v>
      </c>
      <c r="U1881" s="4" t="s">
        <v>39</v>
      </c>
      <c r="V1881" s="4" t="s">
        <v>39</v>
      </c>
      <c r="W1881" s="4" t="s">
        <v>39</v>
      </c>
      <c r="X1881" s="3">
        <v>3983472</v>
      </c>
    </row>
    <row r="1882" spans="1:24" x14ac:dyDescent="0.25">
      <c r="A1882" s="3">
        <v>702</v>
      </c>
      <c r="B1882" s="21" t="s">
        <v>1935</v>
      </c>
      <c r="C1882" s="4"/>
      <c r="D1882" s="3">
        <v>317847</v>
      </c>
      <c r="E1882" s="21"/>
      <c r="F1882" s="4" t="s">
        <v>33</v>
      </c>
      <c r="G1882" s="21" t="s">
        <v>33</v>
      </c>
      <c r="H1882" s="4" t="s">
        <v>34</v>
      </c>
      <c r="I1882" s="21" t="s">
        <v>35</v>
      </c>
      <c r="J1882" s="4" t="s">
        <v>36</v>
      </c>
      <c r="K1882" s="5">
        <v>91932.04</v>
      </c>
      <c r="L1882" s="5">
        <v>91932.04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22" t="s">
        <v>37</v>
      </c>
      <c r="S1882" s="22" t="s">
        <v>38</v>
      </c>
      <c r="T1882" s="5">
        <v>0</v>
      </c>
      <c r="U1882" s="4" t="s">
        <v>39</v>
      </c>
      <c r="V1882" s="4" t="s">
        <v>39</v>
      </c>
      <c r="W1882" s="4" t="s">
        <v>39</v>
      </c>
      <c r="X1882" s="3">
        <v>103168.08</v>
      </c>
    </row>
    <row r="1883" spans="1:24" x14ac:dyDescent="0.25">
      <c r="A1883" s="3">
        <v>702</v>
      </c>
      <c r="B1883" s="21" t="s">
        <v>1936</v>
      </c>
      <c r="C1883" s="4"/>
      <c r="D1883" s="3">
        <v>309640</v>
      </c>
      <c r="E1883" s="21"/>
      <c r="F1883" s="4" t="s">
        <v>33</v>
      </c>
      <c r="G1883" s="21" t="s">
        <v>33</v>
      </c>
      <c r="H1883" s="4" t="s">
        <v>34</v>
      </c>
      <c r="I1883" s="21" t="s">
        <v>35</v>
      </c>
      <c r="J1883" s="4" t="s">
        <v>41</v>
      </c>
      <c r="K1883" s="5">
        <v>2504038.2000000002</v>
      </c>
      <c r="L1883" s="5">
        <v>151093.66500422746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22" t="s">
        <v>37</v>
      </c>
      <c r="S1883" s="22" t="s">
        <v>38</v>
      </c>
      <c r="T1883" s="5">
        <v>0</v>
      </c>
      <c r="U1883" s="4" t="s">
        <v>39</v>
      </c>
      <c r="V1883" s="4" t="s">
        <v>39</v>
      </c>
      <c r="W1883" s="4" t="s">
        <v>39</v>
      </c>
      <c r="X1883" s="3">
        <v>2792685.12</v>
      </c>
    </row>
    <row r="1884" spans="1:24" x14ac:dyDescent="0.25">
      <c r="A1884" s="3">
        <v>702</v>
      </c>
      <c r="B1884" s="21" t="s">
        <v>1937</v>
      </c>
      <c r="C1884" s="4"/>
      <c r="D1884" s="3">
        <v>340111</v>
      </c>
      <c r="E1884" s="21"/>
      <c r="F1884" s="4" t="s">
        <v>33</v>
      </c>
      <c r="G1884" s="21" t="s">
        <v>33</v>
      </c>
      <c r="H1884" s="4" t="s">
        <v>34</v>
      </c>
      <c r="I1884" s="21" t="s">
        <v>35</v>
      </c>
      <c r="J1884" s="4" t="s">
        <v>41</v>
      </c>
      <c r="K1884" s="5">
        <v>86406.45</v>
      </c>
      <c r="L1884" s="5">
        <v>5213.7651935599579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22" t="s">
        <v>37</v>
      </c>
      <c r="S1884" s="22" t="s">
        <v>38</v>
      </c>
      <c r="T1884" s="5">
        <v>0</v>
      </c>
      <c r="U1884" s="4" t="s">
        <v>39</v>
      </c>
      <c r="V1884" s="4" t="s">
        <v>39</v>
      </c>
      <c r="W1884" s="4" t="s">
        <v>39</v>
      </c>
      <c r="X1884" s="3">
        <v>115208.6</v>
      </c>
    </row>
    <row r="1885" spans="1:24" x14ac:dyDescent="0.25">
      <c r="A1885" s="3">
        <v>702</v>
      </c>
      <c r="B1885" s="21" t="s">
        <v>1938</v>
      </c>
      <c r="C1885" s="4"/>
      <c r="D1885" s="3">
        <v>340113</v>
      </c>
      <c r="E1885" s="21"/>
      <c r="F1885" s="4" t="s">
        <v>33</v>
      </c>
      <c r="G1885" s="21" t="s">
        <v>33</v>
      </c>
      <c r="H1885" s="4" t="s">
        <v>34</v>
      </c>
      <c r="I1885" s="21" t="s">
        <v>35</v>
      </c>
      <c r="J1885" s="4" t="s">
        <v>41</v>
      </c>
      <c r="K1885" s="5">
        <v>820673.02</v>
      </c>
      <c r="L1885" s="5">
        <v>49519.410032118387</v>
      </c>
      <c r="M1885" s="5">
        <v>0</v>
      </c>
      <c r="N1885" s="5">
        <v>0</v>
      </c>
      <c r="O1885" s="5">
        <v>0</v>
      </c>
      <c r="P1885" s="5">
        <v>820673.02</v>
      </c>
      <c r="Q1885" s="5">
        <v>820673.02</v>
      </c>
      <c r="R1885" s="22" t="s">
        <v>55</v>
      </c>
      <c r="S1885" s="22" t="s">
        <v>38</v>
      </c>
      <c r="T1885" s="5">
        <v>0</v>
      </c>
      <c r="U1885" s="4" t="s">
        <v>39</v>
      </c>
      <c r="V1885" s="4" t="s">
        <v>39</v>
      </c>
      <c r="W1885" s="4" t="s">
        <v>39</v>
      </c>
      <c r="X1885" s="3">
        <v>911858.91</v>
      </c>
    </row>
    <row r="1886" spans="1:24" x14ac:dyDescent="0.25">
      <c r="A1886" s="3">
        <v>702</v>
      </c>
      <c r="B1886" s="21" t="s">
        <v>1939</v>
      </c>
      <c r="C1886" s="4"/>
      <c r="D1886" s="3">
        <v>333619</v>
      </c>
      <c r="E1886" s="21"/>
      <c r="F1886" s="4" t="s">
        <v>33</v>
      </c>
      <c r="G1886" s="21" t="s">
        <v>33</v>
      </c>
      <c r="H1886" s="4" t="s">
        <v>34</v>
      </c>
      <c r="I1886" s="21" t="s">
        <v>35</v>
      </c>
      <c r="J1886" s="4" t="s">
        <v>41</v>
      </c>
      <c r="K1886" s="5">
        <v>223901.06</v>
      </c>
      <c r="L1886" s="5">
        <v>13510.189961850994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22" t="s">
        <v>37</v>
      </c>
      <c r="S1886" s="22" t="s">
        <v>38</v>
      </c>
      <c r="T1886" s="5">
        <v>0</v>
      </c>
      <c r="U1886" s="4" t="s">
        <v>39</v>
      </c>
      <c r="V1886" s="4" t="s">
        <v>39</v>
      </c>
      <c r="W1886" s="4" t="s">
        <v>39</v>
      </c>
      <c r="X1886" s="3">
        <v>273174.71999999997</v>
      </c>
    </row>
    <row r="1887" spans="1:24" x14ac:dyDescent="0.25">
      <c r="A1887" s="3">
        <v>702</v>
      </c>
      <c r="B1887" s="21" t="s">
        <v>1940</v>
      </c>
      <c r="C1887" s="4"/>
      <c r="D1887" s="3">
        <v>342077</v>
      </c>
      <c r="E1887" s="21"/>
      <c r="F1887" s="4" t="s">
        <v>44</v>
      </c>
      <c r="G1887" s="21" t="s">
        <v>33</v>
      </c>
      <c r="H1887" s="4" t="s">
        <v>34</v>
      </c>
      <c r="I1887" s="21" t="s">
        <v>35</v>
      </c>
      <c r="J1887" s="4" t="s">
        <v>36</v>
      </c>
      <c r="K1887" s="5">
        <v>2054504.44</v>
      </c>
      <c r="L1887" s="5">
        <v>2054504.44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22" t="s">
        <v>37</v>
      </c>
      <c r="S1887" s="22" t="s">
        <v>38</v>
      </c>
      <c r="T1887" s="5">
        <v>0</v>
      </c>
      <c r="U1887" s="4" t="s">
        <v>39</v>
      </c>
      <c r="V1887" s="4" t="s">
        <v>39</v>
      </c>
      <c r="W1887" s="4" t="s">
        <v>39</v>
      </c>
      <c r="X1887" s="3">
        <v>2164926.37</v>
      </c>
    </row>
    <row r="1888" spans="1:24" x14ac:dyDescent="0.25">
      <c r="A1888" s="3">
        <v>702</v>
      </c>
      <c r="B1888" s="21" t="s">
        <v>1941</v>
      </c>
      <c r="C1888" s="4"/>
      <c r="D1888" s="3">
        <v>309450</v>
      </c>
      <c r="E1888" s="21"/>
      <c r="F1888" s="4" t="s">
        <v>44</v>
      </c>
      <c r="G1888" s="21" t="s">
        <v>60</v>
      </c>
      <c r="H1888" s="4" t="s">
        <v>34</v>
      </c>
      <c r="I1888" s="21" t="s">
        <v>35</v>
      </c>
      <c r="J1888" s="4" t="s">
        <v>41</v>
      </c>
      <c r="K1888" s="5">
        <v>202962.65</v>
      </c>
      <c r="L1888" s="5">
        <v>12246.766302315302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22" t="s">
        <v>37</v>
      </c>
      <c r="S1888" s="22" t="s">
        <v>38</v>
      </c>
      <c r="T1888" s="5">
        <v>0</v>
      </c>
      <c r="U1888" s="4" t="s">
        <v>39</v>
      </c>
      <c r="V1888" s="4" t="s">
        <v>39</v>
      </c>
      <c r="W1888" s="4" t="s">
        <v>39</v>
      </c>
      <c r="X1888" s="3">
        <v>238645.4</v>
      </c>
    </row>
    <row r="1889" spans="1:24" x14ac:dyDescent="0.25">
      <c r="A1889" s="3">
        <v>702</v>
      </c>
      <c r="B1889" s="21" t="s">
        <v>1942</v>
      </c>
      <c r="C1889" s="4"/>
      <c r="D1889" s="3">
        <v>315428</v>
      </c>
      <c r="E1889" s="21"/>
      <c r="F1889" s="4" t="s">
        <v>33</v>
      </c>
      <c r="G1889" s="21" t="s">
        <v>33</v>
      </c>
      <c r="H1889" s="4" t="s">
        <v>34</v>
      </c>
      <c r="I1889" s="21" t="s">
        <v>35</v>
      </c>
      <c r="J1889" s="4" t="s">
        <v>41</v>
      </c>
      <c r="K1889" s="5">
        <v>1720366.65</v>
      </c>
      <c r="L1889" s="5">
        <v>103806.92367214886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22" t="s">
        <v>37</v>
      </c>
      <c r="S1889" s="22" t="s">
        <v>38</v>
      </c>
      <c r="T1889" s="5">
        <v>0</v>
      </c>
      <c r="U1889" s="4" t="s">
        <v>39</v>
      </c>
      <c r="V1889" s="4" t="s">
        <v>39</v>
      </c>
      <c r="W1889" s="4" t="s">
        <v>39</v>
      </c>
      <c r="X1889" s="3">
        <v>1795165.2</v>
      </c>
    </row>
    <row r="1890" spans="1:24" x14ac:dyDescent="0.25">
      <c r="A1890" s="3">
        <v>702</v>
      </c>
      <c r="B1890" s="21" t="s">
        <v>1943</v>
      </c>
      <c r="C1890" s="4"/>
      <c r="D1890" s="3">
        <v>340328</v>
      </c>
      <c r="E1890" s="21"/>
      <c r="F1890" s="4" t="s">
        <v>44</v>
      </c>
      <c r="G1890" s="21" t="s">
        <v>33</v>
      </c>
      <c r="H1890" s="4" t="s">
        <v>34</v>
      </c>
      <c r="I1890" s="21" t="s">
        <v>35</v>
      </c>
      <c r="J1890" s="4" t="s">
        <v>36</v>
      </c>
      <c r="K1890" s="5">
        <v>61412.82</v>
      </c>
      <c r="L1890" s="5">
        <v>61412.82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22" t="s">
        <v>37</v>
      </c>
      <c r="S1890" s="22" t="s">
        <v>53</v>
      </c>
      <c r="T1890" s="5">
        <v>0</v>
      </c>
      <c r="U1890" s="4" t="s">
        <v>39</v>
      </c>
      <c r="V1890" s="4" t="s">
        <v>39</v>
      </c>
      <c r="W1890" s="4" t="s">
        <v>39</v>
      </c>
      <c r="X1890" s="3">
        <v>67918.06</v>
      </c>
    </row>
    <row r="1891" spans="1:24" x14ac:dyDescent="0.25">
      <c r="A1891" s="3">
        <v>702</v>
      </c>
      <c r="B1891" s="21" t="s">
        <v>1944</v>
      </c>
      <c r="C1891" s="4"/>
      <c r="D1891" s="3">
        <v>340363</v>
      </c>
      <c r="E1891" s="21"/>
      <c r="F1891" s="4" t="s">
        <v>33</v>
      </c>
      <c r="G1891" s="21" t="s">
        <v>33</v>
      </c>
      <c r="H1891" s="4" t="s">
        <v>34</v>
      </c>
      <c r="I1891" s="21" t="s">
        <v>35</v>
      </c>
      <c r="J1891" s="4" t="s">
        <v>41</v>
      </c>
      <c r="K1891" s="5">
        <v>387872</v>
      </c>
      <c r="L1891" s="5">
        <v>23404.196482513609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22" t="s">
        <v>37</v>
      </c>
      <c r="S1891" s="22" t="s">
        <v>38</v>
      </c>
      <c r="T1891" s="5">
        <v>0</v>
      </c>
      <c r="U1891" s="4" t="s">
        <v>39</v>
      </c>
      <c r="V1891" s="4" t="s">
        <v>39</v>
      </c>
      <c r="W1891" s="4" t="s">
        <v>39</v>
      </c>
      <c r="X1891" s="3">
        <v>426659.2</v>
      </c>
    </row>
    <row r="1892" spans="1:24" x14ac:dyDescent="0.25">
      <c r="A1892" s="3">
        <v>702</v>
      </c>
      <c r="B1892" s="21" t="s">
        <v>1945</v>
      </c>
      <c r="C1892" s="4"/>
      <c r="D1892" s="3">
        <v>310366</v>
      </c>
      <c r="E1892" s="21"/>
      <c r="F1892" s="4" t="s">
        <v>33</v>
      </c>
      <c r="G1892" s="21" t="s">
        <v>33</v>
      </c>
      <c r="H1892" s="4" t="s">
        <v>34</v>
      </c>
      <c r="I1892" s="21" t="s">
        <v>35</v>
      </c>
      <c r="J1892" s="4" t="s">
        <v>41</v>
      </c>
      <c r="K1892" s="5">
        <v>1271325</v>
      </c>
      <c r="L1892" s="5">
        <v>76711.750508238838</v>
      </c>
      <c r="M1892" s="5">
        <v>0</v>
      </c>
      <c r="N1892" s="5">
        <v>0</v>
      </c>
      <c r="O1892" s="5">
        <v>0</v>
      </c>
      <c r="P1892" s="5">
        <v>1271325</v>
      </c>
      <c r="Q1892" s="5">
        <v>1271325</v>
      </c>
      <c r="R1892" s="22" t="s">
        <v>55</v>
      </c>
      <c r="S1892" s="22" t="s">
        <v>38</v>
      </c>
      <c r="T1892" s="5">
        <v>0</v>
      </c>
      <c r="U1892" s="4" t="s">
        <v>39</v>
      </c>
      <c r="V1892" s="4" t="s">
        <v>39</v>
      </c>
      <c r="W1892" s="4" t="s">
        <v>39</v>
      </c>
      <c r="X1892" s="3">
        <v>1326600</v>
      </c>
    </row>
    <row r="1893" spans="1:24" x14ac:dyDescent="0.25">
      <c r="A1893" s="3">
        <v>702</v>
      </c>
      <c r="B1893" s="21" t="s">
        <v>1946</v>
      </c>
      <c r="C1893" s="4"/>
      <c r="D1893" s="3">
        <v>320398</v>
      </c>
      <c r="E1893" s="21"/>
      <c r="F1893" s="4" t="s">
        <v>44</v>
      </c>
      <c r="G1893" s="21" t="s">
        <v>60</v>
      </c>
      <c r="H1893" s="4" t="s">
        <v>34</v>
      </c>
      <c r="I1893" s="21" t="s">
        <v>35</v>
      </c>
      <c r="J1893" s="4" t="s">
        <v>41</v>
      </c>
      <c r="K1893" s="5">
        <v>111967.54</v>
      </c>
      <c r="L1893" s="5">
        <v>6756.1213643256069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22" t="s">
        <v>37</v>
      </c>
      <c r="S1893" s="22" t="s">
        <v>38</v>
      </c>
      <c r="T1893" s="5">
        <v>0</v>
      </c>
      <c r="U1893" s="4" t="s">
        <v>39</v>
      </c>
      <c r="V1893" s="4" t="s">
        <v>39</v>
      </c>
      <c r="W1893" s="4" t="s">
        <v>39</v>
      </c>
      <c r="X1893" s="3">
        <v>113922.46</v>
      </c>
    </row>
    <row r="1894" spans="1:24" x14ac:dyDescent="0.25">
      <c r="A1894" s="3">
        <v>702</v>
      </c>
      <c r="B1894" s="21" t="s">
        <v>1947</v>
      </c>
      <c r="C1894" s="4"/>
      <c r="D1894" s="3">
        <v>308894</v>
      </c>
      <c r="E1894" s="21"/>
      <c r="F1894" s="4" t="s">
        <v>33</v>
      </c>
      <c r="G1894" s="21" t="s">
        <v>33</v>
      </c>
      <c r="H1894" s="4" t="s">
        <v>34</v>
      </c>
      <c r="I1894" s="21" t="s">
        <v>35</v>
      </c>
      <c r="J1894" s="4" t="s">
        <v>41</v>
      </c>
      <c r="K1894" s="5">
        <v>1389706.61</v>
      </c>
      <c r="L1894" s="5">
        <v>83854.89685640602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22" t="s">
        <v>37</v>
      </c>
      <c r="S1894" s="22" t="s">
        <v>38</v>
      </c>
      <c r="T1894" s="5">
        <v>0</v>
      </c>
      <c r="U1894" s="4" t="s">
        <v>39</v>
      </c>
      <c r="V1894" s="4" t="s">
        <v>39</v>
      </c>
      <c r="W1894" s="4" t="s">
        <v>39</v>
      </c>
      <c r="X1894" s="3">
        <v>1623833.17</v>
      </c>
    </row>
    <row r="1895" spans="1:24" x14ac:dyDescent="0.25">
      <c r="A1895" s="3">
        <v>702</v>
      </c>
      <c r="B1895" s="21" t="s">
        <v>1948</v>
      </c>
      <c r="C1895" s="4"/>
      <c r="D1895" s="3">
        <v>310424</v>
      </c>
      <c r="E1895" s="21"/>
      <c r="F1895" s="4" t="s">
        <v>44</v>
      </c>
      <c r="G1895" s="21" t="s">
        <v>33</v>
      </c>
      <c r="H1895" s="4" t="s">
        <v>34</v>
      </c>
      <c r="I1895" s="21" t="s">
        <v>35</v>
      </c>
      <c r="J1895" s="4" t="s">
        <v>36</v>
      </c>
      <c r="K1895" s="5">
        <v>22484.66</v>
      </c>
      <c r="L1895" s="5">
        <v>22484.66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22" t="s">
        <v>37</v>
      </c>
      <c r="S1895" s="22" t="s">
        <v>83</v>
      </c>
      <c r="T1895" s="5">
        <v>0</v>
      </c>
      <c r="U1895" s="4" t="s">
        <v>39</v>
      </c>
      <c r="V1895" s="4" t="s">
        <v>39</v>
      </c>
      <c r="W1895" s="4" t="s">
        <v>39</v>
      </c>
      <c r="X1895" s="3">
        <v>25786.62</v>
      </c>
    </row>
    <row r="1896" spans="1:24" x14ac:dyDescent="0.25">
      <c r="A1896" s="3">
        <v>702</v>
      </c>
      <c r="B1896" s="21" t="s">
        <v>1949</v>
      </c>
      <c r="C1896" s="4"/>
      <c r="D1896" s="3">
        <v>317551</v>
      </c>
      <c r="E1896" s="21"/>
      <c r="F1896" s="4" t="s">
        <v>33</v>
      </c>
      <c r="G1896" s="21" t="s">
        <v>33</v>
      </c>
      <c r="H1896" s="4" t="s">
        <v>34</v>
      </c>
      <c r="I1896" s="21" t="s">
        <v>35</v>
      </c>
      <c r="J1896" s="4" t="s">
        <v>41</v>
      </c>
      <c r="K1896" s="5">
        <v>265322.11</v>
      </c>
      <c r="L1896" s="5">
        <v>16009.536119119422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22" t="s">
        <v>37</v>
      </c>
      <c r="S1896" s="22" t="s">
        <v>38</v>
      </c>
      <c r="T1896" s="5">
        <v>0</v>
      </c>
      <c r="U1896" s="4" t="s">
        <v>39</v>
      </c>
      <c r="V1896" s="4" t="s">
        <v>39</v>
      </c>
      <c r="W1896" s="4" t="s">
        <v>39</v>
      </c>
      <c r="X1896" s="3">
        <v>306165.92</v>
      </c>
    </row>
    <row r="1897" spans="1:24" x14ac:dyDescent="0.25">
      <c r="A1897" s="3">
        <v>702</v>
      </c>
      <c r="B1897" s="21" t="s">
        <v>1950</v>
      </c>
      <c r="C1897" s="4"/>
      <c r="D1897" s="3">
        <v>309847</v>
      </c>
      <c r="E1897" s="21"/>
      <c r="F1897" s="4" t="s">
        <v>44</v>
      </c>
      <c r="G1897" s="21" t="s">
        <v>60</v>
      </c>
      <c r="H1897" s="4" t="s">
        <v>34</v>
      </c>
      <c r="I1897" s="21" t="s">
        <v>35</v>
      </c>
      <c r="J1897" s="4" t="s">
        <v>36</v>
      </c>
      <c r="K1897" s="5">
        <v>381018</v>
      </c>
      <c r="L1897" s="5">
        <v>381018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22" t="s">
        <v>37</v>
      </c>
      <c r="S1897" s="22" t="s">
        <v>38</v>
      </c>
      <c r="T1897" s="5">
        <v>0</v>
      </c>
      <c r="U1897" s="4" t="s">
        <v>39</v>
      </c>
      <c r="V1897" s="4" t="s">
        <v>39</v>
      </c>
      <c r="W1897" s="4" t="s">
        <v>39</v>
      </c>
      <c r="X1897" s="3">
        <v>381018</v>
      </c>
    </row>
    <row r="1898" spans="1:24" x14ac:dyDescent="0.25">
      <c r="A1898" s="3">
        <v>702</v>
      </c>
      <c r="B1898" s="21" t="s">
        <v>1951</v>
      </c>
      <c r="C1898" s="4"/>
      <c r="D1898" s="3">
        <v>308469</v>
      </c>
      <c r="E1898" s="21"/>
      <c r="F1898" s="4" t="s">
        <v>33</v>
      </c>
      <c r="G1898" s="21" t="s">
        <v>33</v>
      </c>
      <c r="H1898" s="4" t="s">
        <v>34</v>
      </c>
      <c r="I1898" s="21" t="s">
        <v>35</v>
      </c>
      <c r="J1898" s="4" t="s">
        <v>41</v>
      </c>
      <c r="K1898" s="5">
        <v>823249.95</v>
      </c>
      <c r="L1898" s="5">
        <v>49674.901988335085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22" t="s">
        <v>37</v>
      </c>
      <c r="S1898" s="22" t="s">
        <v>38</v>
      </c>
      <c r="T1898" s="5">
        <v>0</v>
      </c>
      <c r="U1898" s="4" t="s">
        <v>39</v>
      </c>
      <c r="V1898" s="4" t="s">
        <v>39</v>
      </c>
      <c r="W1898" s="4" t="s">
        <v>39</v>
      </c>
      <c r="X1898" s="3">
        <v>878133.28</v>
      </c>
    </row>
    <row r="1899" spans="1:24" x14ac:dyDescent="0.25">
      <c r="A1899" s="3">
        <v>702</v>
      </c>
      <c r="B1899" s="21" t="s">
        <v>1952</v>
      </c>
      <c r="C1899" s="4"/>
      <c r="D1899" s="3">
        <v>310038</v>
      </c>
      <c r="E1899" s="21"/>
      <c r="F1899" s="4" t="s">
        <v>33</v>
      </c>
      <c r="G1899" s="21" t="s">
        <v>33</v>
      </c>
      <c r="H1899" s="4" t="s">
        <v>34</v>
      </c>
      <c r="I1899" s="21" t="s">
        <v>35</v>
      </c>
      <c r="J1899" s="4" t="s">
        <v>41</v>
      </c>
      <c r="K1899" s="5">
        <v>778747.5</v>
      </c>
      <c r="L1899" s="5">
        <v>46989.624155046688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22" t="s">
        <v>37</v>
      </c>
      <c r="S1899" s="22" t="s">
        <v>38</v>
      </c>
      <c r="T1899" s="5">
        <v>0</v>
      </c>
      <c r="U1899" s="4" t="s">
        <v>39</v>
      </c>
      <c r="V1899" s="4" t="s">
        <v>39</v>
      </c>
      <c r="W1899" s="4" t="s">
        <v>39</v>
      </c>
      <c r="X1899" s="3">
        <v>778747.5</v>
      </c>
    </row>
    <row r="1900" spans="1:24" x14ac:dyDescent="0.25">
      <c r="A1900" s="3">
        <v>702</v>
      </c>
      <c r="B1900" s="21" t="s">
        <v>1953</v>
      </c>
      <c r="C1900" s="4"/>
      <c r="D1900" s="3">
        <v>320209</v>
      </c>
      <c r="E1900" s="21"/>
      <c r="F1900" s="4" t="s">
        <v>33</v>
      </c>
      <c r="G1900" s="21" t="s">
        <v>33</v>
      </c>
      <c r="H1900" s="4" t="s">
        <v>34</v>
      </c>
      <c r="I1900" s="21" t="s">
        <v>35</v>
      </c>
      <c r="J1900" s="4" t="s">
        <v>41</v>
      </c>
      <c r="K1900" s="5">
        <v>1171256.26</v>
      </c>
      <c r="L1900" s="5">
        <v>70673.602735990338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22" t="s">
        <v>37</v>
      </c>
      <c r="S1900" s="22" t="s">
        <v>38</v>
      </c>
      <c r="T1900" s="5">
        <v>0</v>
      </c>
      <c r="U1900" s="4" t="s">
        <v>39</v>
      </c>
      <c r="V1900" s="4" t="s">
        <v>39</v>
      </c>
      <c r="W1900" s="4" t="s">
        <v>39</v>
      </c>
      <c r="X1900" s="3">
        <v>1290980.32</v>
      </c>
    </row>
    <row r="1901" spans="1:24" x14ac:dyDescent="0.25">
      <c r="A1901" s="3">
        <v>702</v>
      </c>
      <c r="B1901" s="21" t="s">
        <v>1954</v>
      </c>
      <c r="C1901" s="4"/>
      <c r="D1901" s="3">
        <v>308900</v>
      </c>
      <c r="E1901" s="21"/>
      <c r="F1901" s="4" t="s">
        <v>44</v>
      </c>
      <c r="G1901" s="21" t="s">
        <v>33</v>
      </c>
      <c r="H1901" s="4" t="s">
        <v>34</v>
      </c>
      <c r="I1901" s="21" t="s">
        <v>35</v>
      </c>
      <c r="J1901" s="4" t="s">
        <v>36</v>
      </c>
      <c r="K1901" s="5">
        <v>321344.78999999998</v>
      </c>
      <c r="L1901" s="5">
        <v>321344.78999999998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22" t="s">
        <v>37</v>
      </c>
      <c r="S1901" s="22" t="s">
        <v>45</v>
      </c>
      <c r="T1901" s="5">
        <v>0</v>
      </c>
      <c r="U1901" s="4" t="s">
        <v>39</v>
      </c>
      <c r="V1901" s="4" t="s">
        <v>39</v>
      </c>
      <c r="W1901" s="4" t="s">
        <v>39</v>
      </c>
      <c r="X1901" s="3">
        <v>363997.42</v>
      </c>
    </row>
    <row r="1902" spans="1:24" x14ac:dyDescent="0.25">
      <c r="A1902" s="3">
        <v>702</v>
      </c>
      <c r="B1902" s="21" t="s">
        <v>1955</v>
      </c>
      <c r="C1902" s="4"/>
      <c r="D1902" s="3">
        <v>315319</v>
      </c>
      <c r="E1902" s="21"/>
      <c r="F1902" s="4" t="s">
        <v>33</v>
      </c>
      <c r="G1902" s="21" t="s">
        <v>33</v>
      </c>
      <c r="H1902" s="4" t="s">
        <v>34</v>
      </c>
      <c r="I1902" s="21" t="s">
        <v>35</v>
      </c>
      <c r="J1902" s="4" t="s">
        <v>36</v>
      </c>
      <c r="K1902" s="5">
        <v>18947.77</v>
      </c>
      <c r="L1902" s="5">
        <v>18947.77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22" t="s">
        <v>37</v>
      </c>
      <c r="S1902" s="22" t="s">
        <v>38</v>
      </c>
      <c r="T1902" s="5">
        <v>0</v>
      </c>
      <c r="U1902" s="4" t="s">
        <v>39</v>
      </c>
      <c r="V1902" s="4" t="s">
        <v>39</v>
      </c>
      <c r="W1902" s="4" t="s">
        <v>39</v>
      </c>
      <c r="X1902" s="3">
        <v>21054.47</v>
      </c>
    </row>
    <row r="1903" spans="1:24" x14ac:dyDescent="0.25">
      <c r="A1903" s="3">
        <v>702</v>
      </c>
      <c r="B1903" s="21" t="s">
        <v>1956</v>
      </c>
      <c r="C1903" s="4"/>
      <c r="D1903" s="3">
        <v>308683</v>
      </c>
      <c r="E1903" s="21"/>
      <c r="F1903" s="4" t="s">
        <v>33</v>
      </c>
      <c r="G1903" s="21" t="s">
        <v>33</v>
      </c>
      <c r="H1903" s="4" t="s">
        <v>34</v>
      </c>
      <c r="I1903" s="21" t="s">
        <v>35</v>
      </c>
      <c r="J1903" s="4" t="s">
        <v>41</v>
      </c>
      <c r="K1903" s="5">
        <v>506039.83</v>
      </c>
      <c r="L1903" s="5">
        <v>30534.443345479402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22" t="s">
        <v>37</v>
      </c>
      <c r="S1903" s="22" t="s">
        <v>38</v>
      </c>
      <c r="T1903" s="5">
        <v>0</v>
      </c>
      <c r="U1903" s="4" t="s">
        <v>39</v>
      </c>
      <c r="V1903" s="4" t="s">
        <v>39</v>
      </c>
      <c r="W1903" s="4" t="s">
        <v>39</v>
      </c>
      <c r="X1903" s="3">
        <v>587316.34</v>
      </c>
    </row>
    <row r="1904" spans="1:24" x14ac:dyDescent="0.25">
      <c r="A1904" s="3">
        <v>702</v>
      </c>
      <c r="B1904" s="21" t="s">
        <v>1957</v>
      </c>
      <c r="C1904" s="4"/>
      <c r="D1904" s="3">
        <v>312097</v>
      </c>
      <c r="E1904" s="21"/>
      <c r="F1904" s="4" t="s">
        <v>33</v>
      </c>
      <c r="G1904" s="21" t="s">
        <v>33</v>
      </c>
      <c r="H1904" s="4" t="s">
        <v>34</v>
      </c>
      <c r="I1904" s="21" t="s">
        <v>35</v>
      </c>
      <c r="J1904" s="4" t="s">
        <v>36</v>
      </c>
      <c r="K1904" s="5">
        <v>2813734.03</v>
      </c>
      <c r="L1904" s="5">
        <v>2813734.03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22" t="s">
        <v>37</v>
      </c>
      <c r="S1904" s="22" t="s">
        <v>38</v>
      </c>
      <c r="T1904" s="5">
        <v>0</v>
      </c>
      <c r="U1904" s="4" t="s">
        <v>39</v>
      </c>
      <c r="V1904" s="4" t="s">
        <v>39</v>
      </c>
      <c r="W1904" s="4" t="s">
        <v>39</v>
      </c>
      <c r="X1904" s="3">
        <v>3275877.54</v>
      </c>
    </row>
    <row r="1905" spans="1:24" x14ac:dyDescent="0.25">
      <c r="A1905" s="3">
        <v>702</v>
      </c>
      <c r="B1905" s="21" t="s">
        <v>1958</v>
      </c>
      <c r="C1905" s="4"/>
      <c r="D1905" s="3">
        <v>334975</v>
      </c>
      <c r="E1905" s="21"/>
      <c r="F1905" s="4" t="s">
        <v>33</v>
      </c>
      <c r="G1905" s="21" t="s">
        <v>33</v>
      </c>
      <c r="H1905" s="4" t="s">
        <v>34</v>
      </c>
      <c r="I1905" s="21" t="s">
        <v>35</v>
      </c>
      <c r="J1905" s="4" t="s">
        <v>41</v>
      </c>
      <c r="K1905" s="5">
        <v>1245903.9099999999</v>
      </c>
      <c r="L1905" s="5">
        <v>75177.841937474092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22" t="s">
        <v>37</v>
      </c>
      <c r="S1905" s="22" t="s">
        <v>38</v>
      </c>
      <c r="T1905" s="5">
        <v>0</v>
      </c>
      <c r="U1905" s="4" t="s">
        <v>39</v>
      </c>
      <c r="V1905" s="4" t="s">
        <v>39</v>
      </c>
      <c r="W1905" s="4" t="s">
        <v>39</v>
      </c>
      <c r="X1905" s="3">
        <v>1440478.35</v>
      </c>
    </row>
    <row r="1906" spans="1:24" x14ac:dyDescent="0.25">
      <c r="A1906" s="3">
        <v>702</v>
      </c>
      <c r="B1906" s="21" t="s">
        <v>1959</v>
      </c>
      <c r="C1906" s="4"/>
      <c r="D1906" s="3">
        <v>339525</v>
      </c>
      <c r="E1906" s="21"/>
      <c r="F1906" s="4" t="s">
        <v>44</v>
      </c>
      <c r="G1906" s="21" t="s">
        <v>33</v>
      </c>
      <c r="H1906" s="4" t="s">
        <v>34</v>
      </c>
      <c r="I1906" s="21" t="s">
        <v>35</v>
      </c>
      <c r="J1906" s="4" t="s">
        <v>36</v>
      </c>
      <c r="K1906" s="5">
        <v>38450</v>
      </c>
      <c r="L1906" s="5">
        <v>38450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22" t="s">
        <v>37</v>
      </c>
      <c r="S1906" s="22" t="s">
        <v>83</v>
      </c>
      <c r="T1906" s="5">
        <v>0</v>
      </c>
      <c r="U1906" s="4" t="s">
        <v>39</v>
      </c>
      <c r="V1906" s="4" t="s">
        <v>39</v>
      </c>
      <c r="W1906" s="4" t="s">
        <v>39</v>
      </c>
      <c r="X1906" s="3">
        <v>38450</v>
      </c>
    </row>
    <row r="1907" spans="1:24" x14ac:dyDescent="0.25">
      <c r="A1907" s="3">
        <v>702</v>
      </c>
      <c r="B1907" s="21" t="s">
        <v>1960</v>
      </c>
      <c r="C1907" s="4"/>
      <c r="D1907" s="3">
        <v>315630</v>
      </c>
      <c r="E1907" s="21"/>
      <c r="F1907" s="4" t="s">
        <v>33</v>
      </c>
      <c r="G1907" s="21" t="s">
        <v>33</v>
      </c>
      <c r="H1907" s="4" t="s">
        <v>34</v>
      </c>
      <c r="I1907" s="21" t="s">
        <v>35</v>
      </c>
      <c r="J1907" s="4" t="s">
        <v>41</v>
      </c>
      <c r="K1907" s="5">
        <v>2653818.0299999998</v>
      </c>
      <c r="L1907" s="5">
        <v>160131.37994739809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22" t="s">
        <v>37</v>
      </c>
      <c r="S1907" s="22" t="s">
        <v>38</v>
      </c>
      <c r="T1907" s="5">
        <v>0</v>
      </c>
      <c r="U1907" s="4" t="s">
        <v>39</v>
      </c>
      <c r="V1907" s="4" t="s">
        <v>39</v>
      </c>
      <c r="W1907" s="4" t="s">
        <v>39</v>
      </c>
      <c r="X1907" s="3">
        <v>3076591.41</v>
      </c>
    </row>
    <row r="1908" spans="1:24" x14ac:dyDescent="0.25">
      <c r="A1908" s="3">
        <v>702</v>
      </c>
      <c r="B1908" s="21" t="s">
        <v>1961</v>
      </c>
      <c r="C1908" s="4"/>
      <c r="D1908" s="3">
        <v>339527</v>
      </c>
      <c r="E1908" s="21"/>
      <c r="F1908" s="4" t="s">
        <v>44</v>
      </c>
      <c r="G1908" s="21" t="s">
        <v>33</v>
      </c>
      <c r="H1908" s="4" t="s">
        <v>34</v>
      </c>
      <c r="I1908" s="21" t="s">
        <v>35</v>
      </c>
      <c r="J1908" s="4" t="s">
        <v>36</v>
      </c>
      <c r="K1908" s="5">
        <v>38450</v>
      </c>
      <c r="L1908" s="5">
        <v>38450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22" t="s">
        <v>37</v>
      </c>
      <c r="S1908" s="22" t="s">
        <v>83</v>
      </c>
      <c r="T1908" s="5">
        <v>0</v>
      </c>
      <c r="U1908" s="4" t="s">
        <v>39</v>
      </c>
      <c r="V1908" s="4" t="s">
        <v>39</v>
      </c>
      <c r="W1908" s="4" t="s">
        <v>39</v>
      </c>
      <c r="X1908" s="3">
        <v>38450</v>
      </c>
    </row>
    <row r="1909" spans="1:24" x14ac:dyDescent="0.25">
      <c r="A1909" s="3">
        <v>702</v>
      </c>
      <c r="B1909" s="21" t="s">
        <v>1962</v>
      </c>
      <c r="C1909" s="4"/>
      <c r="D1909" s="3">
        <v>339367</v>
      </c>
      <c r="E1909" s="21"/>
      <c r="F1909" s="4" t="s">
        <v>33</v>
      </c>
      <c r="G1909" s="21" t="s">
        <v>33</v>
      </c>
      <c r="H1909" s="4" t="s">
        <v>34</v>
      </c>
      <c r="I1909" s="21" t="s">
        <v>35</v>
      </c>
      <c r="J1909" s="4" t="s">
        <v>36</v>
      </c>
      <c r="K1909" s="5">
        <v>21971.37</v>
      </c>
      <c r="L1909" s="5">
        <v>21971.37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22" t="s">
        <v>37</v>
      </c>
      <c r="S1909" s="22" t="s">
        <v>38</v>
      </c>
      <c r="T1909" s="5">
        <v>0</v>
      </c>
      <c r="U1909" s="4" t="s">
        <v>39</v>
      </c>
      <c r="V1909" s="4" t="s">
        <v>39</v>
      </c>
      <c r="W1909" s="4" t="s">
        <v>39</v>
      </c>
      <c r="X1909" s="3">
        <v>24254.91</v>
      </c>
    </row>
    <row r="1910" spans="1:24" x14ac:dyDescent="0.25">
      <c r="A1910" s="3">
        <v>702</v>
      </c>
      <c r="B1910" s="21" t="s">
        <v>1963</v>
      </c>
      <c r="C1910" s="4"/>
      <c r="D1910" s="3">
        <v>316539</v>
      </c>
      <c r="E1910" s="21"/>
      <c r="F1910" s="4" t="s">
        <v>33</v>
      </c>
      <c r="G1910" s="21" t="s">
        <v>33</v>
      </c>
      <c r="H1910" s="4" t="s">
        <v>34</v>
      </c>
      <c r="I1910" s="21" t="s">
        <v>35</v>
      </c>
      <c r="J1910" s="4" t="s">
        <v>41</v>
      </c>
      <c r="K1910" s="5">
        <v>509913.48</v>
      </c>
      <c r="L1910" s="5">
        <v>30768.1793865045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22" t="s">
        <v>37</v>
      </c>
      <c r="S1910" s="22" t="s">
        <v>38</v>
      </c>
      <c r="T1910" s="5">
        <v>0</v>
      </c>
      <c r="U1910" s="4" t="s">
        <v>39</v>
      </c>
      <c r="V1910" s="4" t="s">
        <v>39</v>
      </c>
      <c r="W1910" s="4" t="s">
        <v>39</v>
      </c>
      <c r="X1910" s="3">
        <v>600735.42000000004</v>
      </c>
    </row>
    <row r="1911" spans="1:24" x14ac:dyDescent="0.25">
      <c r="A1911" s="3">
        <v>702</v>
      </c>
      <c r="B1911" s="21" t="s">
        <v>1964</v>
      </c>
      <c r="C1911" s="4"/>
      <c r="D1911" s="3">
        <v>339632</v>
      </c>
      <c r="E1911" s="21"/>
      <c r="F1911" s="4" t="s">
        <v>33</v>
      </c>
      <c r="G1911" s="21" t="s">
        <v>33</v>
      </c>
      <c r="H1911" s="4" t="s">
        <v>34</v>
      </c>
      <c r="I1911" s="21" t="s">
        <v>35</v>
      </c>
      <c r="J1911" s="4" t="s">
        <v>41</v>
      </c>
      <c r="K1911" s="5">
        <v>611469.24</v>
      </c>
      <c r="L1911" s="5">
        <v>36896.053945562635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22" t="s">
        <v>37</v>
      </c>
      <c r="S1911" s="22" t="s">
        <v>38</v>
      </c>
      <c r="T1911" s="5">
        <v>0</v>
      </c>
      <c r="U1911" s="4" t="s">
        <v>39</v>
      </c>
      <c r="V1911" s="4" t="s">
        <v>39</v>
      </c>
      <c r="W1911" s="4" t="s">
        <v>39</v>
      </c>
      <c r="X1911" s="3">
        <v>705324</v>
      </c>
    </row>
    <row r="1912" spans="1:24" x14ac:dyDescent="0.25">
      <c r="A1912" s="3">
        <v>702</v>
      </c>
      <c r="B1912" s="21" t="s">
        <v>1965</v>
      </c>
      <c r="C1912" s="4"/>
      <c r="D1912" s="3">
        <v>318099</v>
      </c>
      <c r="E1912" s="21"/>
      <c r="F1912" s="4" t="s">
        <v>44</v>
      </c>
      <c r="G1912" s="21" t="s">
        <v>33</v>
      </c>
      <c r="H1912" s="4" t="s">
        <v>34</v>
      </c>
      <c r="I1912" s="21" t="s">
        <v>35</v>
      </c>
      <c r="J1912" s="4" t="s">
        <v>36</v>
      </c>
      <c r="K1912" s="5">
        <v>816175.98</v>
      </c>
      <c r="L1912" s="5">
        <v>816175.98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22" t="s">
        <v>37</v>
      </c>
      <c r="S1912" s="22" t="s">
        <v>38</v>
      </c>
      <c r="T1912" s="5">
        <v>0</v>
      </c>
      <c r="U1912" s="4" t="s">
        <v>39</v>
      </c>
      <c r="V1912" s="4" t="s">
        <v>39</v>
      </c>
      <c r="W1912" s="4" t="s">
        <v>39</v>
      </c>
      <c r="X1912" s="3">
        <v>816175.98</v>
      </c>
    </row>
    <row r="1913" spans="1:24" x14ac:dyDescent="0.25">
      <c r="A1913" s="3">
        <v>702</v>
      </c>
      <c r="B1913" s="21" t="s">
        <v>1966</v>
      </c>
      <c r="C1913" s="4"/>
      <c r="D1913" s="3">
        <v>314544</v>
      </c>
      <c r="E1913" s="21"/>
      <c r="F1913" s="4" t="s">
        <v>33</v>
      </c>
      <c r="G1913" s="21" t="s">
        <v>33</v>
      </c>
      <c r="H1913" s="4" t="s">
        <v>34</v>
      </c>
      <c r="I1913" s="21" t="s">
        <v>35</v>
      </c>
      <c r="J1913" s="4" t="s">
        <v>41</v>
      </c>
      <c r="K1913" s="5">
        <v>264063.46999999997</v>
      </c>
      <c r="L1913" s="5">
        <v>15933.589781511266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22" t="s">
        <v>37</v>
      </c>
      <c r="S1913" s="22" t="s">
        <v>38</v>
      </c>
      <c r="T1913" s="5">
        <v>0</v>
      </c>
      <c r="U1913" s="4" t="s">
        <v>39</v>
      </c>
      <c r="V1913" s="4" t="s">
        <v>39</v>
      </c>
      <c r="W1913" s="4" t="s">
        <v>39</v>
      </c>
      <c r="X1913" s="3">
        <v>395872.79</v>
      </c>
    </row>
    <row r="1914" spans="1:24" x14ac:dyDescent="0.25">
      <c r="A1914" s="3">
        <v>702</v>
      </c>
      <c r="B1914" s="21" t="s">
        <v>1967</v>
      </c>
      <c r="C1914" s="4"/>
      <c r="D1914" s="3">
        <v>339600</v>
      </c>
      <c r="E1914" s="21"/>
      <c r="F1914" s="4" t="s">
        <v>44</v>
      </c>
      <c r="G1914" s="21" t="s">
        <v>33</v>
      </c>
      <c r="H1914" s="4" t="s">
        <v>34</v>
      </c>
      <c r="I1914" s="21" t="s">
        <v>35</v>
      </c>
      <c r="J1914" s="4" t="s">
        <v>36</v>
      </c>
      <c r="K1914" s="5">
        <v>58504.47</v>
      </c>
      <c r="L1914" s="5">
        <v>58504.47</v>
      </c>
      <c r="M1914" s="5">
        <v>58504.47</v>
      </c>
      <c r="N1914" s="5">
        <v>0</v>
      </c>
      <c r="O1914" s="5">
        <v>0</v>
      </c>
      <c r="P1914" s="5">
        <v>0</v>
      </c>
      <c r="Q1914" s="5">
        <v>58504.47</v>
      </c>
      <c r="R1914" s="22" t="s">
        <v>226</v>
      </c>
      <c r="S1914" s="22" t="s">
        <v>62</v>
      </c>
      <c r="T1914" s="5">
        <v>0</v>
      </c>
      <c r="U1914" s="4" t="s">
        <v>39</v>
      </c>
      <c r="V1914" s="4" t="s">
        <v>39</v>
      </c>
      <c r="W1914" s="4" t="s">
        <v>39</v>
      </c>
      <c r="X1914" s="3">
        <v>62960.800000000003</v>
      </c>
    </row>
    <row r="1915" spans="1:24" x14ac:dyDescent="0.25">
      <c r="A1915" s="3">
        <v>702</v>
      </c>
      <c r="B1915" s="21" t="s">
        <v>1968</v>
      </c>
      <c r="C1915" s="4"/>
      <c r="D1915" s="3">
        <v>313156</v>
      </c>
      <c r="E1915" s="21"/>
      <c r="F1915" s="4" t="s">
        <v>44</v>
      </c>
      <c r="G1915" s="21" t="s">
        <v>33</v>
      </c>
      <c r="H1915" s="4" t="s">
        <v>34</v>
      </c>
      <c r="I1915" s="21" t="s">
        <v>35</v>
      </c>
      <c r="J1915" s="4" t="s">
        <v>36</v>
      </c>
      <c r="K1915" s="5">
        <v>1044894.56</v>
      </c>
      <c r="L1915" s="5">
        <v>1044894.56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22" t="s">
        <v>37</v>
      </c>
      <c r="S1915" s="22" t="s">
        <v>45</v>
      </c>
      <c r="T1915" s="5">
        <v>0</v>
      </c>
      <c r="U1915" s="4" t="s">
        <v>39</v>
      </c>
      <c r="V1915" s="4" t="s">
        <v>39</v>
      </c>
      <c r="W1915" s="4" t="s">
        <v>39</v>
      </c>
      <c r="X1915" s="3">
        <v>1185584.08</v>
      </c>
    </row>
    <row r="1916" spans="1:24" x14ac:dyDescent="0.25">
      <c r="A1916" s="3">
        <v>702</v>
      </c>
      <c r="B1916" s="21" t="s">
        <v>1969</v>
      </c>
      <c r="C1916" s="4"/>
      <c r="D1916" s="3">
        <v>339618</v>
      </c>
      <c r="E1916" s="21"/>
      <c r="F1916" s="4" t="s">
        <v>33</v>
      </c>
      <c r="G1916" s="21" t="s">
        <v>33</v>
      </c>
      <c r="H1916" s="4" t="s">
        <v>34</v>
      </c>
      <c r="I1916" s="21" t="s">
        <v>35</v>
      </c>
      <c r="J1916" s="4" t="s">
        <v>41</v>
      </c>
      <c r="K1916" s="5">
        <v>303400.8</v>
      </c>
      <c r="L1916" s="5">
        <v>18307.204273966192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22" t="s">
        <v>37</v>
      </c>
      <c r="S1916" s="22" t="s">
        <v>38</v>
      </c>
      <c r="T1916" s="5">
        <v>0</v>
      </c>
      <c r="U1916" s="4" t="s">
        <v>39</v>
      </c>
      <c r="V1916" s="4" t="s">
        <v>39</v>
      </c>
      <c r="W1916" s="4" t="s">
        <v>39</v>
      </c>
      <c r="X1916" s="3">
        <v>349842.51</v>
      </c>
    </row>
    <row r="1917" spans="1:24" x14ac:dyDescent="0.25">
      <c r="A1917" s="3">
        <v>702</v>
      </c>
      <c r="B1917" s="21" t="s">
        <v>1970</v>
      </c>
      <c r="C1917" s="4"/>
      <c r="D1917" s="3">
        <v>312659</v>
      </c>
      <c r="E1917" s="21"/>
      <c r="F1917" s="4" t="s">
        <v>44</v>
      </c>
      <c r="G1917" s="21" t="s">
        <v>33</v>
      </c>
      <c r="H1917" s="4" t="s">
        <v>34</v>
      </c>
      <c r="I1917" s="21" t="s">
        <v>35</v>
      </c>
      <c r="J1917" s="4" t="s">
        <v>36</v>
      </c>
      <c r="K1917" s="5">
        <v>150000</v>
      </c>
      <c r="L1917" s="5">
        <v>150000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22" t="s">
        <v>37</v>
      </c>
      <c r="S1917" s="22" t="s">
        <v>38</v>
      </c>
      <c r="T1917" s="5">
        <v>0</v>
      </c>
      <c r="U1917" s="4" t="s">
        <v>39</v>
      </c>
      <c r="V1917" s="4" t="s">
        <v>39</v>
      </c>
      <c r="W1917" s="4" t="s">
        <v>39</v>
      </c>
      <c r="X1917" s="3">
        <v>150000</v>
      </c>
    </row>
    <row r="1918" spans="1:24" x14ac:dyDescent="0.25">
      <c r="A1918" s="3">
        <v>702</v>
      </c>
      <c r="B1918" s="21" t="s">
        <v>1971</v>
      </c>
      <c r="C1918" s="4"/>
      <c r="D1918" s="3">
        <v>314854</v>
      </c>
      <c r="E1918" s="21"/>
      <c r="F1918" s="4" t="s">
        <v>33</v>
      </c>
      <c r="G1918" s="21" t="s">
        <v>33</v>
      </c>
      <c r="H1918" s="4" t="s">
        <v>34</v>
      </c>
      <c r="I1918" s="21" t="s">
        <v>35</v>
      </c>
      <c r="J1918" s="4" t="s">
        <v>41</v>
      </c>
      <c r="K1918" s="5">
        <v>1196829.21</v>
      </c>
      <c r="L1918" s="5">
        <v>72216.674539156069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22" t="s">
        <v>37</v>
      </c>
      <c r="S1918" s="22" t="s">
        <v>38</v>
      </c>
      <c r="T1918" s="5">
        <v>0</v>
      </c>
      <c r="U1918" s="4" t="s">
        <v>39</v>
      </c>
      <c r="V1918" s="4" t="s">
        <v>39</v>
      </c>
      <c r="W1918" s="4" t="s">
        <v>39</v>
      </c>
      <c r="X1918" s="3">
        <v>1345280.25</v>
      </c>
    </row>
    <row r="1919" spans="1:24" x14ac:dyDescent="0.25">
      <c r="A1919" s="3">
        <v>702</v>
      </c>
      <c r="B1919" s="21" t="s">
        <v>1972</v>
      </c>
      <c r="C1919" s="4"/>
      <c r="D1919" s="3">
        <v>317650</v>
      </c>
      <c r="E1919" s="21"/>
      <c r="F1919" s="4" t="s">
        <v>33</v>
      </c>
      <c r="G1919" s="21" t="s">
        <v>33</v>
      </c>
      <c r="H1919" s="4" t="s">
        <v>34</v>
      </c>
      <c r="I1919" s="21" t="s">
        <v>35</v>
      </c>
      <c r="J1919" s="4" t="s">
        <v>41</v>
      </c>
      <c r="K1919" s="5">
        <v>200604.16</v>
      </c>
      <c r="L1919" s="5">
        <v>12104.455015700019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22" t="s">
        <v>37</v>
      </c>
      <c r="S1919" s="22" t="s">
        <v>38</v>
      </c>
      <c r="T1919" s="5">
        <v>0</v>
      </c>
      <c r="U1919" s="4" t="s">
        <v>39</v>
      </c>
      <c r="V1919" s="4" t="s">
        <v>39</v>
      </c>
      <c r="W1919" s="4" t="s">
        <v>39</v>
      </c>
      <c r="X1919" s="3">
        <v>233959</v>
      </c>
    </row>
    <row r="1920" spans="1:24" x14ac:dyDescent="0.25">
      <c r="A1920" s="3">
        <v>702</v>
      </c>
      <c r="B1920" s="21" t="s">
        <v>1973</v>
      </c>
      <c r="C1920" s="4"/>
      <c r="D1920" s="3">
        <v>315150</v>
      </c>
      <c r="E1920" s="21"/>
      <c r="F1920" s="4" t="s">
        <v>33</v>
      </c>
      <c r="G1920" s="21" t="s">
        <v>33</v>
      </c>
      <c r="H1920" s="4" t="s">
        <v>34</v>
      </c>
      <c r="I1920" s="21" t="s">
        <v>35</v>
      </c>
      <c r="J1920" s="4" t="s">
        <v>41</v>
      </c>
      <c r="K1920" s="5">
        <v>1905487.67</v>
      </c>
      <c r="L1920" s="5">
        <v>114977.12602014854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22" t="s">
        <v>37</v>
      </c>
      <c r="S1920" s="22" t="s">
        <v>38</v>
      </c>
      <c r="T1920" s="5">
        <v>0</v>
      </c>
      <c r="U1920" s="4" t="s">
        <v>39</v>
      </c>
      <c r="V1920" s="4" t="s">
        <v>39</v>
      </c>
      <c r="W1920" s="4" t="s">
        <v>39</v>
      </c>
      <c r="X1920" s="3">
        <v>2155188.14</v>
      </c>
    </row>
    <row r="1921" spans="1:24" x14ac:dyDescent="0.25">
      <c r="A1921" s="3">
        <v>702</v>
      </c>
      <c r="B1921" s="21" t="s">
        <v>1974</v>
      </c>
      <c r="C1921" s="4"/>
      <c r="D1921" s="3">
        <v>339102</v>
      </c>
      <c r="E1921" s="21"/>
      <c r="F1921" s="4" t="s">
        <v>33</v>
      </c>
      <c r="G1921" s="21" t="s">
        <v>33</v>
      </c>
      <c r="H1921" s="4" t="s">
        <v>34</v>
      </c>
      <c r="I1921" s="21" t="s">
        <v>35</v>
      </c>
      <c r="J1921" s="4" t="s">
        <v>41</v>
      </c>
      <c r="K1921" s="5">
        <v>540444.44999999995</v>
      </c>
      <c r="L1921" s="5">
        <v>32610.418116502355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22" t="s">
        <v>37</v>
      </c>
      <c r="S1921" s="22" t="s">
        <v>38</v>
      </c>
      <c r="T1921" s="5">
        <v>0</v>
      </c>
      <c r="U1921" s="4" t="s">
        <v>39</v>
      </c>
      <c r="V1921" s="4" t="s">
        <v>39</v>
      </c>
      <c r="W1921" s="4" t="s">
        <v>39</v>
      </c>
      <c r="X1921" s="3">
        <v>623589.75</v>
      </c>
    </row>
    <row r="1922" spans="1:24" x14ac:dyDescent="0.25">
      <c r="A1922" s="3">
        <v>702</v>
      </c>
      <c r="B1922" s="21" t="s">
        <v>1975</v>
      </c>
      <c r="C1922" s="4"/>
      <c r="D1922" s="3">
        <v>313365</v>
      </c>
      <c r="E1922" s="21"/>
      <c r="F1922" s="4" t="s">
        <v>33</v>
      </c>
      <c r="G1922" s="21" t="s">
        <v>33</v>
      </c>
      <c r="H1922" s="4" t="s">
        <v>34</v>
      </c>
      <c r="I1922" s="21" t="s">
        <v>35</v>
      </c>
      <c r="J1922" s="4" t="s">
        <v>41</v>
      </c>
      <c r="K1922" s="5">
        <v>268268.49</v>
      </c>
      <c r="L1922" s="5">
        <v>16187.320688338517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22" t="s">
        <v>37</v>
      </c>
      <c r="S1922" s="22" t="s">
        <v>38</v>
      </c>
      <c r="T1922" s="5">
        <v>0</v>
      </c>
      <c r="U1922" s="4" t="s">
        <v>39</v>
      </c>
      <c r="V1922" s="4" t="s">
        <v>39</v>
      </c>
      <c r="W1922" s="4" t="s">
        <v>39</v>
      </c>
      <c r="X1922" s="3">
        <v>399557.74</v>
      </c>
    </row>
    <row r="1923" spans="1:24" x14ac:dyDescent="0.25">
      <c r="A1923" s="3">
        <v>702</v>
      </c>
      <c r="B1923" s="21" t="s">
        <v>1976</v>
      </c>
      <c r="C1923" s="4"/>
      <c r="D1923" s="3">
        <v>315039</v>
      </c>
      <c r="E1923" s="21"/>
      <c r="F1923" s="4" t="s">
        <v>44</v>
      </c>
      <c r="G1923" s="21" t="s">
        <v>33</v>
      </c>
      <c r="H1923" s="4" t="s">
        <v>34</v>
      </c>
      <c r="I1923" s="21" t="s">
        <v>35</v>
      </c>
      <c r="J1923" s="4" t="s">
        <v>41</v>
      </c>
      <c r="K1923" s="5">
        <v>226666.68</v>
      </c>
      <c r="L1923" s="5">
        <v>13677.067472668916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22" t="s">
        <v>37</v>
      </c>
      <c r="S1923" s="22" t="s">
        <v>38</v>
      </c>
      <c r="T1923" s="5">
        <v>0</v>
      </c>
      <c r="U1923" s="4" t="s">
        <v>39</v>
      </c>
      <c r="V1923" s="4" t="s">
        <v>39</v>
      </c>
      <c r="W1923" s="4" t="s">
        <v>39</v>
      </c>
      <c r="X1923" s="3">
        <v>340000.01</v>
      </c>
    </row>
    <row r="1924" spans="1:24" x14ac:dyDescent="0.25">
      <c r="A1924" s="3">
        <v>702</v>
      </c>
      <c r="B1924" s="21" t="s">
        <v>1977</v>
      </c>
      <c r="C1924" s="4"/>
      <c r="D1924" s="3">
        <v>317050</v>
      </c>
      <c r="E1924" s="21"/>
      <c r="F1924" s="4" t="s">
        <v>44</v>
      </c>
      <c r="G1924" s="21" t="s">
        <v>60</v>
      </c>
      <c r="H1924" s="4" t="s">
        <v>34</v>
      </c>
      <c r="I1924" s="21" t="s">
        <v>35</v>
      </c>
      <c r="J1924" s="4" t="s">
        <v>41</v>
      </c>
      <c r="K1924" s="5">
        <v>287003.92</v>
      </c>
      <c r="L1924" s="5">
        <v>17317.816534659931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22" t="s">
        <v>37</v>
      </c>
      <c r="S1924" s="22" t="s">
        <v>38</v>
      </c>
      <c r="T1924" s="5">
        <v>0</v>
      </c>
      <c r="U1924" s="4" t="s">
        <v>39</v>
      </c>
      <c r="V1924" s="4" t="s">
        <v>39</v>
      </c>
      <c r="W1924" s="4" t="s">
        <v>39</v>
      </c>
      <c r="X1924" s="3">
        <v>314914.52</v>
      </c>
    </row>
    <row r="1925" spans="1:24" x14ac:dyDescent="0.25">
      <c r="A1925" s="3">
        <v>702</v>
      </c>
      <c r="B1925" s="21" t="s">
        <v>1978</v>
      </c>
      <c r="C1925" s="4"/>
      <c r="D1925" s="3">
        <v>318185</v>
      </c>
      <c r="E1925" s="21"/>
      <c r="F1925" s="4" t="s">
        <v>44</v>
      </c>
      <c r="G1925" s="21" t="s">
        <v>33</v>
      </c>
      <c r="H1925" s="4" t="s">
        <v>34</v>
      </c>
      <c r="I1925" s="21" t="s">
        <v>35</v>
      </c>
      <c r="J1925" s="4" t="s">
        <v>36</v>
      </c>
      <c r="K1925" s="5">
        <v>1713842.43</v>
      </c>
      <c r="L1925" s="5">
        <v>1713842.43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22" t="s">
        <v>37</v>
      </c>
      <c r="S1925" s="22" t="s">
        <v>38</v>
      </c>
      <c r="T1925" s="5">
        <v>0</v>
      </c>
      <c r="U1925" s="4" t="s">
        <v>39</v>
      </c>
      <c r="V1925" s="4" t="s">
        <v>39</v>
      </c>
      <c r="W1925" s="4" t="s">
        <v>39</v>
      </c>
      <c r="X1925" s="3">
        <v>1942268.02</v>
      </c>
    </row>
    <row r="1926" spans="1:24" x14ac:dyDescent="0.25">
      <c r="A1926" s="3">
        <v>702</v>
      </c>
      <c r="B1926" s="21" t="s">
        <v>1979</v>
      </c>
      <c r="C1926" s="4"/>
      <c r="D1926" s="3">
        <v>339153</v>
      </c>
      <c r="E1926" s="21"/>
      <c r="F1926" s="4" t="s">
        <v>33</v>
      </c>
      <c r="G1926" s="21" t="s">
        <v>33</v>
      </c>
      <c r="H1926" s="4" t="s">
        <v>34</v>
      </c>
      <c r="I1926" s="21" t="s">
        <v>35</v>
      </c>
      <c r="J1926" s="4" t="s">
        <v>41</v>
      </c>
      <c r="K1926" s="5">
        <v>441720</v>
      </c>
      <c r="L1926" s="5">
        <v>26653.384802862573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22" t="s">
        <v>37</v>
      </c>
      <c r="S1926" s="22" t="s">
        <v>38</v>
      </c>
      <c r="T1926" s="5">
        <v>0</v>
      </c>
      <c r="U1926" s="4" t="s">
        <v>39</v>
      </c>
      <c r="V1926" s="4" t="s">
        <v>39</v>
      </c>
      <c r="W1926" s="4" t="s">
        <v>39</v>
      </c>
      <c r="X1926" s="3">
        <v>496935</v>
      </c>
    </row>
    <row r="1927" spans="1:24" x14ac:dyDescent="0.25">
      <c r="A1927" s="3">
        <v>702</v>
      </c>
      <c r="B1927" s="21" t="s">
        <v>1980</v>
      </c>
      <c r="C1927" s="4"/>
      <c r="D1927" s="3">
        <v>315799</v>
      </c>
      <c r="E1927" s="21"/>
      <c r="F1927" s="4" t="s">
        <v>33</v>
      </c>
      <c r="G1927" s="21" t="s">
        <v>33</v>
      </c>
      <c r="H1927" s="4" t="s">
        <v>34</v>
      </c>
      <c r="I1927" s="21" t="s">
        <v>35</v>
      </c>
      <c r="J1927" s="4" t="s">
        <v>36</v>
      </c>
      <c r="K1927" s="5">
        <v>13290.74</v>
      </c>
      <c r="L1927" s="5">
        <v>13290.74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22" t="s">
        <v>37</v>
      </c>
      <c r="S1927" s="22" t="s">
        <v>38</v>
      </c>
      <c r="T1927" s="5">
        <v>0</v>
      </c>
      <c r="U1927" s="4" t="s">
        <v>39</v>
      </c>
      <c r="V1927" s="4" t="s">
        <v>39</v>
      </c>
      <c r="W1927" s="4" t="s">
        <v>39</v>
      </c>
      <c r="X1927" s="3">
        <v>15289.82</v>
      </c>
    </row>
    <row r="1928" spans="1:24" x14ac:dyDescent="0.25">
      <c r="A1928" s="3">
        <v>702</v>
      </c>
      <c r="B1928" s="21" t="s">
        <v>1981</v>
      </c>
      <c r="C1928" s="4"/>
      <c r="D1928" s="3">
        <v>316056</v>
      </c>
      <c r="E1928" s="21"/>
      <c r="F1928" s="4" t="s">
        <v>44</v>
      </c>
      <c r="G1928" s="21" t="s">
        <v>33</v>
      </c>
      <c r="H1928" s="4" t="s">
        <v>34</v>
      </c>
      <c r="I1928" s="21" t="s">
        <v>35</v>
      </c>
      <c r="J1928" s="4" t="s">
        <v>36</v>
      </c>
      <c r="K1928" s="5">
        <v>29582.99</v>
      </c>
      <c r="L1928" s="5">
        <v>29582.99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22" t="s">
        <v>37</v>
      </c>
      <c r="S1928" s="22" t="s">
        <v>53</v>
      </c>
      <c r="T1928" s="5">
        <v>0</v>
      </c>
      <c r="U1928" s="4" t="s">
        <v>39</v>
      </c>
      <c r="V1928" s="4" t="s">
        <v>39</v>
      </c>
      <c r="W1928" s="4" t="s">
        <v>39</v>
      </c>
      <c r="X1928" s="3">
        <v>31677.3</v>
      </c>
    </row>
    <row r="1929" spans="1:24" x14ac:dyDescent="0.25">
      <c r="A1929" s="3">
        <v>702</v>
      </c>
      <c r="B1929" s="21" t="s">
        <v>1982</v>
      </c>
      <c r="C1929" s="4"/>
      <c r="D1929" s="3">
        <v>337023</v>
      </c>
      <c r="E1929" s="21"/>
      <c r="F1929" s="4" t="s">
        <v>44</v>
      </c>
      <c r="G1929" s="21" t="s">
        <v>33</v>
      </c>
      <c r="H1929" s="4" t="s">
        <v>34</v>
      </c>
      <c r="I1929" s="21" t="s">
        <v>35</v>
      </c>
      <c r="J1929" s="4" t="s">
        <v>36</v>
      </c>
      <c r="K1929" s="5">
        <v>29841.41</v>
      </c>
      <c r="L1929" s="5">
        <v>29841.41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22" t="s">
        <v>37</v>
      </c>
      <c r="S1929" s="22" t="s">
        <v>83</v>
      </c>
      <c r="T1929" s="5">
        <v>0</v>
      </c>
      <c r="U1929" s="4" t="s">
        <v>39</v>
      </c>
      <c r="V1929" s="4" t="s">
        <v>39</v>
      </c>
      <c r="W1929" s="4" t="s">
        <v>39</v>
      </c>
      <c r="X1929" s="3">
        <v>32138.19</v>
      </c>
    </row>
    <row r="1930" spans="1:24" x14ac:dyDescent="0.25">
      <c r="A1930" s="3">
        <v>702</v>
      </c>
      <c r="B1930" s="21" t="s">
        <v>1983</v>
      </c>
      <c r="C1930" s="4"/>
      <c r="D1930" s="3">
        <v>317050</v>
      </c>
      <c r="E1930" s="21"/>
      <c r="F1930" s="4" t="s">
        <v>44</v>
      </c>
      <c r="G1930" s="21" t="s">
        <v>60</v>
      </c>
      <c r="H1930" s="4" t="s">
        <v>34</v>
      </c>
      <c r="I1930" s="21" t="s">
        <v>35</v>
      </c>
      <c r="J1930" s="4" t="s">
        <v>41</v>
      </c>
      <c r="K1930" s="5">
        <v>4783238.7</v>
      </c>
      <c r="L1930" s="5">
        <v>288620.62318899785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22" t="s">
        <v>37</v>
      </c>
      <c r="S1930" s="22" t="s">
        <v>38</v>
      </c>
      <c r="T1930" s="5">
        <v>0</v>
      </c>
      <c r="U1930" s="4" t="s">
        <v>39</v>
      </c>
      <c r="V1930" s="4" t="s">
        <v>39</v>
      </c>
      <c r="W1930" s="4" t="s">
        <v>39</v>
      </c>
      <c r="X1930" s="3">
        <v>4914076.37</v>
      </c>
    </row>
    <row r="1931" spans="1:24" x14ac:dyDescent="0.25">
      <c r="A1931" s="3">
        <v>702</v>
      </c>
      <c r="B1931" s="21" t="s">
        <v>1984</v>
      </c>
      <c r="C1931" s="4"/>
      <c r="D1931" s="3">
        <v>315083</v>
      </c>
      <c r="E1931" s="21"/>
      <c r="F1931" s="4" t="s">
        <v>33</v>
      </c>
      <c r="G1931" s="21" t="s">
        <v>33</v>
      </c>
      <c r="H1931" s="4" t="s">
        <v>34</v>
      </c>
      <c r="I1931" s="21" t="s">
        <v>35</v>
      </c>
      <c r="J1931" s="4" t="s">
        <v>41</v>
      </c>
      <c r="K1931" s="5">
        <v>1333062.5</v>
      </c>
      <c r="L1931" s="5">
        <v>80436.991258638926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22" t="s">
        <v>37</v>
      </c>
      <c r="S1931" s="22" t="s">
        <v>38</v>
      </c>
      <c r="T1931" s="5">
        <v>0</v>
      </c>
      <c r="U1931" s="4" t="s">
        <v>39</v>
      </c>
      <c r="V1931" s="4" t="s">
        <v>39</v>
      </c>
      <c r="W1931" s="4" t="s">
        <v>39</v>
      </c>
      <c r="X1931" s="3">
        <v>1428281.25</v>
      </c>
    </row>
    <row r="1932" spans="1:24" x14ac:dyDescent="0.25">
      <c r="A1932" s="3">
        <v>702</v>
      </c>
      <c r="B1932" s="21" t="s">
        <v>1985</v>
      </c>
      <c r="C1932" s="4"/>
      <c r="D1932" s="3">
        <v>339294</v>
      </c>
      <c r="E1932" s="21"/>
      <c r="F1932" s="4" t="s">
        <v>33</v>
      </c>
      <c r="G1932" s="21" t="s">
        <v>33</v>
      </c>
      <c r="H1932" s="4" t="s">
        <v>34</v>
      </c>
      <c r="I1932" s="21" t="s">
        <v>35</v>
      </c>
      <c r="J1932" s="4" t="s">
        <v>41</v>
      </c>
      <c r="K1932" s="5">
        <v>544389.30000000005</v>
      </c>
      <c r="L1932" s="5">
        <v>32848.450365527926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22" t="s">
        <v>37</v>
      </c>
      <c r="S1932" s="22" t="s">
        <v>38</v>
      </c>
      <c r="T1932" s="5">
        <v>0</v>
      </c>
      <c r="U1932" s="4" t="s">
        <v>39</v>
      </c>
      <c r="V1932" s="4" t="s">
        <v>39</v>
      </c>
      <c r="W1932" s="4" t="s">
        <v>39</v>
      </c>
      <c r="X1932" s="3">
        <v>628141.5</v>
      </c>
    </row>
    <row r="1933" spans="1:24" x14ac:dyDescent="0.25">
      <c r="A1933" s="3">
        <v>702</v>
      </c>
      <c r="B1933" s="21" t="s">
        <v>1986</v>
      </c>
      <c r="C1933" s="4"/>
      <c r="D1933" s="3">
        <v>333802</v>
      </c>
      <c r="E1933" s="21"/>
      <c r="F1933" s="4" t="s">
        <v>44</v>
      </c>
      <c r="G1933" s="21" t="s">
        <v>33</v>
      </c>
      <c r="H1933" s="4" t="s">
        <v>34</v>
      </c>
      <c r="I1933" s="21" t="s">
        <v>35</v>
      </c>
      <c r="J1933" s="4" t="s">
        <v>36</v>
      </c>
      <c r="K1933" s="5">
        <v>21931.31</v>
      </c>
      <c r="L1933" s="5">
        <v>21931.31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22" t="s">
        <v>37</v>
      </c>
      <c r="S1933" s="22" t="s">
        <v>53</v>
      </c>
      <c r="T1933" s="5">
        <v>0</v>
      </c>
      <c r="U1933" s="4" t="s">
        <v>39</v>
      </c>
      <c r="V1933" s="4" t="s">
        <v>39</v>
      </c>
      <c r="W1933" s="4" t="s">
        <v>39</v>
      </c>
      <c r="X1933" s="3">
        <v>22542.3</v>
      </c>
    </row>
    <row r="1934" spans="1:24" x14ac:dyDescent="0.25">
      <c r="A1934" s="3">
        <v>702</v>
      </c>
      <c r="B1934" s="21" t="s">
        <v>1987</v>
      </c>
      <c r="C1934" s="4"/>
      <c r="D1934" s="3">
        <v>313761</v>
      </c>
      <c r="E1934" s="21"/>
      <c r="F1934" s="4" t="s">
        <v>33</v>
      </c>
      <c r="G1934" s="21" t="s">
        <v>33</v>
      </c>
      <c r="H1934" s="4" t="s">
        <v>34</v>
      </c>
      <c r="I1934" s="21" t="s">
        <v>35</v>
      </c>
      <c r="J1934" s="4" t="s">
        <v>41</v>
      </c>
      <c r="K1934" s="5">
        <v>626190.43000000005</v>
      </c>
      <c r="L1934" s="5">
        <v>37784.330550258041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22" t="s">
        <v>37</v>
      </c>
      <c r="S1934" s="22" t="s">
        <v>38</v>
      </c>
      <c r="T1934" s="5">
        <v>0</v>
      </c>
      <c r="U1934" s="4" t="s">
        <v>39</v>
      </c>
      <c r="V1934" s="4" t="s">
        <v>39</v>
      </c>
      <c r="W1934" s="4" t="s">
        <v>39</v>
      </c>
      <c r="X1934" s="3">
        <v>683116.83</v>
      </c>
    </row>
    <row r="1935" spans="1:24" x14ac:dyDescent="0.25">
      <c r="A1935" s="3">
        <v>702</v>
      </c>
      <c r="B1935" s="21" t="s">
        <v>1988</v>
      </c>
      <c r="C1935" s="4"/>
      <c r="D1935" s="3">
        <v>333802</v>
      </c>
      <c r="E1935" s="21"/>
      <c r="F1935" s="4" t="s">
        <v>44</v>
      </c>
      <c r="G1935" s="21" t="s">
        <v>33</v>
      </c>
      <c r="H1935" s="4" t="s">
        <v>34</v>
      </c>
      <c r="I1935" s="21" t="s">
        <v>35</v>
      </c>
      <c r="J1935" s="4" t="s">
        <v>36</v>
      </c>
      <c r="K1935" s="5">
        <v>21886.18</v>
      </c>
      <c r="L1935" s="5">
        <v>21886.18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22" t="s">
        <v>37</v>
      </c>
      <c r="S1935" s="22" t="s">
        <v>53</v>
      </c>
      <c r="T1935" s="5">
        <v>0</v>
      </c>
      <c r="U1935" s="4" t="s">
        <v>39</v>
      </c>
      <c r="V1935" s="4" t="s">
        <v>39</v>
      </c>
      <c r="W1935" s="4" t="s">
        <v>39</v>
      </c>
      <c r="X1935" s="3">
        <v>22542.3</v>
      </c>
    </row>
    <row r="1936" spans="1:24" x14ac:dyDescent="0.25">
      <c r="A1936" s="3">
        <v>702</v>
      </c>
      <c r="B1936" s="21" t="s">
        <v>1989</v>
      </c>
      <c r="C1936" s="4"/>
      <c r="D1936" s="3">
        <v>358338</v>
      </c>
      <c r="E1936" s="21"/>
      <c r="F1936" s="4" t="s">
        <v>33</v>
      </c>
      <c r="G1936" s="21" t="s">
        <v>33</v>
      </c>
      <c r="H1936" s="4" t="s">
        <v>34</v>
      </c>
      <c r="I1936" s="21" t="s">
        <v>35</v>
      </c>
      <c r="J1936" s="4" t="s">
        <v>41</v>
      </c>
      <c r="K1936" s="5">
        <v>1272666.67</v>
      </c>
      <c r="L1936" s="5">
        <v>76792.706876047538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22" t="s">
        <v>37</v>
      </c>
      <c r="S1936" s="22" t="s">
        <v>38</v>
      </c>
      <c r="T1936" s="5">
        <v>0</v>
      </c>
      <c r="U1936" s="4" t="s">
        <v>39</v>
      </c>
      <c r="V1936" s="4" t="s">
        <v>39</v>
      </c>
      <c r="W1936" s="4" t="s">
        <v>39</v>
      </c>
      <c r="X1936" s="3">
        <v>1328000</v>
      </c>
    </row>
    <row r="1937" spans="1:24" x14ac:dyDescent="0.25">
      <c r="A1937" s="3">
        <v>702</v>
      </c>
      <c r="B1937" s="21" t="s">
        <v>1990</v>
      </c>
      <c r="C1937" s="4"/>
      <c r="D1937" s="3">
        <v>317650</v>
      </c>
      <c r="E1937" s="21"/>
      <c r="F1937" s="4" t="s">
        <v>33</v>
      </c>
      <c r="G1937" s="21" t="s">
        <v>33</v>
      </c>
      <c r="H1937" s="4" t="s">
        <v>34</v>
      </c>
      <c r="I1937" s="21" t="s">
        <v>35</v>
      </c>
      <c r="J1937" s="4" t="s">
        <v>41</v>
      </c>
      <c r="K1937" s="5">
        <v>221160.86</v>
      </c>
      <c r="L1937" s="5">
        <v>13344.846293833236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22" t="s">
        <v>37</v>
      </c>
      <c r="S1937" s="22" t="s">
        <v>38</v>
      </c>
      <c r="T1937" s="5">
        <v>0</v>
      </c>
      <c r="U1937" s="4" t="s">
        <v>39</v>
      </c>
      <c r="V1937" s="4" t="s">
        <v>39</v>
      </c>
      <c r="W1937" s="4" t="s">
        <v>39</v>
      </c>
      <c r="X1937" s="3">
        <v>273424.58</v>
      </c>
    </row>
    <row r="1938" spans="1:24" x14ac:dyDescent="0.25">
      <c r="A1938" s="3">
        <v>702</v>
      </c>
      <c r="B1938" s="21" t="s">
        <v>1991</v>
      </c>
      <c r="C1938" s="4"/>
      <c r="D1938" s="3">
        <v>313156</v>
      </c>
      <c r="E1938" s="21"/>
      <c r="F1938" s="4" t="s">
        <v>44</v>
      </c>
      <c r="G1938" s="21" t="s">
        <v>33</v>
      </c>
      <c r="H1938" s="4" t="s">
        <v>34</v>
      </c>
      <c r="I1938" s="21" t="s">
        <v>35</v>
      </c>
      <c r="J1938" s="4" t="s">
        <v>36</v>
      </c>
      <c r="K1938" s="5">
        <v>257808.9</v>
      </c>
      <c r="L1938" s="5">
        <v>257808.9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22" t="s">
        <v>37</v>
      </c>
      <c r="S1938" s="22" t="s">
        <v>45</v>
      </c>
      <c r="T1938" s="5">
        <v>0</v>
      </c>
      <c r="U1938" s="4" t="s">
        <v>39</v>
      </c>
      <c r="V1938" s="4" t="s">
        <v>39</v>
      </c>
      <c r="W1938" s="4" t="s">
        <v>39</v>
      </c>
      <c r="X1938" s="3">
        <v>294024.69</v>
      </c>
    </row>
    <row r="1939" spans="1:24" x14ac:dyDescent="0.25">
      <c r="A1939" s="3">
        <v>702</v>
      </c>
      <c r="B1939" s="21" t="s">
        <v>1992</v>
      </c>
      <c r="C1939" s="4"/>
      <c r="D1939" s="3">
        <v>327592</v>
      </c>
      <c r="E1939" s="21"/>
      <c r="F1939" s="4" t="s">
        <v>33</v>
      </c>
      <c r="G1939" s="21" t="s">
        <v>33</v>
      </c>
      <c r="H1939" s="4" t="s">
        <v>34</v>
      </c>
      <c r="I1939" s="21" t="s">
        <v>35</v>
      </c>
      <c r="J1939" s="4" t="s">
        <v>41</v>
      </c>
      <c r="K1939" s="5">
        <v>2067609.77</v>
      </c>
      <c r="L1939" s="5">
        <v>124759.57353519918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22" t="s">
        <v>37</v>
      </c>
      <c r="S1939" s="22" t="s">
        <v>38</v>
      </c>
      <c r="T1939" s="5">
        <v>0</v>
      </c>
      <c r="U1939" s="4" t="s">
        <v>39</v>
      </c>
      <c r="V1939" s="4" t="s">
        <v>39</v>
      </c>
      <c r="W1939" s="4" t="s">
        <v>39</v>
      </c>
      <c r="X1939" s="3">
        <v>2215296.19</v>
      </c>
    </row>
    <row r="1940" spans="1:24" x14ac:dyDescent="0.25">
      <c r="A1940" s="3">
        <v>702</v>
      </c>
      <c r="B1940" s="21" t="s">
        <v>1993</v>
      </c>
      <c r="C1940" s="4"/>
      <c r="D1940" s="3">
        <v>308469</v>
      </c>
      <c r="E1940" s="21"/>
      <c r="F1940" s="4" t="s">
        <v>33</v>
      </c>
      <c r="G1940" s="21" t="s">
        <v>33</v>
      </c>
      <c r="H1940" s="4" t="s">
        <v>34</v>
      </c>
      <c r="I1940" s="21" t="s">
        <v>35</v>
      </c>
      <c r="J1940" s="4" t="s">
        <v>41</v>
      </c>
      <c r="K1940" s="5">
        <v>823249.95</v>
      </c>
      <c r="L1940" s="5">
        <v>49674.901988335085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22" t="s">
        <v>37</v>
      </c>
      <c r="S1940" s="22" t="s">
        <v>38</v>
      </c>
      <c r="T1940" s="5">
        <v>0</v>
      </c>
      <c r="U1940" s="4" t="s">
        <v>39</v>
      </c>
      <c r="V1940" s="4" t="s">
        <v>39</v>
      </c>
      <c r="W1940" s="4" t="s">
        <v>39</v>
      </c>
      <c r="X1940" s="3">
        <v>878133.28</v>
      </c>
    </row>
    <row r="1941" spans="1:24" x14ac:dyDescent="0.25">
      <c r="A1941" s="3">
        <v>702</v>
      </c>
      <c r="B1941" s="21" t="s">
        <v>1994</v>
      </c>
      <c r="C1941" s="4"/>
      <c r="D1941" s="3">
        <v>316339</v>
      </c>
      <c r="E1941" s="21"/>
      <c r="F1941" s="4" t="s">
        <v>209</v>
      </c>
      <c r="G1941" s="21" t="s">
        <v>209</v>
      </c>
      <c r="H1941" s="4" t="s">
        <v>34</v>
      </c>
      <c r="I1941" s="21" t="s">
        <v>35</v>
      </c>
      <c r="J1941" s="4" t="s">
        <v>36</v>
      </c>
      <c r="K1941" s="5">
        <v>151218.07999999999</v>
      </c>
      <c r="L1941" s="5">
        <v>151218.07999999999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22" t="s">
        <v>37</v>
      </c>
      <c r="S1941" s="22" t="s">
        <v>53</v>
      </c>
      <c r="T1941" s="5">
        <v>0</v>
      </c>
      <c r="U1941" s="4" t="s">
        <v>39</v>
      </c>
      <c r="V1941" s="4" t="s">
        <v>39</v>
      </c>
      <c r="W1941" s="4" t="s">
        <v>39</v>
      </c>
      <c r="X1941" s="3">
        <v>159571.07</v>
      </c>
    </row>
    <row r="1942" spans="1:24" x14ac:dyDescent="0.25">
      <c r="A1942" s="3">
        <v>702</v>
      </c>
      <c r="B1942" s="21" t="s">
        <v>1995</v>
      </c>
      <c r="C1942" s="4"/>
      <c r="D1942" s="3">
        <v>309847</v>
      </c>
      <c r="E1942" s="21"/>
      <c r="F1942" s="4" t="s">
        <v>33</v>
      </c>
      <c r="G1942" s="21" t="s">
        <v>60</v>
      </c>
      <c r="H1942" s="4" t="s">
        <v>34</v>
      </c>
      <c r="I1942" s="21" t="s">
        <v>35</v>
      </c>
      <c r="J1942" s="4" t="s">
        <v>36</v>
      </c>
      <c r="K1942" s="5">
        <v>202691.5</v>
      </c>
      <c r="L1942" s="5">
        <v>202691.5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22" t="s">
        <v>37</v>
      </c>
      <c r="S1942" s="22" t="s">
        <v>38</v>
      </c>
      <c r="T1942" s="5">
        <v>0</v>
      </c>
      <c r="U1942" s="4" t="s">
        <v>39</v>
      </c>
      <c r="V1942" s="4" t="s">
        <v>39</v>
      </c>
      <c r="W1942" s="4" t="s">
        <v>39</v>
      </c>
      <c r="X1942" s="3">
        <v>220171.37</v>
      </c>
    </row>
    <row r="1943" spans="1:24" x14ac:dyDescent="0.25">
      <c r="A1943" s="3">
        <v>702</v>
      </c>
      <c r="B1943" s="21" t="s">
        <v>1996</v>
      </c>
      <c r="C1943" s="4"/>
      <c r="D1943" s="3">
        <v>338214</v>
      </c>
      <c r="E1943" s="21"/>
      <c r="F1943" s="4" t="s">
        <v>33</v>
      </c>
      <c r="G1943" s="21" t="s">
        <v>33</v>
      </c>
      <c r="H1943" s="4" t="s">
        <v>34</v>
      </c>
      <c r="I1943" s="21" t="s">
        <v>35</v>
      </c>
      <c r="J1943" s="4" t="s">
        <v>41</v>
      </c>
      <c r="K1943" s="5">
        <v>2372800</v>
      </c>
      <c r="L1943" s="5">
        <v>143174.75201537696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22" t="s">
        <v>37</v>
      </c>
      <c r="S1943" s="22" t="s">
        <v>38</v>
      </c>
      <c r="T1943" s="5">
        <v>0</v>
      </c>
      <c r="U1943" s="4" t="s">
        <v>39</v>
      </c>
      <c r="V1943" s="4" t="s">
        <v>39</v>
      </c>
      <c r="W1943" s="4" t="s">
        <v>39</v>
      </c>
      <c r="X1943" s="3">
        <v>2491440</v>
      </c>
    </row>
    <row r="1944" spans="1:24" x14ac:dyDescent="0.25">
      <c r="A1944" s="3">
        <v>702</v>
      </c>
      <c r="B1944" s="21" t="s">
        <v>1997</v>
      </c>
      <c r="C1944" s="4"/>
      <c r="D1944" s="3">
        <v>339712</v>
      </c>
      <c r="E1944" s="21"/>
      <c r="F1944" s="4" t="s">
        <v>33</v>
      </c>
      <c r="G1944" s="21" t="s">
        <v>33</v>
      </c>
      <c r="H1944" s="4" t="s">
        <v>34</v>
      </c>
      <c r="I1944" s="21" t="s">
        <v>35</v>
      </c>
      <c r="J1944" s="4" t="s">
        <v>41</v>
      </c>
      <c r="K1944" s="5">
        <v>449608.5</v>
      </c>
      <c r="L1944" s="5">
        <v>27129.376892913697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22" t="s">
        <v>37</v>
      </c>
      <c r="S1944" s="22" t="s">
        <v>38</v>
      </c>
      <c r="T1944" s="5">
        <v>0</v>
      </c>
      <c r="U1944" s="4" t="s">
        <v>39</v>
      </c>
      <c r="V1944" s="4" t="s">
        <v>39</v>
      </c>
      <c r="W1944" s="4" t="s">
        <v>39</v>
      </c>
      <c r="X1944" s="3">
        <v>499565</v>
      </c>
    </row>
    <row r="1945" spans="1:24" x14ac:dyDescent="0.25">
      <c r="A1945" s="3">
        <v>702</v>
      </c>
      <c r="B1945" s="21" t="s">
        <v>1998</v>
      </c>
      <c r="C1945" s="4"/>
      <c r="D1945" s="3">
        <v>310007</v>
      </c>
      <c r="E1945" s="21"/>
      <c r="F1945" s="4" t="s">
        <v>44</v>
      </c>
      <c r="G1945" s="21" t="s">
        <v>33</v>
      </c>
      <c r="H1945" s="4" t="s">
        <v>34</v>
      </c>
      <c r="I1945" s="21" t="s">
        <v>35</v>
      </c>
      <c r="J1945" s="4" t="s">
        <v>36</v>
      </c>
      <c r="K1945" s="5">
        <v>210101</v>
      </c>
      <c r="L1945" s="5">
        <v>210101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22" t="s">
        <v>37</v>
      </c>
      <c r="S1945" s="22" t="s">
        <v>65</v>
      </c>
      <c r="T1945" s="5">
        <v>0</v>
      </c>
      <c r="U1945" s="4" t="s">
        <v>39</v>
      </c>
      <c r="V1945" s="4" t="s">
        <v>39</v>
      </c>
      <c r="W1945" s="4" t="s">
        <v>39</v>
      </c>
      <c r="X1945" s="3">
        <v>244320.26</v>
      </c>
    </row>
    <row r="1946" spans="1:24" x14ac:dyDescent="0.25">
      <c r="A1946" s="3">
        <v>702</v>
      </c>
      <c r="B1946" s="21" t="s">
        <v>1999</v>
      </c>
      <c r="C1946" s="4"/>
      <c r="D1946" s="3">
        <v>309847</v>
      </c>
      <c r="E1946" s="21"/>
      <c r="F1946" s="4" t="s">
        <v>33</v>
      </c>
      <c r="G1946" s="21" t="s">
        <v>60</v>
      </c>
      <c r="H1946" s="4" t="s">
        <v>34</v>
      </c>
      <c r="I1946" s="21" t="s">
        <v>35</v>
      </c>
      <c r="J1946" s="4" t="s">
        <v>36</v>
      </c>
      <c r="K1946" s="5">
        <v>140881.34</v>
      </c>
      <c r="L1946" s="5">
        <v>140881.34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22" t="s">
        <v>37</v>
      </c>
      <c r="S1946" s="22" t="s">
        <v>38</v>
      </c>
      <c r="T1946" s="5">
        <v>0</v>
      </c>
      <c r="U1946" s="4" t="s">
        <v>39</v>
      </c>
      <c r="V1946" s="4" t="s">
        <v>39</v>
      </c>
      <c r="W1946" s="4" t="s">
        <v>39</v>
      </c>
      <c r="X1946" s="3">
        <v>149132.14000000001</v>
      </c>
    </row>
    <row r="1947" spans="1:24" x14ac:dyDescent="0.25">
      <c r="A1947" s="3">
        <v>702</v>
      </c>
      <c r="B1947" s="21" t="s">
        <v>2000</v>
      </c>
      <c r="C1947" s="4"/>
      <c r="D1947" s="3">
        <v>316143</v>
      </c>
      <c r="E1947" s="21"/>
      <c r="F1947" s="4" t="s">
        <v>33</v>
      </c>
      <c r="G1947" s="21" t="s">
        <v>33</v>
      </c>
      <c r="H1947" s="4" t="s">
        <v>34</v>
      </c>
      <c r="I1947" s="21" t="s">
        <v>35</v>
      </c>
      <c r="J1947" s="4" t="s">
        <v>41</v>
      </c>
      <c r="K1947" s="5">
        <v>1506566.05</v>
      </c>
      <c r="L1947" s="5">
        <v>90906.195466763325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22" t="s">
        <v>37</v>
      </c>
      <c r="S1947" s="22" t="s">
        <v>38</v>
      </c>
      <c r="T1947" s="5">
        <v>0</v>
      </c>
      <c r="U1947" s="4" t="s">
        <v>39</v>
      </c>
      <c r="V1947" s="4" t="s">
        <v>39</v>
      </c>
      <c r="W1947" s="4" t="s">
        <v>39</v>
      </c>
      <c r="X1947" s="3">
        <v>1693442.55</v>
      </c>
    </row>
    <row r="1948" spans="1:24" x14ac:dyDescent="0.25">
      <c r="A1948" s="3">
        <v>702</v>
      </c>
      <c r="B1948" s="21" t="s">
        <v>2001</v>
      </c>
      <c r="C1948" s="4"/>
      <c r="D1948" s="3">
        <v>315799</v>
      </c>
      <c r="E1948" s="21"/>
      <c r="F1948" s="4" t="s">
        <v>33</v>
      </c>
      <c r="G1948" s="21" t="s">
        <v>33</v>
      </c>
      <c r="H1948" s="4" t="s">
        <v>34</v>
      </c>
      <c r="I1948" s="21" t="s">
        <v>35</v>
      </c>
      <c r="J1948" s="4" t="s">
        <v>36</v>
      </c>
      <c r="K1948" s="5">
        <v>425000</v>
      </c>
      <c r="L1948" s="5">
        <v>425000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22" t="s">
        <v>37</v>
      </c>
      <c r="S1948" s="22" t="s">
        <v>38</v>
      </c>
      <c r="T1948" s="5">
        <v>0</v>
      </c>
      <c r="U1948" s="4" t="s">
        <v>39</v>
      </c>
      <c r="V1948" s="4" t="s">
        <v>39</v>
      </c>
      <c r="W1948" s="4" t="s">
        <v>39</v>
      </c>
      <c r="X1948" s="3">
        <v>446250</v>
      </c>
    </row>
    <row r="1949" spans="1:24" x14ac:dyDescent="0.25">
      <c r="A1949" s="3">
        <v>702</v>
      </c>
      <c r="B1949" s="21" t="s">
        <v>2002</v>
      </c>
      <c r="C1949" s="4"/>
      <c r="D1949" s="3">
        <v>310580</v>
      </c>
      <c r="E1949" s="21"/>
      <c r="F1949" s="4" t="s">
        <v>44</v>
      </c>
      <c r="G1949" s="21" t="s">
        <v>33</v>
      </c>
      <c r="H1949" s="4" t="s">
        <v>34</v>
      </c>
      <c r="I1949" s="21" t="s">
        <v>35</v>
      </c>
      <c r="J1949" s="4" t="s">
        <v>36</v>
      </c>
      <c r="K1949" s="5">
        <v>3260254.13</v>
      </c>
      <c r="L1949" s="5">
        <v>3260254.13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22" t="s">
        <v>37</v>
      </c>
      <c r="S1949" s="22" t="s">
        <v>38</v>
      </c>
      <c r="T1949" s="5">
        <v>0</v>
      </c>
      <c r="U1949" s="4" t="s">
        <v>39</v>
      </c>
      <c r="V1949" s="4" t="s">
        <v>39</v>
      </c>
      <c r="W1949" s="4" t="s">
        <v>39</v>
      </c>
      <c r="X1949" s="3">
        <v>3369768.85</v>
      </c>
    </row>
    <row r="1950" spans="1:24" x14ac:dyDescent="0.25">
      <c r="A1950" s="3">
        <v>702</v>
      </c>
      <c r="B1950" s="21" t="s">
        <v>2003</v>
      </c>
      <c r="C1950" s="4"/>
      <c r="D1950" s="3">
        <v>316339</v>
      </c>
      <c r="E1950" s="21"/>
      <c r="F1950" s="4" t="s">
        <v>209</v>
      </c>
      <c r="G1950" s="21" t="s">
        <v>209</v>
      </c>
      <c r="H1950" s="4" t="s">
        <v>34</v>
      </c>
      <c r="I1950" s="21" t="s">
        <v>35</v>
      </c>
      <c r="J1950" s="4" t="s">
        <v>36</v>
      </c>
      <c r="K1950" s="5">
        <v>130846.97</v>
      </c>
      <c r="L1950" s="5">
        <v>130846.97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22" t="s">
        <v>37</v>
      </c>
      <c r="S1950" s="22" t="s">
        <v>53</v>
      </c>
      <c r="T1950" s="5">
        <v>0</v>
      </c>
      <c r="U1950" s="4" t="s">
        <v>39</v>
      </c>
      <c r="V1950" s="4" t="s">
        <v>39</v>
      </c>
      <c r="W1950" s="4" t="s">
        <v>39</v>
      </c>
      <c r="X1950" s="3">
        <v>138074.71</v>
      </c>
    </row>
    <row r="1951" spans="1:24" x14ac:dyDescent="0.25">
      <c r="A1951" s="3">
        <v>702</v>
      </c>
      <c r="B1951" s="21" t="s">
        <v>2004</v>
      </c>
      <c r="C1951" s="4"/>
      <c r="D1951" s="3">
        <v>339781</v>
      </c>
      <c r="E1951" s="21"/>
      <c r="F1951" s="4" t="s">
        <v>33</v>
      </c>
      <c r="G1951" s="21" t="s">
        <v>33</v>
      </c>
      <c r="H1951" s="4" t="s">
        <v>34</v>
      </c>
      <c r="I1951" s="21" t="s">
        <v>35</v>
      </c>
      <c r="J1951" s="4" t="s">
        <v>41</v>
      </c>
      <c r="K1951" s="5">
        <v>803328.12</v>
      </c>
      <c r="L1951" s="5">
        <v>48472.818766005978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22" t="s">
        <v>37</v>
      </c>
      <c r="S1951" s="22" t="s">
        <v>38</v>
      </c>
      <c r="T1951" s="5">
        <v>0</v>
      </c>
      <c r="U1951" s="4" t="s">
        <v>39</v>
      </c>
      <c r="V1951" s="4" t="s">
        <v>39</v>
      </c>
      <c r="W1951" s="4" t="s">
        <v>39</v>
      </c>
      <c r="X1951" s="3">
        <v>918089.28</v>
      </c>
    </row>
    <row r="1952" spans="1:24" x14ac:dyDescent="0.25">
      <c r="A1952" s="3">
        <v>702</v>
      </c>
      <c r="B1952" s="21" t="s">
        <v>2005</v>
      </c>
      <c r="C1952" s="4"/>
      <c r="D1952" s="3">
        <v>316241</v>
      </c>
      <c r="E1952" s="21"/>
      <c r="F1952" s="4" t="s">
        <v>44</v>
      </c>
      <c r="G1952" s="21" t="s">
        <v>33</v>
      </c>
      <c r="H1952" s="4" t="s">
        <v>34</v>
      </c>
      <c r="I1952" s="21" t="s">
        <v>35</v>
      </c>
      <c r="J1952" s="4" t="s">
        <v>36</v>
      </c>
      <c r="K1952" s="5">
        <v>801087.76</v>
      </c>
      <c r="L1952" s="5">
        <v>801087.76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22" t="s">
        <v>37</v>
      </c>
      <c r="S1952" s="22" t="s">
        <v>45</v>
      </c>
      <c r="T1952" s="5">
        <v>0</v>
      </c>
      <c r="U1952" s="4" t="s">
        <v>39</v>
      </c>
      <c r="V1952" s="4" t="s">
        <v>39</v>
      </c>
      <c r="W1952" s="4" t="s">
        <v>39</v>
      </c>
      <c r="X1952" s="3">
        <v>908983.2</v>
      </c>
    </row>
    <row r="1953" spans="1:24" x14ac:dyDescent="0.25">
      <c r="A1953" s="3">
        <v>702</v>
      </c>
      <c r="B1953" s="21" t="s">
        <v>2006</v>
      </c>
      <c r="C1953" s="4"/>
      <c r="D1953" s="3">
        <v>335267</v>
      </c>
      <c r="E1953" s="21"/>
      <c r="F1953" s="4" t="s">
        <v>44</v>
      </c>
      <c r="G1953" s="21" t="s">
        <v>33</v>
      </c>
      <c r="H1953" s="4" t="s">
        <v>34</v>
      </c>
      <c r="I1953" s="21" t="s">
        <v>35</v>
      </c>
      <c r="J1953" s="4" t="s">
        <v>36</v>
      </c>
      <c r="K1953" s="5">
        <v>2182770.15</v>
      </c>
      <c r="L1953" s="5">
        <v>2182770.15</v>
      </c>
      <c r="M1953" s="5">
        <v>2182770.15</v>
      </c>
      <c r="N1953" s="5">
        <v>0</v>
      </c>
      <c r="O1953" s="5">
        <v>0</v>
      </c>
      <c r="P1953" s="5">
        <v>0</v>
      </c>
      <c r="Q1953" s="5">
        <v>2182770.15</v>
      </c>
      <c r="R1953" s="22" t="s">
        <v>226</v>
      </c>
      <c r="S1953" s="22" t="s">
        <v>38</v>
      </c>
      <c r="T1953" s="5">
        <v>0</v>
      </c>
      <c r="U1953" s="4" t="s">
        <v>39</v>
      </c>
      <c r="V1953" s="4" t="s">
        <v>39</v>
      </c>
      <c r="W1953" s="4" t="s">
        <v>39</v>
      </c>
      <c r="X1953" s="3">
        <v>2776738.88</v>
      </c>
    </row>
    <row r="1954" spans="1:24" x14ac:dyDescent="0.25">
      <c r="A1954" s="3">
        <v>702</v>
      </c>
      <c r="B1954" s="21" t="s">
        <v>2007</v>
      </c>
      <c r="C1954" s="4"/>
      <c r="D1954" s="3">
        <v>316241</v>
      </c>
      <c r="E1954" s="21"/>
      <c r="F1954" s="4" t="s">
        <v>44</v>
      </c>
      <c r="G1954" s="21" t="s">
        <v>33</v>
      </c>
      <c r="H1954" s="4" t="s">
        <v>34</v>
      </c>
      <c r="I1954" s="21" t="s">
        <v>35</v>
      </c>
      <c r="J1954" s="4" t="s">
        <v>36</v>
      </c>
      <c r="K1954" s="5">
        <v>419087.51</v>
      </c>
      <c r="L1954" s="5">
        <v>419087.51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22" t="s">
        <v>37</v>
      </c>
      <c r="S1954" s="22" t="s">
        <v>45</v>
      </c>
      <c r="T1954" s="5">
        <v>0</v>
      </c>
      <c r="U1954" s="4" t="s">
        <v>39</v>
      </c>
      <c r="V1954" s="4" t="s">
        <v>39</v>
      </c>
      <c r="W1954" s="4" t="s">
        <v>39</v>
      </c>
      <c r="X1954" s="3">
        <v>475532.67</v>
      </c>
    </row>
    <row r="1955" spans="1:24" x14ac:dyDescent="0.25">
      <c r="A1955" s="3">
        <v>702</v>
      </c>
      <c r="B1955" s="21" t="s">
        <v>2008</v>
      </c>
      <c r="C1955" s="4"/>
      <c r="D1955" s="3">
        <v>311514</v>
      </c>
      <c r="E1955" s="21"/>
      <c r="F1955" s="4" t="s">
        <v>44</v>
      </c>
      <c r="G1955" s="21" t="s">
        <v>33</v>
      </c>
      <c r="H1955" s="4" t="s">
        <v>34</v>
      </c>
      <c r="I1955" s="21" t="s">
        <v>35</v>
      </c>
      <c r="J1955" s="4" t="s">
        <v>41</v>
      </c>
      <c r="K1955" s="5">
        <v>60366.45</v>
      </c>
      <c r="L1955" s="5">
        <v>3642.5115933912057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22" t="s">
        <v>37</v>
      </c>
      <c r="S1955" s="22" t="s">
        <v>38</v>
      </c>
      <c r="T1955" s="5">
        <v>0</v>
      </c>
      <c r="U1955" s="4" t="s">
        <v>39</v>
      </c>
      <c r="V1955" s="4" t="s">
        <v>39</v>
      </c>
      <c r="W1955" s="4" t="s">
        <v>39</v>
      </c>
      <c r="X1955" s="3">
        <v>90549.68</v>
      </c>
    </row>
    <row r="1956" spans="1:24" x14ac:dyDescent="0.25">
      <c r="A1956" s="3">
        <v>702</v>
      </c>
      <c r="B1956" s="21" t="s">
        <v>2009</v>
      </c>
      <c r="C1956" s="4"/>
      <c r="D1956" s="3">
        <v>316076</v>
      </c>
      <c r="E1956" s="21"/>
      <c r="F1956" s="4" t="s">
        <v>44</v>
      </c>
      <c r="G1956" s="21" t="s">
        <v>33</v>
      </c>
      <c r="H1956" s="4" t="s">
        <v>34</v>
      </c>
      <c r="I1956" s="21" t="s">
        <v>35</v>
      </c>
      <c r="J1956" s="4" t="s">
        <v>36</v>
      </c>
      <c r="K1956" s="5">
        <v>2031864.94</v>
      </c>
      <c r="L1956" s="5">
        <v>2031864.94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22" t="s">
        <v>37</v>
      </c>
      <c r="S1956" s="22" t="s">
        <v>38</v>
      </c>
      <c r="T1956" s="5">
        <v>0</v>
      </c>
      <c r="U1956" s="4" t="s">
        <v>39</v>
      </c>
      <c r="V1956" s="4" t="s">
        <v>39</v>
      </c>
      <c r="W1956" s="4" t="s">
        <v>39</v>
      </c>
      <c r="X1956" s="3">
        <v>2242777.7999999998</v>
      </c>
    </row>
    <row r="1957" spans="1:24" x14ac:dyDescent="0.25">
      <c r="A1957" s="3">
        <v>702</v>
      </c>
      <c r="B1957" s="21" t="s">
        <v>2010</v>
      </c>
      <c r="C1957" s="4"/>
      <c r="D1957" s="3">
        <v>309847</v>
      </c>
      <c r="E1957" s="21"/>
      <c r="F1957" s="4" t="s">
        <v>44</v>
      </c>
      <c r="G1957" s="21" t="s">
        <v>60</v>
      </c>
      <c r="H1957" s="4" t="s">
        <v>34</v>
      </c>
      <c r="I1957" s="21" t="s">
        <v>35</v>
      </c>
      <c r="J1957" s="4" t="s">
        <v>36</v>
      </c>
      <c r="K1957" s="5">
        <v>1671157</v>
      </c>
      <c r="L1957" s="5">
        <v>1671157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22" t="s">
        <v>37</v>
      </c>
      <c r="S1957" s="22" t="s">
        <v>38</v>
      </c>
      <c r="T1957" s="5">
        <v>0</v>
      </c>
      <c r="U1957" s="4" t="s">
        <v>39</v>
      </c>
      <c r="V1957" s="4" t="s">
        <v>39</v>
      </c>
      <c r="W1957" s="4" t="s">
        <v>39</v>
      </c>
      <c r="X1957" s="3">
        <v>1671157</v>
      </c>
    </row>
    <row r="1958" spans="1:24" x14ac:dyDescent="0.25">
      <c r="A1958" s="3">
        <v>702</v>
      </c>
      <c r="B1958" s="21" t="s">
        <v>2011</v>
      </c>
      <c r="C1958" s="4"/>
      <c r="D1958" s="3">
        <v>309847</v>
      </c>
      <c r="E1958" s="21"/>
      <c r="F1958" s="4" t="s">
        <v>44</v>
      </c>
      <c r="G1958" s="21" t="s">
        <v>60</v>
      </c>
      <c r="H1958" s="4" t="s">
        <v>34</v>
      </c>
      <c r="I1958" s="21" t="s">
        <v>35</v>
      </c>
      <c r="J1958" s="4" t="s">
        <v>36</v>
      </c>
      <c r="K1958" s="5">
        <v>1247825</v>
      </c>
      <c r="L1958" s="5">
        <v>1247825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22" t="s">
        <v>37</v>
      </c>
      <c r="S1958" s="22" t="s">
        <v>38</v>
      </c>
      <c r="T1958" s="5">
        <v>0</v>
      </c>
      <c r="U1958" s="4" t="s">
        <v>39</v>
      </c>
      <c r="V1958" s="4" t="s">
        <v>39</v>
      </c>
      <c r="W1958" s="4" t="s">
        <v>39</v>
      </c>
      <c r="X1958" s="3">
        <v>1247825</v>
      </c>
    </row>
    <row r="1959" spans="1:24" x14ac:dyDescent="0.25">
      <c r="A1959" s="3">
        <v>702</v>
      </c>
      <c r="B1959" s="21" t="s">
        <v>2012</v>
      </c>
      <c r="C1959" s="4"/>
      <c r="D1959" s="3">
        <v>316143</v>
      </c>
      <c r="E1959" s="21"/>
      <c r="F1959" s="4" t="s">
        <v>33</v>
      </c>
      <c r="G1959" s="21" t="s">
        <v>33</v>
      </c>
      <c r="H1959" s="4" t="s">
        <v>34</v>
      </c>
      <c r="I1959" s="21" t="s">
        <v>35</v>
      </c>
      <c r="J1959" s="4" t="s">
        <v>41</v>
      </c>
      <c r="K1959" s="5">
        <v>4693786.72</v>
      </c>
      <c r="L1959" s="5">
        <v>283223.09071521816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22" t="s">
        <v>37</v>
      </c>
      <c r="S1959" s="22" t="s">
        <v>38</v>
      </c>
      <c r="T1959" s="5">
        <v>0</v>
      </c>
      <c r="U1959" s="4" t="s">
        <v>39</v>
      </c>
      <c r="V1959" s="4" t="s">
        <v>39</v>
      </c>
      <c r="W1959" s="4" t="s">
        <v>39</v>
      </c>
      <c r="X1959" s="3">
        <v>5243777.8499999996</v>
      </c>
    </row>
    <row r="1960" spans="1:24" x14ac:dyDescent="0.25">
      <c r="A1960" s="3">
        <v>702</v>
      </c>
      <c r="B1960" s="21" t="s">
        <v>2013</v>
      </c>
      <c r="C1960" s="4"/>
      <c r="D1960" s="3">
        <v>339672</v>
      </c>
      <c r="E1960" s="21"/>
      <c r="F1960" s="4" t="s">
        <v>33</v>
      </c>
      <c r="G1960" s="21" t="s">
        <v>33</v>
      </c>
      <c r="H1960" s="4" t="s">
        <v>34</v>
      </c>
      <c r="I1960" s="21" t="s">
        <v>35</v>
      </c>
      <c r="J1960" s="4" t="s">
        <v>41</v>
      </c>
      <c r="K1960" s="5">
        <v>1827361.7</v>
      </c>
      <c r="L1960" s="5">
        <v>110263.00498984224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22" t="s">
        <v>37</v>
      </c>
      <c r="S1960" s="22" t="s">
        <v>38</v>
      </c>
      <c r="T1960" s="5">
        <v>0</v>
      </c>
      <c r="U1960" s="4" t="s">
        <v>39</v>
      </c>
      <c r="V1960" s="4" t="s">
        <v>39</v>
      </c>
      <c r="W1960" s="4" t="s">
        <v>39</v>
      </c>
      <c r="X1960" s="3">
        <v>1957887.53</v>
      </c>
    </row>
    <row r="1961" spans="1:24" x14ac:dyDescent="0.25">
      <c r="A1961" s="3">
        <v>702</v>
      </c>
      <c r="B1961" s="21" t="s">
        <v>2014</v>
      </c>
      <c r="C1961" s="4"/>
      <c r="D1961" s="3">
        <v>339655</v>
      </c>
      <c r="E1961" s="21"/>
      <c r="F1961" s="4" t="s">
        <v>44</v>
      </c>
      <c r="G1961" s="21" t="s">
        <v>33</v>
      </c>
      <c r="H1961" s="4" t="s">
        <v>34</v>
      </c>
      <c r="I1961" s="21" t="s">
        <v>35</v>
      </c>
      <c r="J1961" s="4" t="s">
        <v>36</v>
      </c>
      <c r="K1961" s="5">
        <v>58941.91</v>
      </c>
      <c r="L1961" s="5">
        <v>58941.91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22" t="s">
        <v>37</v>
      </c>
      <c r="S1961" s="22" t="s">
        <v>45</v>
      </c>
      <c r="T1961" s="5">
        <v>0</v>
      </c>
      <c r="U1961" s="4" t="s">
        <v>39</v>
      </c>
      <c r="V1961" s="4" t="s">
        <v>39</v>
      </c>
      <c r="W1961" s="4" t="s">
        <v>39</v>
      </c>
      <c r="X1961" s="3">
        <v>63480.33</v>
      </c>
    </row>
    <row r="1962" spans="1:24" x14ac:dyDescent="0.25">
      <c r="A1962" s="3">
        <v>702</v>
      </c>
      <c r="B1962" s="21" t="s">
        <v>2015</v>
      </c>
      <c r="C1962" s="4"/>
      <c r="D1962" s="3">
        <v>316339</v>
      </c>
      <c r="E1962" s="21"/>
      <c r="F1962" s="4" t="s">
        <v>209</v>
      </c>
      <c r="G1962" s="21" t="s">
        <v>209</v>
      </c>
      <c r="H1962" s="4" t="s">
        <v>34</v>
      </c>
      <c r="I1962" s="21" t="s">
        <v>35</v>
      </c>
      <c r="J1962" s="4" t="s">
        <v>36</v>
      </c>
      <c r="K1962" s="5">
        <v>100668.72</v>
      </c>
      <c r="L1962" s="5">
        <v>100668.72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22" t="s">
        <v>37</v>
      </c>
      <c r="S1962" s="22" t="s">
        <v>53</v>
      </c>
      <c r="T1962" s="5">
        <v>0</v>
      </c>
      <c r="U1962" s="4" t="s">
        <v>39</v>
      </c>
      <c r="V1962" s="4" t="s">
        <v>39</v>
      </c>
      <c r="W1962" s="4" t="s">
        <v>39</v>
      </c>
      <c r="X1962" s="3">
        <v>106229.48</v>
      </c>
    </row>
    <row r="1963" spans="1:24" x14ac:dyDescent="0.25">
      <c r="A1963" s="3">
        <v>702</v>
      </c>
      <c r="B1963" s="21" t="s">
        <v>2016</v>
      </c>
      <c r="C1963" s="4"/>
      <c r="D1963" s="3">
        <v>316339</v>
      </c>
      <c r="E1963" s="21"/>
      <c r="F1963" s="4" t="s">
        <v>209</v>
      </c>
      <c r="G1963" s="21" t="s">
        <v>209</v>
      </c>
      <c r="H1963" s="4" t="s">
        <v>34</v>
      </c>
      <c r="I1963" s="21" t="s">
        <v>35</v>
      </c>
      <c r="J1963" s="4" t="s">
        <v>36</v>
      </c>
      <c r="K1963" s="5">
        <v>100668.72</v>
      </c>
      <c r="L1963" s="5">
        <v>100668.72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22" t="s">
        <v>37</v>
      </c>
      <c r="S1963" s="22" t="s">
        <v>53</v>
      </c>
      <c r="T1963" s="5">
        <v>0</v>
      </c>
      <c r="U1963" s="4" t="s">
        <v>39</v>
      </c>
      <c r="V1963" s="4" t="s">
        <v>39</v>
      </c>
      <c r="W1963" s="4" t="s">
        <v>39</v>
      </c>
      <c r="X1963" s="3">
        <v>106229.48</v>
      </c>
    </row>
    <row r="1964" spans="1:24" x14ac:dyDescent="0.25">
      <c r="A1964" s="3">
        <v>702</v>
      </c>
      <c r="B1964" s="21" t="s">
        <v>2017</v>
      </c>
      <c r="C1964" s="4"/>
      <c r="D1964" s="3">
        <v>313156</v>
      </c>
      <c r="E1964" s="21"/>
      <c r="F1964" s="4" t="s">
        <v>44</v>
      </c>
      <c r="G1964" s="21" t="s">
        <v>33</v>
      </c>
      <c r="H1964" s="4" t="s">
        <v>34</v>
      </c>
      <c r="I1964" s="21" t="s">
        <v>35</v>
      </c>
      <c r="J1964" s="4" t="s">
        <v>36</v>
      </c>
      <c r="K1964" s="5">
        <v>573063.92000000004</v>
      </c>
      <c r="L1964" s="5">
        <v>573063.92000000004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22" t="s">
        <v>37</v>
      </c>
      <c r="S1964" s="22" t="s">
        <v>45</v>
      </c>
      <c r="T1964" s="5">
        <v>0</v>
      </c>
      <c r="U1964" s="4" t="s">
        <v>39</v>
      </c>
      <c r="V1964" s="4" t="s">
        <v>39</v>
      </c>
      <c r="W1964" s="4" t="s">
        <v>39</v>
      </c>
      <c r="X1964" s="3">
        <v>653565.68000000005</v>
      </c>
    </row>
    <row r="1965" spans="1:24" x14ac:dyDescent="0.25">
      <c r="A1965" s="3">
        <v>702</v>
      </c>
      <c r="B1965" s="21" t="s">
        <v>2018</v>
      </c>
      <c r="C1965" s="4"/>
      <c r="D1965" s="3">
        <v>313156</v>
      </c>
      <c r="E1965" s="21"/>
      <c r="F1965" s="4" t="s">
        <v>44</v>
      </c>
      <c r="G1965" s="21" t="s">
        <v>33</v>
      </c>
      <c r="H1965" s="4" t="s">
        <v>34</v>
      </c>
      <c r="I1965" s="21" t="s">
        <v>35</v>
      </c>
      <c r="J1965" s="4" t="s">
        <v>36</v>
      </c>
      <c r="K1965" s="5">
        <v>115674.73</v>
      </c>
      <c r="L1965" s="5">
        <v>115674.73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22" t="s">
        <v>37</v>
      </c>
      <c r="S1965" s="22" t="s">
        <v>45</v>
      </c>
      <c r="T1965" s="5">
        <v>0</v>
      </c>
      <c r="U1965" s="4" t="s">
        <v>39</v>
      </c>
      <c r="V1965" s="4" t="s">
        <v>39</v>
      </c>
      <c r="W1965" s="4" t="s">
        <v>39</v>
      </c>
      <c r="X1965" s="3">
        <v>124250.4</v>
      </c>
    </row>
    <row r="1966" spans="1:24" x14ac:dyDescent="0.25">
      <c r="A1966" s="3">
        <v>702</v>
      </c>
      <c r="B1966" s="21" t="s">
        <v>2019</v>
      </c>
      <c r="C1966" s="4"/>
      <c r="D1966" s="3">
        <v>313156</v>
      </c>
      <c r="E1966" s="21"/>
      <c r="F1966" s="4" t="s">
        <v>44</v>
      </c>
      <c r="G1966" s="21" t="s">
        <v>33</v>
      </c>
      <c r="H1966" s="4" t="s">
        <v>34</v>
      </c>
      <c r="I1966" s="21" t="s">
        <v>35</v>
      </c>
      <c r="J1966" s="4" t="s">
        <v>36</v>
      </c>
      <c r="K1966" s="5">
        <v>850732.7</v>
      </c>
      <c r="L1966" s="5">
        <v>850732.7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22" t="s">
        <v>37</v>
      </c>
      <c r="S1966" s="22" t="s">
        <v>45</v>
      </c>
      <c r="T1966" s="5">
        <v>0</v>
      </c>
      <c r="U1966" s="4" t="s">
        <v>39</v>
      </c>
      <c r="V1966" s="4" t="s">
        <v>39</v>
      </c>
      <c r="W1966" s="4" t="s">
        <v>39</v>
      </c>
      <c r="X1966" s="3">
        <v>960323.03</v>
      </c>
    </row>
    <row r="1967" spans="1:24" x14ac:dyDescent="0.25">
      <c r="A1967" s="3">
        <v>702</v>
      </c>
      <c r="B1967" s="21" t="s">
        <v>2020</v>
      </c>
      <c r="C1967" s="4"/>
      <c r="D1967" s="3">
        <v>317650</v>
      </c>
      <c r="E1967" s="21"/>
      <c r="F1967" s="4" t="s">
        <v>33</v>
      </c>
      <c r="G1967" s="21" t="s">
        <v>33</v>
      </c>
      <c r="H1967" s="4" t="s">
        <v>34</v>
      </c>
      <c r="I1967" s="21" t="s">
        <v>35</v>
      </c>
      <c r="J1967" s="4" t="s">
        <v>41</v>
      </c>
      <c r="K1967" s="5">
        <v>191742.25</v>
      </c>
      <c r="L1967" s="5">
        <v>11569.727366242589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22" t="s">
        <v>37</v>
      </c>
      <c r="S1967" s="22" t="s">
        <v>38</v>
      </c>
      <c r="T1967" s="5">
        <v>0</v>
      </c>
      <c r="U1967" s="4" t="s">
        <v>39</v>
      </c>
      <c r="V1967" s="4" t="s">
        <v>39</v>
      </c>
      <c r="W1967" s="4" t="s">
        <v>39</v>
      </c>
      <c r="X1967" s="3">
        <v>237602.88</v>
      </c>
    </row>
    <row r="1968" spans="1:24" x14ac:dyDescent="0.25">
      <c r="A1968" s="3">
        <v>702</v>
      </c>
      <c r="B1968" s="21" t="s">
        <v>2021</v>
      </c>
      <c r="C1968" s="4"/>
      <c r="D1968" s="3">
        <v>312097</v>
      </c>
      <c r="E1968" s="21"/>
      <c r="F1968" s="4" t="s">
        <v>33</v>
      </c>
      <c r="G1968" s="21" t="s">
        <v>33</v>
      </c>
      <c r="H1968" s="4" t="s">
        <v>34</v>
      </c>
      <c r="I1968" s="21" t="s">
        <v>35</v>
      </c>
      <c r="J1968" s="4" t="s">
        <v>36</v>
      </c>
      <c r="K1968" s="5">
        <v>595499.43999999994</v>
      </c>
      <c r="L1968" s="5">
        <v>595499.43999999994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22" t="s">
        <v>37</v>
      </c>
      <c r="S1968" s="22" t="s">
        <v>38</v>
      </c>
      <c r="T1968" s="5">
        <v>0</v>
      </c>
      <c r="U1968" s="4" t="s">
        <v>39</v>
      </c>
      <c r="V1968" s="4" t="s">
        <v>39</v>
      </c>
      <c r="W1968" s="4" t="s">
        <v>39</v>
      </c>
      <c r="X1968" s="3">
        <v>693315.48</v>
      </c>
    </row>
    <row r="1969" spans="1:24" x14ac:dyDescent="0.25">
      <c r="A1969" s="3">
        <v>702</v>
      </c>
      <c r="B1969" s="21" t="s">
        <v>2022</v>
      </c>
      <c r="C1969" s="4"/>
      <c r="D1969" s="3">
        <v>318945</v>
      </c>
      <c r="E1969" s="21"/>
      <c r="F1969" s="4" t="s">
        <v>44</v>
      </c>
      <c r="G1969" s="21" t="s">
        <v>33</v>
      </c>
      <c r="H1969" s="4" t="s">
        <v>34</v>
      </c>
      <c r="I1969" s="21" t="s">
        <v>35</v>
      </c>
      <c r="J1969" s="4" t="s">
        <v>36</v>
      </c>
      <c r="K1969" s="5">
        <v>1255894.54</v>
      </c>
      <c r="L1969" s="5">
        <v>1255894.54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22" t="s">
        <v>37</v>
      </c>
      <c r="S1969" s="22" t="s">
        <v>38</v>
      </c>
      <c r="T1969" s="5">
        <v>0</v>
      </c>
      <c r="U1969" s="4" t="s">
        <v>39</v>
      </c>
      <c r="V1969" s="4" t="s">
        <v>39</v>
      </c>
      <c r="W1969" s="4" t="s">
        <v>39</v>
      </c>
      <c r="X1969" s="3">
        <v>1295878.3999999999</v>
      </c>
    </row>
    <row r="1970" spans="1:24" x14ac:dyDescent="0.25">
      <c r="A1970" s="3">
        <v>702</v>
      </c>
      <c r="B1970" s="21" t="s">
        <v>2023</v>
      </c>
      <c r="C1970" s="4"/>
      <c r="D1970" s="3">
        <v>316339</v>
      </c>
      <c r="E1970" s="21"/>
      <c r="F1970" s="4" t="s">
        <v>209</v>
      </c>
      <c r="G1970" s="21" t="s">
        <v>209</v>
      </c>
      <c r="H1970" s="4" t="s">
        <v>34</v>
      </c>
      <c r="I1970" s="21" t="s">
        <v>35</v>
      </c>
      <c r="J1970" s="4" t="s">
        <v>36</v>
      </c>
      <c r="K1970" s="5">
        <v>71794.12</v>
      </c>
      <c r="L1970" s="5">
        <v>71794.12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22" t="s">
        <v>37</v>
      </c>
      <c r="S1970" s="22" t="s">
        <v>53</v>
      </c>
      <c r="T1970" s="5">
        <v>0</v>
      </c>
      <c r="U1970" s="4" t="s">
        <v>39</v>
      </c>
      <c r="V1970" s="4" t="s">
        <v>39</v>
      </c>
      <c r="W1970" s="4" t="s">
        <v>39</v>
      </c>
      <c r="X1970" s="3">
        <v>75759.89</v>
      </c>
    </row>
    <row r="1971" spans="1:24" x14ac:dyDescent="0.25">
      <c r="A1971" s="3">
        <v>702</v>
      </c>
      <c r="B1971" s="21" t="s">
        <v>2024</v>
      </c>
      <c r="C1971" s="4"/>
      <c r="D1971" s="3">
        <v>316339</v>
      </c>
      <c r="E1971" s="21"/>
      <c r="F1971" s="4" t="s">
        <v>209</v>
      </c>
      <c r="G1971" s="21" t="s">
        <v>209</v>
      </c>
      <c r="H1971" s="4" t="s">
        <v>34</v>
      </c>
      <c r="I1971" s="21" t="s">
        <v>35</v>
      </c>
      <c r="J1971" s="4" t="s">
        <v>36</v>
      </c>
      <c r="K1971" s="5">
        <v>157049.01999999999</v>
      </c>
      <c r="L1971" s="5">
        <v>157049.01999999999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22" t="s">
        <v>37</v>
      </c>
      <c r="S1971" s="22" t="s">
        <v>53</v>
      </c>
      <c r="T1971" s="5">
        <v>0</v>
      </c>
      <c r="U1971" s="4" t="s">
        <v>39</v>
      </c>
      <c r="V1971" s="4" t="s">
        <v>39</v>
      </c>
      <c r="W1971" s="4" t="s">
        <v>39</v>
      </c>
      <c r="X1971" s="3">
        <v>165724.09</v>
      </c>
    </row>
    <row r="1972" spans="1:24" x14ac:dyDescent="0.25">
      <c r="A1972" s="3">
        <v>702</v>
      </c>
      <c r="B1972" s="21" t="s">
        <v>2025</v>
      </c>
      <c r="C1972" s="4"/>
      <c r="D1972" s="3">
        <v>313156</v>
      </c>
      <c r="E1972" s="21"/>
      <c r="F1972" s="4" t="s">
        <v>44</v>
      </c>
      <c r="G1972" s="21" t="s">
        <v>33</v>
      </c>
      <c r="H1972" s="4" t="s">
        <v>34</v>
      </c>
      <c r="I1972" s="21" t="s">
        <v>35</v>
      </c>
      <c r="J1972" s="4" t="s">
        <v>36</v>
      </c>
      <c r="K1972" s="5">
        <v>217624.53</v>
      </c>
      <c r="L1972" s="5">
        <v>217624.53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22" t="s">
        <v>37</v>
      </c>
      <c r="S1972" s="22" t="s">
        <v>45</v>
      </c>
      <c r="T1972" s="5">
        <v>0</v>
      </c>
      <c r="U1972" s="4" t="s">
        <v>39</v>
      </c>
      <c r="V1972" s="4" t="s">
        <v>39</v>
      </c>
      <c r="W1972" s="4" t="s">
        <v>39</v>
      </c>
      <c r="X1972" s="3">
        <v>248195.41</v>
      </c>
    </row>
    <row r="1973" spans="1:24" x14ac:dyDescent="0.25">
      <c r="A1973" s="3">
        <v>702</v>
      </c>
      <c r="B1973" s="21" t="s">
        <v>2026</v>
      </c>
      <c r="C1973" s="4"/>
      <c r="D1973" s="3">
        <v>316339</v>
      </c>
      <c r="E1973" s="21"/>
      <c r="F1973" s="4" t="s">
        <v>209</v>
      </c>
      <c r="G1973" s="21" t="s">
        <v>209</v>
      </c>
      <c r="H1973" s="4" t="s">
        <v>34</v>
      </c>
      <c r="I1973" s="21" t="s">
        <v>35</v>
      </c>
      <c r="J1973" s="4" t="s">
        <v>36</v>
      </c>
      <c r="K1973" s="5">
        <v>127432.64</v>
      </c>
      <c r="L1973" s="5">
        <v>127432.64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22" t="s">
        <v>37</v>
      </c>
      <c r="S1973" s="22" t="s">
        <v>53</v>
      </c>
      <c r="T1973" s="5">
        <v>0</v>
      </c>
      <c r="U1973" s="4" t="s">
        <v>39</v>
      </c>
      <c r="V1973" s="4" t="s">
        <v>39</v>
      </c>
      <c r="W1973" s="4" t="s">
        <v>39</v>
      </c>
      <c r="X1973" s="3">
        <v>134471.78</v>
      </c>
    </row>
    <row r="1974" spans="1:24" x14ac:dyDescent="0.25">
      <c r="A1974" s="3">
        <v>702</v>
      </c>
      <c r="B1974" s="21" t="s">
        <v>2027</v>
      </c>
      <c r="C1974" s="4"/>
      <c r="D1974" s="3">
        <v>319649</v>
      </c>
      <c r="E1974" s="21"/>
      <c r="F1974" s="4" t="s">
        <v>44</v>
      </c>
      <c r="G1974" s="21" t="s">
        <v>33</v>
      </c>
      <c r="H1974" s="4" t="s">
        <v>34</v>
      </c>
      <c r="I1974" s="21" t="s">
        <v>35</v>
      </c>
      <c r="J1974" s="4" t="s">
        <v>41</v>
      </c>
      <c r="K1974" s="5">
        <v>1893390.83</v>
      </c>
      <c r="L1974" s="5">
        <v>114247.20269447015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22" t="s">
        <v>37</v>
      </c>
      <c r="S1974" s="22" t="s">
        <v>38</v>
      </c>
      <c r="T1974" s="5">
        <v>0</v>
      </c>
      <c r="U1974" s="4" t="s">
        <v>39</v>
      </c>
      <c r="V1974" s="4" t="s">
        <v>39</v>
      </c>
      <c r="W1974" s="4" t="s">
        <v>39</v>
      </c>
      <c r="X1974" s="3">
        <v>1989091.2</v>
      </c>
    </row>
    <row r="1975" spans="1:24" x14ac:dyDescent="0.25">
      <c r="A1975" s="3">
        <v>702</v>
      </c>
      <c r="B1975" s="21" t="s">
        <v>2028</v>
      </c>
      <c r="C1975" s="4"/>
      <c r="D1975" s="3">
        <v>339690</v>
      </c>
      <c r="E1975" s="21"/>
      <c r="F1975" s="4" t="s">
        <v>33</v>
      </c>
      <c r="G1975" s="21" t="s">
        <v>33</v>
      </c>
      <c r="H1975" s="4" t="s">
        <v>34</v>
      </c>
      <c r="I1975" s="21" t="s">
        <v>35</v>
      </c>
      <c r="J1975" s="4" t="s">
        <v>41</v>
      </c>
      <c r="K1975" s="5">
        <v>492640.6</v>
      </c>
      <c r="L1975" s="5">
        <v>29725.933807192563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22" t="s">
        <v>37</v>
      </c>
      <c r="S1975" s="22" t="s">
        <v>38</v>
      </c>
      <c r="T1975" s="5">
        <v>0</v>
      </c>
      <c r="U1975" s="4" t="s">
        <v>39</v>
      </c>
      <c r="V1975" s="4" t="s">
        <v>39</v>
      </c>
      <c r="W1975" s="4" t="s">
        <v>39</v>
      </c>
      <c r="X1975" s="3">
        <v>525483.36</v>
      </c>
    </row>
    <row r="1976" spans="1:24" x14ac:dyDescent="0.25">
      <c r="A1976" s="3">
        <v>702</v>
      </c>
      <c r="B1976" s="21" t="s">
        <v>2029</v>
      </c>
      <c r="C1976" s="4"/>
      <c r="D1976" s="3">
        <v>313548</v>
      </c>
      <c r="E1976" s="21"/>
      <c r="F1976" s="4" t="s">
        <v>209</v>
      </c>
      <c r="G1976" s="21" t="s">
        <v>209</v>
      </c>
      <c r="H1976" s="4" t="s">
        <v>34</v>
      </c>
      <c r="I1976" s="21" t="s">
        <v>35</v>
      </c>
      <c r="J1976" s="4" t="s">
        <v>36</v>
      </c>
      <c r="K1976" s="5">
        <v>74284.61</v>
      </c>
      <c r="L1976" s="5">
        <v>74284.61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22" t="s">
        <v>37</v>
      </c>
      <c r="S1976" s="22" t="s">
        <v>83</v>
      </c>
      <c r="T1976" s="5">
        <v>0</v>
      </c>
      <c r="U1976" s="4" t="s">
        <v>39</v>
      </c>
      <c r="V1976" s="4" t="s">
        <v>39</v>
      </c>
      <c r="W1976" s="4" t="s">
        <v>39</v>
      </c>
      <c r="X1976" s="3">
        <v>77022.210000000006</v>
      </c>
    </row>
    <row r="1977" spans="1:24" x14ac:dyDescent="0.25">
      <c r="A1977" s="3">
        <v>702</v>
      </c>
      <c r="B1977" s="21" t="s">
        <v>2030</v>
      </c>
      <c r="C1977" s="4"/>
      <c r="D1977" s="3">
        <v>313353</v>
      </c>
      <c r="E1977" s="21"/>
      <c r="F1977" s="4" t="s">
        <v>33</v>
      </c>
      <c r="G1977" s="21" t="s">
        <v>33</v>
      </c>
      <c r="H1977" s="4" t="s">
        <v>34</v>
      </c>
      <c r="I1977" s="21" t="s">
        <v>35</v>
      </c>
      <c r="J1977" s="4" t="s">
        <v>41</v>
      </c>
      <c r="K1977" s="5">
        <v>3786350.37</v>
      </c>
      <c r="L1977" s="5">
        <v>228468.3813503375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22" t="s">
        <v>37</v>
      </c>
      <c r="S1977" s="22" t="s">
        <v>38</v>
      </c>
      <c r="T1977" s="5">
        <v>0</v>
      </c>
      <c r="U1977" s="4" t="s">
        <v>39</v>
      </c>
      <c r="V1977" s="4" t="s">
        <v>39</v>
      </c>
      <c r="W1977" s="4" t="s">
        <v>39</v>
      </c>
      <c r="X1977" s="3">
        <v>4195975.5</v>
      </c>
    </row>
    <row r="1978" spans="1:24" x14ac:dyDescent="0.25">
      <c r="A1978" s="3">
        <v>702</v>
      </c>
      <c r="B1978" s="21" t="s">
        <v>2031</v>
      </c>
      <c r="C1978" s="4"/>
      <c r="D1978" s="3">
        <v>316339</v>
      </c>
      <c r="E1978" s="21"/>
      <c r="F1978" s="4" t="s">
        <v>209</v>
      </c>
      <c r="G1978" s="21" t="s">
        <v>209</v>
      </c>
      <c r="H1978" s="4" t="s">
        <v>34</v>
      </c>
      <c r="I1978" s="21" t="s">
        <v>35</v>
      </c>
      <c r="J1978" s="4" t="s">
        <v>36</v>
      </c>
      <c r="K1978" s="5">
        <v>136759.45000000001</v>
      </c>
      <c r="L1978" s="5">
        <v>136759.45000000001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22" t="s">
        <v>37</v>
      </c>
      <c r="S1978" s="22" t="s">
        <v>53</v>
      </c>
      <c r="T1978" s="5">
        <v>0</v>
      </c>
      <c r="U1978" s="4" t="s">
        <v>39</v>
      </c>
      <c r="V1978" s="4" t="s">
        <v>39</v>
      </c>
      <c r="W1978" s="4" t="s">
        <v>39</v>
      </c>
      <c r="X1978" s="3">
        <v>144313.76999999999</v>
      </c>
    </row>
    <row r="1979" spans="1:24" x14ac:dyDescent="0.25">
      <c r="A1979" s="3">
        <v>702</v>
      </c>
      <c r="B1979" s="21" t="s">
        <v>2032</v>
      </c>
      <c r="C1979" s="4"/>
      <c r="D1979" s="3">
        <v>338707</v>
      </c>
      <c r="E1979" s="21"/>
      <c r="F1979" s="4" t="s">
        <v>33</v>
      </c>
      <c r="G1979" s="21" t="s">
        <v>33</v>
      </c>
      <c r="H1979" s="4" t="s">
        <v>34</v>
      </c>
      <c r="I1979" s="21" t="s">
        <v>35</v>
      </c>
      <c r="J1979" s="4" t="s">
        <v>41</v>
      </c>
      <c r="K1979" s="5">
        <v>109817.01</v>
      </c>
      <c r="L1979" s="5">
        <v>6626.3583841116706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22" t="s">
        <v>37</v>
      </c>
      <c r="S1979" s="22" t="s">
        <v>38</v>
      </c>
      <c r="T1979" s="5">
        <v>0</v>
      </c>
      <c r="U1979" s="4" t="s">
        <v>39</v>
      </c>
      <c r="V1979" s="4" t="s">
        <v>39</v>
      </c>
      <c r="W1979" s="4" t="s">
        <v>39</v>
      </c>
      <c r="X1979" s="3">
        <v>165961.26</v>
      </c>
    </row>
    <row r="1980" spans="1:24" x14ac:dyDescent="0.25">
      <c r="A1980" s="3">
        <v>702</v>
      </c>
      <c r="B1980" s="21" t="s">
        <v>2033</v>
      </c>
      <c r="C1980" s="4"/>
      <c r="D1980" s="3">
        <v>316339</v>
      </c>
      <c r="E1980" s="21"/>
      <c r="F1980" s="4" t="s">
        <v>209</v>
      </c>
      <c r="G1980" s="21" t="s">
        <v>209</v>
      </c>
      <c r="H1980" s="4" t="s">
        <v>34</v>
      </c>
      <c r="I1980" s="21" t="s">
        <v>35</v>
      </c>
      <c r="J1980" s="4" t="s">
        <v>36</v>
      </c>
      <c r="K1980" s="5">
        <v>76380.25</v>
      </c>
      <c r="L1980" s="5">
        <v>76380.25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22" t="s">
        <v>37</v>
      </c>
      <c r="S1980" s="22" t="s">
        <v>53</v>
      </c>
      <c r="T1980" s="5">
        <v>0</v>
      </c>
      <c r="U1980" s="4" t="s">
        <v>39</v>
      </c>
      <c r="V1980" s="4" t="s">
        <v>39</v>
      </c>
      <c r="W1980" s="4" t="s">
        <v>39</v>
      </c>
      <c r="X1980" s="3">
        <v>80599.34</v>
      </c>
    </row>
    <row r="1981" spans="1:24" x14ac:dyDescent="0.25">
      <c r="A1981" s="3">
        <v>702</v>
      </c>
      <c r="B1981" s="21" t="s">
        <v>2034</v>
      </c>
      <c r="C1981" s="4"/>
      <c r="D1981" s="3">
        <v>335598</v>
      </c>
      <c r="E1981" s="21"/>
      <c r="F1981" s="4" t="s">
        <v>33</v>
      </c>
      <c r="G1981" s="21" t="s">
        <v>33</v>
      </c>
      <c r="H1981" s="4" t="s">
        <v>34</v>
      </c>
      <c r="I1981" s="21" t="s">
        <v>35</v>
      </c>
      <c r="J1981" s="4" t="s">
        <v>41</v>
      </c>
      <c r="K1981" s="5">
        <v>453919.74</v>
      </c>
      <c r="L1981" s="5">
        <v>27389.517114541635</v>
      </c>
      <c r="M1981" s="5">
        <v>453919.74</v>
      </c>
      <c r="N1981" s="5">
        <v>0</v>
      </c>
      <c r="O1981" s="5">
        <v>0</v>
      </c>
      <c r="P1981" s="5">
        <v>0</v>
      </c>
      <c r="Q1981" s="5">
        <v>453919.74</v>
      </c>
      <c r="R1981" s="22" t="s">
        <v>226</v>
      </c>
      <c r="S1981" s="22" t="s">
        <v>38</v>
      </c>
      <c r="T1981" s="5">
        <v>0</v>
      </c>
      <c r="U1981" s="4" t="s">
        <v>39</v>
      </c>
      <c r="V1981" s="4" t="s">
        <v>39</v>
      </c>
      <c r="W1981" s="4" t="s">
        <v>39</v>
      </c>
      <c r="X1981" s="3">
        <v>518329.98</v>
      </c>
    </row>
    <row r="1982" spans="1:24" x14ac:dyDescent="0.25">
      <c r="A1982" s="3">
        <v>702</v>
      </c>
      <c r="B1982" s="21" t="s">
        <v>2035</v>
      </c>
      <c r="C1982" s="4"/>
      <c r="D1982" s="3">
        <v>314798</v>
      </c>
      <c r="E1982" s="21"/>
      <c r="F1982" s="4" t="s">
        <v>209</v>
      </c>
      <c r="G1982" s="21" t="s">
        <v>209</v>
      </c>
      <c r="H1982" s="4" t="s">
        <v>34</v>
      </c>
      <c r="I1982" s="21" t="s">
        <v>35</v>
      </c>
      <c r="J1982" s="4" t="s">
        <v>36</v>
      </c>
      <c r="K1982" s="5">
        <v>561461.25</v>
      </c>
      <c r="L1982" s="5">
        <v>561461.25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22" t="s">
        <v>37</v>
      </c>
      <c r="S1982" s="22" t="s">
        <v>45</v>
      </c>
      <c r="T1982" s="5">
        <v>0</v>
      </c>
      <c r="U1982" s="4" t="s">
        <v>39</v>
      </c>
      <c r="V1982" s="4" t="s">
        <v>39</v>
      </c>
      <c r="W1982" s="4" t="s">
        <v>39</v>
      </c>
      <c r="X1982" s="3">
        <v>632211.29</v>
      </c>
    </row>
    <row r="1983" spans="1:24" x14ac:dyDescent="0.25">
      <c r="A1983" s="3">
        <v>702</v>
      </c>
      <c r="B1983" s="21" t="s">
        <v>2036</v>
      </c>
      <c r="C1983" s="4"/>
      <c r="D1983" s="3">
        <v>335289</v>
      </c>
      <c r="E1983" s="21"/>
      <c r="F1983" s="4" t="s">
        <v>33</v>
      </c>
      <c r="G1983" s="21" t="s">
        <v>33</v>
      </c>
      <c r="H1983" s="4" t="s">
        <v>34</v>
      </c>
      <c r="I1983" s="21" t="s">
        <v>35</v>
      </c>
      <c r="J1983" s="4" t="s">
        <v>41</v>
      </c>
      <c r="K1983" s="5">
        <v>397507.13</v>
      </c>
      <c r="L1983" s="5">
        <v>23985.580226776052</v>
      </c>
      <c r="M1983" s="5">
        <v>397507.13</v>
      </c>
      <c r="N1983" s="5">
        <v>0</v>
      </c>
      <c r="O1983" s="5">
        <v>0</v>
      </c>
      <c r="P1983" s="5">
        <v>0</v>
      </c>
      <c r="Q1983" s="5">
        <v>397507.13</v>
      </c>
      <c r="R1983" s="22" t="s">
        <v>226</v>
      </c>
      <c r="S1983" s="22" t="s">
        <v>38</v>
      </c>
      <c r="T1983" s="5">
        <v>0</v>
      </c>
      <c r="U1983" s="4" t="s">
        <v>39</v>
      </c>
      <c r="V1983" s="4" t="s">
        <v>39</v>
      </c>
      <c r="W1983" s="4" t="s">
        <v>39</v>
      </c>
      <c r="X1983" s="3">
        <v>443708.56</v>
      </c>
    </row>
    <row r="1984" spans="1:24" x14ac:dyDescent="0.25">
      <c r="A1984" s="3">
        <v>702</v>
      </c>
      <c r="B1984" s="21" t="s">
        <v>2037</v>
      </c>
      <c r="C1984" s="4"/>
      <c r="D1984" s="3">
        <v>315343</v>
      </c>
      <c r="E1984" s="21"/>
      <c r="F1984" s="4" t="s">
        <v>44</v>
      </c>
      <c r="G1984" s="21" t="s">
        <v>33</v>
      </c>
      <c r="H1984" s="4" t="s">
        <v>34</v>
      </c>
      <c r="I1984" s="21" t="s">
        <v>35</v>
      </c>
      <c r="J1984" s="4" t="s">
        <v>36</v>
      </c>
      <c r="K1984" s="5">
        <v>281976.63</v>
      </c>
      <c r="L1984" s="5">
        <v>281976.63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22" t="s">
        <v>37</v>
      </c>
      <c r="S1984" s="22" t="s">
        <v>45</v>
      </c>
      <c r="T1984" s="5">
        <v>0</v>
      </c>
      <c r="U1984" s="4" t="s">
        <v>39</v>
      </c>
      <c r="V1984" s="4" t="s">
        <v>39</v>
      </c>
      <c r="W1984" s="4" t="s">
        <v>39</v>
      </c>
      <c r="X1984" s="3">
        <v>301130.08</v>
      </c>
    </row>
    <row r="1985" spans="1:24" x14ac:dyDescent="0.25">
      <c r="A1985" s="3">
        <v>702</v>
      </c>
      <c r="B1985" s="21" t="s">
        <v>2038</v>
      </c>
      <c r="C1985" s="4"/>
      <c r="D1985" s="3">
        <v>311630</v>
      </c>
      <c r="E1985" s="21"/>
      <c r="F1985" s="4" t="s">
        <v>44</v>
      </c>
      <c r="G1985" s="21" t="s">
        <v>33</v>
      </c>
      <c r="H1985" s="4" t="s">
        <v>34</v>
      </c>
      <c r="I1985" s="21" t="s">
        <v>35</v>
      </c>
      <c r="J1985" s="4" t="s">
        <v>36</v>
      </c>
      <c r="K1985" s="5">
        <v>42127.43</v>
      </c>
      <c r="L1985" s="5">
        <v>42127.43</v>
      </c>
      <c r="M1985" s="5">
        <v>42127.43</v>
      </c>
      <c r="N1985" s="5">
        <v>0</v>
      </c>
      <c r="O1985" s="5">
        <v>0</v>
      </c>
      <c r="P1985" s="5">
        <v>0</v>
      </c>
      <c r="Q1985" s="5">
        <v>42127.43</v>
      </c>
      <c r="R1985" s="22" t="s">
        <v>226</v>
      </c>
      <c r="S1985" s="22" t="s">
        <v>45</v>
      </c>
      <c r="T1985" s="5">
        <v>0</v>
      </c>
      <c r="U1985" s="4" t="s">
        <v>39</v>
      </c>
      <c r="V1985" s="4" t="s">
        <v>39</v>
      </c>
      <c r="W1985" s="4" t="s">
        <v>39</v>
      </c>
      <c r="X1985" s="3">
        <v>44767.53</v>
      </c>
    </row>
    <row r="1986" spans="1:24" x14ac:dyDescent="0.25">
      <c r="A1986" s="3">
        <v>702</v>
      </c>
      <c r="B1986" s="21" t="s">
        <v>2039</v>
      </c>
      <c r="C1986" s="4"/>
      <c r="D1986" s="3">
        <v>309847</v>
      </c>
      <c r="E1986" s="21"/>
      <c r="F1986" s="4" t="s">
        <v>33</v>
      </c>
      <c r="G1986" s="21" t="s">
        <v>60</v>
      </c>
      <c r="H1986" s="4" t="s">
        <v>34</v>
      </c>
      <c r="I1986" s="21" t="s">
        <v>35</v>
      </c>
      <c r="J1986" s="4" t="s">
        <v>36</v>
      </c>
      <c r="K1986" s="5">
        <v>323084.03999999998</v>
      </c>
      <c r="L1986" s="5">
        <v>323084.03999999998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22" t="s">
        <v>37</v>
      </c>
      <c r="S1986" s="22" t="s">
        <v>38</v>
      </c>
      <c r="T1986" s="5">
        <v>0</v>
      </c>
      <c r="U1986" s="4" t="s">
        <v>39</v>
      </c>
      <c r="V1986" s="4" t="s">
        <v>39</v>
      </c>
      <c r="W1986" s="4" t="s">
        <v>39</v>
      </c>
      <c r="X1986" s="3">
        <v>337062.87</v>
      </c>
    </row>
    <row r="1987" spans="1:24" x14ac:dyDescent="0.25">
      <c r="A1987" s="3">
        <v>702</v>
      </c>
      <c r="B1987" s="21" t="s">
        <v>2040</v>
      </c>
      <c r="C1987" s="4"/>
      <c r="D1987" s="3">
        <v>335627</v>
      </c>
      <c r="E1987" s="21"/>
      <c r="F1987" s="4" t="s">
        <v>44</v>
      </c>
      <c r="G1987" s="21" t="s">
        <v>33</v>
      </c>
      <c r="H1987" s="4" t="s">
        <v>34</v>
      </c>
      <c r="I1987" s="21" t="s">
        <v>35</v>
      </c>
      <c r="J1987" s="4" t="s">
        <v>36</v>
      </c>
      <c r="K1987" s="5">
        <v>5646248.9400000004</v>
      </c>
      <c r="L1987" s="5">
        <v>5646248.9400000004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22" t="s">
        <v>37</v>
      </c>
      <c r="S1987" s="22" t="s">
        <v>38</v>
      </c>
      <c r="T1987" s="5">
        <v>0</v>
      </c>
      <c r="U1987" s="4" t="s">
        <v>39</v>
      </c>
      <c r="V1987" s="4" t="s">
        <v>39</v>
      </c>
      <c r="W1987" s="4" t="s">
        <v>39</v>
      </c>
      <c r="X1987" s="3">
        <v>6732870.7999999998</v>
      </c>
    </row>
    <row r="1988" spans="1:24" x14ac:dyDescent="0.25">
      <c r="A1988" s="3">
        <v>702</v>
      </c>
      <c r="B1988" s="21" t="s">
        <v>2041</v>
      </c>
      <c r="C1988" s="4"/>
      <c r="D1988" s="3">
        <v>335609</v>
      </c>
      <c r="E1988" s="21"/>
      <c r="F1988" s="4" t="s">
        <v>44</v>
      </c>
      <c r="G1988" s="21" t="s">
        <v>33</v>
      </c>
      <c r="H1988" s="4" t="s">
        <v>34</v>
      </c>
      <c r="I1988" s="21" t="s">
        <v>35</v>
      </c>
      <c r="J1988" s="4" t="s">
        <v>36</v>
      </c>
      <c r="K1988" s="5">
        <v>30604.240000000002</v>
      </c>
      <c r="L1988" s="5">
        <v>30604.240000000002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22" t="s">
        <v>37</v>
      </c>
      <c r="S1988" s="22" t="s">
        <v>45</v>
      </c>
      <c r="T1988" s="5">
        <v>0</v>
      </c>
      <c r="U1988" s="4" t="s">
        <v>39</v>
      </c>
      <c r="V1988" s="4" t="s">
        <v>39</v>
      </c>
      <c r="W1988" s="4" t="s">
        <v>39</v>
      </c>
      <c r="X1988" s="3">
        <v>32682.959999999999</v>
      </c>
    </row>
    <row r="1989" spans="1:24" x14ac:dyDescent="0.25">
      <c r="A1989" s="3">
        <v>702</v>
      </c>
      <c r="B1989" s="21" t="s">
        <v>2042</v>
      </c>
      <c r="C1989" s="4"/>
      <c r="D1989" s="3">
        <v>335203</v>
      </c>
      <c r="E1989" s="21"/>
      <c r="F1989" s="4" t="s">
        <v>44</v>
      </c>
      <c r="G1989" s="21" t="s">
        <v>33</v>
      </c>
      <c r="H1989" s="4" t="s">
        <v>34</v>
      </c>
      <c r="I1989" s="21" t="s">
        <v>35</v>
      </c>
      <c r="J1989" s="4" t="s">
        <v>36</v>
      </c>
      <c r="K1989" s="5">
        <v>27203.68</v>
      </c>
      <c r="L1989" s="5">
        <v>27203.68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22" t="s">
        <v>37</v>
      </c>
      <c r="S1989" s="22" t="s">
        <v>45</v>
      </c>
      <c r="T1989" s="5">
        <v>0</v>
      </c>
      <c r="U1989" s="4" t="s">
        <v>39</v>
      </c>
      <c r="V1989" s="4" t="s">
        <v>39</v>
      </c>
      <c r="W1989" s="4" t="s">
        <v>39</v>
      </c>
      <c r="X1989" s="3">
        <v>29051.52</v>
      </c>
    </row>
    <row r="1990" spans="1:24" x14ac:dyDescent="0.25">
      <c r="A1990" s="3">
        <v>702</v>
      </c>
      <c r="B1990" s="21" t="s">
        <v>2043</v>
      </c>
      <c r="C1990" s="4"/>
      <c r="D1990" s="3">
        <v>335609</v>
      </c>
      <c r="E1990" s="21"/>
      <c r="F1990" s="4" t="s">
        <v>44</v>
      </c>
      <c r="G1990" s="21" t="s">
        <v>33</v>
      </c>
      <c r="H1990" s="4" t="s">
        <v>34</v>
      </c>
      <c r="I1990" s="21" t="s">
        <v>35</v>
      </c>
      <c r="J1990" s="4" t="s">
        <v>36</v>
      </c>
      <c r="K1990" s="5">
        <v>30604.240000000002</v>
      </c>
      <c r="L1990" s="5">
        <v>30604.240000000002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22" t="s">
        <v>37</v>
      </c>
      <c r="S1990" s="22" t="s">
        <v>45</v>
      </c>
      <c r="T1990" s="5">
        <v>0</v>
      </c>
      <c r="U1990" s="4" t="s">
        <v>39</v>
      </c>
      <c r="V1990" s="4" t="s">
        <v>39</v>
      </c>
      <c r="W1990" s="4" t="s">
        <v>39</v>
      </c>
      <c r="X1990" s="3">
        <v>32682.959999999999</v>
      </c>
    </row>
    <row r="1991" spans="1:24" x14ac:dyDescent="0.25">
      <c r="A1991" s="3">
        <v>702</v>
      </c>
      <c r="B1991" s="21" t="s">
        <v>2044</v>
      </c>
      <c r="C1991" s="4"/>
      <c r="D1991" s="3">
        <v>335202</v>
      </c>
      <c r="E1991" s="21"/>
      <c r="F1991" s="4" t="s">
        <v>44</v>
      </c>
      <c r="G1991" s="21" t="s">
        <v>33</v>
      </c>
      <c r="H1991" s="4" t="s">
        <v>34</v>
      </c>
      <c r="I1991" s="21" t="s">
        <v>35</v>
      </c>
      <c r="J1991" s="4" t="s">
        <v>36</v>
      </c>
      <c r="K1991" s="5">
        <v>38365.74</v>
      </c>
      <c r="L1991" s="5">
        <v>38365.74</v>
      </c>
      <c r="M1991" s="5">
        <v>0</v>
      </c>
      <c r="N1991" s="5">
        <v>0</v>
      </c>
      <c r="O1991" s="5">
        <v>38365.74</v>
      </c>
      <c r="P1991" s="5">
        <v>0</v>
      </c>
      <c r="Q1991" s="5">
        <v>38365.74</v>
      </c>
      <c r="R1991" s="22" t="s">
        <v>190</v>
      </c>
      <c r="S1991" s="22" t="s">
        <v>62</v>
      </c>
      <c r="T1991" s="5">
        <v>0</v>
      </c>
      <c r="U1991" s="4" t="s">
        <v>39</v>
      </c>
      <c r="V1991" s="4" t="s">
        <v>39</v>
      </c>
      <c r="W1991" s="4" t="s">
        <v>39</v>
      </c>
      <c r="X1991" s="3">
        <v>43752.92</v>
      </c>
    </row>
    <row r="1992" spans="1:24" x14ac:dyDescent="0.25">
      <c r="A1992" s="3">
        <v>702</v>
      </c>
      <c r="B1992" s="21" t="s">
        <v>2045</v>
      </c>
      <c r="C1992" s="4"/>
      <c r="D1992" s="3">
        <v>339712</v>
      </c>
      <c r="E1992" s="21"/>
      <c r="F1992" s="4" t="s">
        <v>33</v>
      </c>
      <c r="G1992" s="21" t="s">
        <v>33</v>
      </c>
      <c r="H1992" s="4" t="s">
        <v>34</v>
      </c>
      <c r="I1992" s="21" t="s">
        <v>35</v>
      </c>
      <c r="J1992" s="4" t="s">
        <v>41</v>
      </c>
      <c r="K1992" s="5">
        <v>1198928.48</v>
      </c>
      <c r="L1992" s="5">
        <v>72343.34449096967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22" t="s">
        <v>37</v>
      </c>
      <c r="S1992" s="22" t="s">
        <v>38</v>
      </c>
      <c r="T1992" s="5">
        <v>0</v>
      </c>
      <c r="U1992" s="4" t="s">
        <v>39</v>
      </c>
      <c r="V1992" s="4" t="s">
        <v>39</v>
      </c>
      <c r="W1992" s="4" t="s">
        <v>39</v>
      </c>
      <c r="X1992" s="3">
        <v>1307921.98</v>
      </c>
    </row>
    <row r="1993" spans="1:24" x14ac:dyDescent="0.25">
      <c r="A1993" s="3">
        <v>702</v>
      </c>
      <c r="B1993" s="21" t="s">
        <v>2046</v>
      </c>
      <c r="C1993" s="4"/>
      <c r="D1993" s="3">
        <v>313548</v>
      </c>
      <c r="E1993" s="21"/>
      <c r="F1993" s="4" t="s">
        <v>60</v>
      </c>
      <c r="G1993" s="21" t="s">
        <v>60</v>
      </c>
      <c r="H1993" s="4" t="s">
        <v>34</v>
      </c>
      <c r="I1993" s="21" t="s">
        <v>35</v>
      </c>
      <c r="J1993" s="4" t="s">
        <v>36</v>
      </c>
      <c r="K1993" s="5">
        <v>6820.44</v>
      </c>
      <c r="L1993" s="5">
        <v>6820.44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22" t="s">
        <v>37</v>
      </c>
      <c r="S1993" s="22" t="s">
        <v>83</v>
      </c>
      <c r="T1993" s="5">
        <v>0</v>
      </c>
      <c r="U1993" s="4" t="s">
        <v>39</v>
      </c>
      <c r="V1993" s="4" t="s">
        <v>39</v>
      </c>
      <c r="W1993" s="4" t="s">
        <v>39</v>
      </c>
      <c r="X1993" s="3">
        <v>7084.34</v>
      </c>
    </row>
    <row r="1994" spans="1:24" x14ac:dyDescent="0.25">
      <c r="A1994" s="3">
        <v>702</v>
      </c>
      <c r="B1994" s="21" t="s">
        <v>2047</v>
      </c>
      <c r="C1994" s="4"/>
      <c r="D1994" s="3">
        <v>309306</v>
      </c>
      <c r="E1994" s="21"/>
      <c r="F1994" s="4" t="s">
        <v>44</v>
      </c>
      <c r="G1994" s="21" t="s">
        <v>60</v>
      </c>
      <c r="H1994" s="4" t="s">
        <v>34</v>
      </c>
      <c r="I1994" s="21" t="s">
        <v>35</v>
      </c>
      <c r="J1994" s="4" t="s">
        <v>41</v>
      </c>
      <c r="K1994" s="5">
        <v>2442257.7400000002</v>
      </c>
      <c r="L1994" s="5">
        <v>147365.8320474271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22" t="s">
        <v>37</v>
      </c>
      <c r="S1994" s="22" t="s">
        <v>38</v>
      </c>
      <c r="T1994" s="5">
        <v>0</v>
      </c>
      <c r="U1994" s="4" t="s">
        <v>39</v>
      </c>
      <c r="V1994" s="4" t="s">
        <v>39</v>
      </c>
      <c r="W1994" s="4" t="s">
        <v>39</v>
      </c>
      <c r="X1994" s="3">
        <v>2442257.7400000002</v>
      </c>
    </row>
    <row r="1995" spans="1:24" x14ac:dyDescent="0.25">
      <c r="A1995" s="3">
        <v>702</v>
      </c>
      <c r="B1995" s="21" t="s">
        <v>2048</v>
      </c>
      <c r="C1995" s="4"/>
      <c r="D1995" s="3">
        <v>312407</v>
      </c>
      <c r="E1995" s="21"/>
      <c r="F1995" s="4" t="s">
        <v>44</v>
      </c>
      <c r="G1995" s="21" t="s">
        <v>33</v>
      </c>
      <c r="H1995" s="4" t="s">
        <v>34</v>
      </c>
      <c r="I1995" s="21" t="s">
        <v>35</v>
      </c>
      <c r="J1995" s="4" t="s">
        <v>36</v>
      </c>
      <c r="K1995" s="5">
        <v>14957.43</v>
      </c>
      <c r="L1995" s="5">
        <v>14957.43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22" t="s">
        <v>37</v>
      </c>
      <c r="S1995" s="22" t="s">
        <v>45</v>
      </c>
      <c r="T1995" s="5">
        <v>0</v>
      </c>
      <c r="U1995" s="4" t="s">
        <v>39</v>
      </c>
      <c r="V1995" s="4" t="s">
        <v>39</v>
      </c>
      <c r="W1995" s="4" t="s">
        <v>39</v>
      </c>
      <c r="X1995" s="3">
        <v>15865.32</v>
      </c>
    </row>
    <row r="1996" spans="1:24" x14ac:dyDescent="0.25">
      <c r="A1996" s="3">
        <v>702</v>
      </c>
      <c r="B1996" s="21" t="s">
        <v>2049</v>
      </c>
      <c r="C1996" s="4"/>
      <c r="D1996" s="3">
        <v>319904</v>
      </c>
      <c r="E1996" s="21"/>
      <c r="F1996" s="4" t="s">
        <v>33</v>
      </c>
      <c r="G1996" s="21" t="s">
        <v>33</v>
      </c>
      <c r="H1996" s="4" t="s">
        <v>34</v>
      </c>
      <c r="I1996" s="21" t="s">
        <v>305</v>
      </c>
      <c r="J1996" s="4" t="s">
        <v>41</v>
      </c>
      <c r="K1996" s="5">
        <v>2600532</v>
      </c>
      <c r="L1996" s="5">
        <v>156916.10089685279</v>
      </c>
      <c r="M1996" s="5">
        <v>0</v>
      </c>
      <c r="N1996" s="5">
        <v>0</v>
      </c>
      <c r="O1996" s="5">
        <v>0</v>
      </c>
      <c r="P1996" s="5">
        <v>2600532</v>
      </c>
      <c r="Q1996" s="5">
        <v>2600532</v>
      </c>
      <c r="R1996" s="22" t="s">
        <v>55</v>
      </c>
      <c r="S1996" s="22" t="s">
        <v>38</v>
      </c>
      <c r="T1996" s="5">
        <v>0</v>
      </c>
      <c r="U1996" s="4" t="s">
        <v>39</v>
      </c>
      <c r="V1996" s="4" t="s">
        <v>39</v>
      </c>
      <c r="W1996" s="4" t="s">
        <v>39</v>
      </c>
      <c r="X1996" s="3">
        <v>2836944</v>
      </c>
    </row>
    <row r="1997" spans="1:24" x14ac:dyDescent="0.25">
      <c r="A1997" s="3">
        <v>702</v>
      </c>
      <c r="B1997" s="21" t="s">
        <v>2050</v>
      </c>
      <c r="C1997" s="4"/>
      <c r="D1997" s="3">
        <v>319669</v>
      </c>
      <c r="E1997" s="21"/>
      <c r="F1997" s="4" t="s">
        <v>44</v>
      </c>
      <c r="G1997" s="21" t="s">
        <v>33</v>
      </c>
      <c r="H1997" s="4" t="s">
        <v>34</v>
      </c>
      <c r="I1997" s="21" t="s">
        <v>35</v>
      </c>
      <c r="J1997" s="4" t="s">
        <v>36</v>
      </c>
      <c r="K1997" s="5">
        <v>80410.27</v>
      </c>
      <c r="L1997" s="5">
        <v>80410.27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22" t="s">
        <v>37</v>
      </c>
      <c r="S1997" s="22" t="s">
        <v>38</v>
      </c>
      <c r="T1997" s="5">
        <v>0</v>
      </c>
      <c r="U1997" s="4" t="s">
        <v>39</v>
      </c>
      <c r="V1997" s="4" t="s">
        <v>39</v>
      </c>
      <c r="W1997" s="4" t="s">
        <v>39</v>
      </c>
      <c r="X1997" s="3">
        <v>100512.85</v>
      </c>
    </row>
    <row r="1998" spans="1:24" x14ac:dyDescent="0.25">
      <c r="A1998" s="3">
        <v>702</v>
      </c>
      <c r="B1998" s="21" t="s">
        <v>2051</v>
      </c>
      <c r="C1998" s="4"/>
      <c r="D1998" s="3">
        <v>319669</v>
      </c>
      <c r="E1998" s="21"/>
      <c r="F1998" s="4" t="s">
        <v>44</v>
      </c>
      <c r="G1998" s="21" t="s">
        <v>33</v>
      </c>
      <c r="H1998" s="4" t="s">
        <v>34</v>
      </c>
      <c r="I1998" s="21" t="s">
        <v>35</v>
      </c>
      <c r="J1998" s="4" t="s">
        <v>36</v>
      </c>
      <c r="K1998" s="5">
        <v>80410.27</v>
      </c>
      <c r="L1998" s="5">
        <v>80410.27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22" t="s">
        <v>37</v>
      </c>
      <c r="S1998" s="22" t="s">
        <v>38</v>
      </c>
      <c r="T1998" s="5">
        <v>0</v>
      </c>
      <c r="U1998" s="4" t="s">
        <v>39</v>
      </c>
      <c r="V1998" s="4" t="s">
        <v>39</v>
      </c>
      <c r="W1998" s="4" t="s">
        <v>39</v>
      </c>
      <c r="X1998" s="3">
        <v>100512.85</v>
      </c>
    </row>
    <row r="1999" spans="1:24" x14ac:dyDescent="0.25">
      <c r="A1999" s="3">
        <v>702</v>
      </c>
      <c r="B1999" s="21" t="s">
        <v>2052</v>
      </c>
      <c r="C1999" s="4"/>
      <c r="D1999" s="3">
        <v>319669</v>
      </c>
      <c r="E1999" s="21"/>
      <c r="F1999" s="4" t="s">
        <v>44</v>
      </c>
      <c r="G1999" s="21" t="s">
        <v>33</v>
      </c>
      <c r="H1999" s="4" t="s">
        <v>34</v>
      </c>
      <c r="I1999" s="21" t="s">
        <v>35</v>
      </c>
      <c r="J1999" s="4" t="s">
        <v>36</v>
      </c>
      <c r="K1999" s="5">
        <v>80410.27</v>
      </c>
      <c r="L1999" s="5">
        <v>80410.27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22" t="s">
        <v>37</v>
      </c>
      <c r="S1999" s="22" t="s">
        <v>38</v>
      </c>
      <c r="T1999" s="5">
        <v>0</v>
      </c>
      <c r="U1999" s="4" t="s">
        <v>39</v>
      </c>
      <c r="V1999" s="4" t="s">
        <v>39</v>
      </c>
      <c r="W1999" s="4" t="s">
        <v>39</v>
      </c>
      <c r="X1999" s="3">
        <v>100512.85</v>
      </c>
    </row>
    <row r="2000" spans="1:24" x14ac:dyDescent="0.25">
      <c r="A2000" s="3">
        <v>702</v>
      </c>
      <c r="B2000" s="21" t="s">
        <v>2053</v>
      </c>
      <c r="C2000" s="4"/>
      <c r="D2000" s="3">
        <v>313966</v>
      </c>
      <c r="E2000" s="21"/>
      <c r="F2000" s="4" t="s">
        <v>44</v>
      </c>
      <c r="G2000" s="21" t="s">
        <v>33</v>
      </c>
      <c r="H2000" s="4" t="s">
        <v>34</v>
      </c>
      <c r="I2000" s="21" t="s">
        <v>35</v>
      </c>
      <c r="J2000" s="4" t="s">
        <v>36</v>
      </c>
      <c r="K2000" s="5">
        <v>69753.27</v>
      </c>
      <c r="L2000" s="5">
        <v>69753.27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22" t="s">
        <v>37</v>
      </c>
      <c r="S2000" s="22" t="s">
        <v>45</v>
      </c>
      <c r="T2000" s="5">
        <v>0</v>
      </c>
      <c r="U2000" s="4" t="s">
        <v>39</v>
      </c>
      <c r="V2000" s="4" t="s">
        <v>39</v>
      </c>
      <c r="W2000" s="4" t="s">
        <v>39</v>
      </c>
      <c r="X2000" s="3">
        <v>74491.039999999994</v>
      </c>
    </row>
    <row r="2001" spans="1:24" x14ac:dyDescent="0.25">
      <c r="A2001" s="3">
        <v>702</v>
      </c>
      <c r="B2001" s="21" t="s">
        <v>2054</v>
      </c>
      <c r="C2001" s="4"/>
      <c r="D2001" s="3">
        <v>335408</v>
      </c>
      <c r="E2001" s="21"/>
      <c r="F2001" s="4" t="s">
        <v>44</v>
      </c>
      <c r="G2001" s="21" t="s">
        <v>33</v>
      </c>
      <c r="H2001" s="4" t="s">
        <v>34</v>
      </c>
      <c r="I2001" s="21" t="s">
        <v>35</v>
      </c>
      <c r="J2001" s="4" t="s">
        <v>36</v>
      </c>
      <c r="K2001" s="5">
        <v>63216.08</v>
      </c>
      <c r="L2001" s="5">
        <v>63216.08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22" t="s">
        <v>37</v>
      </c>
      <c r="S2001" s="22" t="s">
        <v>45</v>
      </c>
      <c r="T2001" s="5">
        <v>0</v>
      </c>
      <c r="U2001" s="4" t="s">
        <v>39</v>
      </c>
      <c r="V2001" s="4" t="s">
        <v>39</v>
      </c>
      <c r="W2001" s="4" t="s">
        <v>39</v>
      </c>
      <c r="X2001" s="3">
        <v>72317.440000000002</v>
      </c>
    </row>
    <row r="2002" spans="1:24" x14ac:dyDescent="0.25">
      <c r="A2002" s="3">
        <v>702</v>
      </c>
      <c r="B2002" s="21" t="s">
        <v>2055</v>
      </c>
      <c r="C2002" s="4"/>
      <c r="D2002" s="3">
        <v>315591</v>
      </c>
      <c r="E2002" s="21"/>
      <c r="F2002" s="4" t="s">
        <v>33</v>
      </c>
      <c r="G2002" s="21" t="s">
        <v>33</v>
      </c>
      <c r="H2002" s="4" t="s">
        <v>34</v>
      </c>
      <c r="I2002" s="21" t="s">
        <v>35</v>
      </c>
      <c r="J2002" s="4" t="s">
        <v>41</v>
      </c>
      <c r="K2002" s="5">
        <v>225628.98</v>
      </c>
      <c r="L2002" s="5">
        <v>13614.452654662193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22" t="s">
        <v>37</v>
      </c>
      <c r="S2002" s="22" t="s">
        <v>38</v>
      </c>
      <c r="T2002" s="5">
        <v>0</v>
      </c>
      <c r="U2002" s="4" t="s">
        <v>39</v>
      </c>
      <c r="V2002" s="4" t="s">
        <v>39</v>
      </c>
      <c r="W2002" s="4" t="s">
        <v>39</v>
      </c>
      <c r="X2002" s="3">
        <v>270754.8</v>
      </c>
    </row>
    <row r="2003" spans="1:24" x14ac:dyDescent="0.25">
      <c r="A2003" s="3">
        <v>702</v>
      </c>
      <c r="B2003" s="21" t="s">
        <v>2056</v>
      </c>
      <c r="C2003" s="4"/>
      <c r="D2003" s="3">
        <v>332377</v>
      </c>
      <c r="E2003" s="21"/>
      <c r="F2003" s="4" t="s">
        <v>33</v>
      </c>
      <c r="G2003" s="21" t="s">
        <v>33</v>
      </c>
      <c r="H2003" s="4" t="s">
        <v>34</v>
      </c>
      <c r="I2003" s="21" t="s">
        <v>35</v>
      </c>
      <c r="J2003" s="4" t="s">
        <v>41</v>
      </c>
      <c r="K2003" s="5">
        <v>2018691.1</v>
      </c>
      <c r="L2003" s="5">
        <v>121807.82098708216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22" t="s">
        <v>37</v>
      </c>
      <c r="S2003" s="22" t="s">
        <v>38</v>
      </c>
      <c r="T2003" s="5">
        <v>0</v>
      </c>
      <c r="U2003" s="4" t="s">
        <v>39</v>
      </c>
      <c r="V2003" s="4" t="s">
        <v>39</v>
      </c>
      <c r="W2003" s="4" t="s">
        <v>39</v>
      </c>
      <c r="X2003" s="3">
        <v>2225412.08</v>
      </c>
    </row>
    <row r="2004" spans="1:24" x14ac:dyDescent="0.25">
      <c r="A2004" s="3">
        <v>702</v>
      </c>
      <c r="B2004" s="21" t="s">
        <v>2057</v>
      </c>
      <c r="C2004" s="4"/>
      <c r="D2004" s="3">
        <v>318185</v>
      </c>
      <c r="E2004" s="21"/>
      <c r="F2004" s="4" t="s">
        <v>44</v>
      </c>
      <c r="G2004" s="21" t="s">
        <v>33</v>
      </c>
      <c r="H2004" s="4" t="s">
        <v>34</v>
      </c>
      <c r="I2004" s="21" t="s">
        <v>35</v>
      </c>
      <c r="J2004" s="4" t="s">
        <v>36</v>
      </c>
      <c r="K2004" s="5">
        <v>380013.59</v>
      </c>
      <c r="L2004" s="5">
        <v>380013.59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22" t="s">
        <v>37</v>
      </c>
      <c r="S2004" s="22" t="s">
        <v>38</v>
      </c>
      <c r="T2004" s="5">
        <v>0</v>
      </c>
      <c r="U2004" s="4" t="s">
        <v>39</v>
      </c>
      <c r="V2004" s="4" t="s">
        <v>39</v>
      </c>
      <c r="W2004" s="4" t="s">
        <v>39</v>
      </c>
      <c r="X2004" s="3">
        <v>412693.6</v>
      </c>
    </row>
    <row r="2005" spans="1:24" x14ac:dyDescent="0.25">
      <c r="A2005" s="3">
        <v>702</v>
      </c>
      <c r="B2005" s="21" t="s">
        <v>2058</v>
      </c>
      <c r="C2005" s="4"/>
      <c r="D2005" s="3">
        <v>314798</v>
      </c>
      <c r="E2005" s="21"/>
      <c r="F2005" s="4" t="s">
        <v>60</v>
      </c>
      <c r="G2005" s="21" t="s">
        <v>60</v>
      </c>
      <c r="H2005" s="4" t="s">
        <v>34</v>
      </c>
      <c r="I2005" s="21" t="s">
        <v>35</v>
      </c>
      <c r="J2005" s="4" t="s">
        <v>36</v>
      </c>
      <c r="K2005" s="5">
        <v>52346.5</v>
      </c>
      <c r="L2005" s="5">
        <v>52346.5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22" t="s">
        <v>37</v>
      </c>
      <c r="S2005" s="22" t="s">
        <v>45</v>
      </c>
      <c r="T2005" s="5">
        <v>0</v>
      </c>
      <c r="U2005" s="4" t="s">
        <v>39</v>
      </c>
      <c r="V2005" s="4" t="s">
        <v>39</v>
      </c>
      <c r="W2005" s="4" t="s">
        <v>39</v>
      </c>
      <c r="X2005" s="3">
        <v>54371.88</v>
      </c>
    </row>
    <row r="2006" spans="1:24" x14ac:dyDescent="0.25">
      <c r="A2006" s="3">
        <v>702</v>
      </c>
      <c r="B2006" s="21" t="s">
        <v>2059</v>
      </c>
      <c r="C2006" s="4"/>
      <c r="D2006" s="3">
        <v>312076</v>
      </c>
      <c r="E2006" s="21"/>
      <c r="F2006" s="4" t="s">
        <v>44</v>
      </c>
      <c r="G2006" s="21" t="s">
        <v>33</v>
      </c>
      <c r="H2006" s="4" t="s">
        <v>34</v>
      </c>
      <c r="I2006" s="21" t="s">
        <v>35</v>
      </c>
      <c r="J2006" s="4" t="s">
        <v>36</v>
      </c>
      <c r="K2006" s="5">
        <v>60867.64</v>
      </c>
      <c r="L2006" s="5">
        <v>60867.64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22" t="s">
        <v>37</v>
      </c>
      <c r="S2006" s="22" t="s">
        <v>53</v>
      </c>
      <c r="T2006" s="5">
        <v>0</v>
      </c>
      <c r="U2006" s="4" t="s">
        <v>39</v>
      </c>
      <c r="V2006" s="4" t="s">
        <v>39</v>
      </c>
      <c r="W2006" s="4" t="s">
        <v>39</v>
      </c>
      <c r="X2006" s="3">
        <v>62543.16</v>
      </c>
    </row>
    <row r="2007" spans="1:24" x14ac:dyDescent="0.25">
      <c r="A2007" s="3">
        <v>702</v>
      </c>
      <c r="B2007" s="21" t="s">
        <v>2060</v>
      </c>
      <c r="C2007" s="4"/>
      <c r="D2007" s="3">
        <v>314798</v>
      </c>
      <c r="E2007" s="21"/>
      <c r="F2007" s="4" t="s">
        <v>60</v>
      </c>
      <c r="G2007" s="21" t="s">
        <v>60</v>
      </c>
      <c r="H2007" s="4" t="s">
        <v>34</v>
      </c>
      <c r="I2007" s="21" t="s">
        <v>35</v>
      </c>
      <c r="J2007" s="4" t="s">
        <v>36</v>
      </c>
      <c r="K2007" s="5">
        <v>28361.33</v>
      </c>
      <c r="L2007" s="5">
        <v>28361.33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22" t="s">
        <v>37</v>
      </c>
      <c r="S2007" s="22" t="s">
        <v>45</v>
      </c>
      <c r="T2007" s="5">
        <v>0</v>
      </c>
      <c r="U2007" s="4" t="s">
        <v>39</v>
      </c>
      <c r="V2007" s="4" t="s">
        <v>39</v>
      </c>
      <c r="W2007" s="4" t="s">
        <v>39</v>
      </c>
      <c r="X2007" s="3">
        <v>29458.68</v>
      </c>
    </row>
    <row r="2008" spans="1:24" x14ac:dyDescent="0.25">
      <c r="A2008" s="3">
        <v>702</v>
      </c>
      <c r="B2008" s="21" t="s">
        <v>2061</v>
      </c>
      <c r="C2008" s="4"/>
      <c r="D2008" s="3">
        <v>318506</v>
      </c>
      <c r="E2008" s="21"/>
      <c r="F2008" s="4" t="s">
        <v>33</v>
      </c>
      <c r="G2008" s="21" t="s">
        <v>33</v>
      </c>
      <c r="H2008" s="4" t="s">
        <v>34</v>
      </c>
      <c r="I2008" s="21" t="s">
        <v>35</v>
      </c>
      <c r="J2008" s="4" t="s">
        <v>36</v>
      </c>
      <c r="K2008" s="5">
        <v>60887.55</v>
      </c>
      <c r="L2008" s="5">
        <v>60887.55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22" t="s">
        <v>37</v>
      </c>
      <c r="S2008" s="22" t="s">
        <v>38</v>
      </c>
      <c r="T2008" s="5">
        <v>0</v>
      </c>
      <c r="U2008" s="4" t="s">
        <v>39</v>
      </c>
      <c r="V2008" s="4" t="s">
        <v>39</v>
      </c>
      <c r="W2008" s="4" t="s">
        <v>39</v>
      </c>
      <c r="X2008" s="3">
        <v>69023.399999999994</v>
      </c>
    </row>
    <row r="2009" spans="1:24" x14ac:dyDescent="0.25">
      <c r="A2009" s="3">
        <v>702</v>
      </c>
      <c r="B2009" s="21" t="s">
        <v>2062</v>
      </c>
      <c r="C2009" s="4"/>
      <c r="D2009" s="3">
        <v>335205</v>
      </c>
      <c r="E2009" s="21"/>
      <c r="F2009" s="4" t="s">
        <v>44</v>
      </c>
      <c r="G2009" s="21" t="s">
        <v>33</v>
      </c>
      <c r="H2009" s="4" t="s">
        <v>34</v>
      </c>
      <c r="I2009" s="21" t="s">
        <v>35</v>
      </c>
      <c r="J2009" s="4" t="s">
        <v>36</v>
      </c>
      <c r="K2009" s="5">
        <v>398616.1</v>
      </c>
      <c r="L2009" s="5">
        <v>398616.1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22" t="s">
        <v>37</v>
      </c>
      <c r="S2009" s="22" t="s">
        <v>45</v>
      </c>
      <c r="T2009" s="5">
        <v>0</v>
      </c>
      <c r="U2009" s="4" t="s">
        <v>39</v>
      </c>
      <c r="V2009" s="4" t="s">
        <v>39</v>
      </c>
      <c r="W2009" s="4" t="s">
        <v>39</v>
      </c>
      <c r="X2009" s="3">
        <v>444807.52</v>
      </c>
    </row>
    <row r="2010" spans="1:24" x14ac:dyDescent="0.25">
      <c r="A2010" s="3">
        <v>702</v>
      </c>
      <c r="B2010" s="21" t="s">
        <v>2063</v>
      </c>
      <c r="C2010" s="4"/>
      <c r="D2010" s="3">
        <v>316526</v>
      </c>
      <c r="E2010" s="21"/>
      <c r="F2010" s="4" t="s">
        <v>44</v>
      </c>
      <c r="G2010" s="21" t="s">
        <v>33</v>
      </c>
      <c r="H2010" s="4" t="s">
        <v>34</v>
      </c>
      <c r="I2010" s="21" t="s">
        <v>35</v>
      </c>
      <c r="J2010" s="4" t="s">
        <v>36</v>
      </c>
      <c r="K2010" s="5">
        <v>181566.42</v>
      </c>
      <c r="L2010" s="5">
        <v>181566.42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22" t="s">
        <v>37</v>
      </c>
      <c r="S2010" s="22" t="s">
        <v>134</v>
      </c>
      <c r="T2010" s="5">
        <v>0</v>
      </c>
      <c r="U2010" s="4" t="s">
        <v>39</v>
      </c>
      <c r="V2010" s="4" t="s">
        <v>39</v>
      </c>
      <c r="W2010" s="4" t="s">
        <v>39</v>
      </c>
      <c r="X2010" s="3">
        <v>215304.44</v>
      </c>
    </row>
    <row r="2011" spans="1:24" x14ac:dyDescent="0.25">
      <c r="A2011" s="3">
        <v>702</v>
      </c>
      <c r="B2011" s="21" t="s">
        <v>2064</v>
      </c>
      <c r="C2011" s="4"/>
      <c r="D2011" s="3">
        <v>314798</v>
      </c>
      <c r="E2011" s="21"/>
      <c r="F2011" s="4" t="s">
        <v>60</v>
      </c>
      <c r="G2011" s="21" t="s">
        <v>60</v>
      </c>
      <c r="H2011" s="4" t="s">
        <v>34</v>
      </c>
      <c r="I2011" s="21" t="s">
        <v>35</v>
      </c>
      <c r="J2011" s="4" t="s">
        <v>36</v>
      </c>
      <c r="K2011" s="5">
        <v>51898.38</v>
      </c>
      <c r="L2011" s="5">
        <v>51898.38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22" t="s">
        <v>37</v>
      </c>
      <c r="S2011" s="22" t="s">
        <v>45</v>
      </c>
      <c r="T2011" s="5">
        <v>0</v>
      </c>
      <c r="U2011" s="4" t="s">
        <v>39</v>
      </c>
      <c r="V2011" s="4" t="s">
        <v>39</v>
      </c>
      <c r="W2011" s="4" t="s">
        <v>39</v>
      </c>
      <c r="X2011" s="3">
        <v>53907</v>
      </c>
    </row>
    <row r="2012" spans="1:24" x14ac:dyDescent="0.25">
      <c r="A2012" s="3">
        <v>702</v>
      </c>
      <c r="B2012" s="21" t="s">
        <v>2065</v>
      </c>
      <c r="C2012" s="4"/>
      <c r="D2012" s="3">
        <v>319909</v>
      </c>
      <c r="E2012" s="21"/>
      <c r="F2012" s="4" t="s">
        <v>101</v>
      </c>
      <c r="G2012" s="21" t="s">
        <v>101</v>
      </c>
      <c r="H2012" s="4" t="s">
        <v>34</v>
      </c>
      <c r="I2012" s="21" t="s">
        <v>35</v>
      </c>
      <c r="J2012" s="4" t="s">
        <v>41</v>
      </c>
      <c r="K2012" s="5">
        <v>3382133.5</v>
      </c>
      <c r="L2012" s="5">
        <v>204077.93541191798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22" t="s">
        <v>37</v>
      </c>
      <c r="S2012" s="22" t="s">
        <v>38</v>
      </c>
      <c r="T2012" s="5">
        <v>0</v>
      </c>
      <c r="U2012" s="4" t="s">
        <v>39</v>
      </c>
      <c r="V2012" s="4" t="s">
        <v>39</v>
      </c>
      <c r="W2012" s="4" t="s">
        <v>39</v>
      </c>
      <c r="X2012" s="3">
        <v>2301837.4700000002</v>
      </c>
    </row>
    <row r="2013" spans="1:24" x14ac:dyDescent="0.25">
      <c r="A2013" s="3">
        <v>702</v>
      </c>
      <c r="B2013" s="21" t="s">
        <v>2066</v>
      </c>
      <c r="C2013" s="4"/>
      <c r="D2013" s="3">
        <v>309590</v>
      </c>
      <c r="E2013" s="21"/>
      <c r="F2013" s="4" t="s">
        <v>44</v>
      </c>
      <c r="G2013" s="21" t="s">
        <v>33</v>
      </c>
      <c r="H2013" s="4" t="s">
        <v>34</v>
      </c>
      <c r="I2013" s="21" t="s">
        <v>35</v>
      </c>
      <c r="J2013" s="4" t="s">
        <v>36</v>
      </c>
      <c r="K2013" s="5">
        <v>183738.43</v>
      </c>
      <c r="L2013" s="5">
        <v>183738.43</v>
      </c>
      <c r="M2013" s="5">
        <v>183738.43</v>
      </c>
      <c r="N2013" s="5">
        <v>0</v>
      </c>
      <c r="O2013" s="5">
        <v>0</v>
      </c>
      <c r="P2013" s="5">
        <v>0</v>
      </c>
      <c r="Q2013" s="5">
        <v>183738.43</v>
      </c>
      <c r="R2013" s="22" t="s">
        <v>226</v>
      </c>
      <c r="S2013" s="22" t="s">
        <v>45</v>
      </c>
      <c r="T2013" s="5">
        <v>0</v>
      </c>
      <c r="U2013" s="4" t="s">
        <v>39</v>
      </c>
      <c r="V2013" s="4" t="s">
        <v>39</v>
      </c>
      <c r="W2013" s="4" t="s">
        <v>39</v>
      </c>
      <c r="X2013" s="3">
        <v>204521.22</v>
      </c>
    </row>
    <row r="2014" spans="1:24" x14ac:dyDescent="0.25">
      <c r="A2014" s="3">
        <v>702</v>
      </c>
      <c r="B2014" s="21" t="s">
        <v>2067</v>
      </c>
      <c r="C2014" s="4"/>
      <c r="D2014" s="3">
        <v>318550</v>
      </c>
      <c r="E2014" s="21"/>
      <c r="F2014" s="4" t="s">
        <v>44</v>
      </c>
      <c r="G2014" s="21" t="s">
        <v>33</v>
      </c>
      <c r="H2014" s="4" t="s">
        <v>34</v>
      </c>
      <c r="I2014" s="21" t="s">
        <v>35</v>
      </c>
      <c r="J2014" s="4" t="s">
        <v>41</v>
      </c>
      <c r="K2014" s="5">
        <v>1628330</v>
      </c>
      <c r="L2014" s="5">
        <v>98253.432210552419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22" t="s">
        <v>37</v>
      </c>
      <c r="S2014" s="22" t="s">
        <v>38</v>
      </c>
      <c r="T2014" s="5">
        <v>0</v>
      </c>
      <c r="U2014" s="4" t="s">
        <v>39</v>
      </c>
      <c r="V2014" s="4" t="s">
        <v>39</v>
      </c>
      <c r="W2014" s="4" t="s">
        <v>39</v>
      </c>
      <c r="X2014" s="3">
        <v>1858890</v>
      </c>
    </row>
    <row r="2015" spans="1:24" x14ac:dyDescent="0.25">
      <c r="A2015" s="3">
        <v>702</v>
      </c>
      <c r="B2015" s="21" t="s">
        <v>2068</v>
      </c>
      <c r="C2015" s="4"/>
      <c r="D2015" s="3">
        <v>332377</v>
      </c>
      <c r="E2015" s="21"/>
      <c r="F2015" s="4" t="s">
        <v>33</v>
      </c>
      <c r="G2015" s="21" t="s">
        <v>33</v>
      </c>
      <c r="H2015" s="4" t="s">
        <v>34</v>
      </c>
      <c r="I2015" s="21" t="s">
        <v>35</v>
      </c>
      <c r="J2015" s="4" t="s">
        <v>41</v>
      </c>
      <c r="K2015" s="5">
        <v>3230677.4</v>
      </c>
      <c r="L2015" s="5">
        <v>194939.07433693646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22" t="s">
        <v>37</v>
      </c>
      <c r="S2015" s="22" t="s">
        <v>38</v>
      </c>
      <c r="T2015" s="5">
        <v>0</v>
      </c>
      <c r="U2015" s="4" t="s">
        <v>39</v>
      </c>
      <c r="V2015" s="4" t="s">
        <v>39</v>
      </c>
      <c r="W2015" s="4" t="s">
        <v>39</v>
      </c>
      <c r="X2015" s="3">
        <v>3561380.52</v>
      </c>
    </row>
    <row r="2016" spans="1:24" x14ac:dyDescent="0.25">
      <c r="A2016" s="3">
        <v>702</v>
      </c>
      <c r="B2016" s="21" t="s">
        <v>2069</v>
      </c>
      <c r="C2016" s="4"/>
      <c r="D2016" s="3">
        <v>318249</v>
      </c>
      <c r="E2016" s="21"/>
      <c r="F2016" s="4" t="s">
        <v>33</v>
      </c>
      <c r="G2016" s="21" t="s">
        <v>33</v>
      </c>
      <c r="H2016" s="4" t="s">
        <v>34</v>
      </c>
      <c r="I2016" s="21" t="s">
        <v>35</v>
      </c>
      <c r="J2016" s="4" t="s">
        <v>41</v>
      </c>
      <c r="K2016" s="5">
        <v>1266517.8400000001</v>
      </c>
      <c r="L2016" s="5">
        <v>76421.686473807698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22" t="s">
        <v>37</v>
      </c>
      <c r="S2016" s="22" t="s">
        <v>38</v>
      </c>
      <c r="T2016" s="5">
        <v>0</v>
      </c>
      <c r="U2016" s="4" t="s">
        <v>39</v>
      </c>
      <c r="V2016" s="4" t="s">
        <v>39</v>
      </c>
      <c r="W2016" s="4" t="s">
        <v>39</v>
      </c>
      <c r="X2016" s="3">
        <v>1407692.16</v>
      </c>
    </row>
    <row r="2017" spans="1:24" x14ac:dyDescent="0.25">
      <c r="A2017" s="3">
        <v>702</v>
      </c>
      <c r="B2017" s="21" t="s">
        <v>2070</v>
      </c>
      <c r="C2017" s="4"/>
      <c r="D2017" s="3">
        <v>335173</v>
      </c>
      <c r="E2017" s="21"/>
      <c r="F2017" s="4" t="s">
        <v>33</v>
      </c>
      <c r="G2017" s="21" t="s">
        <v>33</v>
      </c>
      <c r="H2017" s="4" t="s">
        <v>34</v>
      </c>
      <c r="I2017" s="21" t="s">
        <v>35</v>
      </c>
      <c r="J2017" s="4" t="s">
        <v>41</v>
      </c>
      <c r="K2017" s="5">
        <v>408209.33</v>
      </c>
      <c r="L2017" s="5">
        <v>24631.350974845409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22" t="s">
        <v>37</v>
      </c>
      <c r="S2017" s="22" t="s">
        <v>38</v>
      </c>
      <c r="T2017" s="5">
        <v>0</v>
      </c>
      <c r="U2017" s="4" t="s">
        <v>39</v>
      </c>
      <c r="V2017" s="4" t="s">
        <v>39</v>
      </c>
      <c r="W2017" s="4" t="s">
        <v>39</v>
      </c>
      <c r="X2017" s="3">
        <v>489851.16</v>
      </c>
    </row>
    <row r="2018" spans="1:24" x14ac:dyDescent="0.25">
      <c r="A2018" s="3">
        <v>702</v>
      </c>
      <c r="B2018" s="21" t="s">
        <v>2071</v>
      </c>
      <c r="C2018" s="4"/>
      <c r="D2018" s="3">
        <v>320061</v>
      </c>
      <c r="E2018" s="21"/>
      <c r="F2018" s="4" t="s">
        <v>33</v>
      </c>
      <c r="G2018" s="21" t="s">
        <v>33</v>
      </c>
      <c r="H2018" s="4" t="s">
        <v>34</v>
      </c>
      <c r="I2018" s="21" t="s">
        <v>35</v>
      </c>
      <c r="J2018" s="4" t="s">
        <v>41</v>
      </c>
      <c r="K2018" s="5">
        <v>280260.15000000002</v>
      </c>
      <c r="L2018" s="5">
        <v>16910.897452816233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22" t="s">
        <v>37</v>
      </c>
      <c r="S2018" s="22" t="s">
        <v>38</v>
      </c>
      <c r="T2018" s="5">
        <v>0</v>
      </c>
      <c r="U2018" s="4" t="s">
        <v>39</v>
      </c>
      <c r="V2018" s="4" t="s">
        <v>39</v>
      </c>
      <c r="W2018" s="4" t="s">
        <v>39</v>
      </c>
      <c r="X2018" s="3">
        <v>316150.44</v>
      </c>
    </row>
    <row r="2019" spans="1:24" x14ac:dyDescent="0.25">
      <c r="A2019" s="3">
        <v>702</v>
      </c>
      <c r="B2019" s="21" t="s">
        <v>2072</v>
      </c>
      <c r="C2019" s="4"/>
      <c r="D2019" s="3">
        <v>308285</v>
      </c>
      <c r="E2019" s="21"/>
      <c r="F2019" s="4" t="s">
        <v>33</v>
      </c>
      <c r="G2019" s="21" t="s">
        <v>33</v>
      </c>
      <c r="H2019" s="4" t="s">
        <v>34</v>
      </c>
      <c r="I2019" s="21" t="s">
        <v>35</v>
      </c>
      <c r="J2019" s="4" t="s">
        <v>41</v>
      </c>
      <c r="K2019" s="5">
        <v>272290.92</v>
      </c>
      <c r="L2019" s="5">
        <v>16430.034114564583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22" t="s">
        <v>37</v>
      </c>
      <c r="S2019" s="22" t="s">
        <v>38</v>
      </c>
      <c r="T2019" s="5">
        <v>0</v>
      </c>
      <c r="U2019" s="4" t="s">
        <v>39</v>
      </c>
      <c r="V2019" s="4" t="s">
        <v>39</v>
      </c>
      <c r="W2019" s="4" t="s">
        <v>39</v>
      </c>
      <c r="X2019" s="3">
        <v>310261.93</v>
      </c>
    </row>
    <row r="2020" spans="1:24" x14ac:dyDescent="0.25">
      <c r="A2020" s="3">
        <v>702</v>
      </c>
      <c r="B2020" s="21" t="s">
        <v>2073</v>
      </c>
      <c r="C2020" s="4"/>
      <c r="D2020" s="3">
        <v>313547</v>
      </c>
      <c r="E2020" s="21"/>
      <c r="F2020" s="4" t="s">
        <v>44</v>
      </c>
      <c r="G2020" s="21" t="s">
        <v>33</v>
      </c>
      <c r="H2020" s="4" t="s">
        <v>34</v>
      </c>
      <c r="I2020" s="21" t="s">
        <v>35</v>
      </c>
      <c r="J2020" s="4" t="s">
        <v>36</v>
      </c>
      <c r="K2020" s="5">
        <v>181566.42</v>
      </c>
      <c r="L2020" s="5">
        <v>181566.42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22" t="s">
        <v>37</v>
      </c>
      <c r="S2020" s="22" t="s">
        <v>134</v>
      </c>
      <c r="T2020" s="5">
        <v>0</v>
      </c>
      <c r="U2020" s="4" t="s">
        <v>39</v>
      </c>
      <c r="V2020" s="4" t="s">
        <v>39</v>
      </c>
      <c r="W2020" s="4" t="s">
        <v>39</v>
      </c>
      <c r="X2020" s="3">
        <v>215304.44</v>
      </c>
    </row>
    <row r="2021" spans="1:24" x14ac:dyDescent="0.25">
      <c r="A2021" s="3">
        <v>702</v>
      </c>
      <c r="B2021" s="21" t="s">
        <v>2074</v>
      </c>
      <c r="C2021" s="4"/>
      <c r="D2021" s="3">
        <v>317033</v>
      </c>
      <c r="E2021" s="21"/>
      <c r="F2021" s="4" t="s">
        <v>209</v>
      </c>
      <c r="G2021" s="21" t="s">
        <v>209</v>
      </c>
      <c r="H2021" s="4" t="s">
        <v>34</v>
      </c>
      <c r="I2021" s="21" t="s">
        <v>35</v>
      </c>
      <c r="J2021" s="4" t="s">
        <v>36</v>
      </c>
      <c r="K2021" s="5">
        <v>438805.2</v>
      </c>
      <c r="L2021" s="5">
        <v>438805.2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22" t="s">
        <v>37</v>
      </c>
      <c r="S2021" s="22" t="s">
        <v>1596</v>
      </c>
      <c r="T2021" s="5">
        <v>0</v>
      </c>
      <c r="U2021" s="4" t="s">
        <v>39</v>
      </c>
      <c r="V2021" s="4" t="s">
        <v>39</v>
      </c>
      <c r="W2021" s="4" t="s">
        <v>39</v>
      </c>
      <c r="X2021" s="3">
        <v>463669.54</v>
      </c>
    </row>
    <row r="2022" spans="1:24" x14ac:dyDescent="0.25">
      <c r="A2022" s="3">
        <v>702</v>
      </c>
      <c r="B2022" s="21" t="s">
        <v>2075</v>
      </c>
      <c r="C2022" s="4"/>
      <c r="D2022" s="3">
        <v>319669</v>
      </c>
      <c r="E2022" s="21"/>
      <c r="F2022" s="4" t="s">
        <v>44</v>
      </c>
      <c r="G2022" s="21" t="s">
        <v>33</v>
      </c>
      <c r="H2022" s="4" t="s">
        <v>34</v>
      </c>
      <c r="I2022" s="21" t="s">
        <v>35</v>
      </c>
      <c r="J2022" s="4" t="s">
        <v>36</v>
      </c>
      <c r="K2022" s="5">
        <v>80410.27</v>
      </c>
      <c r="L2022" s="5">
        <v>80410.27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22" t="s">
        <v>37</v>
      </c>
      <c r="S2022" s="22" t="s">
        <v>38</v>
      </c>
      <c r="T2022" s="5">
        <v>0</v>
      </c>
      <c r="U2022" s="4" t="s">
        <v>39</v>
      </c>
      <c r="V2022" s="4" t="s">
        <v>39</v>
      </c>
      <c r="W2022" s="4" t="s">
        <v>39</v>
      </c>
      <c r="X2022" s="3">
        <v>100512.85</v>
      </c>
    </row>
    <row r="2023" spans="1:24" x14ac:dyDescent="0.25">
      <c r="A2023" s="3">
        <v>702</v>
      </c>
      <c r="B2023" s="21" t="s">
        <v>2076</v>
      </c>
      <c r="C2023" s="4"/>
      <c r="D2023" s="3">
        <v>319669</v>
      </c>
      <c r="E2023" s="21"/>
      <c r="F2023" s="4" t="s">
        <v>44</v>
      </c>
      <c r="G2023" s="21" t="s">
        <v>33</v>
      </c>
      <c r="H2023" s="4" t="s">
        <v>34</v>
      </c>
      <c r="I2023" s="21" t="s">
        <v>35</v>
      </c>
      <c r="J2023" s="4" t="s">
        <v>36</v>
      </c>
      <c r="K2023" s="5">
        <v>80410.27</v>
      </c>
      <c r="L2023" s="5">
        <v>80410.27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22" t="s">
        <v>37</v>
      </c>
      <c r="S2023" s="22" t="s">
        <v>38</v>
      </c>
      <c r="T2023" s="5">
        <v>0</v>
      </c>
      <c r="U2023" s="4" t="s">
        <v>39</v>
      </c>
      <c r="V2023" s="4" t="s">
        <v>39</v>
      </c>
      <c r="W2023" s="4" t="s">
        <v>39</v>
      </c>
      <c r="X2023" s="3">
        <v>100512.85</v>
      </c>
    </row>
    <row r="2024" spans="1:24" x14ac:dyDescent="0.25">
      <c r="A2024" s="3">
        <v>702</v>
      </c>
      <c r="B2024" s="21" t="s">
        <v>2077</v>
      </c>
      <c r="C2024" s="4"/>
      <c r="D2024" s="3">
        <v>314544</v>
      </c>
      <c r="E2024" s="21"/>
      <c r="F2024" s="4" t="s">
        <v>33</v>
      </c>
      <c r="G2024" s="21" t="s">
        <v>33</v>
      </c>
      <c r="H2024" s="4" t="s">
        <v>34</v>
      </c>
      <c r="I2024" s="21" t="s">
        <v>35</v>
      </c>
      <c r="J2024" s="4" t="s">
        <v>41</v>
      </c>
      <c r="K2024" s="5">
        <v>1072866.69</v>
      </c>
      <c r="L2024" s="5">
        <v>64736.776081552729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22" t="s">
        <v>37</v>
      </c>
      <c r="S2024" s="22" t="s">
        <v>38</v>
      </c>
      <c r="T2024" s="5">
        <v>0</v>
      </c>
      <c r="U2024" s="4" t="s">
        <v>39</v>
      </c>
      <c r="V2024" s="4" t="s">
        <v>39</v>
      </c>
      <c r="W2024" s="4" t="s">
        <v>39</v>
      </c>
      <c r="X2024" s="3">
        <v>1170400.08</v>
      </c>
    </row>
    <row r="2025" spans="1:24" x14ac:dyDescent="0.25">
      <c r="A2025" s="3">
        <v>702</v>
      </c>
      <c r="B2025" s="21" t="s">
        <v>2078</v>
      </c>
      <c r="C2025" s="4"/>
      <c r="D2025" s="3">
        <v>308885</v>
      </c>
      <c r="E2025" s="21"/>
      <c r="F2025" s="4" t="s">
        <v>33</v>
      </c>
      <c r="G2025" s="21" t="s">
        <v>33</v>
      </c>
      <c r="H2025" s="4" t="s">
        <v>34</v>
      </c>
      <c r="I2025" s="21" t="s">
        <v>35</v>
      </c>
      <c r="J2025" s="4" t="s">
        <v>41</v>
      </c>
      <c r="K2025" s="5">
        <v>459265.5</v>
      </c>
      <c r="L2025" s="5">
        <v>27712.080272976276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22" t="s">
        <v>37</v>
      </c>
      <c r="S2025" s="22" t="s">
        <v>38</v>
      </c>
      <c r="T2025" s="5">
        <v>0</v>
      </c>
      <c r="U2025" s="4" t="s">
        <v>39</v>
      </c>
      <c r="V2025" s="4" t="s">
        <v>39</v>
      </c>
      <c r="W2025" s="4" t="s">
        <v>39</v>
      </c>
      <c r="X2025" s="3">
        <v>551118.65</v>
      </c>
    </row>
    <row r="2026" spans="1:24" x14ac:dyDescent="0.25">
      <c r="A2026" s="3">
        <v>702</v>
      </c>
      <c r="B2026" s="21" t="s">
        <v>2079</v>
      </c>
      <c r="C2026" s="4"/>
      <c r="D2026" s="3">
        <v>317994</v>
      </c>
      <c r="E2026" s="21"/>
      <c r="F2026" s="4" t="s">
        <v>44</v>
      </c>
      <c r="G2026" s="21" t="s">
        <v>33</v>
      </c>
      <c r="H2026" s="4" t="s">
        <v>34</v>
      </c>
      <c r="I2026" s="21" t="s">
        <v>35</v>
      </c>
      <c r="J2026" s="4" t="s">
        <v>36</v>
      </c>
      <c r="K2026" s="5">
        <v>336589.35</v>
      </c>
      <c r="L2026" s="5">
        <v>336589.35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22" t="s">
        <v>37</v>
      </c>
      <c r="S2026" s="22" t="s">
        <v>94</v>
      </c>
      <c r="T2026" s="5">
        <v>0</v>
      </c>
      <c r="U2026" s="4" t="s">
        <v>39</v>
      </c>
      <c r="V2026" s="4" t="s">
        <v>39</v>
      </c>
      <c r="W2026" s="4" t="s">
        <v>39</v>
      </c>
      <c r="X2026" s="3">
        <v>375475.36</v>
      </c>
    </row>
    <row r="2027" spans="1:24" x14ac:dyDescent="0.25">
      <c r="A2027" s="3">
        <v>702</v>
      </c>
      <c r="B2027" s="21" t="s">
        <v>2080</v>
      </c>
      <c r="C2027" s="4"/>
      <c r="D2027" s="3">
        <v>312682</v>
      </c>
      <c r="E2027" s="21"/>
      <c r="F2027" s="4" t="s">
        <v>33</v>
      </c>
      <c r="G2027" s="21" t="s">
        <v>33</v>
      </c>
      <c r="H2027" s="4" t="s">
        <v>34</v>
      </c>
      <c r="I2027" s="21" t="s">
        <v>35</v>
      </c>
      <c r="J2027" s="4" t="s">
        <v>41</v>
      </c>
      <c r="K2027" s="5">
        <v>724125.62</v>
      </c>
      <c r="L2027" s="5">
        <v>43693.739915492704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22" t="s">
        <v>37</v>
      </c>
      <c r="S2027" s="22" t="s">
        <v>38</v>
      </c>
      <c r="T2027" s="5">
        <v>0</v>
      </c>
      <c r="U2027" s="4" t="s">
        <v>39</v>
      </c>
      <c r="V2027" s="4" t="s">
        <v>39</v>
      </c>
      <c r="W2027" s="4" t="s">
        <v>39</v>
      </c>
      <c r="X2027" s="3">
        <v>814325.29</v>
      </c>
    </row>
    <row r="2028" spans="1:24" x14ac:dyDescent="0.25">
      <c r="A2028" s="3">
        <v>702</v>
      </c>
      <c r="B2028" s="21" t="s">
        <v>2081</v>
      </c>
      <c r="C2028" s="4"/>
      <c r="D2028" s="3">
        <v>336067</v>
      </c>
      <c r="E2028" s="21"/>
      <c r="F2028" s="4" t="s">
        <v>33</v>
      </c>
      <c r="G2028" s="21" t="s">
        <v>33</v>
      </c>
      <c r="H2028" s="4" t="s">
        <v>34</v>
      </c>
      <c r="I2028" s="21" t="s">
        <v>35</v>
      </c>
      <c r="J2028" s="4" t="s">
        <v>41</v>
      </c>
      <c r="K2028" s="5">
        <v>560055.06000000006</v>
      </c>
      <c r="L2028" s="5">
        <v>33793.722324029448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22" t="s">
        <v>37</v>
      </c>
      <c r="S2028" s="22" t="s">
        <v>38</v>
      </c>
      <c r="T2028" s="5">
        <v>0</v>
      </c>
      <c r="U2028" s="4" t="s">
        <v>39</v>
      </c>
      <c r="V2028" s="4" t="s">
        <v>39</v>
      </c>
      <c r="W2028" s="4" t="s">
        <v>39</v>
      </c>
      <c r="X2028" s="3">
        <v>691948.89</v>
      </c>
    </row>
    <row r="2029" spans="1:24" x14ac:dyDescent="0.25">
      <c r="A2029" s="3">
        <v>702</v>
      </c>
      <c r="B2029" s="21" t="s">
        <v>2082</v>
      </c>
      <c r="C2029" s="4"/>
      <c r="D2029" s="3">
        <v>319669</v>
      </c>
      <c r="E2029" s="21"/>
      <c r="F2029" s="4" t="s">
        <v>44</v>
      </c>
      <c r="G2029" s="21" t="s">
        <v>33</v>
      </c>
      <c r="H2029" s="4" t="s">
        <v>34</v>
      </c>
      <c r="I2029" s="21" t="s">
        <v>35</v>
      </c>
      <c r="J2029" s="4" t="s">
        <v>36</v>
      </c>
      <c r="K2029" s="5">
        <v>80410.27</v>
      </c>
      <c r="L2029" s="5">
        <v>80410.27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22" t="s">
        <v>37</v>
      </c>
      <c r="S2029" s="22" t="s">
        <v>38</v>
      </c>
      <c r="T2029" s="5">
        <v>0</v>
      </c>
      <c r="U2029" s="4" t="s">
        <v>39</v>
      </c>
      <c r="V2029" s="4" t="s">
        <v>39</v>
      </c>
      <c r="W2029" s="4" t="s">
        <v>39</v>
      </c>
      <c r="X2029" s="3">
        <v>100512.85</v>
      </c>
    </row>
    <row r="2030" spans="1:24" x14ac:dyDescent="0.25">
      <c r="A2030" s="3">
        <v>702</v>
      </c>
      <c r="B2030" s="21" t="s">
        <v>2083</v>
      </c>
      <c r="C2030" s="4"/>
      <c r="D2030" s="3">
        <v>312141</v>
      </c>
      <c r="E2030" s="21"/>
      <c r="F2030" s="4" t="s">
        <v>44</v>
      </c>
      <c r="G2030" s="21" t="s">
        <v>33</v>
      </c>
      <c r="H2030" s="4" t="s">
        <v>34</v>
      </c>
      <c r="I2030" s="21" t="s">
        <v>35</v>
      </c>
      <c r="J2030" s="4" t="s">
        <v>36</v>
      </c>
      <c r="K2030" s="5">
        <v>44175.29</v>
      </c>
      <c r="L2030" s="5">
        <v>44175.29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22" t="s">
        <v>37</v>
      </c>
      <c r="S2030" s="22" t="s">
        <v>53</v>
      </c>
      <c r="T2030" s="5">
        <v>0</v>
      </c>
      <c r="U2030" s="4" t="s">
        <v>39</v>
      </c>
      <c r="V2030" s="4" t="s">
        <v>39</v>
      </c>
      <c r="W2030" s="4" t="s">
        <v>39</v>
      </c>
      <c r="X2030" s="3">
        <v>46494.879999999997</v>
      </c>
    </row>
    <row r="2031" spans="1:24" x14ac:dyDescent="0.25">
      <c r="A2031" s="3">
        <v>702</v>
      </c>
      <c r="B2031" s="21" t="s">
        <v>2084</v>
      </c>
      <c r="C2031" s="4"/>
      <c r="D2031" s="3">
        <v>319669</v>
      </c>
      <c r="E2031" s="21"/>
      <c r="F2031" s="4" t="s">
        <v>44</v>
      </c>
      <c r="G2031" s="21" t="s">
        <v>33</v>
      </c>
      <c r="H2031" s="4" t="s">
        <v>34</v>
      </c>
      <c r="I2031" s="21" t="s">
        <v>35</v>
      </c>
      <c r="J2031" s="4" t="s">
        <v>36</v>
      </c>
      <c r="K2031" s="5">
        <v>80410.27</v>
      </c>
      <c r="L2031" s="5">
        <v>80410.27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22" t="s">
        <v>37</v>
      </c>
      <c r="S2031" s="22" t="s">
        <v>38</v>
      </c>
      <c r="T2031" s="5">
        <v>0</v>
      </c>
      <c r="U2031" s="4" t="s">
        <v>39</v>
      </c>
      <c r="V2031" s="4" t="s">
        <v>39</v>
      </c>
      <c r="W2031" s="4" t="s">
        <v>39</v>
      </c>
      <c r="X2031" s="3">
        <v>100512.85</v>
      </c>
    </row>
    <row r="2032" spans="1:24" x14ac:dyDescent="0.25">
      <c r="A2032" s="3">
        <v>702</v>
      </c>
      <c r="B2032" s="21" t="s">
        <v>2085</v>
      </c>
      <c r="C2032" s="4"/>
      <c r="D2032" s="3">
        <v>319232</v>
      </c>
      <c r="E2032" s="21"/>
      <c r="F2032" s="4" t="s">
        <v>33</v>
      </c>
      <c r="G2032" s="21" t="s">
        <v>33</v>
      </c>
      <c r="H2032" s="4" t="s">
        <v>34</v>
      </c>
      <c r="I2032" s="21" t="s">
        <v>35</v>
      </c>
      <c r="J2032" s="4" t="s">
        <v>41</v>
      </c>
      <c r="K2032" s="5">
        <v>1094915.49</v>
      </c>
      <c r="L2032" s="5">
        <v>66067.20067369561</v>
      </c>
      <c r="M2032" s="5">
        <v>1094915.49</v>
      </c>
      <c r="N2032" s="5">
        <v>0</v>
      </c>
      <c r="O2032" s="5">
        <v>0</v>
      </c>
      <c r="P2032" s="5">
        <v>0</v>
      </c>
      <c r="Q2032" s="5">
        <v>1094915.49</v>
      </c>
      <c r="R2032" s="22" t="s">
        <v>226</v>
      </c>
      <c r="S2032" s="22" t="s">
        <v>38</v>
      </c>
      <c r="T2032" s="5">
        <v>0</v>
      </c>
      <c r="U2032" s="4" t="s">
        <v>39</v>
      </c>
      <c r="V2032" s="4" t="s">
        <v>39</v>
      </c>
      <c r="W2032" s="4" t="s">
        <v>39</v>
      </c>
      <c r="X2032" s="3">
        <v>1214885.8600000001</v>
      </c>
    </row>
    <row r="2033" spans="1:24" x14ac:dyDescent="0.25">
      <c r="A2033" s="3">
        <v>702</v>
      </c>
      <c r="B2033" s="21" t="s">
        <v>2086</v>
      </c>
      <c r="C2033" s="4"/>
      <c r="D2033" s="3">
        <v>312141</v>
      </c>
      <c r="E2033" s="21"/>
      <c r="F2033" s="4" t="s">
        <v>44</v>
      </c>
      <c r="G2033" s="21" t="s">
        <v>33</v>
      </c>
      <c r="H2033" s="4" t="s">
        <v>34</v>
      </c>
      <c r="I2033" s="21" t="s">
        <v>35</v>
      </c>
      <c r="J2033" s="4" t="s">
        <v>36</v>
      </c>
      <c r="K2033" s="5">
        <v>45368.66</v>
      </c>
      <c r="L2033" s="5">
        <v>45368.66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22" t="s">
        <v>37</v>
      </c>
      <c r="S2033" s="22" t="s">
        <v>53</v>
      </c>
      <c r="T2033" s="5">
        <v>0</v>
      </c>
      <c r="U2033" s="4" t="s">
        <v>39</v>
      </c>
      <c r="V2033" s="4" t="s">
        <v>39</v>
      </c>
      <c r="W2033" s="4" t="s">
        <v>39</v>
      </c>
      <c r="X2033" s="3">
        <v>47750.1</v>
      </c>
    </row>
    <row r="2034" spans="1:24" x14ac:dyDescent="0.25">
      <c r="A2034" s="3">
        <v>702</v>
      </c>
      <c r="B2034" s="21" t="s">
        <v>2087</v>
      </c>
      <c r="C2034" s="4"/>
      <c r="D2034" s="3">
        <v>319934</v>
      </c>
      <c r="E2034" s="21"/>
      <c r="F2034" s="4" t="s">
        <v>101</v>
      </c>
      <c r="G2034" s="21" t="s">
        <v>101</v>
      </c>
      <c r="H2034" s="4" t="s">
        <v>34</v>
      </c>
      <c r="I2034" s="21" t="s">
        <v>35</v>
      </c>
      <c r="J2034" s="4" t="s">
        <v>36</v>
      </c>
      <c r="K2034" s="5">
        <v>537574.19999999995</v>
      </c>
      <c r="L2034" s="5">
        <v>537574.19999999995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22" t="s">
        <v>37</v>
      </c>
      <c r="S2034" s="22" t="s">
        <v>38</v>
      </c>
      <c r="T2034" s="5">
        <v>0</v>
      </c>
      <c r="U2034" s="4" t="s">
        <v>39</v>
      </c>
      <c r="V2034" s="4" t="s">
        <v>39</v>
      </c>
      <c r="W2034" s="4" t="s">
        <v>39</v>
      </c>
      <c r="X2034" s="3">
        <v>221487.84</v>
      </c>
    </row>
    <row r="2035" spans="1:24" x14ac:dyDescent="0.25">
      <c r="A2035" s="3">
        <v>702</v>
      </c>
      <c r="B2035" s="21" t="s">
        <v>2088</v>
      </c>
      <c r="C2035" s="4"/>
      <c r="D2035" s="3">
        <v>319934</v>
      </c>
      <c r="E2035" s="21"/>
      <c r="F2035" s="4" t="s">
        <v>101</v>
      </c>
      <c r="G2035" s="21" t="s">
        <v>101</v>
      </c>
      <c r="H2035" s="4" t="s">
        <v>34</v>
      </c>
      <c r="I2035" s="21" t="s">
        <v>35</v>
      </c>
      <c r="J2035" s="4" t="s">
        <v>36</v>
      </c>
      <c r="K2035" s="5">
        <v>169374.19</v>
      </c>
      <c r="L2035" s="5">
        <v>169374.19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22" t="s">
        <v>37</v>
      </c>
      <c r="S2035" s="22" t="s">
        <v>38</v>
      </c>
      <c r="T2035" s="5">
        <v>0</v>
      </c>
      <c r="U2035" s="4" t="s">
        <v>39</v>
      </c>
      <c r="V2035" s="4" t="s">
        <v>39</v>
      </c>
      <c r="W2035" s="4" t="s">
        <v>39</v>
      </c>
      <c r="X2035" s="3">
        <v>44046.05</v>
      </c>
    </row>
    <row r="2036" spans="1:24" x14ac:dyDescent="0.25">
      <c r="A2036" s="3">
        <v>702</v>
      </c>
      <c r="B2036" s="21" t="s">
        <v>2089</v>
      </c>
      <c r="C2036" s="4"/>
      <c r="D2036" s="3">
        <v>317851</v>
      </c>
      <c r="E2036" s="21"/>
      <c r="F2036" s="4" t="s">
        <v>33</v>
      </c>
      <c r="G2036" s="21" t="s">
        <v>33</v>
      </c>
      <c r="H2036" s="4" t="s">
        <v>34</v>
      </c>
      <c r="I2036" s="21" t="s">
        <v>35</v>
      </c>
      <c r="J2036" s="4" t="s">
        <v>41</v>
      </c>
      <c r="K2036" s="5">
        <v>1816860.03</v>
      </c>
      <c r="L2036" s="5">
        <v>109629.33422197419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22" t="s">
        <v>37</v>
      </c>
      <c r="S2036" s="22" t="s">
        <v>38</v>
      </c>
      <c r="T2036" s="5">
        <v>0</v>
      </c>
      <c r="U2036" s="4" t="s">
        <v>39</v>
      </c>
      <c r="V2036" s="4" t="s">
        <v>39</v>
      </c>
      <c r="W2036" s="4" t="s">
        <v>39</v>
      </c>
      <c r="X2036" s="3">
        <v>1917796.73</v>
      </c>
    </row>
    <row r="2037" spans="1:24" x14ac:dyDescent="0.25">
      <c r="A2037" s="3">
        <v>702</v>
      </c>
      <c r="B2037" s="21" t="s">
        <v>2090</v>
      </c>
      <c r="C2037" s="4"/>
      <c r="D2037" s="3">
        <v>319669</v>
      </c>
      <c r="E2037" s="21"/>
      <c r="F2037" s="4" t="s">
        <v>44</v>
      </c>
      <c r="G2037" s="21" t="s">
        <v>33</v>
      </c>
      <c r="H2037" s="4" t="s">
        <v>34</v>
      </c>
      <c r="I2037" s="21" t="s">
        <v>35</v>
      </c>
      <c r="J2037" s="4" t="s">
        <v>36</v>
      </c>
      <c r="K2037" s="5">
        <v>80410.27</v>
      </c>
      <c r="L2037" s="5">
        <v>80410.27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22" t="s">
        <v>37</v>
      </c>
      <c r="S2037" s="22" t="s">
        <v>38</v>
      </c>
      <c r="T2037" s="5">
        <v>0</v>
      </c>
      <c r="U2037" s="4" t="s">
        <v>39</v>
      </c>
      <c r="V2037" s="4" t="s">
        <v>39</v>
      </c>
      <c r="W2037" s="4" t="s">
        <v>39</v>
      </c>
      <c r="X2037" s="3">
        <v>100512.85</v>
      </c>
    </row>
    <row r="2038" spans="1:24" x14ac:dyDescent="0.25">
      <c r="A2038" s="3">
        <v>702</v>
      </c>
      <c r="B2038" s="21" t="s">
        <v>2091</v>
      </c>
      <c r="C2038" s="4"/>
      <c r="D2038" s="3">
        <v>315964</v>
      </c>
      <c r="E2038" s="21"/>
      <c r="F2038" s="4" t="s">
        <v>33</v>
      </c>
      <c r="G2038" s="21" t="s">
        <v>33</v>
      </c>
      <c r="H2038" s="4" t="s">
        <v>34</v>
      </c>
      <c r="I2038" s="21" t="s">
        <v>35</v>
      </c>
      <c r="J2038" s="4" t="s">
        <v>41</v>
      </c>
      <c r="K2038" s="5">
        <v>84633.02</v>
      </c>
      <c r="L2038" s="5">
        <v>5106.7564273484659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22" t="s">
        <v>37</v>
      </c>
      <c r="S2038" s="22" t="s">
        <v>38</v>
      </c>
      <c r="T2038" s="5">
        <v>0</v>
      </c>
      <c r="U2038" s="4" t="s">
        <v>39</v>
      </c>
      <c r="V2038" s="4" t="s">
        <v>39</v>
      </c>
      <c r="W2038" s="4" t="s">
        <v>39</v>
      </c>
      <c r="X2038" s="3">
        <v>101559.6</v>
      </c>
    </row>
    <row r="2039" spans="1:24" x14ac:dyDescent="0.25">
      <c r="A2039" s="3">
        <v>702</v>
      </c>
      <c r="B2039" s="21" t="s">
        <v>2092</v>
      </c>
      <c r="C2039" s="4"/>
      <c r="D2039" s="3">
        <v>336135</v>
      </c>
      <c r="E2039" s="21"/>
      <c r="F2039" s="4" t="s">
        <v>60</v>
      </c>
      <c r="G2039" s="21" t="s">
        <v>60</v>
      </c>
      <c r="H2039" s="4" t="s">
        <v>34</v>
      </c>
      <c r="I2039" s="21" t="s">
        <v>35</v>
      </c>
      <c r="J2039" s="4" t="s">
        <v>36</v>
      </c>
      <c r="K2039" s="5">
        <v>6430434.5499999998</v>
      </c>
      <c r="L2039" s="5">
        <v>6430434.5499999998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22" t="s">
        <v>37</v>
      </c>
      <c r="S2039" s="22" t="s">
        <v>45</v>
      </c>
      <c r="T2039" s="5">
        <v>0</v>
      </c>
      <c r="U2039" s="4" t="s">
        <v>39</v>
      </c>
      <c r="V2039" s="4" t="s">
        <v>39</v>
      </c>
      <c r="W2039" s="4" t="s">
        <v>39</v>
      </c>
      <c r="X2039" s="3">
        <v>6509771.6500000004</v>
      </c>
    </row>
    <row r="2040" spans="1:24" x14ac:dyDescent="0.25">
      <c r="A2040" s="3">
        <v>702</v>
      </c>
      <c r="B2040" s="21" t="s">
        <v>2093</v>
      </c>
      <c r="C2040" s="4"/>
      <c r="D2040" s="3">
        <v>318099</v>
      </c>
      <c r="E2040" s="21"/>
      <c r="F2040" s="4" t="s">
        <v>33</v>
      </c>
      <c r="G2040" s="21" t="s">
        <v>33</v>
      </c>
      <c r="H2040" s="4" t="s">
        <v>34</v>
      </c>
      <c r="I2040" s="21" t="s">
        <v>35</v>
      </c>
      <c r="J2040" s="4" t="s">
        <v>36</v>
      </c>
      <c r="K2040" s="5">
        <v>2119706.34</v>
      </c>
      <c r="L2040" s="5">
        <v>2119706.34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22" t="s">
        <v>37</v>
      </c>
      <c r="S2040" s="22" t="s">
        <v>38</v>
      </c>
      <c r="T2040" s="5">
        <v>0</v>
      </c>
      <c r="U2040" s="4" t="s">
        <v>39</v>
      </c>
      <c r="V2040" s="4" t="s">
        <v>39</v>
      </c>
      <c r="W2040" s="4" t="s">
        <v>39</v>
      </c>
      <c r="X2040" s="3">
        <v>2312763.84</v>
      </c>
    </row>
    <row r="2041" spans="1:24" x14ac:dyDescent="0.25">
      <c r="A2041" s="3">
        <v>702</v>
      </c>
      <c r="B2041" s="21" t="s">
        <v>2094</v>
      </c>
      <c r="C2041" s="4"/>
      <c r="D2041" s="3">
        <v>311352</v>
      </c>
      <c r="E2041" s="21"/>
      <c r="F2041" s="4" t="s">
        <v>44</v>
      </c>
      <c r="G2041" s="21" t="s">
        <v>33</v>
      </c>
      <c r="H2041" s="4" t="s">
        <v>34</v>
      </c>
      <c r="I2041" s="21" t="s">
        <v>35</v>
      </c>
      <c r="J2041" s="4" t="s">
        <v>36</v>
      </c>
      <c r="K2041" s="5">
        <v>79912.679999999993</v>
      </c>
      <c r="L2041" s="5">
        <v>79912.679999999993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22" t="s">
        <v>37</v>
      </c>
      <c r="S2041" s="22" t="s">
        <v>94</v>
      </c>
      <c r="T2041" s="5">
        <v>0</v>
      </c>
      <c r="U2041" s="4" t="s">
        <v>39</v>
      </c>
      <c r="V2041" s="4" t="s">
        <v>39</v>
      </c>
      <c r="W2041" s="4" t="s">
        <v>39</v>
      </c>
      <c r="X2041" s="3">
        <v>88722.21</v>
      </c>
    </row>
    <row r="2042" spans="1:24" x14ac:dyDescent="0.25">
      <c r="A2042" s="3">
        <v>702</v>
      </c>
      <c r="B2042" s="21" t="s">
        <v>2095</v>
      </c>
      <c r="C2042" s="4"/>
      <c r="D2042" s="3">
        <v>334946</v>
      </c>
      <c r="E2042" s="21"/>
      <c r="F2042" s="4" t="s">
        <v>44</v>
      </c>
      <c r="G2042" s="21" t="s">
        <v>33</v>
      </c>
      <c r="H2042" s="4" t="s">
        <v>34</v>
      </c>
      <c r="I2042" s="21" t="s">
        <v>35</v>
      </c>
      <c r="J2042" s="4" t="s">
        <v>36</v>
      </c>
      <c r="K2042" s="5">
        <v>26759.9</v>
      </c>
      <c r="L2042" s="5">
        <v>26759.9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22" t="s">
        <v>37</v>
      </c>
      <c r="S2042" s="22" t="s">
        <v>45</v>
      </c>
      <c r="T2042" s="5">
        <v>0</v>
      </c>
      <c r="U2042" s="4" t="s">
        <v>39</v>
      </c>
      <c r="V2042" s="4" t="s">
        <v>39</v>
      </c>
      <c r="W2042" s="4" t="s">
        <v>39</v>
      </c>
      <c r="X2042" s="3">
        <v>28499.8</v>
      </c>
    </row>
    <row r="2043" spans="1:24" x14ac:dyDescent="0.25">
      <c r="A2043" s="3">
        <v>702</v>
      </c>
      <c r="B2043" s="21" t="s">
        <v>2096</v>
      </c>
      <c r="C2043" s="4"/>
      <c r="D2043" s="3">
        <v>309847</v>
      </c>
      <c r="E2043" s="21"/>
      <c r="F2043" s="4" t="s">
        <v>60</v>
      </c>
      <c r="G2043" s="21" t="s">
        <v>60</v>
      </c>
      <c r="H2043" s="4" t="s">
        <v>34</v>
      </c>
      <c r="I2043" s="21" t="s">
        <v>35</v>
      </c>
      <c r="J2043" s="4" t="s">
        <v>36</v>
      </c>
      <c r="K2043" s="5">
        <v>705395.27</v>
      </c>
      <c r="L2043" s="5">
        <v>705395.27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22" t="s">
        <v>37</v>
      </c>
      <c r="S2043" s="22" t="s">
        <v>38</v>
      </c>
      <c r="T2043" s="5">
        <v>0</v>
      </c>
      <c r="U2043" s="4" t="s">
        <v>39</v>
      </c>
      <c r="V2043" s="4" t="s">
        <v>39</v>
      </c>
      <c r="W2043" s="4" t="s">
        <v>39</v>
      </c>
      <c r="X2043" s="3">
        <v>705342.24</v>
      </c>
    </row>
    <row r="2044" spans="1:24" x14ac:dyDescent="0.25">
      <c r="A2044" s="3">
        <v>702</v>
      </c>
      <c r="B2044" s="21" t="s">
        <v>2097</v>
      </c>
      <c r="C2044" s="4"/>
      <c r="D2044" s="3">
        <v>313548</v>
      </c>
      <c r="E2044" s="21"/>
      <c r="F2044" s="4" t="s">
        <v>60</v>
      </c>
      <c r="G2044" s="21" t="s">
        <v>60</v>
      </c>
      <c r="H2044" s="4" t="s">
        <v>34</v>
      </c>
      <c r="I2044" s="21" t="s">
        <v>35</v>
      </c>
      <c r="J2044" s="4" t="s">
        <v>36</v>
      </c>
      <c r="K2044" s="5">
        <v>255434.92</v>
      </c>
      <c r="L2044" s="5">
        <v>255434.92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22" t="s">
        <v>37</v>
      </c>
      <c r="S2044" s="22" t="s">
        <v>83</v>
      </c>
      <c r="T2044" s="5">
        <v>0</v>
      </c>
      <c r="U2044" s="4" t="s">
        <v>39</v>
      </c>
      <c r="V2044" s="4" t="s">
        <v>39</v>
      </c>
      <c r="W2044" s="4" t="s">
        <v>39</v>
      </c>
      <c r="X2044" s="3">
        <v>265323.86</v>
      </c>
    </row>
    <row r="2045" spans="1:24" x14ac:dyDescent="0.25">
      <c r="A2045" s="3">
        <v>702</v>
      </c>
      <c r="B2045" s="21" t="s">
        <v>2098</v>
      </c>
      <c r="C2045" s="4"/>
      <c r="D2045" s="3">
        <v>311105</v>
      </c>
      <c r="E2045" s="21"/>
      <c r="F2045" s="4" t="s">
        <v>33</v>
      </c>
      <c r="G2045" s="21" t="s">
        <v>33</v>
      </c>
      <c r="H2045" s="4" t="s">
        <v>34</v>
      </c>
      <c r="I2045" s="21" t="s">
        <v>35</v>
      </c>
      <c r="J2045" s="4" t="s">
        <v>41</v>
      </c>
      <c r="K2045" s="5">
        <v>1965914.84</v>
      </c>
      <c r="L2045" s="5">
        <v>118623.30145834015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22" t="s">
        <v>37</v>
      </c>
      <c r="S2045" s="22" t="s">
        <v>38</v>
      </c>
      <c r="T2045" s="5">
        <v>0</v>
      </c>
      <c r="U2045" s="4" t="s">
        <v>39</v>
      </c>
      <c r="V2045" s="4" t="s">
        <v>39</v>
      </c>
      <c r="W2045" s="4" t="s">
        <v>39</v>
      </c>
      <c r="X2045" s="3">
        <v>2389853.58</v>
      </c>
    </row>
    <row r="2046" spans="1:24" x14ac:dyDescent="0.25">
      <c r="A2046" s="3">
        <v>702</v>
      </c>
      <c r="B2046" s="21" t="s">
        <v>2099</v>
      </c>
      <c r="C2046" s="4"/>
      <c r="D2046" s="3">
        <v>325126</v>
      </c>
      <c r="E2046" s="21"/>
      <c r="F2046" s="4" t="s">
        <v>33</v>
      </c>
      <c r="G2046" s="21" t="s">
        <v>33</v>
      </c>
      <c r="H2046" s="4" t="s">
        <v>34</v>
      </c>
      <c r="I2046" s="21" t="s">
        <v>35</v>
      </c>
      <c r="J2046" s="4" t="s">
        <v>41</v>
      </c>
      <c r="K2046" s="5">
        <v>275550</v>
      </c>
      <c r="L2046" s="5">
        <v>16626.687001785707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22" t="s">
        <v>37</v>
      </c>
      <c r="S2046" s="22" t="s">
        <v>38</v>
      </c>
      <c r="T2046" s="5">
        <v>0</v>
      </c>
      <c r="U2046" s="4" t="s">
        <v>39</v>
      </c>
      <c r="V2046" s="4" t="s">
        <v>39</v>
      </c>
      <c r="W2046" s="4" t="s">
        <v>39</v>
      </c>
      <c r="X2046" s="3">
        <v>321475</v>
      </c>
    </row>
    <row r="2047" spans="1:24" x14ac:dyDescent="0.25">
      <c r="A2047" s="3">
        <v>702</v>
      </c>
      <c r="B2047" s="21" t="s">
        <v>2100</v>
      </c>
      <c r="C2047" s="4"/>
      <c r="D2047" s="3">
        <v>314604</v>
      </c>
      <c r="E2047" s="21"/>
      <c r="F2047" s="4" t="s">
        <v>33</v>
      </c>
      <c r="G2047" s="21" t="s">
        <v>33</v>
      </c>
      <c r="H2047" s="4" t="s">
        <v>34</v>
      </c>
      <c r="I2047" s="21" t="s">
        <v>35</v>
      </c>
      <c r="J2047" s="4" t="s">
        <v>41</v>
      </c>
      <c r="K2047" s="5">
        <v>735979.87</v>
      </c>
      <c r="L2047" s="5">
        <v>44409.025360569532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22" t="s">
        <v>37</v>
      </c>
      <c r="S2047" s="22" t="s">
        <v>38</v>
      </c>
      <c r="T2047" s="5">
        <v>0</v>
      </c>
      <c r="U2047" s="4" t="s">
        <v>39</v>
      </c>
      <c r="V2047" s="4" t="s">
        <v>39</v>
      </c>
      <c r="W2047" s="4" t="s">
        <v>39</v>
      </c>
      <c r="X2047" s="3">
        <v>890818.26</v>
      </c>
    </row>
    <row r="2048" spans="1:24" x14ac:dyDescent="0.25">
      <c r="A2048" s="3">
        <v>702</v>
      </c>
      <c r="B2048" s="21" t="s">
        <v>2101</v>
      </c>
      <c r="C2048" s="4"/>
      <c r="D2048" s="3">
        <v>312141</v>
      </c>
      <c r="E2048" s="21"/>
      <c r="F2048" s="4" t="s">
        <v>44</v>
      </c>
      <c r="G2048" s="21" t="s">
        <v>33</v>
      </c>
      <c r="H2048" s="4" t="s">
        <v>34</v>
      </c>
      <c r="I2048" s="21" t="s">
        <v>35</v>
      </c>
      <c r="J2048" s="4" t="s">
        <v>36</v>
      </c>
      <c r="K2048" s="5">
        <v>44175.29</v>
      </c>
      <c r="L2048" s="5">
        <v>44175.29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22" t="s">
        <v>37</v>
      </c>
      <c r="S2048" s="22" t="s">
        <v>53</v>
      </c>
      <c r="T2048" s="5">
        <v>0</v>
      </c>
      <c r="U2048" s="4" t="s">
        <v>39</v>
      </c>
      <c r="V2048" s="4" t="s">
        <v>39</v>
      </c>
      <c r="W2048" s="4" t="s">
        <v>39</v>
      </c>
      <c r="X2048" s="3">
        <v>46494.879999999997</v>
      </c>
    </row>
    <row r="2049" spans="1:24" x14ac:dyDescent="0.25">
      <c r="A2049" s="3">
        <v>702</v>
      </c>
      <c r="B2049" s="21" t="s">
        <v>2102</v>
      </c>
      <c r="C2049" s="4"/>
      <c r="D2049" s="3">
        <v>313548</v>
      </c>
      <c r="E2049" s="21"/>
      <c r="F2049" s="4" t="s">
        <v>60</v>
      </c>
      <c r="G2049" s="21" t="s">
        <v>60</v>
      </c>
      <c r="H2049" s="4" t="s">
        <v>34</v>
      </c>
      <c r="I2049" s="21" t="s">
        <v>35</v>
      </c>
      <c r="J2049" s="4" t="s">
        <v>36</v>
      </c>
      <c r="K2049" s="5">
        <v>9301.42</v>
      </c>
      <c r="L2049" s="5">
        <v>9301.42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22" t="s">
        <v>37</v>
      </c>
      <c r="S2049" s="22" t="s">
        <v>83</v>
      </c>
      <c r="T2049" s="5">
        <v>0</v>
      </c>
      <c r="U2049" s="4" t="s">
        <v>39</v>
      </c>
      <c r="V2049" s="4" t="s">
        <v>39</v>
      </c>
      <c r="W2049" s="4" t="s">
        <v>39</v>
      </c>
      <c r="X2049" s="3">
        <v>9661.31</v>
      </c>
    </row>
    <row r="2050" spans="1:24" x14ac:dyDescent="0.25">
      <c r="A2050" s="3">
        <v>702</v>
      </c>
      <c r="B2050" s="21" t="s">
        <v>2103</v>
      </c>
      <c r="C2050" s="4"/>
      <c r="D2050" s="3">
        <v>319934</v>
      </c>
      <c r="E2050" s="21"/>
      <c r="F2050" s="4" t="s">
        <v>101</v>
      </c>
      <c r="G2050" s="21" t="s">
        <v>101</v>
      </c>
      <c r="H2050" s="4" t="s">
        <v>34</v>
      </c>
      <c r="I2050" s="21" t="s">
        <v>35</v>
      </c>
      <c r="J2050" s="4" t="s">
        <v>36</v>
      </c>
      <c r="K2050" s="5">
        <v>267675.53999999998</v>
      </c>
      <c r="L2050" s="5">
        <v>267675.53999999998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22" t="s">
        <v>37</v>
      </c>
      <c r="S2050" s="22" t="s">
        <v>38</v>
      </c>
      <c r="T2050" s="5">
        <v>0</v>
      </c>
      <c r="U2050" s="4" t="s">
        <v>39</v>
      </c>
      <c r="V2050" s="4" t="s">
        <v>39</v>
      </c>
      <c r="W2050" s="4" t="s">
        <v>39</v>
      </c>
      <c r="X2050" s="3">
        <v>32681.59</v>
      </c>
    </row>
    <row r="2051" spans="1:24" x14ac:dyDescent="0.25">
      <c r="A2051" s="3">
        <v>702</v>
      </c>
      <c r="B2051" s="21" t="s">
        <v>2104</v>
      </c>
      <c r="C2051" s="4"/>
      <c r="D2051" s="3">
        <v>355843</v>
      </c>
      <c r="E2051" s="21"/>
      <c r="F2051" s="4" t="s">
        <v>33</v>
      </c>
      <c r="G2051" s="21" t="s">
        <v>33</v>
      </c>
      <c r="H2051" s="4" t="s">
        <v>34</v>
      </c>
      <c r="I2051" s="21" t="s">
        <v>35</v>
      </c>
      <c r="J2051" s="4" t="s">
        <v>41</v>
      </c>
      <c r="K2051" s="5">
        <v>6708532.29</v>
      </c>
      <c r="L2051" s="5">
        <v>404792.83842207474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22" t="s">
        <v>37</v>
      </c>
      <c r="S2051" s="22" t="s">
        <v>38</v>
      </c>
      <c r="T2051" s="5">
        <v>0</v>
      </c>
      <c r="U2051" s="4" t="s">
        <v>39</v>
      </c>
      <c r="V2051" s="4" t="s">
        <v>39</v>
      </c>
      <c r="W2051" s="4" t="s">
        <v>39</v>
      </c>
      <c r="X2051" s="3">
        <v>7308943.2999999998</v>
      </c>
    </row>
    <row r="2052" spans="1:24" x14ac:dyDescent="0.25">
      <c r="A2052" s="3">
        <v>702</v>
      </c>
      <c r="B2052" s="21" t="s">
        <v>2105</v>
      </c>
      <c r="C2052" s="4"/>
      <c r="D2052" s="3">
        <v>319934</v>
      </c>
      <c r="E2052" s="21"/>
      <c r="F2052" s="4" t="s">
        <v>101</v>
      </c>
      <c r="G2052" s="21" t="s">
        <v>101</v>
      </c>
      <c r="H2052" s="4" t="s">
        <v>34</v>
      </c>
      <c r="I2052" s="21" t="s">
        <v>35</v>
      </c>
      <c r="J2052" s="4" t="s">
        <v>36</v>
      </c>
      <c r="K2052" s="5">
        <v>267667.90999999997</v>
      </c>
      <c r="L2052" s="5">
        <v>267667.90999999997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22" t="s">
        <v>37</v>
      </c>
      <c r="S2052" s="22" t="s">
        <v>38</v>
      </c>
      <c r="T2052" s="5">
        <v>0</v>
      </c>
      <c r="U2052" s="4" t="s">
        <v>39</v>
      </c>
      <c r="V2052" s="4" t="s">
        <v>39</v>
      </c>
      <c r="W2052" s="4" t="s">
        <v>39</v>
      </c>
      <c r="X2052" s="3">
        <v>67871.05</v>
      </c>
    </row>
    <row r="2053" spans="1:24" x14ac:dyDescent="0.25">
      <c r="A2053" s="3">
        <v>702</v>
      </c>
      <c r="B2053" s="21" t="s">
        <v>2106</v>
      </c>
      <c r="C2053" s="4"/>
      <c r="D2053" s="3">
        <v>314798</v>
      </c>
      <c r="E2053" s="21"/>
      <c r="F2053" s="4" t="s">
        <v>60</v>
      </c>
      <c r="G2053" s="21" t="s">
        <v>60</v>
      </c>
      <c r="H2053" s="4" t="s">
        <v>34</v>
      </c>
      <c r="I2053" s="21" t="s">
        <v>35</v>
      </c>
      <c r="J2053" s="4" t="s">
        <v>36</v>
      </c>
      <c r="K2053" s="5">
        <v>13856.81</v>
      </c>
      <c r="L2053" s="5">
        <v>13856.81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22" t="s">
        <v>37</v>
      </c>
      <c r="S2053" s="22" t="s">
        <v>45</v>
      </c>
      <c r="T2053" s="5">
        <v>0</v>
      </c>
      <c r="U2053" s="4" t="s">
        <v>39</v>
      </c>
      <c r="V2053" s="4" t="s">
        <v>39</v>
      </c>
      <c r="W2053" s="4" t="s">
        <v>39</v>
      </c>
      <c r="X2053" s="3">
        <v>14392.94</v>
      </c>
    </row>
    <row r="2054" spans="1:24" x14ac:dyDescent="0.25">
      <c r="A2054" s="3">
        <v>702</v>
      </c>
      <c r="B2054" s="21" t="s">
        <v>2107</v>
      </c>
      <c r="C2054" s="4"/>
      <c r="D2054" s="3">
        <v>335808</v>
      </c>
      <c r="E2054" s="21"/>
      <c r="F2054" s="4" t="s">
        <v>33</v>
      </c>
      <c r="G2054" s="21" t="s">
        <v>33</v>
      </c>
      <c r="H2054" s="4" t="s">
        <v>34</v>
      </c>
      <c r="I2054" s="21" t="s">
        <v>35</v>
      </c>
      <c r="J2054" s="4" t="s">
        <v>41</v>
      </c>
      <c r="K2054" s="5">
        <v>293433.15000000002</v>
      </c>
      <c r="L2054" s="5">
        <v>17705.756272901599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22" t="s">
        <v>37</v>
      </c>
      <c r="S2054" s="22" t="s">
        <v>38</v>
      </c>
      <c r="T2054" s="5">
        <v>0</v>
      </c>
      <c r="U2054" s="4" t="s">
        <v>39</v>
      </c>
      <c r="V2054" s="4" t="s">
        <v>39</v>
      </c>
      <c r="W2054" s="4" t="s">
        <v>39</v>
      </c>
      <c r="X2054" s="3">
        <v>332644.2</v>
      </c>
    </row>
    <row r="2055" spans="1:24" x14ac:dyDescent="0.25">
      <c r="A2055" s="3">
        <v>702</v>
      </c>
      <c r="B2055" s="21" t="s">
        <v>2108</v>
      </c>
      <c r="C2055" s="4"/>
      <c r="D2055" s="3">
        <v>319904</v>
      </c>
      <c r="E2055" s="21"/>
      <c r="F2055" s="4" t="s">
        <v>33</v>
      </c>
      <c r="G2055" s="21" t="s">
        <v>33</v>
      </c>
      <c r="H2055" s="4" t="s">
        <v>34</v>
      </c>
      <c r="I2055" s="21" t="s">
        <v>305</v>
      </c>
      <c r="J2055" s="4" t="s">
        <v>41</v>
      </c>
      <c r="K2055" s="5">
        <v>4567024</v>
      </c>
      <c r="L2055" s="5">
        <v>275574.22818959667</v>
      </c>
      <c r="M2055" s="5">
        <v>0</v>
      </c>
      <c r="N2055" s="5">
        <v>0</v>
      </c>
      <c r="O2055" s="5">
        <v>0</v>
      </c>
      <c r="P2055" s="5">
        <v>4567024</v>
      </c>
      <c r="Q2055" s="5">
        <v>4567024</v>
      </c>
      <c r="R2055" s="22" t="s">
        <v>55</v>
      </c>
      <c r="S2055" s="22" t="s">
        <v>38</v>
      </c>
      <c r="T2055" s="5">
        <v>0</v>
      </c>
      <c r="U2055" s="4" t="s">
        <v>39</v>
      </c>
      <c r="V2055" s="4" t="s">
        <v>39</v>
      </c>
      <c r="W2055" s="4" t="s">
        <v>39</v>
      </c>
      <c r="X2055" s="3">
        <v>4982208</v>
      </c>
    </row>
    <row r="2056" spans="1:24" x14ac:dyDescent="0.25">
      <c r="A2056" s="3">
        <v>702</v>
      </c>
      <c r="B2056" s="21" t="s">
        <v>2109</v>
      </c>
      <c r="C2056" s="4"/>
      <c r="D2056" s="3">
        <v>309306</v>
      </c>
      <c r="E2056" s="21"/>
      <c r="F2056" s="4" t="s">
        <v>44</v>
      </c>
      <c r="G2056" s="21" t="s">
        <v>60</v>
      </c>
      <c r="H2056" s="4" t="s">
        <v>34</v>
      </c>
      <c r="I2056" s="21" t="s">
        <v>35</v>
      </c>
      <c r="J2056" s="4" t="s">
        <v>36</v>
      </c>
      <c r="K2056" s="5">
        <v>7034603.9500000002</v>
      </c>
      <c r="L2056" s="5">
        <v>7034603.9500000002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22" t="s">
        <v>37</v>
      </c>
      <c r="S2056" s="22" t="s">
        <v>38</v>
      </c>
      <c r="T2056" s="5">
        <v>0</v>
      </c>
      <c r="U2056" s="4" t="s">
        <v>39</v>
      </c>
      <c r="V2056" s="4" t="s">
        <v>39</v>
      </c>
      <c r="W2056" s="4" t="s">
        <v>39</v>
      </c>
      <c r="X2056" s="3">
        <v>7034603.9500000002</v>
      </c>
    </row>
    <row r="2057" spans="1:24" x14ac:dyDescent="0.25">
      <c r="A2057" s="3">
        <v>702</v>
      </c>
      <c r="B2057" s="21" t="s">
        <v>2110</v>
      </c>
      <c r="C2057" s="4"/>
      <c r="D2057" s="3">
        <v>335791</v>
      </c>
      <c r="E2057" s="21"/>
      <c r="F2057" s="4" t="s">
        <v>33</v>
      </c>
      <c r="G2057" s="21" t="s">
        <v>33</v>
      </c>
      <c r="H2057" s="4" t="s">
        <v>34</v>
      </c>
      <c r="I2057" s="21" t="s">
        <v>35</v>
      </c>
      <c r="J2057" s="4" t="s">
        <v>41</v>
      </c>
      <c r="K2057" s="5">
        <v>1917931.72</v>
      </c>
      <c r="L2057" s="5">
        <v>115727.99999722918</v>
      </c>
      <c r="M2057" s="5">
        <v>1917931.72</v>
      </c>
      <c r="N2057" s="5">
        <v>0</v>
      </c>
      <c r="O2057" s="5">
        <v>0</v>
      </c>
      <c r="P2057" s="5">
        <v>0</v>
      </c>
      <c r="Q2057" s="5">
        <v>1917931.72</v>
      </c>
      <c r="R2057" s="22" t="s">
        <v>226</v>
      </c>
      <c r="S2057" s="22" t="s">
        <v>38</v>
      </c>
      <c r="T2057" s="5">
        <v>0</v>
      </c>
      <c r="U2057" s="4" t="s">
        <v>39</v>
      </c>
      <c r="V2057" s="4" t="s">
        <v>39</v>
      </c>
      <c r="W2057" s="4" t="s">
        <v>39</v>
      </c>
      <c r="X2057" s="3">
        <v>2168252.9700000002</v>
      </c>
    </row>
    <row r="2058" spans="1:24" x14ac:dyDescent="0.25">
      <c r="A2058" s="3">
        <v>702</v>
      </c>
      <c r="B2058" s="21" t="s">
        <v>2111</v>
      </c>
      <c r="C2058" s="4"/>
      <c r="D2058" s="3">
        <v>334948</v>
      </c>
      <c r="E2058" s="21"/>
      <c r="F2058" s="4" t="s">
        <v>33</v>
      </c>
      <c r="G2058" s="21" t="s">
        <v>33</v>
      </c>
      <c r="H2058" s="4" t="s">
        <v>34</v>
      </c>
      <c r="I2058" s="21" t="s">
        <v>35</v>
      </c>
      <c r="J2058" s="4" t="s">
        <v>41</v>
      </c>
      <c r="K2058" s="5">
        <v>883911.25</v>
      </c>
      <c r="L2058" s="5">
        <v>53335.204830728202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22" t="s">
        <v>37</v>
      </c>
      <c r="S2058" s="22" t="s">
        <v>38</v>
      </c>
      <c r="T2058" s="5">
        <v>0</v>
      </c>
      <c r="U2058" s="4" t="s">
        <v>39</v>
      </c>
      <c r="V2058" s="4" t="s">
        <v>39</v>
      </c>
      <c r="W2058" s="4" t="s">
        <v>39</v>
      </c>
      <c r="X2058" s="3">
        <v>1007172.87</v>
      </c>
    </row>
    <row r="2059" spans="1:24" x14ac:dyDescent="0.25">
      <c r="A2059" s="3">
        <v>702</v>
      </c>
      <c r="B2059" s="21" t="s">
        <v>2112</v>
      </c>
      <c r="C2059" s="4"/>
      <c r="D2059" s="3">
        <v>319669</v>
      </c>
      <c r="E2059" s="21"/>
      <c r="F2059" s="4" t="s">
        <v>44</v>
      </c>
      <c r="G2059" s="21" t="s">
        <v>33</v>
      </c>
      <c r="H2059" s="4" t="s">
        <v>34</v>
      </c>
      <c r="I2059" s="21" t="s">
        <v>35</v>
      </c>
      <c r="J2059" s="4" t="s">
        <v>36</v>
      </c>
      <c r="K2059" s="5">
        <v>80410.27</v>
      </c>
      <c r="L2059" s="5">
        <v>80410.27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22" t="s">
        <v>37</v>
      </c>
      <c r="S2059" s="22" t="s">
        <v>38</v>
      </c>
      <c r="T2059" s="5">
        <v>0</v>
      </c>
      <c r="U2059" s="4" t="s">
        <v>39</v>
      </c>
      <c r="V2059" s="4" t="s">
        <v>39</v>
      </c>
      <c r="W2059" s="4" t="s">
        <v>39</v>
      </c>
      <c r="X2059" s="3">
        <v>100512.85</v>
      </c>
    </row>
    <row r="2060" spans="1:24" x14ac:dyDescent="0.25">
      <c r="A2060" s="3">
        <v>702</v>
      </c>
      <c r="B2060" s="21" t="s">
        <v>2113</v>
      </c>
      <c r="C2060" s="4"/>
      <c r="D2060" s="3">
        <v>309306</v>
      </c>
      <c r="E2060" s="21"/>
      <c r="F2060" s="4" t="s">
        <v>44</v>
      </c>
      <c r="G2060" s="21" t="s">
        <v>60</v>
      </c>
      <c r="H2060" s="4" t="s">
        <v>34</v>
      </c>
      <c r="I2060" s="21" t="s">
        <v>35</v>
      </c>
      <c r="J2060" s="4" t="s">
        <v>36</v>
      </c>
      <c r="K2060" s="5">
        <v>5276671.63</v>
      </c>
      <c r="L2060" s="5">
        <v>5276671.63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22" t="s">
        <v>37</v>
      </c>
      <c r="S2060" s="22" t="s">
        <v>38</v>
      </c>
      <c r="T2060" s="5">
        <v>0</v>
      </c>
      <c r="U2060" s="4" t="s">
        <v>39</v>
      </c>
      <c r="V2060" s="4" t="s">
        <v>39</v>
      </c>
      <c r="W2060" s="4" t="s">
        <v>39</v>
      </c>
      <c r="X2060" s="3">
        <v>5276671.63</v>
      </c>
    </row>
    <row r="2061" spans="1:24" x14ac:dyDescent="0.25">
      <c r="A2061" s="3">
        <v>702</v>
      </c>
      <c r="B2061" s="21" t="s">
        <v>2114</v>
      </c>
      <c r="C2061" s="4"/>
      <c r="D2061" s="3">
        <v>335267</v>
      </c>
      <c r="E2061" s="21"/>
      <c r="F2061" s="4" t="s">
        <v>44</v>
      </c>
      <c r="G2061" s="21" t="s">
        <v>33</v>
      </c>
      <c r="H2061" s="4" t="s">
        <v>34</v>
      </c>
      <c r="I2061" s="21" t="s">
        <v>35</v>
      </c>
      <c r="J2061" s="4" t="s">
        <v>36</v>
      </c>
      <c r="K2061" s="5">
        <v>2341365.75</v>
      </c>
      <c r="L2061" s="5">
        <v>2341365.75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22" t="s">
        <v>37</v>
      </c>
      <c r="S2061" s="22" t="s">
        <v>38</v>
      </c>
      <c r="T2061" s="5">
        <v>0</v>
      </c>
      <c r="U2061" s="4" t="s">
        <v>39</v>
      </c>
      <c r="V2061" s="4" t="s">
        <v>39</v>
      </c>
      <c r="W2061" s="4" t="s">
        <v>39</v>
      </c>
      <c r="X2061" s="3">
        <v>2958727.11</v>
      </c>
    </row>
    <row r="2062" spans="1:24" x14ac:dyDescent="0.25">
      <c r="A2062" s="3">
        <v>702</v>
      </c>
      <c r="B2062" s="21" t="s">
        <v>2115</v>
      </c>
      <c r="C2062" s="4"/>
      <c r="D2062" s="3">
        <v>312340</v>
      </c>
      <c r="E2062" s="21"/>
      <c r="F2062" s="4" t="s">
        <v>33</v>
      </c>
      <c r="G2062" s="21" t="s">
        <v>33</v>
      </c>
      <c r="H2062" s="4" t="s">
        <v>34</v>
      </c>
      <c r="I2062" s="21" t="s">
        <v>35</v>
      </c>
      <c r="J2062" s="4" t="s">
        <v>36</v>
      </c>
      <c r="K2062" s="5">
        <v>1031202.14</v>
      </c>
      <c r="L2062" s="5">
        <v>1031202.14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22" t="s">
        <v>37</v>
      </c>
      <c r="S2062" s="22" t="s">
        <v>38</v>
      </c>
      <c r="T2062" s="5">
        <v>0</v>
      </c>
      <c r="U2062" s="4" t="s">
        <v>39</v>
      </c>
      <c r="V2062" s="4" t="s">
        <v>39</v>
      </c>
      <c r="W2062" s="4" t="s">
        <v>39</v>
      </c>
      <c r="X2062" s="3">
        <v>1122450.22</v>
      </c>
    </row>
    <row r="2063" spans="1:24" x14ac:dyDescent="0.25">
      <c r="A2063" s="3">
        <v>702</v>
      </c>
      <c r="B2063" s="21" t="s">
        <v>2116</v>
      </c>
      <c r="C2063" s="4"/>
      <c r="D2063" s="3">
        <v>316751</v>
      </c>
      <c r="E2063" s="21"/>
      <c r="F2063" s="4" t="s">
        <v>33</v>
      </c>
      <c r="G2063" s="21" t="s">
        <v>33</v>
      </c>
      <c r="H2063" s="4" t="s">
        <v>34</v>
      </c>
      <c r="I2063" s="21" t="s">
        <v>35</v>
      </c>
      <c r="J2063" s="4" t="s">
        <v>41</v>
      </c>
      <c r="K2063" s="5">
        <v>2615445.7000000002</v>
      </c>
      <c r="L2063" s="5">
        <v>157815.99355494944</v>
      </c>
      <c r="M2063" s="5">
        <v>2615445.7000000002</v>
      </c>
      <c r="N2063" s="5">
        <v>0</v>
      </c>
      <c r="O2063" s="5">
        <v>0</v>
      </c>
      <c r="P2063" s="5">
        <v>0</v>
      </c>
      <c r="Q2063" s="5">
        <v>2615445.7000000002</v>
      </c>
      <c r="R2063" s="22" t="s">
        <v>226</v>
      </c>
      <c r="S2063" s="22" t="s">
        <v>38</v>
      </c>
      <c r="T2063" s="5">
        <v>0</v>
      </c>
      <c r="U2063" s="4" t="s">
        <v>39</v>
      </c>
      <c r="V2063" s="4" t="s">
        <v>39</v>
      </c>
      <c r="W2063" s="4" t="s">
        <v>39</v>
      </c>
      <c r="X2063" s="3">
        <v>2906921.75</v>
      </c>
    </row>
    <row r="2064" spans="1:24" x14ac:dyDescent="0.25">
      <c r="A2064" s="3">
        <v>702</v>
      </c>
      <c r="B2064" s="21" t="s">
        <v>2117</v>
      </c>
      <c r="C2064" s="4"/>
      <c r="D2064" s="3">
        <v>319909</v>
      </c>
      <c r="E2064" s="21"/>
      <c r="F2064" s="4" t="s">
        <v>33</v>
      </c>
      <c r="G2064" s="21" t="s">
        <v>33</v>
      </c>
      <c r="H2064" s="4" t="s">
        <v>34</v>
      </c>
      <c r="I2064" s="21" t="s">
        <v>35</v>
      </c>
      <c r="J2064" s="4" t="s">
        <v>41</v>
      </c>
      <c r="K2064" s="5">
        <v>622944</v>
      </c>
      <c r="L2064" s="5">
        <v>37588.440964037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22" t="s">
        <v>37</v>
      </c>
      <c r="S2064" s="22" t="s">
        <v>38</v>
      </c>
      <c r="T2064" s="5">
        <v>0</v>
      </c>
      <c r="U2064" s="4" t="s">
        <v>39</v>
      </c>
      <c r="V2064" s="4" t="s">
        <v>39</v>
      </c>
      <c r="W2064" s="4" t="s">
        <v>39</v>
      </c>
      <c r="X2064" s="3">
        <v>661878</v>
      </c>
    </row>
    <row r="2065" spans="1:24" x14ac:dyDescent="0.25">
      <c r="A2065" s="3">
        <v>702</v>
      </c>
      <c r="B2065" s="21" t="s">
        <v>2118</v>
      </c>
      <c r="C2065" s="4"/>
      <c r="D2065" s="3">
        <v>334385</v>
      </c>
      <c r="E2065" s="21"/>
      <c r="F2065" s="4" t="s">
        <v>33</v>
      </c>
      <c r="G2065" s="21" t="s">
        <v>33</v>
      </c>
      <c r="H2065" s="4" t="s">
        <v>34</v>
      </c>
      <c r="I2065" s="21" t="s">
        <v>35</v>
      </c>
      <c r="J2065" s="4" t="s">
        <v>41</v>
      </c>
      <c r="K2065" s="5">
        <v>1985689.78</v>
      </c>
      <c r="L2065" s="5">
        <v>119816.5213380683</v>
      </c>
      <c r="M2065" s="5">
        <v>0</v>
      </c>
      <c r="N2065" s="5">
        <v>0</v>
      </c>
      <c r="O2065" s="5">
        <v>1985689.78</v>
      </c>
      <c r="P2065" s="5">
        <v>0</v>
      </c>
      <c r="Q2065" s="5">
        <v>1985689.78</v>
      </c>
      <c r="R2065" s="22" t="s">
        <v>190</v>
      </c>
      <c r="S2065" s="22" t="s">
        <v>38</v>
      </c>
      <c r="T2065" s="5">
        <v>1985689.78</v>
      </c>
      <c r="U2065" s="4" t="s">
        <v>39</v>
      </c>
      <c r="V2065" s="4" t="s">
        <v>39</v>
      </c>
      <c r="W2065" s="4" t="s">
        <v>39</v>
      </c>
      <c r="X2065" s="3">
        <v>2197403.7799999998</v>
      </c>
    </row>
    <row r="2066" spans="1:24" x14ac:dyDescent="0.25">
      <c r="A2066" s="3">
        <v>702</v>
      </c>
      <c r="B2066" s="21" t="s">
        <v>2119</v>
      </c>
      <c r="C2066" s="4"/>
      <c r="D2066" s="3">
        <v>318601</v>
      </c>
      <c r="E2066" s="21"/>
      <c r="F2066" s="4" t="s">
        <v>44</v>
      </c>
      <c r="G2066" s="21" t="s">
        <v>33</v>
      </c>
      <c r="H2066" s="4" t="s">
        <v>34</v>
      </c>
      <c r="I2066" s="21" t="s">
        <v>35</v>
      </c>
      <c r="J2066" s="4" t="s">
        <v>36</v>
      </c>
      <c r="K2066" s="5">
        <v>117802.64</v>
      </c>
      <c r="L2066" s="5">
        <v>117802.64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22" t="s">
        <v>37</v>
      </c>
      <c r="S2066" s="22" t="s">
        <v>38</v>
      </c>
      <c r="T2066" s="5">
        <v>0</v>
      </c>
      <c r="U2066" s="4" t="s">
        <v>39</v>
      </c>
      <c r="V2066" s="4" t="s">
        <v>39</v>
      </c>
      <c r="W2066" s="4" t="s">
        <v>39</v>
      </c>
      <c r="X2066" s="3">
        <v>126954.72</v>
      </c>
    </row>
    <row r="2067" spans="1:24" x14ac:dyDescent="0.25">
      <c r="A2067" s="3">
        <v>702</v>
      </c>
      <c r="B2067" s="21" t="s">
        <v>2120</v>
      </c>
      <c r="C2067" s="4"/>
      <c r="D2067" s="3">
        <v>334422</v>
      </c>
      <c r="E2067" s="21"/>
      <c r="F2067" s="4" t="s">
        <v>33</v>
      </c>
      <c r="G2067" s="21" t="s">
        <v>33</v>
      </c>
      <c r="H2067" s="4" t="s">
        <v>34</v>
      </c>
      <c r="I2067" s="21" t="s">
        <v>35</v>
      </c>
      <c r="J2067" s="4" t="s">
        <v>41</v>
      </c>
      <c r="K2067" s="5">
        <v>316461.88</v>
      </c>
      <c r="L2067" s="5">
        <v>19095.309841250837</v>
      </c>
      <c r="M2067" s="5">
        <v>316461.88</v>
      </c>
      <c r="N2067" s="5">
        <v>0</v>
      </c>
      <c r="O2067" s="5">
        <v>0</v>
      </c>
      <c r="P2067" s="5">
        <v>0</v>
      </c>
      <c r="Q2067" s="5">
        <v>316461.88</v>
      </c>
      <c r="R2067" s="22" t="s">
        <v>226</v>
      </c>
      <c r="S2067" s="22" t="s">
        <v>38</v>
      </c>
      <c r="T2067" s="5">
        <v>0</v>
      </c>
      <c r="U2067" s="4" t="s">
        <v>39</v>
      </c>
      <c r="V2067" s="4" t="s">
        <v>39</v>
      </c>
      <c r="W2067" s="4" t="s">
        <v>39</v>
      </c>
      <c r="X2067" s="3">
        <v>369205.55</v>
      </c>
    </row>
    <row r="2068" spans="1:24" x14ac:dyDescent="0.25">
      <c r="A2068" s="3">
        <v>702</v>
      </c>
      <c r="B2068" s="21" t="s">
        <v>2121</v>
      </c>
      <c r="C2068" s="4"/>
      <c r="D2068" s="3">
        <v>308247</v>
      </c>
      <c r="E2068" s="21"/>
      <c r="F2068" s="4" t="s">
        <v>44</v>
      </c>
      <c r="G2068" s="21" t="s">
        <v>33</v>
      </c>
      <c r="H2068" s="4" t="s">
        <v>34</v>
      </c>
      <c r="I2068" s="21" t="s">
        <v>35</v>
      </c>
      <c r="J2068" s="4" t="s">
        <v>36</v>
      </c>
      <c r="K2068" s="5">
        <v>260384.71</v>
      </c>
      <c r="L2068" s="5">
        <v>260384.71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22" t="s">
        <v>37</v>
      </c>
      <c r="S2068" s="22" t="s">
        <v>53</v>
      </c>
      <c r="T2068" s="5">
        <v>0</v>
      </c>
      <c r="U2068" s="4" t="s">
        <v>39</v>
      </c>
      <c r="V2068" s="4" t="s">
        <v>39</v>
      </c>
      <c r="W2068" s="4" t="s">
        <v>39</v>
      </c>
      <c r="X2068" s="3">
        <v>294397.44</v>
      </c>
    </row>
    <row r="2069" spans="1:24" x14ac:dyDescent="0.25">
      <c r="A2069" s="3">
        <v>702</v>
      </c>
      <c r="B2069" s="21" t="s">
        <v>2122</v>
      </c>
      <c r="C2069" s="4"/>
      <c r="D2069" s="3">
        <v>314798</v>
      </c>
      <c r="E2069" s="21"/>
      <c r="F2069" s="4" t="s">
        <v>209</v>
      </c>
      <c r="G2069" s="21" t="s">
        <v>209</v>
      </c>
      <c r="H2069" s="4" t="s">
        <v>34</v>
      </c>
      <c r="I2069" s="21" t="s">
        <v>35</v>
      </c>
      <c r="J2069" s="4" t="s">
        <v>36</v>
      </c>
      <c r="K2069" s="5">
        <v>203036.7</v>
      </c>
      <c r="L2069" s="5">
        <v>203036.7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22" t="s">
        <v>37</v>
      </c>
      <c r="S2069" s="22" t="s">
        <v>45</v>
      </c>
      <c r="T2069" s="5">
        <v>0</v>
      </c>
      <c r="U2069" s="4" t="s">
        <v>39</v>
      </c>
      <c r="V2069" s="4" t="s">
        <v>39</v>
      </c>
      <c r="W2069" s="4" t="s">
        <v>39</v>
      </c>
      <c r="X2069" s="3">
        <v>210219.89</v>
      </c>
    </row>
    <row r="2070" spans="1:24" x14ac:dyDescent="0.25">
      <c r="A2070" s="3">
        <v>702</v>
      </c>
      <c r="B2070" s="21" t="s">
        <v>2123</v>
      </c>
      <c r="C2070" s="4"/>
      <c r="D2070" s="3">
        <v>318048</v>
      </c>
      <c r="E2070" s="21"/>
      <c r="F2070" s="4" t="s">
        <v>33</v>
      </c>
      <c r="G2070" s="21" t="s">
        <v>33</v>
      </c>
      <c r="H2070" s="4" t="s">
        <v>34</v>
      </c>
      <c r="I2070" s="21" t="s">
        <v>35</v>
      </c>
      <c r="J2070" s="4" t="s">
        <v>41</v>
      </c>
      <c r="K2070" s="5">
        <v>6201833.1399999997</v>
      </c>
      <c r="L2070" s="5">
        <v>374218.61170779105</v>
      </c>
      <c r="M2070" s="5">
        <v>0</v>
      </c>
      <c r="N2070" s="5">
        <v>0</v>
      </c>
      <c r="O2070" s="5">
        <v>6201833.1399999997</v>
      </c>
      <c r="P2070" s="5">
        <v>0</v>
      </c>
      <c r="Q2070" s="5">
        <v>6201833.1399999997</v>
      </c>
      <c r="R2070" s="22" t="s">
        <v>190</v>
      </c>
      <c r="S2070" s="22" t="s">
        <v>38</v>
      </c>
      <c r="T2070" s="5">
        <v>6201833.1399999997</v>
      </c>
      <c r="U2070" s="4" t="s">
        <v>39</v>
      </c>
      <c r="V2070" s="4" t="s">
        <v>39</v>
      </c>
      <c r="W2070" s="4" t="s">
        <v>39</v>
      </c>
      <c r="X2070" s="3">
        <v>7087809.2800000003</v>
      </c>
    </row>
    <row r="2071" spans="1:24" x14ac:dyDescent="0.25">
      <c r="A2071" s="3">
        <v>702</v>
      </c>
      <c r="B2071" s="21" t="s">
        <v>2124</v>
      </c>
      <c r="C2071" s="4"/>
      <c r="D2071" s="3">
        <v>316751</v>
      </c>
      <c r="E2071" s="21"/>
      <c r="F2071" s="4" t="s">
        <v>33</v>
      </c>
      <c r="G2071" s="21" t="s">
        <v>33</v>
      </c>
      <c r="H2071" s="4" t="s">
        <v>34</v>
      </c>
      <c r="I2071" s="21" t="s">
        <v>35</v>
      </c>
      <c r="J2071" s="4" t="s">
        <v>41</v>
      </c>
      <c r="K2071" s="5">
        <v>1211658.44</v>
      </c>
      <c r="L2071" s="5">
        <v>73111.470277452172</v>
      </c>
      <c r="M2071" s="5">
        <v>1211658.44</v>
      </c>
      <c r="N2071" s="5">
        <v>0</v>
      </c>
      <c r="O2071" s="5">
        <v>0</v>
      </c>
      <c r="P2071" s="5">
        <v>0</v>
      </c>
      <c r="Q2071" s="5">
        <v>1211658.44</v>
      </c>
      <c r="R2071" s="22" t="s">
        <v>226</v>
      </c>
      <c r="S2071" s="22" t="s">
        <v>38</v>
      </c>
      <c r="T2071" s="5">
        <v>0</v>
      </c>
      <c r="U2071" s="4" t="s">
        <v>39</v>
      </c>
      <c r="V2071" s="4" t="s">
        <v>39</v>
      </c>
      <c r="W2071" s="4" t="s">
        <v>39</v>
      </c>
      <c r="X2071" s="3">
        <v>1346588.25</v>
      </c>
    </row>
    <row r="2072" spans="1:24" x14ac:dyDescent="0.25">
      <c r="A2072" s="3">
        <v>702</v>
      </c>
      <c r="B2072" s="21" t="s">
        <v>2125</v>
      </c>
      <c r="C2072" s="4"/>
      <c r="D2072" s="3">
        <v>334336</v>
      </c>
      <c r="E2072" s="21"/>
      <c r="F2072" s="4" t="s">
        <v>33</v>
      </c>
      <c r="G2072" s="21" t="s">
        <v>33</v>
      </c>
      <c r="H2072" s="4" t="s">
        <v>34</v>
      </c>
      <c r="I2072" s="21" t="s">
        <v>35</v>
      </c>
      <c r="J2072" s="4" t="s">
        <v>41</v>
      </c>
      <c r="K2072" s="5">
        <v>1214162.26</v>
      </c>
      <c r="L2072" s="5">
        <v>73262.550776268399</v>
      </c>
      <c r="M2072" s="5">
        <v>1214162.26</v>
      </c>
      <c r="N2072" s="5">
        <v>0</v>
      </c>
      <c r="O2072" s="5">
        <v>0</v>
      </c>
      <c r="P2072" s="5">
        <v>0</v>
      </c>
      <c r="Q2072" s="5">
        <v>1214162.26</v>
      </c>
      <c r="R2072" s="22" t="s">
        <v>226</v>
      </c>
      <c r="S2072" s="22" t="s">
        <v>38</v>
      </c>
      <c r="T2072" s="5">
        <v>0</v>
      </c>
      <c r="U2072" s="4" t="s">
        <v>39</v>
      </c>
      <c r="V2072" s="4" t="s">
        <v>39</v>
      </c>
      <c r="W2072" s="4" t="s">
        <v>39</v>
      </c>
      <c r="X2072" s="3">
        <v>1307559.3899999999</v>
      </c>
    </row>
    <row r="2073" spans="1:24" x14ac:dyDescent="0.25">
      <c r="A2073" s="3">
        <v>702</v>
      </c>
      <c r="B2073" s="21" t="s">
        <v>2126</v>
      </c>
      <c r="C2073" s="4"/>
      <c r="D2073" s="3">
        <v>333802</v>
      </c>
      <c r="E2073" s="21"/>
      <c r="F2073" s="4" t="s">
        <v>44</v>
      </c>
      <c r="G2073" s="21" t="s">
        <v>33</v>
      </c>
      <c r="H2073" s="4" t="s">
        <v>34</v>
      </c>
      <c r="I2073" s="21" t="s">
        <v>35</v>
      </c>
      <c r="J2073" s="4" t="s">
        <v>36</v>
      </c>
      <c r="K2073" s="5">
        <v>13294.2</v>
      </c>
      <c r="L2073" s="5">
        <v>13294.2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22" t="s">
        <v>37</v>
      </c>
      <c r="S2073" s="22" t="s">
        <v>53</v>
      </c>
      <c r="T2073" s="5">
        <v>0</v>
      </c>
      <c r="U2073" s="4" t="s">
        <v>39</v>
      </c>
      <c r="V2073" s="4" t="s">
        <v>39</v>
      </c>
      <c r="W2073" s="4" t="s">
        <v>39</v>
      </c>
      <c r="X2073" s="3">
        <v>13687.92</v>
      </c>
    </row>
    <row r="2074" spans="1:24" x14ac:dyDescent="0.25">
      <c r="A2074" s="3">
        <v>702</v>
      </c>
      <c r="B2074" s="21" t="s">
        <v>2127</v>
      </c>
      <c r="C2074" s="4"/>
      <c r="D2074" s="3">
        <v>308247</v>
      </c>
      <c r="E2074" s="21"/>
      <c r="F2074" s="4" t="s">
        <v>44</v>
      </c>
      <c r="G2074" s="21" t="s">
        <v>33</v>
      </c>
      <c r="H2074" s="4" t="s">
        <v>34</v>
      </c>
      <c r="I2074" s="21" t="s">
        <v>35</v>
      </c>
      <c r="J2074" s="4" t="s">
        <v>36</v>
      </c>
      <c r="K2074" s="5">
        <v>260384.71</v>
      </c>
      <c r="L2074" s="5">
        <v>260384.71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22" t="s">
        <v>37</v>
      </c>
      <c r="S2074" s="22" t="s">
        <v>53</v>
      </c>
      <c r="T2074" s="5">
        <v>0</v>
      </c>
      <c r="U2074" s="4" t="s">
        <v>39</v>
      </c>
      <c r="V2074" s="4" t="s">
        <v>39</v>
      </c>
      <c r="W2074" s="4" t="s">
        <v>39</v>
      </c>
      <c r="X2074" s="3">
        <v>294397.44</v>
      </c>
    </row>
    <row r="2075" spans="1:24" x14ac:dyDescent="0.25">
      <c r="A2075" s="3">
        <v>702</v>
      </c>
      <c r="B2075" s="21" t="s">
        <v>2128</v>
      </c>
      <c r="C2075" s="4"/>
      <c r="D2075" s="3">
        <v>332377</v>
      </c>
      <c r="E2075" s="21"/>
      <c r="F2075" s="4" t="s">
        <v>33</v>
      </c>
      <c r="G2075" s="21" t="s">
        <v>33</v>
      </c>
      <c r="H2075" s="4" t="s">
        <v>34</v>
      </c>
      <c r="I2075" s="21" t="s">
        <v>35</v>
      </c>
      <c r="J2075" s="4" t="s">
        <v>41</v>
      </c>
      <c r="K2075" s="5">
        <v>416962.19</v>
      </c>
      <c r="L2075" s="5">
        <v>25159.49854730213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22" t="s">
        <v>37</v>
      </c>
      <c r="S2075" s="22" t="s">
        <v>38</v>
      </c>
      <c r="T2075" s="5">
        <v>0</v>
      </c>
      <c r="U2075" s="4" t="s">
        <v>39</v>
      </c>
      <c r="V2075" s="4" t="s">
        <v>39</v>
      </c>
      <c r="W2075" s="4" t="s">
        <v>39</v>
      </c>
      <c r="X2075" s="3">
        <v>460174.88</v>
      </c>
    </row>
    <row r="2076" spans="1:24" x14ac:dyDescent="0.25">
      <c r="A2076" s="3">
        <v>702</v>
      </c>
      <c r="B2076" s="21" t="s">
        <v>2129</v>
      </c>
      <c r="C2076" s="4"/>
      <c r="D2076" s="3">
        <v>308247</v>
      </c>
      <c r="E2076" s="21"/>
      <c r="F2076" s="4" t="s">
        <v>44</v>
      </c>
      <c r="G2076" s="21" t="s">
        <v>33</v>
      </c>
      <c r="H2076" s="4" t="s">
        <v>34</v>
      </c>
      <c r="I2076" s="21" t="s">
        <v>35</v>
      </c>
      <c r="J2076" s="4" t="s">
        <v>36</v>
      </c>
      <c r="K2076" s="5">
        <v>263368.82</v>
      </c>
      <c r="L2076" s="5">
        <v>263368.82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22" t="s">
        <v>37</v>
      </c>
      <c r="S2076" s="22" t="s">
        <v>53</v>
      </c>
      <c r="T2076" s="5">
        <v>0</v>
      </c>
      <c r="U2076" s="4" t="s">
        <v>39</v>
      </c>
      <c r="V2076" s="4" t="s">
        <v>39</v>
      </c>
      <c r="W2076" s="4" t="s">
        <v>39</v>
      </c>
      <c r="X2076" s="3">
        <v>297987.68</v>
      </c>
    </row>
    <row r="2077" spans="1:24" x14ac:dyDescent="0.25">
      <c r="A2077" s="3">
        <v>702</v>
      </c>
      <c r="B2077" s="21" t="s">
        <v>2130</v>
      </c>
      <c r="C2077" s="4"/>
      <c r="D2077" s="3">
        <v>308247</v>
      </c>
      <c r="E2077" s="21"/>
      <c r="F2077" s="4" t="s">
        <v>44</v>
      </c>
      <c r="G2077" s="21" t="s">
        <v>33</v>
      </c>
      <c r="H2077" s="4" t="s">
        <v>34</v>
      </c>
      <c r="I2077" s="21" t="s">
        <v>35</v>
      </c>
      <c r="J2077" s="4" t="s">
        <v>36</v>
      </c>
      <c r="K2077" s="5">
        <v>165046.51999999999</v>
      </c>
      <c r="L2077" s="5">
        <v>165046.51999999999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22" t="s">
        <v>37</v>
      </c>
      <c r="S2077" s="22" t="s">
        <v>53</v>
      </c>
      <c r="T2077" s="5">
        <v>0</v>
      </c>
      <c r="U2077" s="4" t="s">
        <v>39</v>
      </c>
      <c r="V2077" s="4" t="s">
        <v>39</v>
      </c>
      <c r="W2077" s="4" t="s">
        <v>39</v>
      </c>
      <c r="X2077" s="3">
        <v>186691.04</v>
      </c>
    </row>
    <row r="2078" spans="1:24" x14ac:dyDescent="0.25">
      <c r="A2078" s="3">
        <v>702</v>
      </c>
      <c r="B2078" s="21" t="s">
        <v>2131</v>
      </c>
      <c r="C2078" s="4"/>
      <c r="D2078" s="3">
        <v>316371</v>
      </c>
      <c r="E2078" s="21"/>
      <c r="F2078" s="4" t="s">
        <v>33</v>
      </c>
      <c r="G2078" s="21" t="s">
        <v>33</v>
      </c>
      <c r="H2078" s="4" t="s">
        <v>34</v>
      </c>
      <c r="I2078" s="21" t="s">
        <v>35</v>
      </c>
      <c r="J2078" s="4" t="s">
        <v>41</v>
      </c>
      <c r="K2078" s="5">
        <v>245570.6</v>
      </c>
      <c r="L2078" s="5">
        <v>14817.730005591424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22" t="s">
        <v>37</v>
      </c>
      <c r="S2078" s="22" t="s">
        <v>38</v>
      </c>
      <c r="T2078" s="5">
        <v>0</v>
      </c>
      <c r="U2078" s="4" t="s">
        <v>39</v>
      </c>
      <c r="V2078" s="4" t="s">
        <v>39</v>
      </c>
      <c r="W2078" s="4" t="s">
        <v>39</v>
      </c>
      <c r="X2078" s="3">
        <v>256247.58</v>
      </c>
    </row>
    <row r="2079" spans="1:24" x14ac:dyDescent="0.25">
      <c r="A2079" s="3">
        <v>702</v>
      </c>
      <c r="B2079" s="21" t="s">
        <v>2132</v>
      </c>
      <c r="C2079" s="4"/>
      <c r="D2079" s="3">
        <v>308796</v>
      </c>
      <c r="E2079" s="21"/>
      <c r="F2079" s="4" t="s">
        <v>33</v>
      </c>
      <c r="G2079" s="21" t="s">
        <v>33</v>
      </c>
      <c r="H2079" s="4" t="s">
        <v>34</v>
      </c>
      <c r="I2079" s="21" t="s">
        <v>35</v>
      </c>
      <c r="J2079" s="4" t="s">
        <v>41</v>
      </c>
      <c r="K2079" s="5">
        <v>11073466.75</v>
      </c>
      <c r="L2079" s="5">
        <v>668172.98376676172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22" t="s">
        <v>37</v>
      </c>
      <c r="S2079" s="22" t="s">
        <v>38</v>
      </c>
      <c r="T2079" s="5">
        <v>0</v>
      </c>
      <c r="U2079" s="4" t="s">
        <v>39</v>
      </c>
      <c r="V2079" s="4" t="s">
        <v>39</v>
      </c>
      <c r="W2079" s="4" t="s">
        <v>39</v>
      </c>
      <c r="X2079" s="3">
        <v>12095110.279999999</v>
      </c>
    </row>
    <row r="2080" spans="1:24" x14ac:dyDescent="0.25">
      <c r="A2080" s="3">
        <v>702</v>
      </c>
      <c r="B2080" s="21" t="s">
        <v>2133</v>
      </c>
      <c r="C2080" s="4"/>
      <c r="D2080" s="3">
        <v>335069</v>
      </c>
      <c r="E2080" s="21"/>
      <c r="F2080" s="4" t="s">
        <v>33</v>
      </c>
      <c r="G2080" s="21" t="s">
        <v>33</v>
      </c>
      <c r="H2080" s="4" t="s">
        <v>34</v>
      </c>
      <c r="I2080" s="21" t="s">
        <v>35</v>
      </c>
      <c r="J2080" s="4" t="s">
        <v>41</v>
      </c>
      <c r="K2080" s="5">
        <v>285965.3</v>
      </c>
      <c r="L2080" s="5">
        <v>17255.146203853201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22" t="s">
        <v>37</v>
      </c>
      <c r="S2080" s="22" t="s">
        <v>38</v>
      </c>
      <c r="T2080" s="5">
        <v>0</v>
      </c>
      <c r="U2080" s="4" t="s">
        <v>39</v>
      </c>
      <c r="V2080" s="4" t="s">
        <v>39</v>
      </c>
      <c r="W2080" s="4" t="s">
        <v>39</v>
      </c>
      <c r="X2080" s="3">
        <v>343155.3</v>
      </c>
    </row>
    <row r="2081" spans="1:24" x14ac:dyDescent="0.25">
      <c r="A2081" s="3">
        <v>702</v>
      </c>
      <c r="B2081" s="21" t="s">
        <v>2134</v>
      </c>
      <c r="C2081" s="4"/>
      <c r="D2081" s="3">
        <v>334385</v>
      </c>
      <c r="E2081" s="21"/>
      <c r="F2081" s="4" t="s">
        <v>33</v>
      </c>
      <c r="G2081" s="21" t="s">
        <v>33</v>
      </c>
      <c r="H2081" s="4" t="s">
        <v>34</v>
      </c>
      <c r="I2081" s="21" t="s">
        <v>35</v>
      </c>
      <c r="J2081" s="4" t="s">
        <v>41</v>
      </c>
      <c r="K2081" s="5">
        <v>1265521.97</v>
      </c>
      <c r="L2081" s="5">
        <v>76361.595678001235</v>
      </c>
      <c r="M2081" s="5">
        <v>0</v>
      </c>
      <c r="N2081" s="5">
        <v>0</v>
      </c>
      <c r="O2081" s="5">
        <v>1265521.97</v>
      </c>
      <c r="P2081" s="5">
        <v>0</v>
      </c>
      <c r="Q2081" s="5">
        <v>1265521.97</v>
      </c>
      <c r="R2081" s="22" t="s">
        <v>190</v>
      </c>
      <c r="S2081" s="22" t="s">
        <v>38</v>
      </c>
      <c r="T2081" s="5">
        <v>1265521.97</v>
      </c>
      <c r="U2081" s="4" t="s">
        <v>39</v>
      </c>
      <c r="V2081" s="4" t="s">
        <v>39</v>
      </c>
      <c r="W2081" s="4" t="s">
        <v>39</v>
      </c>
      <c r="X2081" s="3">
        <v>1400451.78</v>
      </c>
    </row>
    <row r="2082" spans="1:24" x14ac:dyDescent="0.25">
      <c r="A2082" s="3">
        <v>702</v>
      </c>
      <c r="B2082" s="21" t="s">
        <v>2135</v>
      </c>
      <c r="C2082" s="4"/>
      <c r="D2082" s="3">
        <v>316751</v>
      </c>
      <c r="E2082" s="21"/>
      <c r="F2082" s="4" t="s">
        <v>33</v>
      </c>
      <c r="G2082" s="21" t="s">
        <v>33</v>
      </c>
      <c r="H2082" s="4" t="s">
        <v>34</v>
      </c>
      <c r="I2082" s="21" t="s">
        <v>35</v>
      </c>
      <c r="J2082" s="4" t="s">
        <v>41</v>
      </c>
      <c r="K2082" s="5">
        <v>564545.46</v>
      </c>
      <c r="L2082" s="5">
        <v>34064.673060058543</v>
      </c>
      <c r="M2082" s="5">
        <v>564545.46</v>
      </c>
      <c r="N2082" s="5">
        <v>0</v>
      </c>
      <c r="O2082" s="5">
        <v>0</v>
      </c>
      <c r="P2082" s="5">
        <v>0</v>
      </c>
      <c r="Q2082" s="5">
        <v>564545.46</v>
      </c>
      <c r="R2082" s="22" t="s">
        <v>226</v>
      </c>
      <c r="S2082" s="22" t="s">
        <v>38</v>
      </c>
      <c r="T2082" s="5">
        <v>0</v>
      </c>
      <c r="U2082" s="4" t="s">
        <v>39</v>
      </c>
      <c r="V2082" s="4" t="s">
        <v>39</v>
      </c>
      <c r="W2082" s="4" t="s">
        <v>39</v>
      </c>
      <c r="X2082" s="3">
        <v>627413</v>
      </c>
    </row>
    <row r="2083" spans="1:24" x14ac:dyDescent="0.25">
      <c r="A2083" s="3">
        <v>702</v>
      </c>
      <c r="B2083" s="21" t="s">
        <v>2136</v>
      </c>
      <c r="C2083" s="4"/>
      <c r="D2083" s="3">
        <v>313548</v>
      </c>
      <c r="E2083" s="21"/>
      <c r="F2083" s="4" t="s">
        <v>60</v>
      </c>
      <c r="G2083" s="21" t="s">
        <v>60</v>
      </c>
      <c r="H2083" s="4" t="s">
        <v>34</v>
      </c>
      <c r="I2083" s="21" t="s">
        <v>35</v>
      </c>
      <c r="J2083" s="4" t="s">
        <v>36</v>
      </c>
      <c r="K2083" s="5">
        <v>17320.080000000002</v>
      </c>
      <c r="L2083" s="5">
        <v>17320.080000000002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22" t="s">
        <v>37</v>
      </c>
      <c r="S2083" s="22" t="s">
        <v>83</v>
      </c>
      <c r="T2083" s="5">
        <v>0</v>
      </c>
      <c r="U2083" s="4" t="s">
        <v>39</v>
      </c>
      <c r="V2083" s="4" t="s">
        <v>39</v>
      </c>
      <c r="W2083" s="4" t="s">
        <v>39</v>
      </c>
      <c r="X2083" s="3">
        <v>17933.41</v>
      </c>
    </row>
    <row r="2084" spans="1:24" x14ac:dyDescent="0.25">
      <c r="A2084" s="3">
        <v>702</v>
      </c>
      <c r="B2084" s="21" t="s">
        <v>2137</v>
      </c>
      <c r="C2084" s="4"/>
      <c r="D2084" s="3">
        <v>313548</v>
      </c>
      <c r="E2084" s="21"/>
      <c r="F2084" s="4" t="s">
        <v>60</v>
      </c>
      <c r="G2084" s="21" t="s">
        <v>60</v>
      </c>
      <c r="H2084" s="4" t="s">
        <v>34</v>
      </c>
      <c r="I2084" s="21" t="s">
        <v>35</v>
      </c>
      <c r="J2084" s="4" t="s">
        <v>36</v>
      </c>
      <c r="K2084" s="5">
        <v>17320.080000000002</v>
      </c>
      <c r="L2084" s="5">
        <v>17320.080000000002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22" t="s">
        <v>37</v>
      </c>
      <c r="S2084" s="22" t="s">
        <v>83</v>
      </c>
      <c r="T2084" s="5">
        <v>0</v>
      </c>
      <c r="U2084" s="4" t="s">
        <v>39</v>
      </c>
      <c r="V2084" s="4" t="s">
        <v>39</v>
      </c>
      <c r="W2084" s="4" t="s">
        <v>39</v>
      </c>
      <c r="X2084" s="3">
        <v>17933.41</v>
      </c>
    </row>
    <row r="2085" spans="1:24" x14ac:dyDescent="0.25">
      <c r="A2085" s="3">
        <v>702</v>
      </c>
      <c r="B2085" s="21" t="s">
        <v>2138</v>
      </c>
      <c r="C2085" s="4"/>
      <c r="D2085" s="3">
        <v>334281</v>
      </c>
      <c r="E2085" s="21"/>
      <c r="F2085" s="4" t="s">
        <v>33</v>
      </c>
      <c r="G2085" s="21" t="s">
        <v>33</v>
      </c>
      <c r="H2085" s="4" t="s">
        <v>34</v>
      </c>
      <c r="I2085" s="21" t="s">
        <v>35</v>
      </c>
      <c r="J2085" s="4" t="s">
        <v>41</v>
      </c>
      <c r="K2085" s="5">
        <v>357767.55</v>
      </c>
      <c r="L2085" s="5">
        <v>21587.693969318516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22" t="s">
        <v>37</v>
      </c>
      <c r="S2085" s="22" t="s">
        <v>38</v>
      </c>
      <c r="T2085" s="5">
        <v>0</v>
      </c>
      <c r="U2085" s="4" t="s">
        <v>39</v>
      </c>
      <c r="V2085" s="4" t="s">
        <v>39</v>
      </c>
      <c r="W2085" s="4" t="s">
        <v>39</v>
      </c>
      <c r="X2085" s="3">
        <v>437271.45</v>
      </c>
    </row>
    <row r="2086" spans="1:24" x14ac:dyDescent="0.25">
      <c r="A2086" s="3">
        <v>702</v>
      </c>
      <c r="B2086" s="21" t="s">
        <v>2139</v>
      </c>
      <c r="C2086" s="4"/>
      <c r="D2086" s="3">
        <v>340533</v>
      </c>
      <c r="E2086" s="21"/>
      <c r="F2086" s="4" t="s">
        <v>33</v>
      </c>
      <c r="G2086" s="21" t="s">
        <v>33</v>
      </c>
      <c r="H2086" s="4" t="s">
        <v>34</v>
      </c>
      <c r="I2086" s="21" t="s">
        <v>35</v>
      </c>
      <c r="J2086" s="4" t="s">
        <v>41</v>
      </c>
      <c r="K2086" s="5">
        <v>324756.56</v>
      </c>
      <c r="L2086" s="5">
        <v>19595.810832504591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22" t="s">
        <v>37</v>
      </c>
      <c r="S2086" s="22" t="s">
        <v>38</v>
      </c>
      <c r="T2086" s="5">
        <v>0</v>
      </c>
      <c r="U2086" s="4" t="s">
        <v>39</v>
      </c>
      <c r="V2086" s="4" t="s">
        <v>39</v>
      </c>
      <c r="W2086" s="4" t="s">
        <v>39</v>
      </c>
      <c r="X2086" s="3">
        <v>408091.62</v>
      </c>
    </row>
    <row r="2087" spans="1:24" x14ac:dyDescent="0.25">
      <c r="A2087" s="3">
        <v>702</v>
      </c>
      <c r="B2087" s="21" t="s">
        <v>2140</v>
      </c>
      <c r="C2087" s="4"/>
      <c r="D2087" s="3">
        <v>314798</v>
      </c>
      <c r="E2087" s="21"/>
      <c r="F2087" s="4" t="s">
        <v>60</v>
      </c>
      <c r="G2087" s="21" t="s">
        <v>60</v>
      </c>
      <c r="H2087" s="4" t="s">
        <v>34</v>
      </c>
      <c r="I2087" s="21" t="s">
        <v>35</v>
      </c>
      <c r="J2087" s="4" t="s">
        <v>36</v>
      </c>
      <c r="K2087" s="5">
        <v>3805.68</v>
      </c>
      <c r="L2087" s="5">
        <v>3805.68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22" t="s">
        <v>37</v>
      </c>
      <c r="S2087" s="22" t="s">
        <v>45</v>
      </c>
      <c r="T2087" s="5">
        <v>0</v>
      </c>
      <c r="U2087" s="4" t="s">
        <v>39</v>
      </c>
      <c r="V2087" s="4" t="s">
        <v>39</v>
      </c>
      <c r="W2087" s="4" t="s">
        <v>39</v>
      </c>
      <c r="X2087" s="3">
        <v>3940.5</v>
      </c>
    </row>
    <row r="2088" spans="1:24" x14ac:dyDescent="0.25">
      <c r="A2088" s="3">
        <v>702</v>
      </c>
      <c r="B2088" s="21" t="s">
        <v>2141</v>
      </c>
      <c r="C2088" s="4"/>
      <c r="D2088" s="3">
        <v>315405</v>
      </c>
      <c r="E2088" s="21"/>
      <c r="F2088" s="4" t="s">
        <v>33</v>
      </c>
      <c r="G2088" s="21" t="s">
        <v>33</v>
      </c>
      <c r="H2088" s="4" t="s">
        <v>34</v>
      </c>
      <c r="I2088" s="21" t="s">
        <v>35</v>
      </c>
      <c r="J2088" s="4" t="s">
        <v>41</v>
      </c>
      <c r="K2088" s="5">
        <v>726774.66</v>
      </c>
      <c r="L2088" s="5">
        <v>43853.582989109877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22" t="s">
        <v>37</v>
      </c>
      <c r="S2088" s="22" t="s">
        <v>38</v>
      </c>
      <c r="T2088" s="5">
        <v>0</v>
      </c>
      <c r="U2088" s="4" t="s">
        <v>39</v>
      </c>
      <c r="V2088" s="4" t="s">
        <v>39</v>
      </c>
      <c r="W2088" s="4" t="s">
        <v>39</v>
      </c>
      <c r="X2088" s="3">
        <v>792845.08</v>
      </c>
    </row>
    <row r="2089" spans="1:24" x14ac:dyDescent="0.25">
      <c r="A2089" s="3">
        <v>702</v>
      </c>
      <c r="B2089" s="21" t="s">
        <v>2142</v>
      </c>
      <c r="C2089" s="4"/>
      <c r="D2089" s="3">
        <v>334280</v>
      </c>
      <c r="E2089" s="21"/>
      <c r="F2089" s="4" t="s">
        <v>33</v>
      </c>
      <c r="G2089" s="21" t="s">
        <v>33</v>
      </c>
      <c r="H2089" s="4" t="s">
        <v>34</v>
      </c>
      <c r="I2089" s="21" t="s">
        <v>35</v>
      </c>
      <c r="J2089" s="4" t="s">
        <v>41</v>
      </c>
      <c r="K2089" s="5">
        <v>357767.55</v>
      </c>
      <c r="L2089" s="5">
        <v>21587.693969318516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22" t="s">
        <v>37</v>
      </c>
      <c r="S2089" s="22" t="s">
        <v>38</v>
      </c>
      <c r="T2089" s="5">
        <v>0</v>
      </c>
      <c r="U2089" s="4" t="s">
        <v>39</v>
      </c>
      <c r="V2089" s="4" t="s">
        <v>39</v>
      </c>
      <c r="W2089" s="4" t="s">
        <v>39</v>
      </c>
      <c r="X2089" s="3">
        <v>437271.45</v>
      </c>
    </row>
    <row r="2090" spans="1:24" x14ac:dyDescent="0.25">
      <c r="A2090" s="3">
        <v>702</v>
      </c>
      <c r="B2090" s="21" t="s">
        <v>2143</v>
      </c>
      <c r="C2090" s="4"/>
      <c r="D2090" s="3">
        <v>312340</v>
      </c>
      <c r="E2090" s="21"/>
      <c r="F2090" s="4" t="s">
        <v>33</v>
      </c>
      <c r="G2090" s="21" t="s">
        <v>33</v>
      </c>
      <c r="H2090" s="4" t="s">
        <v>34</v>
      </c>
      <c r="I2090" s="21" t="s">
        <v>35</v>
      </c>
      <c r="J2090" s="4" t="s">
        <v>36</v>
      </c>
      <c r="K2090" s="5">
        <v>1031202.14</v>
      </c>
      <c r="L2090" s="5">
        <v>1031202.14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22" t="s">
        <v>37</v>
      </c>
      <c r="S2090" s="22" t="s">
        <v>38</v>
      </c>
      <c r="T2090" s="5">
        <v>0</v>
      </c>
      <c r="U2090" s="4" t="s">
        <v>39</v>
      </c>
      <c r="V2090" s="4" t="s">
        <v>39</v>
      </c>
      <c r="W2090" s="4" t="s">
        <v>39</v>
      </c>
      <c r="X2090" s="3">
        <v>1122450.22</v>
      </c>
    </row>
    <row r="2091" spans="1:24" x14ac:dyDescent="0.25">
      <c r="A2091" s="3">
        <v>702</v>
      </c>
      <c r="B2091" s="21" t="s">
        <v>2144</v>
      </c>
      <c r="C2091" s="4"/>
      <c r="D2091" s="3">
        <v>334384</v>
      </c>
      <c r="E2091" s="21"/>
      <c r="F2091" s="4" t="s">
        <v>33</v>
      </c>
      <c r="G2091" s="21" t="s">
        <v>33</v>
      </c>
      <c r="H2091" s="4" t="s">
        <v>34</v>
      </c>
      <c r="I2091" s="21" t="s">
        <v>35</v>
      </c>
      <c r="J2091" s="4" t="s">
        <v>41</v>
      </c>
      <c r="K2091" s="5">
        <v>845932.68</v>
      </c>
      <c r="L2091" s="5">
        <v>51043.577916682087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22" t="s">
        <v>37</v>
      </c>
      <c r="S2091" s="22" t="s">
        <v>38</v>
      </c>
      <c r="T2091" s="5">
        <v>0</v>
      </c>
      <c r="U2091" s="4" t="s">
        <v>39</v>
      </c>
      <c r="V2091" s="4" t="s">
        <v>39</v>
      </c>
      <c r="W2091" s="4" t="s">
        <v>39</v>
      </c>
      <c r="X2091" s="3">
        <v>958951.2</v>
      </c>
    </row>
    <row r="2092" spans="1:24" x14ac:dyDescent="0.25">
      <c r="A2092" s="3">
        <v>702</v>
      </c>
      <c r="B2092" s="21" t="s">
        <v>2145</v>
      </c>
      <c r="C2092" s="4"/>
      <c r="D2092" s="3">
        <v>329885</v>
      </c>
      <c r="E2092" s="21"/>
      <c r="F2092" s="4" t="s">
        <v>33</v>
      </c>
      <c r="G2092" s="21" t="s">
        <v>33</v>
      </c>
      <c r="H2092" s="4" t="s">
        <v>34</v>
      </c>
      <c r="I2092" s="21" t="s">
        <v>35</v>
      </c>
      <c r="J2092" s="4" t="s">
        <v>41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22" t="s">
        <v>37</v>
      </c>
      <c r="S2092" s="22" t="s">
        <v>38</v>
      </c>
      <c r="T2092" s="5">
        <v>0</v>
      </c>
      <c r="U2092" s="4" t="s">
        <v>39</v>
      </c>
      <c r="V2092" s="4" t="s">
        <v>39</v>
      </c>
      <c r="W2092" s="4" t="s">
        <v>39</v>
      </c>
      <c r="X2092" s="3">
        <v>0</v>
      </c>
    </row>
    <row r="2093" spans="1:24" x14ac:dyDescent="0.25">
      <c r="A2093" s="3">
        <v>702</v>
      </c>
      <c r="B2093" s="21" t="s">
        <v>2146</v>
      </c>
      <c r="C2093" s="4"/>
      <c r="D2093" s="3">
        <v>334385</v>
      </c>
      <c r="E2093" s="21"/>
      <c r="F2093" s="4" t="s">
        <v>33</v>
      </c>
      <c r="G2093" s="21" t="s">
        <v>33</v>
      </c>
      <c r="H2093" s="4" t="s">
        <v>34</v>
      </c>
      <c r="I2093" s="21" t="s">
        <v>35</v>
      </c>
      <c r="J2093" s="4" t="s">
        <v>41</v>
      </c>
      <c r="K2093" s="5">
        <v>1059572.44</v>
      </c>
      <c r="L2093" s="5">
        <v>63934.601036466571</v>
      </c>
      <c r="M2093" s="5">
        <v>0</v>
      </c>
      <c r="N2093" s="5">
        <v>0</v>
      </c>
      <c r="O2093" s="5">
        <v>1059572.44</v>
      </c>
      <c r="P2093" s="5">
        <v>0</v>
      </c>
      <c r="Q2093" s="5">
        <v>1059572.44</v>
      </c>
      <c r="R2093" s="22" t="s">
        <v>190</v>
      </c>
      <c r="S2093" s="22" t="s">
        <v>38</v>
      </c>
      <c r="T2093" s="5">
        <v>1059572.44</v>
      </c>
      <c r="U2093" s="4" t="s">
        <v>39</v>
      </c>
      <c r="V2093" s="4" t="s">
        <v>39</v>
      </c>
      <c r="W2093" s="4" t="s">
        <v>39</v>
      </c>
      <c r="X2093" s="3">
        <v>1172543.8400000001</v>
      </c>
    </row>
    <row r="2094" spans="1:24" x14ac:dyDescent="0.25">
      <c r="A2094" s="3">
        <v>702</v>
      </c>
      <c r="B2094" s="21" t="s">
        <v>2147</v>
      </c>
      <c r="C2094" s="4"/>
      <c r="D2094" s="3">
        <v>316391</v>
      </c>
      <c r="E2094" s="21"/>
      <c r="F2094" s="4" t="s">
        <v>33</v>
      </c>
      <c r="G2094" s="21" t="s">
        <v>33</v>
      </c>
      <c r="H2094" s="4" t="s">
        <v>34</v>
      </c>
      <c r="I2094" s="21" t="s">
        <v>35</v>
      </c>
      <c r="J2094" s="4" t="s">
        <v>36</v>
      </c>
      <c r="K2094" s="5">
        <v>258753.78</v>
      </c>
      <c r="L2094" s="5">
        <v>258753.78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22" t="s">
        <v>37</v>
      </c>
      <c r="S2094" s="22" t="s">
        <v>38</v>
      </c>
      <c r="T2094" s="5">
        <v>0</v>
      </c>
      <c r="U2094" s="4" t="s">
        <v>39</v>
      </c>
      <c r="V2094" s="4" t="s">
        <v>39</v>
      </c>
      <c r="W2094" s="4" t="s">
        <v>39</v>
      </c>
      <c r="X2094" s="3">
        <v>281005.26</v>
      </c>
    </row>
    <row r="2095" spans="1:24" x14ac:dyDescent="0.25">
      <c r="A2095" s="3">
        <v>702</v>
      </c>
      <c r="B2095" s="21" t="s">
        <v>2148</v>
      </c>
      <c r="C2095" s="4"/>
      <c r="D2095" s="3">
        <v>334384</v>
      </c>
      <c r="E2095" s="21"/>
      <c r="F2095" s="4" t="s">
        <v>33</v>
      </c>
      <c r="G2095" s="21" t="s">
        <v>33</v>
      </c>
      <c r="H2095" s="4" t="s">
        <v>34</v>
      </c>
      <c r="I2095" s="21" t="s">
        <v>35</v>
      </c>
      <c r="J2095" s="4" t="s">
        <v>41</v>
      </c>
      <c r="K2095" s="5">
        <v>1025868.79</v>
      </c>
      <c r="L2095" s="5">
        <v>61900.92279524816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22" t="s">
        <v>37</v>
      </c>
      <c r="S2095" s="22" t="s">
        <v>38</v>
      </c>
      <c r="T2095" s="5">
        <v>0</v>
      </c>
      <c r="U2095" s="4" t="s">
        <v>39</v>
      </c>
      <c r="V2095" s="4" t="s">
        <v>39</v>
      </c>
      <c r="W2095" s="4" t="s">
        <v>39</v>
      </c>
      <c r="X2095" s="3">
        <v>1141627.44</v>
      </c>
    </row>
    <row r="2096" spans="1:24" x14ac:dyDescent="0.25">
      <c r="A2096" s="3">
        <v>702</v>
      </c>
      <c r="B2096" s="21" t="s">
        <v>2149</v>
      </c>
      <c r="C2096" s="4"/>
      <c r="D2096" s="3">
        <v>316751</v>
      </c>
      <c r="E2096" s="21"/>
      <c r="F2096" s="4" t="s">
        <v>33</v>
      </c>
      <c r="G2096" s="21" t="s">
        <v>33</v>
      </c>
      <c r="H2096" s="4" t="s">
        <v>34</v>
      </c>
      <c r="I2096" s="21" t="s">
        <v>35</v>
      </c>
      <c r="J2096" s="4" t="s">
        <v>41</v>
      </c>
      <c r="K2096" s="5">
        <v>1056544.49</v>
      </c>
      <c r="L2096" s="5">
        <v>63751.894533446954</v>
      </c>
      <c r="M2096" s="5">
        <v>1056544.49</v>
      </c>
      <c r="N2096" s="5">
        <v>0</v>
      </c>
      <c r="O2096" s="5">
        <v>0</v>
      </c>
      <c r="P2096" s="5">
        <v>0</v>
      </c>
      <c r="Q2096" s="5">
        <v>1056544.49</v>
      </c>
      <c r="R2096" s="22" t="s">
        <v>226</v>
      </c>
      <c r="S2096" s="22" t="s">
        <v>38</v>
      </c>
      <c r="T2096" s="5">
        <v>0</v>
      </c>
      <c r="U2096" s="4" t="s">
        <v>39</v>
      </c>
      <c r="V2096" s="4" t="s">
        <v>39</v>
      </c>
      <c r="W2096" s="4" t="s">
        <v>39</v>
      </c>
      <c r="X2096" s="3">
        <v>1174201</v>
      </c>
    </row>
    <row r="2097" spans="1:24" x14ac:dyDescent="0.25">
      <c r="A2097" s="3">
        <v>702</v>
      </c>
      <c r="B2097" s="21" t="s">
        <v>2150</v>
      </c>
      <c r="C2097" s="4"/>
      <c r="D2097" s="3">
        <v>314535</v>
      </c>
      <c r="E2097" s="21"/>
      <c r="F2097" s="4" t="s">
        <v>33</v>
      </c>
      <c r="G2097" s="21" t="s">
        <v>33</v>
      </c>
      <c r="H2097" s="4" t="s">
        <v>34</v>
      </c>
      <c r="I2097" s="21" t="s">
        <v>35</v>
      </c>
      <c r="J2097" s="4" t="s">
        <v>41</v>
      </c>
      <c r="K2097" s="5">
        <v>1051653.19</v>
      </c>
      <c r="L2097" s="5">
        <v>63456.753491415249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22" t="s">
        <v>37</v>
      </c>
      <c r="S2097" s="22" t="s">
        <v>38</v>
      </c>
      <c r="T2097" s="5">
        <v>0</v>
      </c>
      <c r="U2097" s="4" t="s">
        <v>39</v>
      </c>
      <c r="V2097" s="4" t="s">
        <v>39</v>
      </c>
      <c r="W2097" s="4" t="s">
        <v>39</v>
      </c>
      <c r="X2097" s="3">
        <v>1147258.08</v>
      </c>
    </row>
    <row r="2098" spans="1:24" x14ac:dyDescent="0.25">
      <c r="A2098" s="3">
        <v>702</v>
      </c>
      <c r="B2098" s="21" t="s">
        <v>2151</v>
      </c>
      <c r="C2098" s="4"/>
      <c r="D2098" s="3">
        <v>334384</v>
      </c>
      <c r="E2098" s="21"/>
      <c r="F2098" s="4" t="s">
        <v>33</v>
      </c>
      <c r="G2098" s="21" t="s">
        <v>33</v>
      </c>
      <c r="H2098" s="4" t="s">
        <v>34</v>
      </c>
      <c r="I2098" s="21" t="s">
        <v>35</v>
      </c>
      <c r="J2098" s="4" t="s">
        <v>41</v>
      </c>
      <c r="K2098" s="5">
        <v>378483.45</v>
      </c>
      <c r="L2098" s="5">
        <v>22837.69137545277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22" t="s">
        <v>37</v>
      </c>
      <c r="S2098" s="22" t="s">
        <v>38</v>
      </c>
      <c r="T2098" s="5">
        <v>0</v>
      </c>
      <c r="U2098" s="4" t="s">
        <v>39</v>
      </c>
      <c r="V2098" s="4" t="s">
        <v>39</v>
      </c>
      <c r="W2098" s="4" t="s">
        <v>39</v>
      </c>
      <c r="X2098" s="3">
        <v>429049.68</v>
      </c>
    </row>
    <row r="2099" spans="1:24" x14ac:dyDescent="0.25">
      <c r="A2099" s="3">
        <v>702</v>
      </c>
      <c r="B2099" s="21" t="s">
        <v>2152</v>
      </c>
      <c r="C2099" s="4"/>
      <c r="D2099" s="3">
        <v>309606</v>
      </c>
      <c r="E2099" s="21"/>
      <c r="F2099" s="4" t="s">
        <v>33</v>
      </c>
      <c r="G2099" s="21" t="s">
        <v>33</v>
      </c>
      <c r="H2099" s="4" t="s">
        <v>34</v>
      </c>
      <c r="I2099" s="21" t="s">
        <v>35</v>
      </c>
      <c r="J2099" s="4" t="s">
        <v>41</v>
      </c>
      <c r="K2099" s="5">
        <v>275443.86</v>
      </c>
      <c r="L2099" s="5">
        <v>16620.282514185019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22" t="s">
        <v>37</v>
      </c>
      <c r="S2099" s="22" t="s">
        <v>38</v>
      </c>
      <c r="T2099" s="5">
        <v>0</v>
      </c>
      <c r="U2099" s="4" t="s">
        <v>39</v>
      </c>
      <c r="V2099" s="4" t="s">
        <v>39</v>
      </c>
      <c r="W2099" s="4" t="s">
        <v>39</v>
      </c>
      <c r="X2099" s="3">
        <v>302988.31</v>
      </c>
    </row>
    <row r="2100" spans="1:24" x14ac:dyDescent="0.25">
      <c r="A2100" s="3">
        <v>702</v>
      </c>
      <c r="B2100" s="21" t="s">
        <v>2153</v>
      </c>
      <c r="C2100" s="4"/>
      <c r="D2100" s="3">
        <v>314353</v>
      </c>
      <c r="E2100" s="21"/>
      <c r="F2100" s="4" t="s">
        <v>44</v>
      </c>
      <c r="G2100" s="21" t="s">
        <v>33</v>
      </c>
      <c r="H2100" s="4" t="s">
        <v>34</v>
      </c>
      <c r="I2100" s="21" t="s">
        <v>35</v>
      </c>
      <c r="J2100" s="4" t="s">
        <v>36</v>
      </c>
      <c r="K2100" s="5">
        <v>62276.3</v>
      </c>
      <c r="L2100" s="5">
        <v>62276.3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22" t="s">
        <v>37</v>
      </c>
      <c r="S2100" s="22" t="s">
        <v>53</v>
      </c>
      <c r="T2100" s="5">
        <v>0</v>
      </c>
      <c r="U2100" s="4" t="s">
        <v>39</v>
      </c>
      <c r="V2100" s="4" t="s">
        <v>39</v>
      </c>
      <c r="W2100" s="4" t="s">
        <v>39</v>
      </c>
      <c r="X2100" s="3">
        <v>66340.61</v>
      </c>
    </row>
    <row r="2101" spans="1:24" x14ac:dyDescent="0.25">
      <c r="A2101" s="3">
        <v>702</v>
      </c>
      <c r="B2101" s="21" t="s">
        <v>2154</v>
      </c>
      <c r="C2101" s="4"/>
      <c r="D2101" s="3">
        <v>315556</v>
      </c>
      <c r="E2101" s="21"/>
      <c r="F2101" s="4" t="s">
        <v>33</v>
      </c>
      <c r="G2101" s="21" t="s">
        <v>33</v>
      </c>
      <c r="H2101" s="4" t="s">
        <v>34</v>
      </c>
      <c r="I2101" s="21" t="s">
        <v>305</v>
      </c>
      <c r="J2101" s="4" t="s">
        <v>41</v>
      </c>
      <c r="K2101" s="5">
        <v>303203.20000000001</v>
      </c>
      <c r="L2101" s="5">
        <v>18295.281089964912</v>
      </c>
      <c r="M2101" s="5">
        <v>0</v>
      </c>
      <c r="N2101" s="5">
        <v>0</v>
      </c>
      <c r="O2101" s="5">
        <v>0</v>
      </c>
      <c r="P2101" s="5">
        <v>303203.20000000001</v>
      </c>
      <c r="Q2101" s="5">
        <v>303203.20000000001</v>
      </c>
      <c r="R2101" s="22" t="s">
        <v>55</v>
      </c>
      <c r="S2101" s="22" t="s">
        <v>38</v>
      </c>
      <c r="T2101" s="5">
        <v>303203.20000000001</v>
      </c>
      <c r="U2101" s="4" t="s">
        <v>39</v>
      </c>
      <c r="V2101" s="4" t="s">
        <v>39</v>
      </c>
      <c r="W2101" s="4" t="s">
        <v>39</v>
      </c>
      <c r="X2101" s="3">
        <v>341103.69</v>
      </c>
    </row>
    <row r="2102" spans="1:24" x14ac:dyDescent="0.25">
      <c r="A2102" s="3">
        <v>702</v>
      </c>
      <c r="B2102" s="21" t="s">
        <v>2155</v>
      </c>
      <c r="C2102" s="4"/>
      <c r="D2102" s="3">
        <v>312340</v>
      </c>
      <c r="E2102" s="21"/>
      <c r="F2102" s="4" t="s">
        <v>33</v>
      </c>
      <c r="G2102" s="21" t="s">
        <v>33</v>
      </c>
      <c r="H2102" s="4" t="s">
        <v>34</v>
      </c>
      <c r="I2102" s="21" t="s">
        <v>35</v>
      </c>
      <c r="J2102" s="4" t="s">
        <v>36</v>
      </c>
      <c r="K2102" s="5">
        <v>262091.37</v>
      </c>
      <c r="L2102" s="5">
        <v>262091.37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22" t="s">
        <v>37</v>
      </c>
      <c r="S2102" s="22" t="s">
        <v>38</v>
      </c>
      <c r="T2102" s="5">
        <v>0</v>
      </c>
      <c r="U2102" s="4" t="s">
        <v>39</v>
      </c>
      <c r="V2102" s="4" t="s">
        <v>39</v>
      </c>
      <c r="W2102" s="4" t="s">
        <v>39</v>
      </c>
      <c r="X2102" s="3">
        <v>285283.09000000003</v>
      </c>
    </row>
    <row r="2103" spans="1:24" x14ac:dyDescent="0.25">
      <c r="A2103" s="3">
        <v>702</v>
      </c>
      <c r="B2103" s="21" t="s">
        <v>2156</v>
      </c>
      <c r="C2103" s="4"/>
      <c r="D2103" s="3">
        <v>334927</v>
      </c>
      <c r="E2103" s="21"/>
      <c r="F2103" s="4" t="s">
        <v>33</v>
      </c>
      <c r="G2103" s="21" t="s">
        <v>33</v>
      </c>
      <c r="H2103" s="4" t="s">
        <v>34</v>
      </c>
      <c r="I2103" s="21" t="s">
        <v>35</v>
      </c>
      <c r="J2103" s="4" t="s">
        <v>41</v>
      </c>
      <c r="K2103" s="5">
        <v>273859.3</v>
      </c>
      <c r="L2103" s="5">
        <v>16524.67016377475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22" t="s">
        <v>37</v>
      </c>
      <c r="S2103" s="22" t="s">
        <v>38</v>
      </c>
      <c r="T2103" s="5">
        <v>0</v>
      </c>
      <c r="U2103" s="4" t="s">
        <v>39</v>
      </c>
      <c r="V2103" s="4" t="s">
        <v>39</v>
      </c>
      <c r="W2103" s="4" t="s">
        <v>39</v>
      </c>
      <c r="X2103" s="3">
        <v>298755.59999999998</v>
      </c>
    </row>
    <row r="2104" spans="1:24" x14ac:dyDescent="0.25">
      <c r="A2104" s="3">
        <v>702</v>
      </c>
      <c r="B2104" s="21" t="s">
        <v>2157</v>
      </c>
      <c r="C2104" s="4"/>
      <c r="D2104" s="3">
        <v>334948</v>
      </c>
      <c r="E2104" s="21"/>
      <c r="F2104" s="4" t="s">
        <v>33</v>
      </c>
      <c r="G2104" s="21" t="s">
        <v>33</v>
      </c>
      <c r="H2104" s="4" t="s">
        <v>34</v>
      </c>
      <c r="I2104" s="21" t="s">
        <v>35</v>
      </c>
      <c r="J2104" s="4" t="s">
        <v>41</v>
      </c>
      <c r="K2104" s="5">
        <v>1019666.77</v>
      </c>
      <c r="L2104" s="5">
        <v>61526.692908407967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22" t="s">
        <v>37</v>
      </c>
      <c r="S2104" s="22" t="s">
        <v>38</v>
      </c>
      <c r="T2104" s="5">
        <v>0</v>
      </c>
      <c r="U2104" s="4" t="s">
        <v>39</v>
      </c>
      <c r="V2104" s="4" t="s">
        <v>39</v>
      </c>
      <c r="W2104" s="4" t="s">
        <v>39</v>
      </c>
      <c r="X2104" s="3">
        <v>1121633.48</v>
      </c>
    </row>
    <row r="2105" spans="1:24" x14ac:dyDescent="0.25">
      <c r="A2105" s="3">
        <v>702</v>
      </c>
      <c r="B2105" s="21" t="s">
        <v>2158</v>
      </c>
      <c r="C2105" s="4"/>
      <c r="D2105" s="3">
        <v>310154</v>
      </c>
      <c r="E2105" s="21"/>
      <c r="F2105" s="4" t="s">
        <v>44</v>
      </c>
      <c r="G2105" s="21" t="s">
        <v>33</v>
      </c>
      <c r="H2105" s="4" t="s">
        <v>34</v>
      </c>
      <c r="I2105" s="21" t="s">
        <v>35</v>
      </c>
      <c r="J2105" s="4" t="s">
        <v>36</v>
      </c>
      <c r="K2105" s="5">
        <v>89579.98</v>
      </c>
      <c r="L2105" s="5">
        <v>89579.98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22" t="s">
        <v>37</v>
      </c>
      <c r="S2105" s="22" t="s">
        <v>53</v>
      </c>
      <c r="T2105" s="5">
        <v>0</v>
      </c>
      <c r="U2105" s="4" t="s">
        <v>39</v>
      </c>
      <c r="V2105" s="4" t="s">
        <v>39</v>
      </c>
      <c r="W2105" s="4" t="s">
        <v>39</v>
      </c>
      <c r="X2105" s="3">
        <v>92504.16</v>
      </c>
    </row>
    <row r="2106" spans="1:24" x14ac:dyDescent="0.25">
      <c r="A2106" s="3">
        <v>702</v>
      </c>
      <c r="B2106" s="21" t="s">
        <v>2159</v>
      </c>
      <c r="C2106" s="4"/>
      <c r="D2106" s="3">
        <v>334946</v>
      </c>
      <c r="E2106" s="21"/>
      <c r="F2106" s="4" t="s">
        <v>44</v>
      </c>
      <c r="G2106" s="21" t="s">
        <v>33</v>
      </c>
      <c r="H2106" s="4" t="s">
        <v>34</v>
      </c>
      <c r="I2106" s="21" t="s">
        <v>35</v>
      </c>
      <c r="J2106" s="4" t="s">
        <v>36</v>
      </c>
      <c r="K2106" s="5">
        <v>26759.9</v>
      </c>
      <c r="L2106" s="5">
        <v>26759.9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22" t="s">
        <v>37</v>
      </c>
      <c r="S2106" s="22" t="s">
        <v>45</v>
      </c>
      <c r="T2106" s="5">
        <v>0</v>
      </c>
      <c r="U2106" s="4" t="s">
        <v>39</v>
      </c>
      <c r="V2106" s="4" t="s">
        <v>39</v>
      </c>
      <c r="W2106" s="4" t="s">
        <v>39</v>
      </c>
      <c r="X2106" s="3">
        <v>28499.8</v>
      </c>
    </row>
    <row r="2107" spans="1:24" x14ac:dyDescent="0.25">
      <c r="A2107" s="3">
        <v>702</v>
      </c>
      <c r="B2107" s="21" t="s">
        <v>2160</v>
      </c>
      <c r="C2107" s="4"/>
      <c r="D2107" s="3">
        <v>334992</v>
      </c>
      <c r="E2107" s="21"/>
      <c r="F2107" s="4" t="s">
        <v>33</v>
      </c>
      <c r="G2107" s="21" t="s">
        <v>33</v>
      </c>
      <c r="H2107" s="4" t="s">
        <v>34</v>
      </c>
      <c r="I2107" s="21" t="s">
        <v>35</v>
      </c>
      <c r="J2107" s="4" t="s">
        <v>41</v>
      </c>
      <c r="K2107" s="5">
        <v>323510.14</v>
      </c>
      <c r="L2107" s="5">
        <v>19520.601849696512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22" t="s">
        <v>37</v>
      </c>
      <c r="S2107" s="22" t="s">
        <v>38</v>
      </c>
      <c r="T2107" s="5">
        <v>0</v>
      </c>
      <c r="U2107" s="4" t="s">
        <v>39</v>
      </c>
      <c r="V2107" s="4" t="s">
        <v>39</v>
      </c>
      <c r="W2107" s="4" t="s">
        <v>39</v>
      </c>
      <c r="X2107" s="3">
        <v>395401.27</v>
      </c>
    </row>
    <row r="2108" spans="1:24" x14ac:dyDescent="0.25">
      <c r="A2108" s="3">
        <v>702</v>
      </c>
      <c r="B2108" s="21" t="s">
        <v>2161</v>
      </c>
      <c r="C2108" s="4"/>
      <c r="D2108" s="3">
        <v>316076</v>
      </c>
      <c r="E2108" s="21"/>
      <c r="F2108" s="4" t="s">
        <v>44</v>
      </c>
      <c r="G2108" s="21" t="s">
        <v>33</v>
      </c>
      <c r="H2108" s="4" t="s">
        <v>34</v>
      </c>
      <c r="I2108" s="21" t="s">
        <v>35</v>
      </c>
      <c r="J2108" s="4" t="s">
        <v>36</v>
      </c>
      <c r="K2108" s="5">
        <v>2533837.83</v>
      </c>
      <c r="L2108" s="5">
        <v>2533837.83</v>
      </c>
      <c r="M2108" s="5">
        <v>0</v>
      </c>
      <c r="N2108" s="5">
        <v>0</v>
      </c>
      <c r="O2108" s="5">
        <v>0</v>
      </c>
      <c r="P2108" s="5">
        <v>2533837.83</v>
      </c>
      <c r="Q2108" s="5">
        <v>2533837.83</v>
      </c>
      <c r="R2108" s="22" t="s">
        <v>55</v>
      </c>
      <c r="S2108" s="22" t="s">
        <v>38</v>
      </c>
      <c r="T2108" s="5">
        <v>0</v>
      </c>
      <c r="U2108" s="4" t="s">
        <v>39</v>
      </c>
      <c r="V2108" s="4" t="s">
        <v>39</v>
      </c>
      <c r="W2108" s="4" t="s">
        <v>39</v>
      </c>
      <c r="X2108" s="3">
        <v>2587941.84</v>
      </c>
    </row>
    <row r="2109" spans="1:24" x14ac:dyDescent="0.25">
      <c r="A2109" s="3">
        <v>702</v>
      </c>
      <c r="B2109" s="21" t="s">
        <v>2162</v>
      </c>
      <c r="C2109" s="4"/>
      <c r="D2109" s="3">
        <v>335013</v>
      </c>
      <c r="E2109" s="21"/>
      <c r="F2109" s="4" t="s">
        <v>33</v>
      </c>
      <c r="G2109" s="21" t="s">
        <v>33</v>
      </c>
      <c r="H2109" s="4" t="s">
        <v>34</v>
      </c>
      <c r="I2109" s="21" t="s">
        <v>35</v>
      </c>
      <c r="J2109" s="4" t="s">
        <v>41</v>
      </c>
      <c r="K2109" s="5">
        <v>432482.45</v>
      </c>
      <c r="L2109" s="5">
        <v>26095.991035802712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22" t="s">
        <v>37</v>
      </c>
      <c r="S2109" s="22" t="s">
        <v>38</v>
      </c>
      <c r="T2109" s="5">
        <v>0</v>
      </c>
      <c r="U2109" s="4" t="s">
        <v>39</v>
      </c>
      <c r="V2109" s="4" t="s">
        <v>39</v>
      </c>
      <c r="W2109" s="4" t="s">
        <v>39</v>
      </c>
      <c r="X2109" s="3">
        <v>518979</v>
      </c>
    </row>
    <row r="2110" spans="1:24" x14ac:dyDescent="0.25">
      <c r="A2110" s="3">
        <v>702</v>
      </c>
      <c r="B2110" s="21" t="s">
        <v>2163</v>
      </c>
      <c r="C2110" s="4"/>
      <c r="D2110" s="3">
        <v>314316</v>
      </c>
      <c r="E2110" s="21"/>
      <c r="F2110" s="4" t="s">
        <v>44</v>
      </c>
      <c r="G2110" s="21" t="s">
        <v>33</v>
      </c>
      <c r="H2110" s="4" t="s">
        <v>34</v>
      </c>
      <c r="I2110" s="21" t="s">
        <v>35</v>
      </c>
      <c r="J2110" s="4" t="s">
        <v>36</v>
      </c>
      <c r="K2110" s="5">
        <v>72950.210000000006</v>
      </c>
      <c r="L2110" s="5">
        <v>72950.210000000006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22" t="s">
        <v>37</v>
      </c>
      <c r="S2110" s="22" t="s">
        <v>53</v>
      </c>
      <c r="T2110" s="5">
        <v>0</v>
      </c>
      <c r="U2110" s="4" t="s">
        <v>39</v>
      </c>
      <c r="V2110" s="4" t="s">
        <v>39</v>
      </c>
      <c r="W2110" s="4" t="s">
        <v>39</v>
      </c>
      <c r="X2110" s="3">
        <v>80574.720000000001</v>
      </c>
    </row>
    <row r="2111" spans="1:24" x14ac:dyDescent="0.25">
      <c r="A2111" s="3">
        <v>702</v>
      </c>
      <c r="B2111" s="21" t="s">
        <v>2164</v>
      </c>
      <c r="C2111" s="4"/>
      <c r="D2111" s="3">
        <v>310469</v>
      </c>
      <c r="E2111" s="21"/>
      <c r="F2111" s="4" t="s">
        <v>44</v>
      </c>
      <c r="G2111" s="21" t="s">
        <v>33</v>
      </c>
      <c r="H2111" s="4" t="s">
        <v>34</v>
      </c>
      <c r="I2111" s="21" t="s">
        <v>35</v>
      </c>
      <c r="J2111" s="4" t="s">
        <v>36</v>
      </c>
      <c r="K2111" s="5">
        <v>58387.7</v>
      </c>
      <c r="L2111" s="5">
        <v>58387.7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22" t="s">
        <v>37</v>
      </c>
      <c r="S2111" s="22" t="s">
        <v>38</v>
      </c>
      <c r="T2111" s="5">
        <v>0</v>
      </c>
      <c r="U2111" s="4" t="s">
        <v>39</v>
      </c>
      <c r="V2111" s="4" t="s">
        <v>39</v>
      </c>
      <c r="W2111" s="4" t="s">
        <v>39</v>
      </c>
      <c r="X2111" s="3">
        <v>58387.7</v>
      </c>
    </row>
    <row r="2112" spans="1:24" x14ac:dyDescent="0.25">
      <c r="A2112" s="3">
        <v>702</v>
      </c>
      <c r="B2112" s="21" t="s">
        <v>2165</v>
      </c>
      <c r="C2112" s="4"/>
      <c r="D2112" s="3">
        <v>334885</v>
      </c>
      <c r="E2112" s="21"/>
      <c r="F2112" s="4" t="s">
        <v>33</v>
      </c>
      <c r="G2112" s="21" t="s">
        <v>33</v>
      </c>
      <c r="H2112" s="4" t="s">
        <v>34</v>
      </c>
      <c r="I2112" s="21" t="s">
        <v>35</v>
      </c>
      <c r="J2112" s="4" t="s">
        <v>41</v>
      </c>
      <c r="K2112" s="5">
        <v>741388.95</v>
      </c>
      <c r="L2112" s="5">
        <v>44735.409247804579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22" t="s">
        <v>37</v>
      </c>
      <c r="S2112" s="22" t="s">
        <v>38</v>
      </c>
      <c r="T2112" s="5">
        <v>0</v>
      </c>
      <c r="U2112" s="4" t="s">
        <v>39</v>
      </c>
      <c r="V2112" s="4" t="s">
        <v>39</v>
      </c>
      <c r="W2112" s="4" t="s">
        <v>39</v>
      </c>
      <c r="X2112" s="3">
        <v>851254.56</v>
      </c>
    </row>
    <row r="2113" spans="1:24" x14ac:dyDescent="0.25">
      <c r="A2113" s="3">
        <v>702</v>
      </c>
      <c r="B2113" s="21" t="s">
        <v>2166</v>
      </c>
      <c r="C2113" s="4"/>
      <c r="D2113" s="3">
        <v>309777</v>
      </c>
      <c r="E2113" s="21"/>
      <c r="F2113" s="4" t="s">
        <v>33</v>
      </c>
      <c r="G2113" s="21" t="s">
        <v>33</v>
      </c>
      <c r="H2113" s="4" t="s">
        <v>34</v>
      </c>
      <c r="I2113" s="21" t="s">
        <v>35</v>
      </c>
      <c r="J2113" s="4" t="s">
        <v>41</v>
      </c>
      <c r="K2113" s="5">
        <v>2841120.49</v>
      </c>
      <c r="L2113" s="5">
        <v>171433.21038501195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22" t="s">
        <v>37</v>
      </c>
      <c r="S2113" s="22" t="s">
        <v>38</v>
      </c>
      <c r="T2113" s="5">
        <v>0</v>
      </c>
      <c r="U2113" s="4" t="s">
        <v>39</v>
      </c>
      <c r="V2113" s="4" t="s">
        <v>39</v>
      </c>
      <c r="W2113" s="4" t="s">
        <v>39</v>
      </c>
      <c r="X2113" s="3">
        <v>3182814.47</v>
      </c>
    </row>
    <row r="2114" spans="1:24" x14ac:dyDescent="0.25">
      <c r="A2114" s="3">
        <v>702</v>
      </c>
      <c r="B2114" s="21" t="s">
        <v>2167</v>
      </c>
      <c r="C2114" s="4"/>
      <c r="D2114" s="3">
        <v>325844</v>
      </c>
      <c r="E2114" s="21"/>
      <c r="F2114" s="4" t="s">
        <v>44</v>
      </c>
      <c r="G2114" s="21" t="s">
        <v>33</v>
      </c>
      <c r="H2114" s="4" t="s">
        <v>34</v>
      </c>
      <c r="I2114" s="21" t="s">
        <v>35</v>
      </c>
      <c r="J2114" s="4" t="s">
        <v>36</v>
      </c>
      <c r="K2114" s="5">
        <v>67663.91</v>
      </c>
      <c r="L2114" s="5">
        <v>67663.91</v>
      </c>
      <c r="M2114" s="5">
        <v>0</v>
      </c>
      <c r="N2114" s="5">
        <v>0</v>
      </c>
      <c r="O2114" s="5">
        <v>67663.91</v>
      </c>
      <c r="P2114" s="5">
        <v>0</v>
      </c>
      <c r="Q2114" s="5">
        <v>67663.91</v>
      </c>
      <c r="R2114" s="22" t="s">
        <v>190</v>
      </c>
      <c r="S2114" s="22" t="s">
        <v>45</v>
      </c>
      <c r="T2114" s="5">
        <v>67663.91</v>
      </c>
      <c r="U2114" s="4" t="s">
        <v>39</v>
      </c>
      <c r="V2114" s="4" t="s">
        <v>39</v>
      </c>
      <c r="W2114" s="4" t="s">
        <v>39</v>
      </c>
      <c r="X2114" s="3">
        <v>71353.78</v>
      </c>
    </row>
    <row r="2115" spans="1:24" x14ac:dyDescent="0.25">
      <c r="A2115" s="3">
        <v>702</v>
      </c>
      <c r="B2115" s="21" t="s">
        <v>2168</v>
      </c>
      <c r="C2115" s="4"/>
      <c r="D2115" s="3">
        <v>334946</v>
      </c>
      <c r="E2115" s="21"/>
      <c r="F2115" s="4" t="s">
        <v>44</v>
      </c>
      <c r="G2115" s="21" t="s">
        <v>33</v>
      </c>
      <c r="H2115" s="4" t="s">
        <v>34</v>
      </c>
      <c r="I2115" s="21" t="s">
        <v>35</v>
      </c>
      <c r="J2115" s="4" t="s">
        <v>36</v>
      </c>
      <c r="K2115" s="5">
        <v>43145.8</v>
      </c>
      <c r="L2115" s="5">
        <v>43145.8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22" t="s">
        <v>37</v>
      </c>
      <c r="S2115" s="22" t="s">
        <v>45</v>
      </c>
      <c r="T2115" s="5">
        <v>0</v>
      </c>
      <c r="U2115" s="4" t="s">
        <v>39</v>
      </c>
      <c r="V2115" s="4" t="s">
        <v>39</v>
      </c>
      <c r="W2115" s="4" t="s">
        <v>39</v>
      </c>
      <c r="X2115" s="3">
        <v>45951.64</v>
      </c>
    </row>
    <row r="2116" spans="1:24" x14ac:dyDescent="0.25">
      <c r="A2116" s="3">
        <v>702</v>
      </c>
      <c r="B2116" s="21" t="s">
        <v>2169</v>
      </c>
      <c r="C2116" s="4"/>
      <c r="D2116" s="3">
        <v>318173</v>
      </c>
      <c r="E2116" s="21"/>
      <c r="F2116" s="4" t="s">
        <v>33</v>
      </c>
      <c r="G2116" s="21" t="s">
        <v>33</v>
      </c>
      <c r="H2116" s="4" t="s">
        <v>34</v>
      </c>
      <c r="I2116" s="21" t="s">
        <v>35</v>
      </c>
      <c r="J2116" s="4" t="s">
        <v>36</v>
      </c>
      <c r="K2116" s="5">
        <v>214533.82</v>
      </c>
      <c r="L2116" s="5">
        <v>214533.82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22" t="s">
        <v>37</v>
      </c>
      <c r="S2116" s="22" t="s">
        <v>38</v>
      </c>
      <c r="T2116" s="5">
        <v>0</v>
      </c>
      <c r="U2116" s="4" t="s">
        <v>39</v>
      </c>
      <c r="V2116" s="4" t="s">
        <v>39</v>
      </c>
      <c r="W2116" s="4" t="s">
        <v>39</v>
      </c>
      <c r="X2116" s="3">
        <v>238297.48</v>
      </c>
    </row>
    <row r="2117" spans="1:24" x14ac:dyDescent="0.25">
      <c r="A2117" s="3">
        <v>702</v>
      </c>
      <c r="B2117" s="21" t="s">
        <v>2170</v>
      </c>
      <c r="C2117" s="4"/>
      <c r="D2117" s="3">
        <v>308594</v>
      </c>
      <c r="E2117" s="21"/>
      <c r="F2117" s="4" t="s">
        <v>33</v>
      </c>
      <c r="G2117" s="21" t="s">
        <v>33</v>
      </c>
      <c r="H2117" s="4" t="s">
        <v>34</v>
      </c>
      <c r="I2117" s="21" t="s">
        <v>35</v>
      </c>
      <c r="J2117" s="4" t="s">
        <v>41</v>
      </c>
      <c r="K2117" s="5">
        <v>201664.36</v>
      </c>
      <c r="L2117" s="5">
        <v>12168.427483706888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22" t="s">
        <v>37</v>
      </c>
      <c r="S2117" s="22" t="s">
        <v>38</v>
      </c>
      <c r="T2117" s="5">
        <v>0</v>
      </c>
      <c r="U2117" s="4" t="s">
        <v>39</v>
      </c>
      <c r="V2117" s="4" t="s">
        <v>39</v>
      </c>
      <c r="W2117" s="4" t="s">
        <v>39</v>
      </c>
      <c r="X2117" s="3">
        <v>227769.36</v>
      </c>
    </row>
    <row r="2118" spans="1:24" x14ac:dyDescent="0.25">
      <c r="A2118" s="3">
        <v>702</v>
      </c>
      <c r="B2118" s="21" t="s">
        <v>2171</v>
      </c>
      <c r="C2118" s="4"/>
      <c r="D2118" s="3">
        <v>315150</v>
      </c>
      <c r="E2118" s="21"/>
      <c r="F2118" s="4" t="s">
        <v>33</v>
      </c>
      <c r="G2118" s="21" t="s">
        <v>33</v>
      </c>
      <c r="H2118" s="4" t="s">
        <v>34</v>
      </c>
      <c r="I2118" s="21" t="s">
        <v>35</v>
      </c>
      <c r="J2118" s="4" t="s">
        <v>41</v>
      </c>
      <c r="K2118" s="5">
        <v>4509541.0999999996</v>
      </c>
      <c r="L2118" s="5">
        <v>272105.71000322414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22" t="s">
        <v>37</v>
      </c>
      <c r="S2118" s="22" t="s">
        <v>38</v>
      </c>
      <c r="T2118" s="5">
        <v>0</v>
      </c>
      <c r="U2118" s="4" t="s">
        <v>39</v>
      </c>
      <c r="V2118" s="4" t="s">
        <v>39</v>
      </c>
      <c r="W2118" s="4" t="s">
        <v>39</v>
      </c>
      <c r="X2118" s="3">
        <v>5130936.72</v>
      </c>
    </row>
    <row r="2119" spans="1:24" x14ac:dyDescent="0.25">
      <c r="A2119" s="3">
        <v>702</v>
      </c>
      <c r="B2119" s="21" t="s">
        <v>2172</v>
      </c>
      <c r="C2119" s="4"/>
      <c r="D2119" s="3">
        <v>309450</v>
      </c>
      <c r="E2119" s="21"/>
      <c r="F2119" s="4" t="s">
        <v>44</v>
      </c>
      <c r="G2119" s="21" t="s">
        <v>60</v>
      </c>
      <c r="H2119" s="4" t="s">
        <v>34</v>
      </c>
      <c r="I2119" s="21" t="s">
        <v>35</v>
      </c>
      <c r="J2119" s="4" t="s">
        <v>41</v>
      </c>
      <c r="K2119" s="5">
        <v>202824.32000000001</v>
      </c>
      <c r="L2119" s="5">
        <v>12238.419470114406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22" t="s">
        <v>37</v>
      </c>
      <c r="S2119" s="22" t="s">
        <v>38</v>
      </c>
      <c r="T2119" s="5">
        <v>0</v>
      </c>
      <c r="U2119" s="4" t="s">
        <v>39</v>
      </c>
      <c r="V2119" s="4" t="s">
        <v>39</v>
      </c>
      <c r="W2119" s="4" t="s">
        <v>39</v>
      </c>
      <c r="X2119" s="3">
        <v>233816.48</v>
      </c>
    </row>
    <row r="2120" spans="1:24" x14ac:dyDescent="0.25">
      <c r="A2120" s="3">
        <v>702</v>
      </c>
      <c r="B2120" s="21" t="s">
        <v>2173</v>
      </c>
      <c r="C2120" s="4"/>
      <c r="D2120" s="3">
        <v>358457</v>
      </c>
      <c r="E2120" s="21"/>
      <c r="F2120" s="4" t="s">
        <v>33</v>
      </c>
      <c r="G2120" s="21" t="s">
        <v>33</v>
      </c>
      <c r="H2120" s="4" t="s">
        <v>34</v>
      </c>
      <c r="I2120" s="21" t="s">
        <v>35</v>
      </c>
      <c r="J2120" s="4" t="s">
        <v>41</v>
      </c>
      <c r="K2120" s="5">
        <v>1322725.95</v>
      </c>
      <c r="L2120" s="5">
        <v>79813.283831571942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22" t="s">
        <v>37</v>
      </c>
      <c r="S2120" s="22" t="s">
        <v>38</v>
      </c>
      <c r="T2120" s="5">
        <v>0</v>
      </c>
      <c r="U2120" s="4" t="s">
        <v>39</v>
      </c>
      <c r="V2120" s="4" t="s">
        <v>39</v>
      </c>
      <c r="W2120" s="4" t="s">
        <v>39</v>
      </c>
      <c r="X2120" s="3">
        <v>1442973.76</v>
      </c>
    </row>
    <row r="2121" spans="1:24" x14ac:dyDescent="0.25">
      <c r="A2121" s="3">
        <v>702</v>
      </c>
      <c r="B2121" s="21" t="s">
        <v>2174</v>
      </c>
      <c r="C2121" s="4"/>
      <c r="D2121" s="3">
        <v>319669</v>
      </c>
      <c r="E2121" s="21"/>
      <c r="F2121" s="4" t="s">
        <v>44</v>
      </c>
      <c r="G2121" s="21" t="s">
        <v>33</v>
      </c>
      <c r="H2121" s="4" t="s">
        <v>34</v>
      </c>
      <c r="I2121" s="21" t="s">
        <v>35</v>
      </c>
      <c r="J2121" s="4" t="s">
        <v>36</v>
      </c>
      <c r="K2121" s="5">
        <v>80410.27</v>
      </c>
      <c r="L2121" s="5">
        <v>80410.27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22" t="s">
        <v>37</v>
      </c>
      <c r="S2121" s="22" t="s">
        <v>38</v>
      </c>
      <c r="T2121" s="5">
        <v>0</v>
      </c>
      <c r="U2121" s="4" t="s">
        <v>39</v>
      </c>
      <c r="V2121" s="4" t="s">
        <v>39</v>
      </c>
      <c r="W2121" s="4" t="s">
        <v>39</v>
      </c>
      <c r="X2121" s="3">
        <v>100512.85</v>
      </c>
    </row>
    <row r="2122" spans="1:24" x14ac:dyDescent="0.25">
      <c r="A2122" s="3">
        <v>702</v>
      </c>
      <c r="B2122" s="21" t="s">
        <v>2175</v>
      </c>
      <c r="C2122" s="4"/>
      <c r="D2122" s="3">
        <v>312288</v>
      </c>
      <c r="E2122" s="21"/>
      <c r="F2122" s="4" t="s">
        <v>33</v>
      </c>
      <c r="G2122" s="21" t="s">
        <v>33</v>
      </c>
      <c r="H2122" s="4" t="s">
        <v>34</v>
      </c>
      <c r="I2122" s="21" t="s">
        <v>35</v>
      </c>
      <c r="J2122" s="4" t="s">
        <v>36</v>
      </c>
      <c r="K2122" s="5">
        <v>41250</v>
      </c>
      <c r="L2122" s="5">
        <v>41250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22" t="s">
        <v>37</v>
      </c>
      <c r="S2122" s="22" t="s">
        <v>38</v>
      </c>
      <c r="T2122" s="5">
        <v>0</v>
      </c>
      <c r="U2122" s="4" t="s">
        <v>39</v>
      </c>
      <c r="V2122" s="4" t="s">
        <v>39</v>
      </c>
      <c r="W2122" s="4" t="s">
        <v>39</v>
      </c>
      <c r="X2122" s="3">
        <v>45000</v>
      </c>
    </row>
    <row r="2123" spans="1:24" x14ac:dyDescent="0.25">
      <c r="A2123" s="3">
        <v>702</v>
      </c>
      <c r="B2123" s="21" t="s">
        <v>2176</v>
      </c>
      <c r="C2123" s="4"/>
      <c r="D2123" s="3">
        <v>312309</v>
      </c>
      <c r="E2123" s="21"/>
      <c r="F2123" s="4" t="s">
        <v>33</v>
      </c>
      <c r="G2123" s="21" t="s">
        <v>33</v>
      </c>
      <c r="H2123" s="4" t="s">
        <v>34</v>
      </c>
      <c r="I2123" s="21" t="s">
        <v>35</v>
      </c>
      <c r="J2123" s="4" t="s">
        <v>41</v>
      </c>
      <c r="K2123" s="5">
        <v>5045739.82</v>
      </c>
      <c r="L2123" s="5">
        <v>304459.94077149901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22" t="s">
        <v>37</v>
      </c>
      <c r="S2123" s="22" t="s">
        <v>38</v>
      </c>
      <c r="T2123" s="5">
        <v>0</v>
      </c>
      <c r="U2123" s="4" t="s">
        <v>39</v>
      </c>
      <c r="V2123" s="4" t="s">
        <v>39</v>
      </c>
      <c r="W2123" s="4" t="s">
        <v>39</v>
      </c>
      <c r="X2123" s="3">
        <v>5712170.2599999998</v>
      </c>
    </row>
    <row r="2124" spans="1:24" x14ac:dyDescent="0.25">
      <c r="A2124" s="3">
        <v>702</v>
      </c>
      <c r="B2124" s="21" t="s">
        <v>2177</v>
      </c>
      <c r="C2124" s="4"/>
      <c r="D2124" s="3">
        <v>358480</v>
      </c>
      <c r="E2124" s="21"/>
      <c r="F2124" s="4" t="s">
        <v>33</v>
      </c>
      <c r="G2124" s="21" t="s">
        <v>33</v>
      </c>
      <c r="H2124" s="4" t="s">
        <v>34</v>
      </c>
      <c r="I2124" s="21" t="s">
        <v>35</v>
      </c>
      <c r="J2124" s="4" t="s">
        <v>36</v>
      </c>
      <c r="K2124" s="5">
        <v>77926.87</v>
      </c>
      <c r="L2124" s="5">
        <v>77926.87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22" t="s">
        <v>37</v>
      </c>
      <c r="S2124" s="22" t="s">
        <v>38</v>
      </c>
      <c r="T2124" s="5">
        <v>0</v>
      </c>
      <c r="U2124" s="4" t="s">
        <v>39</v>
      </c>
      <c r="V2124" s="4" t="s">
        <v>39</v>
      </c>
      <c r="W2124" s="4" t="s">
        <v>39</v>
      </c>
      <c r="X2124" s="3">
        <v>80614</v>
      </c>
    </row>
    <row r="2125" spans="1:24" x14ac:dyDescent="0.25">
      <c r="A2125" s="3">
        <v>702</v>
      </c>
      <c r="B2125" s="21" t="s">
        <v>2178</v>
      </c>
      <c r="C2125" s="4"/>
      <c r="D2125" s="3">
        <v>308247</v>
      </c>
      <c r="E2125" s="21"/>
      <c r="F2125" s="4" t="s">
        <v>44</v>
      </c>
      <c r="G2125" s="21" t="s">
        <v>33</v>
      </c>
      <c r="H2125" s="4" t="s">
        <v>34</v>
      </c>
      <c r="I2125" s="21" t="s">
        <v>35</v>
      </c>
      <c r="J2125" s="4" t="s">
        <v>36</v>
      </c>
      <c r="K2125" s="5">
        <v>165020.25</v>
      </c>
      <c r="L2125" s="5">
        <v>165020.25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22" t="s">
        <v>37</v>
      </c>
      <c r="S2125" s="22" t="s">
        <v>53</v>
      </c>
      <c r="T2125" s="5">
        <v>0</v>
      </c>
      <c r="U2125" s="4" t="s">
        <v>39</v>
      </c>
      <c r="V2125" s="4" t="s">
        <v>39</v>
      </c>
      <c r="W2125" s="4" t="s">
        <v>39</v>
      </c>
      <c r="X2125" s="3">
        <v>186691.04</v>
      </c>
    </row>
    <row r="2126" spans="1:24" x14ac:dyDescent="0.25">
      <c r="A2126" s="3">
        <v>702</v>
      </c>
      <c r="B2126" s="21" t="s">
        <v>2179</v>
      </c>
      <c r="C2126" s="4"/>
      <c r="D2126" s="3">
        <v>309777</v>
      </c>
      <c r="E2126" s="21"/>
      <c r="F2126" s="4" t="s">
        <v>33</v>
      </c>
      <c r="G2126" s="21" t="s">
        <v>33</v>
      </c>
      <c r="H2126" s="4" t="s">
        <v>34</v>
      </c>
      <c r="I2126" s="21" t="s">
        <v>35</v>
      </c>
      <c r="J2126" s="4" t="s">
        <v>41</v>
      </c>
      <c r="K2126" s="5">
        <v>1442733.43</v>
      </c>
      <c r="L2126" s="5">
        <v>87054.535175549652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22" t="s">
        <v>37</v>
      </c>
      <c r="S2126" s="22" t="s">
        <v>38</v>
      </c>
      <c r="T2126" s="5">
        <v>0</v>
      </c>
      <c r="U2126" s="4" t="s">
        <v>39</v>
      </c>
      <c r="V2126" s="4" t="s">
        <v>39</v>
      </c>
      <c r="W2126" s="4" t="s">
        <v>39</v>
      </c>
      <c r="X2126" s="3">
        <v>1803416.8</v>
      </c>
    </row>
    <row r="2127" spans="1:24" x14ac:dyDescent="0.25">
      <c r="A2127" s="3">
        <v>702</v>
      </c>
      <c r="B2127" s="21" t="s">
        <v>2180</v>
      </c>
      <c r="C2127" s="4"/>
      <c r="D2127" s="3">
        <v>358479</v>
      </c>
      <c r="E2127" s="21"/>
      <c r="F2127" s="4" t="s">
        <v>44</v>
      </c>
      <c r="G2127" s="21" t="s">
        <v>33</v>
      </c>
      <c r="H2127" s="4" t="s">
        <v>34</v>
      </c>
      <c r="I2127" s="21" t="s">
        <v>35</v>
      </c>
      <c r="J2127" s="4" t="s">
        <v>36</v>
      </c>
      <c r="K2127" s="5">
        <v>67029.149999999994</v>
      </c>
      <c r="L2127" s="5">
        <v>67029.149999999994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22" t="s">
        <v>37</v>
      </c>
      <c r="S2127" s="22" t="s">
        <v>45</v>
      </c>
      <c r="T2127" s="5">
        <v>0</v>
      </c>
      <c r="U2127" s="4" t="s">
        <v>39</v>
      </c>
      <c r="V2127" s="4" t="s">
        <v>39</v>
      </c>
      <c r="W2127" s="4" t="s">
        <v>39</v>
      </c>
      <c r="X2127" s="3">
        <v>79218.899999999994</v>
      </c>
    </row>
    <row r="2128" spans="1:24" x14ac:dyDescent="0.25">
      <c r="A2128" s="3">
        <v>702</v>
      </c>
      <c r="B2128" s="21" t="s">
        <v>2181</v>
      </c>
      <c r="C2128" s="4"/>
      <c r="D2128" s="3">
        <v>334448</v>
      </c>
      <c r="E2128" s="21"/>
      <c r="F2128" s="4" t="s">
        <v>33</v>
      </c>
      <c r="G2128" s="21" t="s">
        <v>33</v>
      </c>
      <c r="H2128" s="4" t="s">
        <v>34</v>
      </c>
      <c r="I2128" s="21" t="s">
        <v>35</v>
      </c>
      <c r="J2128" s="4" t="s">
        <v>41</v>
      </c>
      <c r="K2128" s="5">
        <v>894979.18</v>
      </c>
      <c r="L2128" s="5">
        <v>54003.043726999931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22" t="s">
        <v>37</v>
      </c>
      <c r="S2128" s="22" t="s">
        <v>38</v>
      </c>
      <c r="T2128" s="5">
        <v>0</v>
      </c>
      <c r="U2128" s="4" t="s">
        <v>39</v>
      </c>
      <c r="V2128" s="4" t="s">
        <v>39</v>
      </c>
      <c r="W2128" s="4" t="s">
        <v>39</v>
      </c>
      <c r="X2128" s="3">
        <v>1073975.04</v>
      </c>
    </row>
    <row r="2129" spans="1:24" x14ac:dyDescent="0.25">
      <c r="A2129" s="3">
        <v>702</v>
      </c>
      <c r="B2129" s="21" t="s">
        <v>2182</v>
      </c>
      <c r="C2129" s="4"/>
      <c r="D2129" s="3">
        <v>312340</v>
      </c>
      <c r="E2129" s="21"/>
      <c r="F2129" s="4" t="s">
        <v>33</v>
      </c>
      <c r="G2129" s="21" t="s">
        <v>33</v>
      </c>
      <c r="H2129" s="4" t="s">
        <v>34</v>
      </c>
      <c r="I2129" s="21" t="s">
        <v>35</v>
      </c>
      <c r="J2129" s="4" t="s">
        <v>36</v>
      </c>
      <c r="K2129" s="5">
        <v>179605.76000000001</v>
      </c>
      <c r="L2129" s="5">
        <v>179605.76000000001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22" t="s">
        <v>37</v>
      </c>
      <c r="S2129" s="22" t="s">
        <v>38</v>
      </c>
      <c r="T2129" s="5">
        <v>0</v>
      </c>
      <c r="U2129" s="4" t="s">
        <v>39</v>
      </c>
      <c r="V2129" s="4" t="s">
        <v>39</v>
      </c>
      <c r="W2129" s="4" t="s">
        <v>39</v>
      </c>
      <c r="X2129" s="3">
        <v>195498.68</v>
      </c>
    </row>
    <row r="2130" spans="1:24" x14ac:dyDescent="0.25">
      <c r="A2130" s="3">
        <v>702</v>
      </c>
      <c r="B2130" s="21" t="s">
        <v>2183</v>
      </c>
      <c r="C2130" s="4"/>
      <c r="D2130" s="3">
        <v>311553</v>
      </c>
      <c r="E2130" s="21"/>
      <c r="F2130" s="4" t="s">
        <v>33</v>
      </c>
      <c r="G2130" s="21" t="s">
        <v>33</v>
      </c>
      <c r="H2130" s="4" t="s">
        <v>34</v>
      </c>
      <c r="I2130" s="21" t="s">
        <v>35</v>
      </c>
      <c r="J2130" s="4" t="s">
        <v>41</v>
      </c>
      <c r="K2130" s="5">
        <v>1005494.05</v>
      </c>
      <c r="L2130" s="5">
        <v>60671.51098351612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22" t="s">
        <v>37</v>
      </c>
      <c r="S2130" s="22" t="s">
        <v>38</v>
      </c>
      <c r="T2130" s="5">
        <v>0</v>
      </c>
      <c r="U2130" s="4" t="s">
        <v>39</v>
      </c>
      <c r="V2130" s="4" t="s">
        <v>39</v>
      </c>
      <c r="W2130" s="4" t="s">
        <v>39</v>
      </c>
      <c r="X2130" s="3">
        <v>1118955.3600000001</v>
      </c>
    </row>
    <row r="2131" spans="1:24" x14ac:dyDescent="0.25">
      <c r="A2131" s="3">
        <v>702</v>
      </c>
      <c r="B2131" s="21" t="s">
        <v>2184</v>
      </c>
      <c r="C2131" s="4"/>
      <c r="D2131" s="3">
        <v>309212</v>
      </c>
      <c r="E2131" s="21"/>
      <c r="F2131" s="4" t="s">
        <v>44</v>
      </c>
      <c r="G2131" s="21" t="s">
        <v>33</v>
      </c>
      <c r="H2131" s="4" t="s">
        <v>34</v>
      </c>
      <c r="I2131" s="21" t="s">
        <v>35</v>
      </c>
      <c r="J2131" s="4" t="s">
        <v>36</v>
      </c>
      <c r="K2131" s="5">
        <v>4406.54</v>
      </c>
      <c r="L2131" s="5">
        <v>4406.54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22" t="s">
        <v>37</v>
      </c>
      <c r="S2131" s="22" t="s">
        <v>53</v>
      </c>
      <c r="T2131" s="5">
        <v>0</v>
      </c>
      <c r="U2131" s="4" t="s">
        <v>39</v>
      </c>
      <c r="V2131" s="4" t="s">
        <v>39</v>
      </c>
      <c r="W2131" s="4" t="s">
        <v>39</v>
      </c>
      <c r="X2131" s="3">
        <v>4442.08</v>
      </c>
    </row>
    <row r="2132" spans="1:24" x14ac:dyDescent="0.25">
      <c r="A2132" s="3">
        <v>702</v>
      </c>
      <c r="B2132" s="21" t="s">
        <v>2185</v>
      </c>
      <c r="C2132" s="4"/>
      <c r="D2132" s="3">
        <v>333478</v>
      </c>
      <c r="E2132" s="21"/>
      <c r="F2132" s="4" t="s">
        <v>33</v>
      </c>
      <c r="G2132" s="21" t="s">
        <v>33</v>
      </c>
      <c r="H2132" s="4" t="s">
        <v>34</v>
      </c>
      <c r="I2132" s="21" t="s">
        <v>35</v>
      </c>
      <c r="J2132" s="4" t="s">
        <v>41</v>
      </c>
      <c r="K2132" s="5">
        <v>2773649.56</v>
      </c>
      <c r="L2132" s="5">
        <v>167362.01446837469</v>
      </c>
      <c r="M2132" s="5">
        <v>2773649.56</v>
      </c>
      <c r="N2132" s="5">
        <v>0</v>
      </c>
      <c r="O2132" s="5">
        <v>0</v>
      </c>
      <c r="P2132" s="5">
        <v>0</v>
      </c>
      <c r="Q2132" s="5">
        <v>2773649.56</v>
      </c>
      <c r="R2132" s="22" t="s">
        <v>226</v>
      </c>
      <c r="S2132" s="22" t="s">
        <v>38</v>
      </c>
      <c r="T2132" s="5">
        <v>0</v>
      </c>
      <c r="U2132" s="4" t="s">
        <v>39</v>
      </c>
      <c r="V2132" s="4" t="s">
        <v>39</v>
      </c>
      <c r="W2132" s="4" t="s">
        <v>39</v>
      </c>
      <c r="X2132" s="3">
        <v>2963343</v>
      </c>
    </row>
    <row r="2133" spans="1:24" x14ac:dyDescent="0.25">
      <c r="A2133" s="3">
        <v>702</v>
      </c>
      <c r="B2133" s="21" t="s">
        <v>2186</v>
      </c>
      <c r="C2133" s="4"/>
      <c r="D2133" s="3">
        <v>315556</v>
      </c>
      <c r="E2133" s="21"/>
      <c r="F2133" s="4" t="s">
        <v>33</v>
      </c>
      <c r="G2133" s="21" t="s">
        <v>33</v>
      </c>
      <c r="H2133" s="4" t="s">
        <v>34</v>
      </c>
      <c r="I2133" s="21" t="s">
        <v>305</v>
      </c>
      <c r="J2133" s="4" t="s">
        <v>41</v>
      </c>
      <c r="K2133" s="5">
        <v>1061064.49</v>
      </c>
      <c r="L2133" s="5">
        <v>64024.631333476245</v>
      </c>
      <c r="M2133" s="5">
        <v>0</v>
      </c>
      <c r="N2133" s="5">
        <v>0</v>
      </c>
      <c r="O2133" s="5">
        <v>0</v>
      </c>
      <c r="P2133" s="5">
        <v>1061064.49</v>
      </c>
      <c r="Q2133" s="5">
        <v>1061064.49</v>
      </c>
      <c r="R2133" s="22" t="s">
        <v>55</v>
      </c>
      <c r="S2133" s="22" t="s">
        <v>38</v>
      </c>
      <c r="T2133" s="5">
        <v>0</v>
      </c>
      <c r="U2133" s="4" t="s">
        <v>39</v>
      </c>
      <c r="V2133" s="4" t="s">
        <v>39</v>
      </c>
      <c r="W2133" s="4" t="s">
        <v>39</v>
      </c>
      <c r="X2133" s="3">
        <v>1314053.24</v>
      </c>
    </row>
    <row r="2134" spans="1:24" x14ac:dyDescent="0.25">
      <c r="A2134" s="3">
        <v>702</v>
      </c>
      <c r="B2134" s="21" t="s">
        <v>2187</v>
      </c>
      <c r="C2134" s="4"/>
      <c r="D2134" s="3">
        <v>319934</v>
      </c>
      <c r="E2134" s="21"/>
      <c r="F2134" s="4" t="s">
        <v>44</v>
      </c>
      <c r="G2134" s="21" t="s">
        <v>33</v>
      </c>
      <c r="H2134" s="4" t="s">
        <v>34</v>
      </c>
      <c r="I2134" s="21" t="s">
        <v>35</v>
      </c>
      <c r="J2134" s="4" t="s">
        <v>36</v>
      </c>
      <c r="K2134" s="5">
        <v>3144513.3</v>
      </c>
      <c r="L2134" s="5">
        <v>3144513.3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22" t="s">
        <v>37</v>
      </c>
      <c r="S2134" s="22" t="s">
        <v>38</v>
      </c>
      <c r="T2134" s="5">
        <v>0</v>
      </c>
      <c r="U2134" s="4" t="s">
        <v>39</v>
      </c>
      <c r="V2134" s="4" t="s">
        <v>39</v>
      </c>
      <c r="W2134" s="4" t="s">
        <v>39</v>
      </c>
      <c r="X2134" s="3">
        <v>3262261.46</v>
      </c>
    </row>
    <row r="2135" spans="1:24" x14ac:dyDescent="0.25">
      <c r="A2135" s="3">
        <v>702</v>
      </c>
      <c r="B2135" s="21" t="s">
        <v>2188</v>
      </c>
      <c r="C2135" s="4"/>
      <c r="D2135" s="3">
        <v>334690</v>
      </c>
      <c r="E2135" s="21"/>
      <c r="F2135" s="4" t="s">
        <v>33</v>
      </c>
      <c r="G2135" s="21" t="s">
        <v>33</v>
      </c>
      <c r="H2135" s="4" t="s">
        <v>34</v>
      </c>
      <c r="I2135" s="21" t="s">
        <v>35</v>
      </c>
      <c r="J2135" s="4" t="s">
        <v>41</v>
      </c>
      <c r="K2135" s="5">
        <v>479098.1</v>
      </c>
      <c r="L2135" s="5">
        <v>28908.779357104802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22" t="s">
        <v>37</v>
      </c>
      <c r="S2135" s="22" t="s">
        <v>38</v>
      </c>
      <c r="T2135" s="5">
        <v>0</v>
      </c>
      <c r="U2135" s="4" t="s">
        <v>39</v>
      </c>
      <c r="V2135" s="4" t="s">
        <v>39</v>
      </c>
      <c r="W2135" s="4" t="s">
        <v>39</v>
      </c>
      <c r="X2135" s="3">
        <v>536786.25</v>
      </c>
    </row>
    <row r="2136" spans="1:24" x14ac:dyDescent="0.25">
      <c r="A2136" s="3">
        <v>702</v>
      </c>
      <c r="B2136" s="21" t="s">
        <v>2189</v>
      </c>
      <c r="C2136" s="4"/>
      <c r="D2136" s="3">
        <v>334692</v>
      </c>
      <c r="E2136" s="21"/>
      <c r="F2136" s="4" t="s">
        <v>33</v>
      </c>
      <c r="G2136" s="21" t="s">
        <v>33</v>
      </c>
      <c r="H2136" s="4" t="s">
        <v>34</v>
      </c>
      <c r="I2136" s="21" t="s">
        <v>35</v>
      </c>
      <c r="J2136" s="4" t="s">
        <v>41</v>
      </c>
      <c r="K2136" s="5">
        <v>144015.48000000001</v>
      </c>
      <c r="L2136" s="5">
        <v>8689.8940641332956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22" t="s">
        <v>37</v>
      </c>
      <c r="S2136" s="22" t="s">
        <v>38</v>
      </c>
      <c r="T2136" s="5">
        <v>0</v>
      </c>
      <c r="U2136" s="4" t="s">
        <v>39</v>
      </c>
      <c r="V2136" s="4" t="s">
        <v>39</v>
      </c>
      <c r="W2136" s="4" t="s">
        <v>39</v>
      </c>
      <c r="X2136" s="3">
        <v>180019.37</v>
      </c>
    </row>
    <row r="2137" spans="1:24" x14ac:dyDescent="0.25">
      <c r="A2137" s="3">
        <v>702</v>
      </c>
      <c r="B2137" s="21" t="s">
        <v>2190</v>
      </c>
      <c r="C2137" s="4"/>
      <c r="D2137" s="3">
        <v>311690</v>
      </c>
      <c r="E2137" s="21"/>
      <c r="F2137" s="4" t="s">
        <v>33</v>
      </c>
      <c r="G2137" s="21" t="s">
        <v>33</v>
      </c>
      <c r="H2137" s="4" t="s">
        <v>34</v>
      </c>
      <c r="I2137" s="21" t="s">
        <v>35</v>
      </c>
      <c r="J2137" s="4" t="s">
        <v>41</v>
      </c>
      <c r="K2137" s="5">
        <v>780294.34</v>
      </c>
      <c r="L2137" s="5">
        <v>47082.960480656708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22" t="s">
        <v>37</v>
      </c>
      <c r="S2137" s="22" t="s">
        <v>38</v>
      </c>
      <c r="T2137" s="5">
        <v>0</v>
      </c>
      <c r="U2137" s="4" t="s">
        <v>39</v>
      </c>
      <c r="V2137" s="4" t="s">
        <v>39</v>
      </c>
      <c r="W2137" s="4" t="s">
        <v>39</v>
      </c>
      <c r="X2137" s="3">
        <v>865492.52</v>
      </c>
    </row>
    <row r="2138" spans="1:24" x14ac:dyDescent="0.25">
      <c r="A2138" s="3">
        <v>702</v>
      </c>
      <c r="B2138" s="21" t="s">
        <v>2191</v>
      </c>
      <c r="C2138" s="4"/>
      <c r="D2138" s="3">
        <v>309543</v>
      </c>
      <c r="E2138" s="21"/>
      <c r="F2138" s="4" t="s">
        <v>33</v>
      </c>
      <c r="G2138" s="21" t="s">
        <v>33</v>
      </c>
      <c r="H2138" s="4" t="s">
        <v>34</v>
      </c>
      <c r="I2138" s="21" t="s">
        <v>35</v>
      </c>
      <c r="J2138" s="4" t="s">
        <v>41</v>
      </c>
      <c r="K2138" s="5">
        <v>2531691.69</v>
      </c>
      <c r="L2138" s="5">
        <v>152762.27659100667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22" t="s">
        <v>37</v>
      </c>
      <c r="S2138" s="22" t="s">
        <v>38</v>
      </c>
      <c r="T2138" s="5">
        <v>0</v>
      </c>
      <c r="U2138" s="4" t="s">
        <v>39</v>
      </c>
      <c r="V2138" s="4" t="s">
        <v>39</v>
      </c>
      <c r="W2138" s="4" t="s">
        <v>39</v>
      </c>
      <c r="X2138" s="3">
        <v>3153853.4</v>
      </c>
    </row>
    <row r="2139" spans="1:24" x14ac:dyDescent="0.25">
      <c r="A2139" s="3">
        <v>702</v>
      </c>
      <c r="B2139" s="21" t="s">
        <v>2192</v>
      </c>
      <c r="C2139" s="4"/>
      <c r="D2139" s="3">
        <v>334901</v>
      </c>
      <c r="E2139" s="21"/>
      <c r="F2139" s="4" t="s">
        <v>33</v>
      </c>
      <c r="G2139" s="21" t="s">
        <v>33</v>
      </c>
      <c r="H2139" s="4" t="s">
        <v>34</v>
      </c>
      <c r="I2139" s="21" t="s">
        <v>35</v>
      </c>
      <c r="J2139" s="4" t="s">
        <v>41</v>
      </c>
      <c r="K2139" s="5">
        <v>762992.99</v>
      </c>
      <c r="L2139" s="5">
        <v>46038.997021544586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22" t="s">
        <v>37</v>
      </c>
      <c r="S2139" s="22" t="s">
        <v>38</v>
      </c>
      <c r="T2139" s="5">
        <v>0</v>
      </c>
      <c r="U2139" s="4" t="s">
        <v>39</v>
      </c>
      <c r="V2139" s="4" t="s">
        <v>39</v>
      </c>
      <c r="W2139" s="4" t="s">
        <v>39</v>
      </c>
      <c r="X2139" s="3">
        <v>891013.65</v>
      </c>
    </row>
    <row r="2140" spans="1:24" x14ac:dyDescent="0.25">
      <c r="A2140" s="3">
        <v>702</v>
      </c>
      <c r="B2140" s="21" t="s">
        <v>2193</v>
      </c>
      <c r="C2140" s="4"/>
      <c r="D2140" s="3">
        <v>315141</v>
      </c>
      <c r="E2140" s="21"/>
      <c r="F2140" s="4" t="s">
        <v>33</v>
      </c>
      <c r="G2140" s="21" t="s">
        <v>33</v>
      </c>
      <c r="H2140" s="4" t="s">
        <v>34</v>
      </c>
      <c r="I2140" s="21" t="s">
        <v>35</v>
      </c>
      <c r="J2140" s="4" t="s">
        <v>41</v>
      </c>
      <c r="K2140" s="5">
        <v>389431.85</v>
      </c>
      <c r="L2140" s="5">
        <v>23498.317831523716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22" t="s">
        <v>37</v>
      </c>
      <c r="S2140" s="22" t="s">
        <v>38</v>
      </c>
      <c r="T2140" s="5">
        <v>0</v>
      </c>
      <c r="U2140" s="4" t="s">
        <v>39</v>
      </c>
      <c r="V2140" s="4" t="s">
        <v>39</v>
      </c>
      <c r="W2140" s="4" t="s">
        <v>39</v>
      </c>
      <c r="X2140" s="3">
        <v>432987.72</v>
      </c>
    </row>
    <row r="2141" spans="1:24" x14ac:dyDescent="0.25">
      <c r="A2141" s="3">
        <v>702</v>
      </c>
      <c r="B2141" s="21" t="s">
        <v>2194</v>
      </c>
      <c r="C2141" s="4"/>
      <c r="D2141" s="3">
        <v>315675</v>
      </c>
      <c r="E2141" s="21"/>
      <c r="F2141" s="4" t="s">
        <v>33</v>
      </c>
      <c r="G2141" s="21" t="s">
        <v>33</v>
      </c>
      <c r="H2141" s="4" t="s">
        <v>34</v>
      </c>
      <c r="I2141" s="21" t="s">
        <v>35</v>
      </c>
      <c r="J2141" s="4" t="s">
        <v>41</v>
      </c>
      <c r="K2141" s="5">
        <v>1003200</v>
      </c>
      <c r="L2141" s="5">
        <v>60533.088006501253</v>
      </c>
      <c r="M2141" s="5">
        <v>0</v>
      </c>
      <c r="N2141" s="5">
        <v>0</v>
      </c>
      <c r="O2141" s="5">
        <v>1003200</v>
      </c>
      <c r="P2141" s="5">
        <v>0</v>
      </c>
      <c r="Q2141" s="5">
        <v>1003200</v>
      </c>
      <c r="R2141" s="22" t="s">
        <v>190</v>
      </c>
      <c r="S2141" s="22" t="s">
        <v>38</v>
      </c>
      <c r="T2141" s="5">
        <v>0</v>
      </c>
      <c r="U2141" s="4" t="s">
        <v>39</v>
      </c>
      <c r="V2141" s="4" t="s">
        <v>39</v>
      </c>
      <c r="W2141" s="4" t="s">
        <v>39</v>
      </c>
      <c r="X2141" s="3">
        <v>1170400</v>
      </c>
    </row>
    <row r="2142" spans="1:24" x14ac:dyDescent="0.25">
      <c r="A2142" s="3">
        <v>702</v>
      </c>
      <c r="B2142" s="21" t="s">
        <v>2195</v>
      </c>
      <c r="C2142" s="4"/>
      <c r="D2142" s="3">
        <v>312289</v>
      </c>
      <c r="E2142" s="21"/>
      <c r="F2142" s="4" t="s">
        <v>33</v>
      </c>
      <c r="G2142" s="21" t="s">
        <v>33</v>
      </c>
      <c r="H2142" s="4" t="s">
        <v>34</v>
      </c>
      <c r="I2142" s="21" t="s">
        <v>35</v>
      </c>
      <c r="J2142" s="4" t="s">
        <v>36</v>
      </c>
      <c r="K2142" s="5">
        <v>233466.73</v>
      </c>
      <c r="L2142" s="5">
        <v>233466.73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22" t="s">
        <v>37</v>
      </c>
      <c r="S2142" s="22" t="s">
        <v>38</v>
      </c>
      <c r="T2142" s="5">
        <v>0</v>
      </c>
      <c r="U2142" s="4" t="s">
        <v>39</v>
      </c>
      <c r="V2142" s="4" t="s">
        <v>39</v>
      </c>
      <c r="W2142" s="4" t="s">
        <v>39</v>
      </c>
      <c r="X2142" s="3">
        <v>247200.12</v>
      </c>
    </row>
    <row r="2143" spans="1:24" x14ac:dyDescent="0.25">
      <c r="A2143" s="3">
        <v>702</v>
      </c>
      <c r="B2143" s="21" t="s">
        <v>2196</v>
      </c>
      <c r="C2143" s="4"/>
      <c r="D2143" s="3">
        <v>334711</v>
      </c>
      <c r="E2143" s="21"/>
      <c r="F2143" s="4" t="s">
        <v>33</v>
      </c>
      <c r="G2143" s="21" t="s">
        <v>33</v>
      </c>
      <c r="H2143" s="4" t="s">
        <v>34</v>
      </c>
      <c r="I2143" s="21" t="s">
        <v>35</v>
      </c>
      <c r="J2143" s="4" t="s">
        <v>41</v>
      </c>
      <c r="K2143" s="5">
        <v>2258878.0299999998</v>
      </c>
      <c r="L2143" s="5">
        <v>136300.7003448387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22" t="s">
        <v>37</v>
      </c>
      <c r="S2143" s="22" t="s">
        <v>38</v>
      </c>
      <c r="T2143" s="5">
        <v>0</v>
      </c>
      <c r="U2143" s="4" t="s">
        <v>39</v>
      </c>
      <c r="V2143" s="4" t="s">
        <v>39</v>
      </c>
      <c r="W2143" s="4" t="s">
        <v>39</v>
      </c>
      <c r="X2143" s="3">
        <v>2523278.16</v>
      </c>
    </row>
    <row r="2144" spans="1:24" x14ac:dyDescent="0.25">
      <c r="A2144" s="3">
        <v>702</v>
      </c>
      <c r="B2144" s="21" t="s">
        <v>2197</v>
      </c>
      <c r="C2144" s="4"/>
      <c r="D2144" s="3">
        <v>358373</v>
      </c>
      <c r="E2144" s="21"/>
      <c r="F2144" s="4" t="s">
        <v>33</v>
      </c>
      <c r="G2144" s="21" t="s">
        <v>33</v>
      </c>
      <c r="H2144" s="4" t="s">
        <v>34</v>
      </c>
      <c r="I2144" s="21" t="s">
        <v>35</v>
      </c>
      <c r="J2144" s="4" t="s">
        <v>36</v>
      </c>
      <c r="K2144" s="5">
        <v>29783.22</v>
      </c>
      <c r="L2144" s="5">
        <v>29783.22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22" t="s">
        <v>37</v>
      </c>
      <c r="S2144" s="22" t="s">
        <v>38</v>
      </c>
      <c r="T2144" s="5">
        <v>0</v>
      </c>
      <c r="U2144" s="4" t="s">
        <v>39</v>
      </c>
      <c r="V2144" s="4" t="s">
        <v>39</v>
      </c>
      <c r="W2144" s="4" t="s">
        <v>39</v>
      </c>
      <c r="X2144" s="3">
        <v>32101.99</v>
      </c>
    </row>
    <row r="2145" spans="1:24" x14ac:dyDescent="0.25">
      <c r="A2145" s="3">
        <v>702</v>
      </c>
      <c r="B2145" s="21" t="s">
        <v>2198</v>
      </c>
      <c r="C2145" s="4"/>
      <c r="D2145" s="3">
        <v>334687</v>
      </c>
      <c r="E2145" s="21"/>
      <c r="F2145" s="4" t="s">
        <v>44</v>
      </c>
      <c r="G2145" s="21" t="s">
        <v>33</v>
      </c>
      <c r="H2145" s="4" t="s">
        <v>34</v>
      </c>
      <c r="I2145" s="21" t="s">
        <v>35</v>
      </c>
      <c r="J2145" s="4" t="s">
        <v>36</v>
      </c>
      <c r="K2145" s="5">
        <v>118745.08</v>
      </c>
      <c r="L2145" s="5">
        <v>118745.08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22" t="s">
        <v>37</v>
      </c>
      <c r="S2145" s="22" t="s">
        <v>134</v>
      </c>
      <c r="T2145" s="5">
        <v>0</v>
      </c>
      <c r="U2145" s="4" t="s">
        <v>39</v>
      </c>
      <c r="V2145" s="4" t="s">
        <v>39</v>
      </c>
      <c r="W2145" s="4" t="s">
        <v>39</v>
      </c>
      <c r="X2145" s="3">
        <v>122580.44</v>
      </c>
    </row>
    <row r="2146" spans="1:24" x14ac:dyDescent="0.25">
      <c r="A2146" s="3">
        <v>702</v>
      </c>
      <c r="B2146" s="21" t="s">
        <v>2199</v>
      </c>
      <c r="C2146" s="4"/>
      <c r="D2146" s="3">
        <v>319570</v>
      </c>
      <c r="E2146" s="21"/>
      <c r="F2146" s="4" t="s">
        <v>33</v>
      </c>
      <c r="G2146" s="21" t="s">
        <v>33</v>
      </c>
      <c r="H2146" s="4" t="s">
        <v>34</v>
      </c>
      <c r="I2146" s="21" t="s">
        <v>35</v>
      </c>
      <c r="J2146" s="4" t="s">
        <v>41</v>
      </c>
      <c r="K2146" s="5">
        <v>1293875.6100000001</v>
      </c>
      <c r="L2146" s="5">
        <v>78072.454315784984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22" t="s">
        <v>37</v>
      </c>
      <c r="S2146" s="22" t="s">
        <v>38</v>
      </c>
      <c r="T2146" s="5">
        <v>0</v>
      </c>
      <c r="U2146" s="4" t="s">
        <v>39</v>
      </c>
      <c r="V2146" s="4" t="s">
        <v>39</v>
      </c>
      <c r="W2146" s="4" t="s">
        <v>39</v>
      </c>
      <c r="X2146" s="3">
        <v>1492256.48</v>
      </c>
    </row>
    <row r="2147" spans="1:24" x14ac:dyDescent="0.25">
      <c r="A2147" s="3">
        <v>702</v>
      </c>
      <c r="B2147" s="21" t="s">
        <v>2200</v>
      </c>
      <c r="C2147" s="4"/>
      <c r="D2147" s="3">
        <v>334422</v>
      </c>
      <c r="E2147" s="21"/>
      <c r="F2147" s="4" t="s">
        <v>33</v>
      </c>
      <c r="G2147" s="21" t="s">
        <v>33</v>
      </c>
      <c r="H2147" s="4" t="s">
        <v>34</v>
      </c>
      <c r="I2147" s="21" t="s">
        <v>35</v>
      </c>
      <c r="J2147" s="4" t="s">
        <v>41</v>
      </c>
      <c r="K2147" s="5">
        <v>238440</v>
      </c>
      <c r="L2147" s="5">
        <v>14387.469601545214</v>
      </c>
      <c r="M2147" s="5">
        <v>238440</v>
      </c>
      <c r="N2147" s="5">
        <v>0</v>
      </c>
      <c r="O2147" s="5">
        <v>0</v>
      </c>
      <c r="P2147" s="5">
        <v>0</v>
      </c>
      <c r="Q2147" s="5">
        <v>238440</v>
      </c>
      <c r="R2147" s="22" t="s">
        <v>226</v>
      </c>
      <c r="S2147" s="22" t="s">
        <v>38</v>
      </c>
      <c r="T2147" s="5">
        <v>0</v>
      </c>
      <c r="U2147" s="4" t="s">
        <v>39</v>
      </c>
      <c r="V2147" s="4" t="s">
        <v>39</v>
      </c>
      <c r="W2147" s="4" t="s">
        <v>39</v>
      </c>
      <c r="X2147" s="3">
        <v>268245</v>
      </c>
    </row>
    <row r="2148" spans="1:24" x14ac:dyDescent="0.25">
      <c r="A2148" s="3">
        <v>702</v>
      </c>
      <c r="B2148" s="21" t="s">
        <v>2201</v>
      </c>
      <c r="C2148" s="4"/>
      <c r="D2148" s="3">
        <v>309588</v>
      </c>
      <c r="E2148" s="21"/>
      <c r="F2148" s="4" t="s">
        <v>44</v>
      </c>
      <c r="G2148" s="21" t="s">
        <v>33</v>
      </c>
      <c r="H2148" s="4" t="s">
        <v>34</v>
      </c>
      <c r="I2148" s="21" t="s">
        <v>35</v>
      </c>
      <c r="J2148" s="4" t="s">
        <v>36</v>
      </c>
      <c r="K2148" s="5">
        <v>225319.62</v>
      </c>
      <c r="L2148" s="5">
        <v>225319.62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22" t="s">
        <v>37</v>
      </c>
      <c r="S2148" s="22" t="s">
        <v>134</v>
      </c>
      <c r="T2148" s="5">
        <v>0</v>
      </c>
      <c r="U2148" s="4" t="s">
        <v>39</v>
      </c>
      <c r="V2148" s="4" t="s">
        <v>39</v>
      </c>
      <c r="W2148" s="4" t="s">
        <v>39</v>
      </c>
      <c r="X2148" s="3">
        <v>257962</v>
      </c>
    </row>
    <row r="2149" spans="1:24" x14ac:dyDescent="0.25">
      <c r="A2149" s="3">
        <v>702</v>
      </c>
      <c r="B2149" s="21" t="s">
        <v>2202</v>
      </c>
      <c r="C2149" s="4"/>
      <c r="D2149" s="3">
        <v>311289</v>
      </c>
      <c r="E2149" s="21"/>
      <c r="F2149" s="4" t="s">
        <v>44</v>
      </c>
      <c r="G2149" s="21" t="s">
        <v>33</v>
      </c>
      <c r="H2149" s="4" t="s">
        <v>34</v>
      </c>
      <c r="I2149" s="21" t="s">
        <v>35</v>
      </c>
      <c r="J2149" s="4" t="s">
        <v>36</v>
      </c>
      <c r="K2149" s="5">
        <v>92601.01</v>
      </c>
      <c r="L2149" s="5">
        <v>92601.01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22" t="s">
        <v>37</v>
      </c>
      <c r="S2149" s="22" t="s">
        <v>134</v>
      </c>
      <c r="T2149" s="5">
        <v>0</v>
      </c>
      <c r="U2149" s="4" t="s">
        <v>39</v>
      </c>
      <c r="V2149" s="4" t="s">
        <v>39</v>
      </c>
      <c r="W2149" s="4" t="s">
        <v>39</v>
      </c>
      <c r="X2149" s="3">
        <v>102035.35</v>
      </c>
    </row>
    <row r="2150" spans="1:24" x14ac:dyDescent="0.25">
      <c r="A2150" s="3">
        <v>702</v>
      </c>
      <c r="B2150" s="21" t="s">
        <v>2203</v>
      </c>
      <c r="C2150" s="4"/>
      <c r="D2150" s="3">
        <v>333619</v>
      </c>
      <c r="E2150" s="21"/>
      <c r="F2150" s="4" t="s">
        <v>33</v>
      </c>
      <c r="G2150" s="21" t="s">
        <v>33</v>
      </c>
      <c r="H2150" s="4" t="s">
        <v>34</v>
      </c>
      <c r="I2150" s="21" t="s">
        <v>35</v>
      </c>
      <c r="J2150" s="4" t="s">
        <v>41</v>
      </c>
      <c r="K2150" s="5">
        <v>207707.79</v>
      </c>
      <c r="L2150" s="5">
        <v>12533.088049946055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22" t="s">
        <v>37</v>
      </c>
      <c r="S2150" s="22" t="s">
        <v>38</v>
      </c>
      <c r="T2150" s="5">
        <v>0</v>
      </c>
      <c r="U2150" s="4" t="s">
        <v>39</v>
      </c>
      <c r="V2150" s="4" t="s">
        <v>39</v>
      </c>
      <c r="W2150" s="4" t="s">
        <v>39</v>
      </c>
      <c r="X2150" s="3">
        <v>251598.89</v>
      </c>
    </row>
    <row r="2151" spans="1:24" x14ac:dyDescent="0.25">
      <c r="A2151" s="3">
        <v>702</v>
      </c>
      <c r="B2151" s="21" t="s">
        <v>2204</v>
      </c>
      <c r="C2151" s="4"/>
      <c r="D2151" s="3">
        <v>316334</v>
      </c>
      <c r="E2151" s="21"/>
      <c r="F2151" s="4" t="s">
        <v>44</v>
      </c>
      <c r="G2151" s="21" t="s">
        <v>33</v>
      </c>
      <c r="H2151" s="4" t="s">
        <v>34</v>
      </c>
      <c r="I2151" s="21" t="s">
        <v>35</v>
      </c>
      <c r="J2151" s="4" t="s">
        <v>41</v>
      </c>
      <c r="K2151" s="5">
        <v>1592286.22</v>
      </c>
      <c r="L2151" s="5">
        <v>96078.55052511883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22" t="s">
        <v>37</v>
      </c>
      <c r="S2151" s="22" t="s">
        <v>38</v>
      </c>
      <c r="T2151" s="5">
        <v>0</v>
      </c>
      <c r="U2151" s="4" t="s">
        <v>39</v>
      </c>
      <c r="V2151" s="4" t="s">
        <v>39</v>
      </c>
      <c r="W2151" s="4" t="s">
        <v>39</v>
      </c>
      <c r="X2151" s="3">
        <v>2020143.5</v>
      </c>
    </row>
    <row r="2152" spans="1:24" x14ac:dyDescent="0.25">
      <c r="A2152" s="3">
        <v>702</v>
      </c>
      <c r="B2152" s="21" t="s">
        <v>2205</v>
      </c>
      <c r="C2152" s="4"/>
      <c r="D2152" s="3">
        <v>315799</v>
      </c>
      <c r="E2152" s="21"/>
      <c r="F2152" s="4" t="s">
        <v>33</v>
      </c>
      <c r="G2152" s="21" t="s">
        <v>33</v>
      </c>
      <c r="H2152" s="4" t="s">
        <v>34</v>
      </c>
      <c r="I2152" s="21" t="s">
        <v>35</v>
      </c>
      <c r="J2152" s="4" t="s">
        <v>36</v>
      </c>
      <c r="K2152" s="5">
        <v>21732.02</v>
      </c>
      <c r="L2152" s="5">
        <v>21732.02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22" t="s">
        <v>37</v>
      </c>
      <c r="S2152" s="22" t="s">
        <v>38</v>
      </c>
      <c r="T2152" s="5">
        <v>0</v>
      </c>
      <c r="U2152" s="4" t="s">
        <v>39</v>
      </c>
      <c r="V2152" s="4" t="s">
        <v>39</v>
      </c>
      <c r="W2152" s="4" t="s">
        <v>39</v>
      </c>
      <c r="X2152" s="3">
        <v>24893.279999999999</v>
      </c>
    </row>
    <row r="2153" spans="1:24" x14ac:dyDescent="0.25">
      <c r="A2153" s="3">
        <v>702</v>
      </c>
      <c r="B2153" s="21" t="s">
        <v>2206</v>
      </c>
      <c r="C2153" s="4"/>
      <c r="D2153" s="3">
        <v>316539</v>
      </c>
      <c r="E2153" s="21"/>
      <c r="F2153" s="4" t="s">
        <v>33</v>
      </c>
      <c r="G2153" s="21" t="s">
        <v>33</v>
      </c>
      <c r="H2153" s="4" t="s">
        <v>34</v>
      </c>
      <c r="I2153" s="21" t="s">
        <v>35</v>
      </c>
      <c r="J2153" s="4" t="s">
        <v>41</v>
      </c>
      <c r="K2153" s="5">
        <v>648635</v>
      </c>
      <c r="L2153" s="5">
        <v>39138.635904203489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22" t="s">
        <v>37</v>
      </c>
      <c r="S2153" s="22" t="s">
        <v>38</v>
      </c>
      <c r="T2153" s="5">
        <v>0</v>
      </c>
      <c r="U2153" s="4" t="s">
        <v>39</v>
      </c>
      <c r="V2153" s="4" t="s">
        <v>39</v>
      </c>
      <c r="W2153" s="4" t="s">
        <v>39</v>
      </c>
      <c r="X2153" s="3">
        <v>698530</v>
      </c>
    </row>
    <row r="2154" spans="1:24" x14ac:dyDescent="0.25">
      <c r="A2154" s="3">
        <v>702</v>
      </c>
      <c r="B2154" s="21" t="s">
        <v>2207</v>
      </c>
      <c r="C2154" s="4"/>
      <c r="D2154" s="3">
        <v>334384</v>
      </c>
      <c r="E2154" s="21"/>
      <c r="F2154" s="4" t="s">
        <v>33</v>
      </c>
      <c r="G2154" s="21" t="s">
        <v>33</v>
      </c>
      <c r="H2154" s="4" t="s">
        <v>34</v>
      </c>
      <c r="I2154" s="21" t="s">
        <v>35</v>
      </c>
      <c r="J2154" s="4" t="s">
        <v>41</v>
      </c>
      <c r="K2154" s="5">
        <v>582586.93999999994</v>
      </c>
      <c r="L2154" s="5">
        <v>35153.295963375458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22" t="s">
        <v>37</v>
      </c>
      <c r="S2154" s="22" t="s">
        <v>38</v>
      </c>
      <c r="T2154" s="5">
        <v>0</v>
      </c>
      <c r="U2154" s="4" t="s">
        <v>39</v>
      </c>
      <c r="V2154" s="4" t="s">
        <v>39</v>
      </c>
      <c r="W2154" s="4" t="s">
        <v>39</v>
      </c>
      <c r="X2154" s="3">
        <v>627401.31999999995</v>
      </c>
    </row>
    <row r="2155" spans="1:24" x14ac:dyDescent="0.25">
      <c r="A2155" s="3">
        <v>702</v>
      </c>
      <c r="B2155" s="21" t="s">
        <v>2208</v>
      </c>
      <c r="C2155" s="4"/>
      <c r="D2155" s="3">
        <v>318249</v>
      </c>
      <c r="E2155" s="21"/>
      <c r="F2155" s="4" t="s">
        <v>33</v>
      </c>
      <c r="G2155" s="21" t="s">
        <v>33</v>
      </c>
      <c r="H2155" s="4" t="s">
        <v>34</v>
      </c>
      <c r="I2155" s="21" t="s">
        <v>35</v>
      </c>
      <c r="J2155" s="4" t="s">
        <v>41</v>
      </c>
      <c r="K2155" s="5">
        <v>434452.13</v>
      </c>
      <c r="L2155" s="5">
        <v>26214.841527015473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22" t="s">
        <v>37</v>
      </c>
      <c r="S2155" s="22" t="s">
        <v>38</v>
      </c>
      <c r="T2155" s="5">
        <v>0</v>
      </c>
      <c r="U2155" s="4" t="s">
        <v>39</v>
      </c>
      <c r="V2155" s="4" t="s">
        <v>39</v>
      </c>
      <c r="W2155" s="4" t="s">
        <v>39</v>
      </c>
      <c r="X2155" s="3">
        <v>478167.06</v>
      </c>
    </row>
    <row r="2156" spans="1:24" x14ac:dyDescent="0.25">
      <c r="A2156" s="3">
        <v>702</v>
      </c>
      <c r="B2156" s="21" t="s">
        <v>2209</v>
      </c>
      <c r="C2156" s="4"/>
      <c r="D2156" s="3">
        <v>334927</v>
      </c>
      <c r="E2156" s="21"/>
      <c r="F2156" s="4" t="s">
        <v>33</v>
      </c>
      <c r="G2156" s="21" t="s">
        <v>33</v>
      </c>
      <c r="H2156" s="4" t="s">
        <v>34</v>
      </c>
      <c r="I2156" s="21" t="s">
        <v>35</v>
      </c>
      <c r="J2156" s="4" t="s">
        <v>41</v>
      </c>
      <c r="K2156" s="5">
        <v>27251.11</v>
      </c>
      <c r="L2156" s="5">
        <v>1644.3319775766013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22" t="s">
        <v>37</v>
      </c>
      <c r="S2156" s="22" t="s">
        <v>38</v>
      </c>
      <c r="T2156" s="5">
        <v>0</v>
      </c>
      <c r="U2156" s="4" t="s">
        <v>39</v>
      </c>
      <c r="V2156" s="4" t="s">
        <v>39</v>
      </c>
      <c r="W2156" s="4" t="s">
        <v>39</v>
      </c>
      <c r="X2156" s="3">
        <v>54978.28</v>
      </c>
    </row>
    <row r="2157" spans="1:24" x14ac:dyDescent="0.25">
      <c r="A2157" s="3">
        <v>702</v>
      </c>
      <c r="B2157" s="21" t="s">
        <v>2210</v>
      </c>
      <c r="C2157" s="4"/>
      <c r="D2157" s="3">
        <v>315653</v>
      </c>
      <c r="E2157" s="21"/>
      <c r="F2157" s="4" t="s">
        <v>33</v>
      </c>
      <c r="G2157" s="21" t="s">
        <v>33</v>
      </c>
      <c r="H2157" s="4" t="s">
        <v>34</v>
      </c>
      <c r="I2157" s="21" t="s">
        <v>35</v>
      </c>
      <c r="J2157" s="4" t="s">
        <v>41</v>
      </c>
      <c r="K2157" s="5">
        <v>471605.05</v>
      </c>
      <c r="L2157" s="5">
        <v>28456.648720056244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22" t="s">
        <v>37</v>
      </c>
      <c r="S2157" s="22" t="s">
        <v>38</v>
      </c>
      <c r="T2157" s="5">
        <v>0</v>
      </c>
      <c r="U2157" s="4" t="s">
        <v>39</v>
      </c>
      <c r="V2157" s="4" t="s">
        <v>39</v>
      </c>
      <c r="W2157" s="4" t="s">
        <v>39</v>
      </c>
      <c r="X2157" s="3">
        <v>537273</v>
      </c>
    </row>
    <row r="2158" spans="1:24" x14ac:dyDescent="0.25">
      <c r="A2158" s="3">
        <v>702</v>
      </c>
      <c r="B2158" s="21" t="s">
        <v>2211</v>
      </c>
      <c r="C2158" s="4"/>
      <c r="D2158" s="3">
        <v>313693</v>
      </c>
      <c r="E2158" s="21"/>
      <c r="F2158" s="4" t="s">
        <v>33</v>
      </c>
      <c r="G2158" s="21" t="s">
        <v>33</v>
      </c>
      <c r="H2158" s="4" t="s">
        <v>34</v>
      </c>
      <c r="I2158" s="21" t="s">
        <v>35</v>
      </c>
      <c r="J2158" s="4" t="s">
        <v>41</v>
      </c>
      <c r="K2158" s="5">
        <v>1749517.3</v>
      </c>
      <c r="L2158" s="5">
        <v>105565.87389333778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22" t="s">
        <v>37</v>
      </c>
      <c r="S2158" s="22" t="s">
        <v>38</v>
      </c>
      <c r="T2158" s="5">
        <v>0</v>
      </c>
      <c r="U2158" s="4" t="s">
        <v>39</v>
      </c>
      <c r="V2158" s="4" t="s">
        <v>39</v>
      </c>
      <c r="W2158" s="4" t="s">
        <v>39</v>
      </c>
      <c r="X2158" s="3">
        <v>2195403.1800000002</v>
      </c>
    </row>
    <row r="2159" spans="1:24" x14ac:dyDescent="0.25">
      <c r="A2159" s="3">
        <v>702</v>
      </c>
      <c r="B2159" s="21" t="s">
        <v>2212</v>
      </c>
      <c r="C2159" s="4"/>
      <c r="D2159" s="3">
        <v>337341</v>
      </c>
      <c r="E2159" s="21"/>
      <c r="F2159" s="4" t="s">
        <v>33</v>
      </c>
      <c r="G2159" s="21" t="s">
        <v>33</v>
      </c>
      <c r="H2159" s="4" t="s">
        <v>34</v>
      </c>
      <c r="I2159" s="21" t="s">
        <v>35</v>
      </c>
      <c r="J2159" s="4" t="s">
        <v>41</v>
      </c>
      <c r="K2159" s="5">
        <v>1541092.53</v>
      </c>
      <c r="L2159" s="5">
        <v>92989.52327018707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22" t="s">
        <v>37</v>
      </c>
      <c r="S2159" s="22" t="s">
        <v>38</v>
      </c>
      <c r="T2159" s="5">
        <v>0</v>
      </c>
      <c r="U2159" s="4" t="s">
        <v>39</v>
      </c>
      <c r="V2159" s="4" t="s">
        <v>39</v>
      </c>
      <c r="W2159" s="4" t="s">
        <v>39</v>
      </c>
      <c r="X2159" s="3">
        <v>1669516.79</v>
      </c>
    </row>
    <row r="2160" spans="1:24" x14ac:dyDescent="0.25">
      <c r="A2160" s="3">
        <v>702</v>
      </c>
      <c r="B2160" s="21" t="s">
        <v>2213</v>
      </c>
      <c r="C2160" s="4"/>
      <c r="D2160" s="3">
        <v>315702</v>
      </c>
      <c r="E2160" s="21"/>
      <c r="F2160" s="4" t="s">
        <v>33</v>
      </c>
      <c r="G2160" s="21" t="s">
        <v>33</v>
      </c>
      <c r="H2160" s="4" t="s">
        <v>34</v>
      </c>
      <c r="I2160" s="21" t="s">
        <v>35</v>
      </c>
      <c r="J2160" s="4" t="s">
        <v>41</v>
      </c>
      <c r="K2160" s="5">
        <v>2587500</v>
      </c>
      <c r="L2160" s="5">
        <v>156129.75001676835</v>
      </c>
      <c r="M2160" s="5">
        <v>0</v>
      </c>
      <c r="N2160" s="5">
        <v>0</v>
      </c>
      <c r="O2160" s="5">
        <v>2587500</v>
      </c>
      <c r="P2160" s="5">
        <v>0</v>
      </c>
      <c r="Q2160" s="5">
        <v>2587500</v>
      </c>
      <c r="R2160" s="22" t="s">
        <v>190</v>
      </c>
      <c r="S2160" s="22" t="s">
        <v>38</v>
      </c>
      <c r="T2160" s="5">
        <v>2587500</v>
      </c>
      <c r="U2160" s="4" t="s">
        <v>39</v>
      </c>
      <c r="V2160" s="4" t="s">
        <v>39</v>
      </c>
      <c r="W2160" s="4" t="s">
        <v>39</v>
      </c>
      <c r="X2160" s="3">
        <v>2716875</v>
      </c>
    </row>
    <row r="2161" spans="1:24" x14ac:dyDescent="0.25">
      <c r="A2161" s="3">
        <v>702</v>
      </c>
      <c r="B2161" s="21" t="s">
        <v>2214</v>
      </c>
      <c r="C2161" s="4"/>
      <c r="D2161" s="3">
        <v>335598</v>
      </c>
      <c r="E2161" s="21"/>
      <c r="F2161" s="4" t="s">
        <v>33</v>
      </c>
      <c r="G2161" s="21" t="s">
        <v>33</v>
      </c>
      <c r="H2161" s="4" t="s">
        <v>34</v>
      </c>
      <c r="I2161" s="21" t="s">
        <v>35</v>
      </c>
      <c r="J2161" s="4" t="s">
        <v>41</v>
      </c>
      <c r="K2161" s="5">
        <v>823929.32</v>
      </c>
      <c r="L2161" s="5">
        <v>49715.895174139485</v>
      </c>
      <c r="M2161" s="5">
        <v>823929.32</v>
      </c>
      <c r="N2161" s="5">
        <v>0</v>
      </c>
      <c r="O2161" s="5">
        <v>0</v>
      </c>
      <c r="P2161" s="5">
        <v>0</v>
      </c>
      <c r="Q2161" s="5">
        <v>823929.32</v>
      </c>
      <c r="R2161" s="22" t="s">
        <v>226</v>
      </c>
      <c r="S2161" s="22" t="s">
        <v>38</v>
      </c>
      <c r="T2161" s="5">
        <v>0</v>
      </c>
      <c r="U2161" s="4" t="s">
        <v>39</v>
      </c>
      <c r="V2161" s="4" t="s">
        <v>39</v>
      </c>
      <c r="W2161" s="4" t="s">
        <v>39</v>
      </c>
      <c r="X2161" s="3">
        <v>905008.65</v>
      </c>
    </row>
    <row r="2162" spans="1:24" x14ac:dyDescent="0.25">
      <c r="A2162" s="3">
        <v>702</v>
      </c>
      <c r="B2162" s="21" t="s">
        <v>2215</v>
      </c>
      <c r="C2162" s="4"/>
      <c r="D2162" s="3">
        <v>317050</v>
      </c>
      <c r="E2162" s="21"/>
      <c r="F2162" s="4" t="s">
        <v>44</v>
      </c>
      <c r="G2162" s="21" t="s">
        <v>60</v>
      </c>
      <c r="H2162" s="4" t="s">
        <v>34</v>
      </c>
      <c r="I2162" s="21" t="s">
        <v>35</v>
      </c>
      <c r="J2162" s="4" t="s">
        <v>41</v>
      </c>
      <c r="K2162" s="5">
        <v>5345312.43</v>
      </c>
      <c r="L2162" s="5">
        <v>322536.15206084034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22" t="s">
        <v>37</v>
      </c>
      <c r="S2162" s="22" t="s">
        <v>38</v>
      </c>
      <c r="T2162" s="5">
        <v>0</v>
      </c>
      <c r="U2162" s="4" t="s">
        <v>39</v>
      </c>
      <c r="V2162" s="4" t="s">
        <v>39</v>
      </c>
      <c r="W2162" s="4" t="s">
        <v>39</v>
      </c>
      <c r="X2162" s="3">
        <v>5474311.7999999998</v>
      </c>
    </row>
    <row r="2163" spans="1:24" x14ac:dyDescent="0.25">
      <c r="A2163" s="3">
        <v>702</v>
      </c>
      <c r="B2163" s="21" t="s">
        <v>2216</v>
      </c>
      <c r="C2163" s="4"/>
      <c r="D2163" s="3">
        <v>311366</v>
      </c>
      <c r="E2163" s="21"/>
      <c r="F2163" s="4" t="s">
        <v>33</v>
      </c>
      <c r="G2163" s="21" t="s">
        <v>33</v>
      </c>
      <c r="H2163" s="4" t="s">
        <v>34</v>
      </c>
      <c r="I2163" s="21" t="s">
        <v>35</v>
      </c>
      <c r="J2163" s="4" t="s">
        <v>41</v>
      </c>
      <c r="K2163" s="5">
        <v>5383898.8700000001</v>
      </c>
      <c r="L2163" s="5">
        <v>324864.45785069047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22" t="s">
        <v>37</v>
      </c>
      <c r="S2163" s="22" t="s">
        <v>38</v>
      </c>
      <c r="T2163" s="5">
        <v>0</v>
      </c>
      <c r="U2163" s="4" t="s">
        <v>39</v>
      </c>
      <c r="V2163" s="4" t="s">
        <v>39</v>
      </c>
      <c r="W2163" s="4" t="s">
        <v>39</v>
      </c>
      <c r="X2163" s="3">
        <v>6065288.0599999996</v>
      </c>
    </row>
    <row r="2164" spans="1:24" x14ac:dyDescent="0.25">
      <c r="A2164" s="3">
        <v>702</v>
      </c>
      <c r="B2164" s="21" t="s">
        <v>2217</v>
      </c>
      <c r="C2164" s="4"/>
      <c r="D2164" s="3">
        <v>314798</v>
      </c>
      <c r="E2164" s="21"/>
      <c r="F2164" s="4" t="s">
        <v>44</v>
      </c>
      <c r="G2164" s="21" t="s">
        <v>60</v>
      </c>
      <c r="H2164" s="4" t="s">
        <v>34</v>
      </c>
      <c r="I2164" s="21" t="s">
        <v>35</v>
      </c>
      <c r="J2164" s="4" t="s">
        <v>36</v>
      </c>
      <c r="K2164" s="5">
        <v>132773.94</v>
      </c>
      <c r="L2164" s="5">
        <v>132773.94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22" t="s">
        <v>37</v>
      </c>
      <c r="S2164" s="22" t="s">
        <v>45</v>
      </c>
      <c r="T2164" s="5">
        <v>0</v>
      </c>
      <c r="U2164" s="4" t="s">
        <v>39</v>
      </c>
      <c r="V2164" s="4" t="s">
        <v>39</v>
      </c>
      <c r="W2164" s="4" t="s">
        <v>39</v>
      </c>
      <c r="X2164" s="3">
        <v>142395.4</v>
      </c>
    </row>
    <row r="2165" spans="1:24" x14ac:dyDescent="0.25">
      <c r="A2165" s="3">
        <v>702</v>
      </c>
      <c r="B2165" s="21" t="s">
        <v>2218</v>
      </c>
      <c r="C2165" s="4"/>
      <c r="D2165" s="3">
        <v>337023</v>
      </c>
      <c r="E2165" s="21"/>
      <c r="F2165" s="4" t="s">
        <v>44</v>
      </c>
      <c r="G2165" s="21" t="s">
        <v>33</v>
      </c>
      <c r="H2165" s="4" t="s">
        <v>34</v>
      </c>
      <c r="I2165" s="21" t="s">
        <v>35</v>
      </c>
      <c r="J2165" s="4" t="s">
        <v>36</v>
      </c>
      <c r="K2165" s="5">
        <v>28837.48</v>
      </c>
      <c r="L2165" s="5">
        <v>28837.48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22" t="s">
        <v>37</v>
      </c>
      <c r="S2165" s="22" t="s">
        <v>83</v>
      </c>
      <c r="T2165" s="5">
        <v>0</v>
      </c>
      <c r="U2165" s="4" t="s">
        <v>39</v>
      </c>
      <c r="V2165" s="4" t="s">
        <v>39</v>
      </c>
      <c r="W2165" s="4" t="s">
        <v>39</v>
      </c>
      <c r="X2165" s="3">
        <v>28837.48</v>
      </c>
    </row>
    <row r="2166" spans="1:24" x14ac:dyDescent="0.25">
      <c r="A2166" s="3">
        <v>702</v>
      </c>
      <c r="B2166" s="21" t="s">
        <v>2219</v>
      </c>
      <c r="C2166" s="4"/>
      <c r="D2166" s="3">
        <v>320050</v>
      </c>
      <c r="E2166" s="21"/>
      <c r="F2166" s="4" t="s">
        <v>44</v>
      </c>
      <c r="G2166" s="21" t="s">
        <v>33</v>
      </c>
      <c r="H2166" s="4" t="s">
        <v>34</v>
      </c>
      <c r="I2166" s="21" t="s">
        <v>35</v>
      </c>
      <c r="J2166" s="4" t="s">
        <v>41</v>
      </c>
      <c r="K2166" s="5">
        <v>129444.63</v>
      </c>
      <c r="L2166" s="5">
        <v>7810.6889750388682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22" t="s">
        <v>37</v>
      </c>
      <c r="S2166" s="22" t="s">
        <v>38</v>
      </c>
      <c r="T2166" s="5">
        <v>0</v>
      </c>
      <c r="U2166" s="4" t="s">
        <v>39</v>
      </c>
      <c r="V2166" s="4" t="s">
        <v>39</v>
      </c>
      <c r="W2166" s="4" t="s">
        <v>39</v>
      </c>
      <c r="X2166" s="3">
        <v>129444.63</v>
      </c>
    </row>
    <row r="2167" spans="1:24" x14ac:dyDescent="0.25">
      <c r="A2167" s="3">
        <v>702</v>
      </c>
      <c r="B2167" s="21" t="s">
        <v>2220</v>
      </c>
      <c r="C2167" s="4"/>
      <c r="D2167" s="3">
        <v>316241</v>
      </c>
      <c r="E2167" s="21"/>
      <c r="F2167" s="4" t="s">
        <v>44</v>
      </c>
      <c r="G2167" s="21" t="s">
        <v>33</v>
      </c>
      <c r="H2167" s="4" t="s">
        <v>34</v>
      </c>
      <c r="I2167" s="21" t="s">
        <v>35</v>
      </c>
      <c r="J2167" s="4" t="s">
        <v>36</v>
      </c>
      <c r="K2167" s="5">
        <v>162106.1</v>
      </c>
      <c r="L2167" s="5">
        <v>162106.1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22" t="s">
        <v>37</v>
      </c>
      <c r="S2167" s="22" t="s">
        <v>45</v>
      </c>
      <c r="T2167" s="5">
        <v>0</v>
      </c>
      <c r="U2167" s="4" t="s">
        <v>39</v>
      </c>
      <c r="V2167" s="4" t="s">
        <v>39</v>
      </c>
      <c r="W2167" s="4" t="s">
        <v>39</v>
      </c>
      <c r="X2167" s="3">
        <v>181726.72</v>
      </c>
    </row>
    <row r="2168" spans="1:24" x14ac:dyDescent="0.25">
      <c r="A2168" s="3">
        <v>702</v>
      </c>
      <c r="B2168" s="21" t="s">
        <v>2221</v>
      </c>
      <c r="C2168" s="4"/>
      <c r="D2168" s="3">
        <v>319934</v>
      </c>
      <c r="E2168" s="21"/>
      <c r="F2168" s="4" t="s">
        <v>44</v>
      </c>
      <c r="G2168" s="21" t="s">
        <v>33</v>
      </c>
      <c r="H2168" s="4" t="s">
        <v>34</v>
      </c>
      <c r="I2168" s="21" t="s">
        <v>35</v>
      </c>
      <c r="J2168" s="4" t="s">
        <v>36</v>
      </c>
      <c r="K2168" s="5">
        <v>449864.67</v>
      </c>
      <c r="L2168" s="5">
        <v>449864.67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22" t="s">
        <v>37</v>
      </c>
      <c r="S2168" s="22" t="s">
        <v>38</v>
      </c>
      <c r="T2168" s="5">
        <v>0</v>
      </c>
      <c r="U2168" s="4" t="s">
        <v>39</v>
      </c>
      <c r="V2168" s="4" t="s">
        <v>39</v>
      </c>
      <c r="W2168" s="4" t="s">
        <v>39</v>
      </c>
      <c r="X2168" s="3">
        <v>461090.75</v>
      </c>
    </row>
    <row r="2169" spans="1:24" x14ac:dyDescent="0.25">
      <c r="A2169" s="3">
        <v>702</v>
      </c>
      <c r="B2169" s="21" t="s">
        <v>2222</v>
      </c>
      <c r="C2169" s="4"/>
      <c r="D2169" s="3">
        <v>319909</v>
      </c>
      <c r="E2169" s="21"/>
      <c r="F2169" s="4" t="s">
        <v>44</v>
      </c>
      <c r="G2169" s="21" t="s">
        <v>33</v>
      </c>
      <c r="H2169" s="4" t="s">
        <v>34</v>
      </c>
      <c r="I2169" s="21" t="s">
        <v>35</v>
      </c>
      <c r="J2169" s="4" t="s">
        <v>41</v>
      </c>
      <c r="K2169" s="5">
        <v>2544734.63</v>
      </c>
      <c r="L2169" s="5">
        <v>153549.28759069118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22" t="s">
        <v>37</v>
      </c>
      <c r="S2169" s="22" t="s">
        <v>38</v>
      </c>
      <c r="T2169" s="5">
        <v>0</v>
      </c>
      <c r="U2169" s="4" t="s">
        <v>39</v>
      </c>
      <c r="V2169" s="4" t="s">
        <v>39</v>
      </c>
      <c r="W2169" s="4" t="s">
        <v>39</v>
      </c>
      <c r="X2169" s="3">
        <v>3054594.53</v>
      </c>
    </row>
    <row r="2170" spans="1:24" x14ac:dyDescent="0.25">
      <c r="A2170" s="3">
        <v>702</v>
      </c>
      <c r="B2170" s="21" t="s">
        <v>2223</v>
      </c>
      <c r="C2170" s="4"/>
      <c r="D2170" s="3">
        <v>309710</v>
      </c>
      <c r="E2170" s="21"/>
      <c r="F2170" s="4" t="s">
        <v>44</v>
      </c>
      <c r="G2170" s="21" t="s">
        <v>33</v>
      </c>
      <c r="H2170" s="4" t="s">
        <v>34</v>
      </c>
      <c r="I2170" s="21" t="s">
        <v>35</v>
      </c>
      <c r="J2170" s="4" t="s">
        <v>36</v>
      </c>
      <c r="K2170" s="5">
        <v>238436.2</v>
      </c>
      <c r="L2170" s="5">
        <v>238436.2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22" t="s">
        <v>37</v>
      </c>
      <c r="S2170" s="22" t="s">
        <v>880</v>
      </c>
      <c r="T2170" s="5">
        <v>0</v>
      </c>
      <c r="U2170" s="4" t="s">
        <v>39</v>
      </c>
      <c r="V2170" s="4" t="s">
        <v>39</v>
      </c>
      <c r="W2170" s="4" t="s">
        <v>39</v>
      </c>
      <c r="X2170" s="3">
        <v>265098.25</v>
      </c>
    </row>
    <row r="2171" spans="1:24" x14ac:dyDescent="0.25">
      <c r="A2171" s="3">
        <v>702</v>
      </c>
      <c r="B2171" s="21" t="s">
        <v>2224</v>
      </c>
      <c r="C2171" s="4"/>
      <c r="D2171" s="3">
        <v>317212</v>
      </c>
      <c r="E2171" s="21"/>
      <c r="F2171" s="4" t="s">
        <v>33</v>
      </c>
      <c r="G2171" s="21" t="s">
        <v>33</v>
      </c>
      <c r="H2171" s="4" t="s">
        <v>34</v>
      </c>
      <c r="I2171" s="21" t="s">
        <v>35</v>
      </c>
      <c r="J2171" s="4" t="s">
        <v>41</v>
      </c>
      <c r="K2171" s="5">
        <v>414639.65</v>
      </c>
      <c r="L2171" s="5">
        <v>25019.356483687079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22" t="s">
        <v>37</v>
      </c>
      <c r="S2171" s="22" t="s">
        <v>38</v>
      </c>
      <c r="T2171" s="5">
        <v>0</v>
      </c>
      <c r="U2171" s="4" t="s">
        <v>39</v>
      </c>
      <c r="V2171" s="4" t="s">
        <v>39</v>
      </c>
      <c r="W2171" s="4" t="s">
        <v>39</v>
      </c>
      <c r="X2171" s="3">
        <v>483746.27</v>
      </c>
    </row>
    <row r="2172" spans="1:24" x14ac:dyDescent="0.25">
      <c r="A2172" s="3">
        <v>702</v>
      </c>
      <c r="B2172" s="21" t="s">
        <v>2225</v>
      </c>
      <c r="C2172" s="4"/>
      <c r="D2172" s="3">
        <v>320234</v>
      </c>
      <c r="E2172" s="21"/>
      <c r="F2172" s="4" t="s">
        <v>44</v>
      </c>
      <c r="G2172" s="21" t="s">
        <v>33</v>
      </c>
      <c r="H2172" s="4" t="s">
        <v>34</v>
      </c>
      <c r="I2172" s="21" t="s">
        <v>35</v>
      </c>
      <c r="J2172" s="4" t="s">
        <v>36</v>
      </c>
      <c r="K2172" s="5">
        <v>67500</v>
      </c>
      <c r="L2172" s="5">
        <v>67500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22" t="s">
        <v>37</v>
      </c>
      <c r="S2172" s="22" t="s">
        <v>94</v>
      </c>
      <c r="T2172" s="5">
        <v>0</v>
      </c>
      <c r="U2172" s="4" t="s">
        <v>39</v>
      </c>
      <c r="V2172" s="4" t="s">
        <v>39</v>
      </c>
      <c r="W2172" s="4" t="s">
        <v>39</v>
      </c>
      <c r="X2172" s="3">
        <v>67500</v>
      </c>
    </row>
    <row r="2173" spans="1:24" x14ac:dyDescent="0.25">
      <c r="A2173" s="3">
        <v>702</v>
      </c>
      <c r="B2173" s="21" t="s">
        <v>2226</v>
      </c>
      <c r="C2173" s="4"/>
      <c r="D2173" s="3">
        <v>337189</v>
      </c>
      <c r="E2173" s="21"/>
      <c r="F2173" s="4" t="s">
        <v>44</v>
      </c>
      <c r="G2173" s="21" t="s">
        <v>33</v>
      </c>
      <c r="H2173" s="4" t="s">
        <v>34</v>
      </c>
      <c r="I2173" s="21" t="s">
        <v>35</v>
      </c>
      <c r="J2173" s="4" t="s">
        <v>36</v>
      </c>
      <c r="K2173" s="5">
        <v>24584.94</v>
      </c>
      <c r="L2173" s="5">
        <v>24584.94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22" t="s">
        <v>37</v>
      </c>
      <c r="S2173" s="22" t="s">
        <v>83</v>
      </c>
      <c r="T2173" s="5">
        <v>0</v>
      </c>
      <c r="U2173" s="4" t="s">
        <v>39</v>
      </c>
      <c r="V2173" s="4" t="s">
        <v>39</v>
      </c>
      <c r="W2173" s="4" t="s">
        <v>39</v>
      </c>
      <c r="X2173" s="3">
        <v>24584.92</v>
      </c>
    </row>
    <row r="2174" spans="1:24" x14ac:dyDescent="0.25">
      <c r="A2174" s="3">
        <v>702</v>
      </c>
      <c r="B2174" s="21" t="s">
        <v>2227</v>
      </c>
      <c r="C2174" s="4"/>
      <c r="D2174" s="3">
        <v>309117</v>
      </c>
      <c r="E2174" s="21"/>
      <c r="F2174" s="4" t="s">
        <v>44</v>
      </c>
      <c r="G2174" s="21" t="s">
        <v>33</v>
      </c>
      <c r="H2174" s="4" t="s">
        <v>34</v>
      </c>
      <c r="I2174" s="21" t="s">
        <v>35</v>
      </c>
      <c r="J2174" s="4" t="s">
        <v>36</v>
      </c>
      <c r="K2174" s="5">
        <v>78188.899999999994</v>
      </c>
      <c r="L2174" s="5">
        <v>78188.899999999994</v>
      </c>
      <c r="M2174" s="5">
        <v>0</v>
      </c>
      <c r="N2174" s="5">
        <v>0</v>
      </c>
      <c r="O2174" s="5">
        <v>0</v>
      </c>
      <c r="P2174" s="5">
        <v>78188.899999999994</v>
      </c>
      <c r="Q2174" s="5">
        <v>78188.899999999994</v>
      </c>
      <c r="R2174" s="22" t="s">
        <v>55</v>
      </c>
      <c r="S2174" s="22" t="s">
        <v>62</v>
      </c>
      <c r="T2174" s="5">
        <v>0</v>
      </c>
      <c r="U2174" s="4" t="s">
        <v>39</v>
      </c>
      <c r="V2174" s="4" t="s">
        <v>39</v>
      </c>
      <c r="W2174" s="4" t="s">
        <v>39</v>
      </c>
      <c r="X2174" s="3">
        <v>78188.87</v>
      </c>
    </row>
    <row r="2175" spans="1:24" x14ac:dyDescent="0.25">
      <c r="A2175" s="3">
        <v>702</v>
      </c>
      <c r="B2175" s="21" t="s">
        <v>2228</v>
      </c>
      <c r="C2175" s="4"/>
      <c r="D2175" s="3">
        <v>337141</v>
      </c>
      <c r="E2175" s="21"/>
      <c r="F2175" s="4" t="s">
        <v>44</v>
      </c>
      <c r="G2175" s="21" t="s">
        <v>33</v>
      </c>
      <c r="H2175" s="4" t="s">
        <v>34</v>
      </c>
      <c r="I2175" s="21" t="s">
        <v>35</v>
      </c>
      <c r="J2175" s="4" t="s">
        <v>36</v>
      </c>
      <c r="K2175" s="5">
        <v>65063.1</v>
      </c>
      <c r="L2175" s="5">
        <v>65063.1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22" t="s">
        <v>37</v>
      </c>
      <c r="S2175" s="22" t="s">
        <v>62</v>
      </c>
      <c r="T2175" s="5">
        <v>0</v>
      </c>
      <c r="U2175" s="4" t="s">
        <v>39</v>
      </c>
      <c r="V2175" s="4" t="s">
        <v>39</v>
      </c>
      <c r="W2175" s="4" t="s">
        <v>39</v>
      </c>
      <c r="X2175" s="3">
        <v>71822.399999999994</v>
      </c>
    </row>
    <row r="2176" spans="1:24" x14ac:dyDescent="0.25">
      <c r="A2176" s="3">
        <v>702</v>
      </c>
      <c r="B2176" s="21" t="s">
        <v>2229</v>
      </c>
      <c r="C2176" s="4"/>
      <c r="D2176" s="3">
        <v>311268</v>
      </c>
      <c r="E2176" s="21"/>
      <c r="F2176" s="4" t="s">
        <v>33</v>
      </c>
      <c r="G2176" s="21" t="s">
        <v>33</v>
      </c>
      <c r="H2176" s="4" t="s">
        <v>34</v>
      </c>
      <c r="I2176" s="21" t="s">
        <v>35</v>
      </c>
      <c r="J2176" s="4" t="s">
        <v>41</v>
      </c>
      <c r="K2176" s="5">
        <v>507150</v>
      </c>
      <c r="L2176" s="5">
        <v>30601.431003286594</v>
      </c>
      <c r="M2176" s="5">
        <v>507150</v>
      </c>
      <c r="N2176" s="5">
        <v>0</v>
      </c>
      <c r="O2176" s="5">
        <v>0</v>
      </c>
      <c r="P2176" s="5">
        <v>0</v>
      </c>
      <c r="Q2176" s="5">
        <v>507150</v>
      </c>
      <c r="R2176" s="22" t="s">
        <v>226</v>
      </c>
      <c r="S2176" s="22" t="s">
        <v>38</v>
      </c>
      <c r="T2176" s="5">
        <v>0</v>
      </c>
      <c r="U2176" s="4" t="s">
        <v>39</v>
      </c>
      <c r="V2176" s="4" t="s">
        <v>39</v>
      </c>
      <c r="W2176" s="4" t="s">
        <v>39</v>
      </c>
      <c r="X2176" s="3">
        <v>543375</v>
      </c>
    </row>
    <row r="2177" spans="1:24" x14ac:dyDescent="0.25">
      <c r="A2177" s="3">
        <v>702</v>
      </c>
      <c r="B2177" s="21" t="s">
        <v>2230</v>
      </c>
      <c r="C2177" s="4"/>
      <c r="D2177" s="3">
        <v>319500</v>
      </c>
      <c r="E2177" s="21"/>
      <c r="F2177" s="4" t="s">
        <v>33</v>
      </c>
      <c r="G2177" s="21" t="s">
        <v>33</v>
      </c>
      <c r="H2177" s="4" t="s">
        <v>34</v>
      </c>
      <c r="I2177" s="21" t="s">
        <v>35</v>
      </c>
      <c r="J2177" s="4" t="s">
        <v>41</v>
      </c>
      <c r="K2177" s="5">
        <v>507150</v>
      </c>
      <c r="L2177" s="5">
        <v>30601.431003286594</v>
      </c>
      <c r="M2177" s="5">
        <v>507150</v>
      </c>
      <c r="N2177" s="5">
        <v>0</v>
      </c>
      <c r="O2177" s="5">
        <v>0</v>
      </c>
      <c r="P2177" s="5">
        <v>0</v>
      </c>
      <c r="Q2177" s="5">
        <v>507150</v>
      </c>
      <c r="R2177" s="22" t="s">
        <v>226</v>
      </c>
      <c r="S2177" s="22" t="s">
        <v>38</v>
      </c>
      <c r="T2177" s="5">
        <v>0</v>
      </c>
      <c r="U2177" s="4" t="s">
        <v>39</v>
      </c>
      <c r="V2177" s="4" t="s">
        <v>39</v>
      </c>
      <c r="W2177" s="4" t="s">
        <v>39</v>
      </c>
      <c r="X2177" s="3">
        <v>543375</v>
      </c>
    </row>
    <row r="2178" spans="1:24" x14ac:dyDescent="0.25">
      <c r="A2178" s="3">
        <v>702</v>
      </c>
      <c r="B2178" s="21" t="s">
        <v>2231</v>
      </c>
      <c r="C2178" s="4"/>
      <c r="D2178" s="3">
        <v>319934</v>
      </c>
      <c r="E2178" s="21"/>
      <c r="F2178" s="4" t="s">
        <v>101</v>
      </c>
      <c r="G2178" s="21" t="s">
        <v>101</v>
      </c>
      <c r="H2178" s="4" t="s">
        <v>34</v>
      </c>
      <c r="I2178" s="21" t="s">
        <v>35</v>
      </c>
      <c r="J2178" s="4" t="s">
        <v>36</v>
      </c>
      <c r="K2178" s="5">
        <v>128500.86</v>
      </c>
      <c r="L2178" s="5">
        <v>128500.86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22" t="s">
        <v>37</v>
      </c>
      <c r="S2178" s="22" t="s">
        <v>38</v>
      </c>
      <c r="T2178" s="5">
        <v>0</v>
      </c>
      <c r="U2178" s="4" t="s">
        <v>39</v>
      </c>
      <c r="V2178" s="4" t="s">
        <v>39</v>
      </c>
      <c r="W2178" s="4" t="s">
        <v>39</v>
      </c>
      <c r="X2178" s="3">
        <v>45096.56</v>
      </c>
    </row>
    <row r="2179" spans="1:24" x14ac:dyDescent="0.25">
      <c r="A2179" s="3">
        <v>702</v>
      </c>
      <c r="B2179" s="21" t="s">
        <v>2232</v>
      </c>
      <c r="C2179" s="4"/>
      <c r="D2179" s="3">
        <v>317050</v>
      </c>
      <c r="E2179" s="21"/>
      <c r="F2179" s="4" t="s">
        <v>44</v>
      </c>
      <c r="G2179" s="21" t="s">
        <v>60</v>
      </c>
      <c r="H2179" s="4" t="s">
        <v>34</v>
      </c>
      <c r="I2179" s="21" t="s">
        <v>35</v>
      </c>
      <c r="J2179" s="4" t="s">
        <v>41</v>
      </c>
      <c r="K2179" s="5">
        <v>172501.65</v>
      </c>
      <c r="L2179" s="5">
        <v>10408.749562117899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22" t="s">
        <v>37</v>
      </c>
      <c r="S2179" s="22" t="s">
        <v>38</v>
      </c>
      <c r="T2179" s="5">
        <v>0</v>
      </c>
      <c r="U2179" s="4" t="s">
        <v>39</v>
      </c>
      <c r="V2179" s="4" t="s">
        <v>39</v>
      </c>
      <c r="W2179" s="4" t="s">
        <v>39</v>
      </c>
      <c r="X2179" s="3">
        <v>186373.04</v>
      </c>
    </row>
    <row r="2180" spans="1:24" x14ac:dyDescent="0.25">
      <c r="A2180" s="3">
        <v>702</v>
      </c>
      <c r="B2180" s="21" t="s">
        <v>2233</v>
      </c>
      <c r="C2180" s="4"/>
      <c r="D2180" s="3">
        <v>337160</v>
      </c>
      <c r="E2180" s="21"/>
      <c r="F2180" s="4" t="s">
        <v>33</v>
      </c>
      <c r="G2180" s="21" t="s">
        <v>33</v>
      </c>
      <c r="H2180" s="4" t="s">
        <v>34</v>
      </c>
      <c r="I2180" s="21" t="s">
        <v>35</v>
      </c>
      <c r="J2180" s="4" t="s">
        <v>41</v>
      </c>
      <c r="K2180" s="5">
        <v>325011</v>
      </c>
      <c r="L2180" s="5">
        <v>19611.163742106241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22" t="s">
        <v>37</v>
      </c>
      <c r="S2180" s="22" t="s">
        <v>38</v>
      </c>
      <c r="T2180" s="5">
        <v>0</v>
      </c>
      <c r="U2180" s="4" t="s">
        <v>39</v>
      </c>
      <c r="V2180" s="4" t="s">
        <v>39</v>
      </c>
      <c r="W2180" s="4" t="s">
        <v>39</v>
      </c>
      <c r="X2180" s="3">
        <v>379179.5</v>
      </c>
    </row>
    <row r="2181" spans="1:24" x14ac:dyDescent="0.25">
      <c r="A2181" s="3">
        <v>702</v>
      </c>
      <c r="B2181" s="21" t="s">
        <v>2234</v>
      </c>
      <c r="C2181" s="4"/>
      <c r="D2181" s="3">
        <v>312097</v>
      </c>
      <c r="E2181" s="21"/>
      <c r="F2181" s="4" t="s">
        <v>44</v>
      </c>
      <c r="G2181" s="21" t="s">
        <v>33</v>
      </c>
      <c r="H2181" s="4" t="s">
        <v>34</v>
      </c>
      <c r="I2181" s="21" t="s">
        <v>35</v>
      </c>
      <c r="J2181" s="4" t="s">
        <v>36</v>
      </c>
      <c r="K2181" s="5">
        <v>3150357.68</v>
      </c>
      <c r="L2181" s="5">
        <v>3150357.68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22" t="s">
        <v>37</v>
      </c>
      <c r="S2181" s="22" t="s">
        <v>38</v>
      </c>
      <c r="T2181" s="5">
        <v>0</v>
      </c>
      <c r="U2181" s="4" t="s">
        <v>39</v>
      </c>
      <c r="V2181" s="4" t="s">
        <v>39</v>
      </c>
      <c r="W2181" s="4" t="s">
        <v>39</v>
      </c>
      <c r="X2181" s="3">
        <v>3292614.24</v>
      </c>
    </row>
    <row r="2182" spans="1:24" x14ac:dyDescent="0.25">
      <c r="A2182" s="3">
        <v>702</v>
      </c>
      <c r="B2182" s="21" t="s">
        <v>2235</v>
      </c>
      <c r="C2182" s="4"/>
      <c r="D2182" s="3">
        <v>355843</v>
      </c>
      <c r="E2182" s="21"/>
      <c r="F2182" s="4" t="s">
        <v>33</v>
      </c>
      <c r="G2182" s="21" t="s">
        <v>33</v>
      </c>
      <c r="H2182" s="4" t="s">
        <v>34</v>
      </c>
      <c r="I2182" s="21" t="s">
        <v>35</v>
      </c>
      <c r="J2182" s="4" t="s">
        <v>41</v>
      </c>
      <c r="K2182" s="5">
        <v>707087.8</v>
      </c>
      <c r="L2182" s="5">
        <v>42665.677856582297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22" t="s">
        <v>37</v>
      </c>
      <c r="S2182" s="22" t="s">
        <v>38</v>
      </c>
      <c r="T2182" s="5">
        <v>0</v>
      </c>
      <c r="U2182" s="4" t="s">
        <v>39</v>
      </c>
      <c r="V2182" s="4" t="s">
        <v>39</v>
      </c>
      <c r="W2182" s="4" t="s">
        <v>39</v>
      </c>
      <c r="X2182" s="3">
        <v>771368.51</v>
      </c>
    </row>
    <row r="2183" spans="1:24" x14ac:dyDescent="0.25">
      <c r="A2183" s="3">
        <v>702</v>
      </c>
      <c r="B2183" s="21" t="s">
        <v>2236</v>
      </c>
      <c r="C2183" s="4"/>
      <c r="D2183" s="3">
        <v>328128</v>
      </c>
      <c r="E2183" s="21"/>
      <c r="F2183" s="4" t="s">
        <v>33</v>
      </c>
      <c r="G2183" s="21" t="s">
        <v>33</v>
      </c>
      <c r="H2183" s="4" t="s">
        <v>34</v>
      </c>
      <c r="I2183" s="21" t="s">
        <v>35</v>
      </c>
      <c r="J2183" s="4" t="s">
        <v>36</v>
      </c>
      <c r="K2183" s="5">
        <v>173396.28</v>
      </c>
      <c r="L2183" s="5">
        <v>173396.28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22" t="s">
        <v>37</v>
      </c>
      <c r="S2183" s="22" t="s">
        <v>38</v>
      </c>
      <c r="T2183" s="5">
        <v>0</v>
      </c>
      <c r="U2183" s="4" t="s">
        <v>39</v>
      </c>
      <c r="V2183" s="4" t="s">
        <v>39</v>
      </c>
      <c r="W2183" s="4" t="s">
        <v>39</v>
      </c>
      <c r="X2183" s="3">
        <v>191007.35999999999</v>
      </c>
    </row>
    <row r="2184" spans="1:24" x14ac:dyDescent="0.25">
      <c r="A2184" s="3">
        <v>702</v>
      </c>
      <c r="B2184" s="21" t="s">
        <v>2237</v>
      </c>
      <c r="C2184" s="4"/>
      <c r="D2184" s="3">
        <v>334384</v>
      </c>
      <c r="E2184" s="21"/>
      <c r="F2184" s="4" t="s">
        <v>33</v>
      </c>
      <c r="G2184" s="21" t="s">
        <v>33</v>
      </c>
      <c r="H2184" s="4" t="s">
        <v>34</v>
      </c>
      <c r="I2184" s="21" t="s">
        <v>35</v>
      </c>
      <c r="J2184" s="4" t="s">
        <v>41</v>
      </c>
      <c r="K2184" s="5">
        <v>1006837.7</v>
      </c>
      <c r="L2184" s="5">
        <v>60752.586824524828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22" t="s">
        <v>37</v>
      </c>
      <c r="S2184" s="22" t="s">
        <v>38</v>
      </c>
      <c r="T2184" s="5">
        <v>0</v>
      </c>
      <c r="U2184" s="4" t="s">
        <v>39</v>
      </c>
      <c r="V2184" s="4" t="s">
        <v>39</v>
      </c>
      <c r="W2184" s="4" t="s">
        <v>39</v>
      </c>
      <c r="X2184" s="3">
        <v>1133895.1399999999</v>
      </c>
    </row>
    <row r="2185" spans="1:24" x14ac:dyDescent="0.25">
      <c r="A2185" s="3">
        <v>702</v>
      </c>
      <c r="B2185" s="21" t="s">
        <v>2238</v>
      </c>
      <c r="C2185" s="4"/>
      <c r="D2185" s="3">
        <v>337636</v>
      </c>
      <c r="E2185" s="21"/>
      <c r="F2185" s="4" t="s">
        <v>44</v>
      </c>
      <c r="G2185" s="21" t="s">
        <v>33</v>
      </c>
      <c r="H2185" s="4" t="s">
        <v>34</v>
      </c>
      <c r="I2185" s="21" t="s">
        <v>35</v>
      </c>
      <c r="J2185" s="4" t="s">
        <v>36</v>
      </c>
      <c r="K2185" s="5">
        <v>17682.37</v>
      </c>
      <c r="L2185" s="5">
        <v>17682.37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22" t="s">
        <v>37</v>
      </c>
      <c r="S2185" s="22" t="s">
        <v>83</v>
      </c>
      <c r="T2185" s="5">
        <v>0</v>
      </c>
      <c r="U2185" s="4" t="s">
        <v>39</v>
      </c>
      <c r="V2185" s="4" t="s">
        <v>39</v>
      </c>
      <c r="W2185" s="4" t="s">
        <v>39</v>
      </c>
      <c r="X2185" s="3">
        <v>18883.439999999999</v>
      </c>
    </row>
    <row r="2186" spans="1:24" x14ac:dyDescent="0.25">
      <c r="A2186" s="3">
        <v>702</v>
      </c>
      <c r="B2186" s="21" t="s">
        <v>2239</v>
      </c>
      <c r="C2186" s="4"/>
      <c r="D2186" s="3">
        <v>310580</v>
      </c>
      <c r="E2186" s="21"/>
      <c r="F2186" s="4" t="s">
        <v>44</v>
      </c>
      <c r="G2186" s="21" t="s">
        <v>33</v>
      </c>
      <c r="H2186" s="4" t="s">
        <v>34</v>
      </c>
      <c r="I2186" s="21" t="s">
        <v>35</v>
      </c>
      <c r="J2186" s="4" t="s">
        <v>36</v>
      </c>
      <c r="K2186" s="5">
        <v>388994.45</v>
      </c>
      <c r="L2186" s="5">
        <v>388994.45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22" t="s">
        <v>37</v>
      </c>
      <c r="S2186" s="22" t="s">
        <v>38</v>
      </c>
      <c r="T2186" s="5">
        <v>0</v>
      </c>
      <c r="U2186" s="4" t="s">
        <v>39</v>
      </c>
      <c r="V2186" s="4" t="s">
        <v>39</v>
      </c>
      <c r="W2186" s="4" t="s">
        <v>39</v>
      </c>
      <c r="X2186" s="3">
        <v>406729.46</v>
      </c>
    </row>
    <row r="2187" spans="1:24" x14ac:dyDescent="0.25">
      <c r="A2187" s="3">
        <v>702</v>
      </c>
      <c r="B2187" s="21" t="s">
        <v>2240</v>
      </c>
      <c r="C2187" s="4"/>
      <c r="D2187" s="3">
        <v>309348</v>
      </c>
      <c r="E2187" s="21"/>
      <c r="F2187" s="4" t="s">
        <v>44</v>
      </c>
      <c r="G2187" s="21" t="s">
        <v>33</v>
      </c>
      <c r="H2187" s="4" t="s">
        <v>34</v>
      </c>
      <c r="I2187" s="21" t="s">
        <v>35</v>
      </c>
      <c r="J2187" s="4" t="s">
        <v>36</v>
      </c>
      <c r="K2187" s="5">
        <v>555646.43000000005</v>
      </c>
      <c r="L2187" s="5">
        <v>555646.43000000005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22" t="s">
        <v>37</v>
      </c>
      <c r="S2187" s="22" t="s">
        <v>45</v>
      </c>
      <c r="T2187" s="5">
        <v>0</v>
      </c>
      <c r="U2187" s="4" t="s">
        <v>39</v>
      </c>
      <c r="V2187" s="4" t="s">
        <v>39</v>
      </c>
      <c r="W2187" s="4" t="s">
        <v>39</v>
      </c>
      <c r="X2187" s="3">
        <v>641549.80000000005</v>
      </c>
    </row>
    <row r="2188" spans="1:24" x14ac:dyDescent="0.25">
      <c r="A2188" s="3">
        <v>702</v>
      </c>
      <c r="B2188" s="21" t="s">
        <v>2241</v>
      </c>
      <c r="C2188" s="4"/>
      <c r="D2188" s="3">
        <v>337544</v>
      </c>
      <c r="E2188" s="21"/>
      <c r="F2188" s="4" t="s">
        <v>33</v>
      </c>
      <c r="G2188" s="21" t="s">
        <v>33</v>
      </c>
      <c r="H2188" s="4" t="s">
        <v>34</v>
      </c>
      <c r="I2188" s="21" t="s">
        <v>35</v>
      </c>
      <c r="J2188" s="4" t="s">
        <v>41</v>
      </c>
      <c r="K2188" s="5">
        <v>407184.01</v>
      </c>
      <c r="L2188" s="5">
        <v>24569.483166038764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22" t="s">
        <v>37</v>
      </c>
      <c r="S2188" s="22" t="s">
        <v>38</v>
      </c>
      <c r="T2188" s="5">
        <v>0</v>
      </c>
      <c r="U2188" s="4" t="s">
        <v>39</v>
      </c>
      <c r="V2188" s="4" t="s">
        <v>39</v>
      </c>
      <c r="W2188" s="4" t="s">
        <v>39</v>
      </c>
      <c r="X2188" s="3">
        <v>464760.14</v>
      </c>
    </row>
    <row r="2189" spans="1:24" x14ac:dyDescent="0.25">
      <c r="A2189" s="3">
        <v>702</v>
      </c>
      <c r="B2189" s="21" t="s">
        <v>2242</v>
      </c>
      <c r="C2189" s="4"/>
      <c r="D2189" s="3">
        <v>309051</v>
      </c>
      <c r="E2189" s="21"/>
      <c r="F2189" s="4" t="s">
        <v>33</v>
      </c>
      <c r="G2189" s="21" t="s">
        <v>33</v>
      </c>
      <c r="H2189" s="4" t="s">
        <v>34</v>
      </c>
      <c r="I2189" s="21" t="s">
        <v>35</v>
      </c>
      <c r="J2189" s="4" t="s">
        <v>41</v>
      </c>
      <c r="K2189" s="5">
        <v>464420.21</v>
      </c>
      <c r="L2189" s="5">
        <v>28023.115474409682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22" t="s">
        <v>37</v>
      </c>
      <c r="S2189" s="22" t="s">
        <v>38</v>
      </c>
      <c r="T2189" s="5">
        <v>0</v>
      </c>
      <c r="U2189" s="4" t="s">
        <v>39</v>
      </c>
      <c r="V2189" s="4" t="s">
        <v>39</v>
      </c>
      <c r="W2189" s="4" t="s">
        <v>39</v>
      </c>
      <c r="X2189" s="3">
        <v>538206.18000000005</v>
      </c>
    </row>
    <row r="2190" spans="1:24" x14ac:dyDescent="0.25">
      <c r="A2190" s="3">
        <v>702</v>
      </c>
      <c r="B2190" s="21" t="s">
        <v>2243</v>
      </c>
      <c r="C2190" s="4"/>
      <c r="D2190" s="3">
        <v>314798</v>
      </c>
      <c r="E2190" s="21"/>
      <c r="F2190" s="4" t="s">
        <v>60</v>
      </c>
      <c r="G2190" s="21" t="s">
        <v>60</v>
      </c>
      <c r="H2190" s="4" t="s">
        <v>34</v>
      </c>
      <c r="I2190" s="21" t="s">
        <v>35</v>
      </c>
      <c r="J2190" s="4" t="s">
        <v>36</v>
      </c>
      <c r="K2190" s="5">
        <v>400636.98</v>
      </c>
      <c r="L2190" s="5">
        <v>400636.98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22" t="s">
        <v>37</v>
      </c>
      <c r="S2190" s="22" t="s">
        <v>45</v>
      </c>
      <c r="T2190" s="5">
        <v>0</v>
      </c>
      <c r="U2190" s="4" t="s">
        <v>39</v>
      </c>
      <c r="V2190" s="4" t="s">
        <v>39</v>
      </c>
      <c r="W2190" s="4" t="s">
        <v>39</v>
      </c>
      <c r="X2190" s="3">
        <v>400605.16</v>
      </c>
    </row>
    <row r="2191" spans="1:24" x14ac:dyDescent="0.25">
      <c r="A2191" s="3">
        <v>702</v>
      </c>
      <c r="B2191" s="21" t="s">
        <v>2244</v>
      </c>
      <c r="C2191" s="4"/>
      <c r="D2191" s="3">
        <v>315383</v>
      </c>
      <c r="E2191" s="21"/>
      <c r="F2191" s="4" t="s">
        <v>44</v>
      </c>
      <c r="G2191" s="21" t="s">
        <v>33</v>
      </c>
      <c r="H2191" s="4" t="s">
        <v>34</v>
      </c>
      <c r="I2191" s="21" t="s">
        <v>35</v>
      </c>
      <c r="J2191" s="4" t="s">
        <v>36</v>
      </c>
      <c r="K2191" s="5">
        <v>39366.82</v>
      </c>
      <c r="L2191" s="5">
        <v>39366.82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22" t="s">
        <v>37</v>
      </c>
      <c r="S2191" s="22" t="s">
        <v>53</v>
      </c>
      <c r="T2191" s="5">
        <v>0</v>
      </c>
      <c r="U2191" s="4" t="s">
        <v>39</v>
      </c>
      <c r="V2191" s="4" t="s">
        <v>39</v>
      </c>
      <c r="W2191" s="4" t="s">
        <v>39</v>
      </c>
      <c r="X2191" s="3">
        <v>42152.58</v>
      </c>
    </row>
    <row r="2192" spans="1:24" x14ac:dyDescent="0.25">
      <c r="A2192" s="3">
        <v>702</v>
      </c>
      <c r="B2192" s="21" t="s">
        <v>2245</v>
      </c>
      <c r="C2192" s="4"/>
      <c r="D2192" s="3">
        <v>309287</v>
      </c>
      <c r="E2192" s="21"/>
      <c r="F2192" s="4" t="s">
        <v>60</v>
      </c>
      <c r="G2192" s="21" t="s">
        <v>33</v>
      </c>
      <c r="H2192" s="4" t="s">
        <v>34</v>
      </c>
      <c r="I2192" s="21" t="s">
        <v>35</v>
      </c>
      <c r="J2192" s="4" t="s">
        <v>36</v>
      </c>
      <c r="K2192" s="5">
        <v>116169.82</v>
      </c>
      <c r="L2192" s="5">
        <v>116169.82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22" t="s">
        <v>37</v>
      </c>
      <c r="S2192" s="22" t="s">
        <v>53</v>
      </c>
      <c r="T2192" s="5">
        <v>0</v>
      </c>
      <c r="U2192" s="4" t="s">
        <v>39</v>
      </c>
      <c r="V2192" s="4" t="s">
        <v>39</v>
      </c>
      <c r="W2192" s="4" t="s">
        <v>39</v>
      </c>
      <c r="X2192" s="3">
        <v>130319.78</v>
      </c>
    </row>
    <row r="2193" spans="1:24" x14ac:dyDescent="0.25">
      <c r="A2193" s="3">
        <v>702</v>
      </c>
      <c r="B2193" s="21" t="s">
        <v>2246</v>
      </c>
      <c r="C2193" s="4"/>
      <c r="D2193" s="3">
        <v>320280</v>
      </c>
      <c r="E2193" s="21"/>
      <c r="F2193" s="4" t="s">
        <v>33</v>
      </c>
      <c r="G2193" s="21" t="s">
        <v>33</v>
      </c>
      <c r="H2193" s="4" t="s">
        <v>34</v>
      </c>
      <c r="I2193" s="21" t="s">
        <v>35</v>
      </c>
      <c r="J2193" s="4" t="s">
        <v>41</v>
      </c>
      <c r="K2193" s="5">
        <v>1368646.68</v>
      </c>
      <c r="L2193" s="5">
        <v>82584.140680069526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22" t="s">
        <v>37</v>
      </c>
      <c r="S2193" s="22" t="s">
        <v>38</v>
      </c>
      <c r="T2193" s="5">
        <v>0</v>
      </c>
      <c r="U2193" s="4" t="s">
        <v>39</v>
      </c>
      <c r="V2193" s="4" t="s">
        <v>39</v>
      </c>
      <c r="W2193" s="4" t="s">
        <v>39</v>
      </c>
      <c r="X2193" s="3">
        <v>1515019.74</v>
      </c>
    </row>
    <row r="2194" spans="1:24" x14ac:dyDescent="0.25">
      <c r="A2194" s="3">
        <v>702</v>
      </c>
      <c r="B2194" s="21" t="s">
        <v>2247</v>
      </c>
      <c r="C2194" s="4"/>
      <c r="D2194" s="3">
        <v>337631</v>
      </c>
      <c r="E2194" s="21"/>
      <c r="F2194" s="4" t="s">
        <v>44</v>
      </c>
      <c r="G2194" s="21" t="s">
        <v>33</v>
      </c>
      <c r="H2194" s="4" t="s">
        <v>34</v>
      </c>
      <c r="I2194" s="21" t="s">
        <v>35</v>
      </c>
      <c r="J2194" s="4" t="s">
        <v>36</v>
      </c>
      <c r="K2194" s="5">
        <v>23097.61</v>
      </c>
      <c r="L2194" s="5">
        <v>23097.61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22" t="s">
        <v>37</v>
      </c>
      <c r="S2194" s="22" t="s">
        <v>83</v>
      </c>
      <c r="T2194" s="5">
        <v>0</v>
      </c>
      <c r="U2194" s="4" t="s">
        <v>39</v>
      </c>
      <c r="V2194" s="4" t="s">
        <v>39</v>
      </c>
      <c r="W2194" s="4" t="s">
        <v>39</v>
      </c>
      <c r="X2194" s="3">
        <v>26424</v>
      </c>
    </row>
    <row r="2195" spans="1:24" x14ac:dyDescent="0.25">
      <c r="A2195" s="3">
        <v>702</v>
      </c>
      <c r="B2195" s="21" t="s">
        <v>2248</v>
      </c>
      <c r="C2195" s="4"/>
      <c r="D2195" s="3">
        <v>316108</v>
      </c>
      <c r="E2195" s="21"/>
      <c r="F2195" s="4" t="s">
        <v>33</v>
      </c>
      <c r="G2195" s="21" t="s">
        <v>33</v>
      </c>
      <c r="H2195" s="4" t="s">
        <v>34</v>
      </c>
      <c r="I2195" s="21" t="s">
        <v>35</v>
      </c>
      <c r="J2195" s="4" t="s">
        <v>41</v>
      </c>
      <c r="K2195" s="5">
        <v>190150.14</v>
      </c>
      <c r="L2195" s="5">
        <v>11473.659448832272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22" t="s">
        <v>37</v>
      </c>
      <c r="S2195" s="22" t="s">
        <v>38</v>
      </c>
      <c r="T2195" s="5">
        <v>0</v>
      </c>
      <c r="U2195" s="4" t="s">
        <v>39</v>
      </c>
      <c r="V2195" s="4" t="s">
        <v>39</v>
      </c>
      <c r="W2195" s="4" t="s">
        <v>39</v>
      </c>
      <c r="X2195" s="3">
        <v>379381.39</v>
      </c>
    </row>
    <row r="2196" spans="1:24" x14ac:dyDescent="0.25">
      <c r="A2196" s="3">
        <v>702</v>
      </c>
      <c r="B2196" s="21" t="s">
        <v>2249</v>
      </c>
      <c r="C2196" s="4"/>
      <c r="D2196" s="3">
        <v>317050</v>
      </c>
      <c r="E2196" s="21"/>
      <c r="F2196" s="4" t="s">
        <v>44</v>
      </c>
      <c r="G2196" s="21" t="s">
        <v>60</v>
      </c>
      <c r="H2196" s="4" t="s">
        <v>34</v>
      </c>
      <c r="I2196" s="21" t="s">
        <v>35</v>
      </c>
      <c r="J2196" s="4" t="s">
        <v>41</v>
      </c>
      <c r="K2196" s="5">
        <v>1564405.8</v>
      </c>
      <c r="L2196" s="5">
        <v>94396.245982138164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22" t="s">
        <v>37</v>
      </c>
      <c r="S2196" s="22" t="s">
        <v>38</v>
      </c>
      <c r="T2196" s="5">
        <v>0</v>
      </c>
      <c r="U2196" s="4" t="s">
        <v>39</v>
      </c>
      <c r="V2196" s="4" t="s">
        <v>39</v>
      </c>
      <c r="W2196" s="4" t="s">
        <v>39</v>
      </c>
      <c r="X2196" s="3">
        <v>1577531.95</v>
      </c>
    </row>
    <row r="2197" spans="1:24" x14ac:dyDescent="0.25">
      <c r="A2197" s="3">
        <v>702</v>
      </c>
      <c r="B2197" s="21" t="s">
        <v>2250</v>
      </c>
      <c r="C2197" s="4"/>
      <c r="D2197" s="3">
        <v>316715</v>
      </c>
      <c r="E2197" s="21"/>
      <c r="F2197" s="4" t="s">
        <v>101</v>
      </c>
      <c r="G2197" s="21" t="s">
        <v>101</v>
      </c>
      <c r="H2197" s="4" t="s">
        <v>34</v>
      </c>
      <c r="I2197" s="21" t="s">
        <v>35</v>
      </c>
      <c r="J2197" s="4" t="s">
        <v>36</v>
      </c>
      <c r="K2197" s="5">
        <v>27358.98</v>
      </c>
      <c r="L2197" s="5">
        <v>27358.98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22" t="s">
        <v>37</v>
      </c>
      <c r="S2197" s="22" t="s">
        <v>38</v>
      </c>
      <c r="T2197" s="5">
        <v>0</v>
      </c>
      <c r="U2197" s="4" t="s">
        <v>39</v>
      </c>
      <c r="V2197" s="4" t="s">
        <v>39</v>
      </c>
      <c r="W2197" s="4" t="s">
        <v>39</v>
      </c>
      <c r="X2197" s="3">
        <v>44062.62</v>
      </c>
    </row>
    <row r="2198" spans="1:24" x14ac:dyDescent="0.25">
      <c r="A2198" s="3">
        <v>702</v>
      </c>
      <c r="B2198" s="21" t="s">
        <v>2251</v>
      </c>
      <c r="C2198" s="4"/>
      <c r="D2198" s="3">
        <v>317050</v>
      </c>
      <c r="E2198" s="21"/>
      <c r="F2198" s="4" t="s">
        <v>44</v>
      </c>
      <c r="G2198" s="21" t="s">
        <v>60</v>
      </c>
      <c r="H2198" s="4" t="s">
        <v>34</v>
      </c>
      <c r="I2198" s="21" t="s">
        <v>35</v>
      </c>
      <c r="J2198" s="4" t="s">
        <v>41</v>
      </c>
      <c r="K2198" s="5">
        <v>324149.55</v>
      </c>
      <c r="L2198" s="5">
        <v>19559.183849100657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22" t="s">
        <v>37</v>
      </c>
      <c r="S2198" s="22" t="s">
        <v>38</v>
      </c>
      <c r="T2198" s="5">
        <v>0</v>
      </c>
      <c r="U2198" s="4" t="s">
        <v>39</v>
      </c>
      <c r="V2198" s="4" t="s">
        <v>39</v>
      </c>
      <c r="W2198" s="4" t="s">
        <v>39</v>
      </c>
      <c r="X2198" s="3">
        <v>326859.84999999998</v>
      </c>
    </row>
    <row r="2199" spans="1:24" x14ac:dyDescent="0.25">
      <c r="A2199" s="3">
        <v>702</v>
      </c>
      <c r="B2199" s="21" t="s">
        <v>2252</v>
      </c>
      <c r="C2199" s="4"/>
      <c r="D2199" s="3">
        <v>317159</v>
      </c>
      <c r="E2199" s="21"/>
      <c r="F2199" s="4" t="s">
        <v>33</v>
      </c>
      <c r="G2199" s="21" t="s">
        <v>33</v>
      </c>
      <c r="H2199" s="4" t="s">
        <v>34</v>
      </c>
      <c r="I2199" s="21" t="s">
        <v>35</v>
      </c>
      <c r="J2199" s="4" t="s">
        <v>41</v>
      </c>
      <c r="K2199" s="5">
        <v>243034.85</v>
      </c>
      <c r="L2199" s="5">
        <v>14664.722850574992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22" t="s">
        <v>37</v>
      </c>
      <c r="S2199" s="22" t="s">
        <v>38</v>
      </c>
      <c r="T2199" s="5">
        <v>0</v>
      </c>
      <c r="U2199" s="4" t="s">
        <v>39</v>
      </c>
      <c r="V2199" s="4" t="s">
        <v>39</v>
      </c>
      <c r="W2199" s="4" t="s">
        <v>39</v>
      </c>
      <c r="X2199" s="3">
        <v>272536.32000000001</v>
      </c>
    </row>
    <row r="2200" spans="1:24" x14ac:dyDescent="0.25">
      <c r="A2200" s="3">
        <v>702</v>
      </c>
      <c r="B2200" s="21" t="s">
        <v>2253</v>
      </c>
      <c r="C2200" s="4"/>
      <c r="D2200" s="3">
        <v>355863</v>
      </c>
      <c r="E2200" s="21"/>
      <c r="F2200" s="4" t="s">
        <v>33</v>
      </c>
      <c r="G2200" s="21" t="s">
        <v>33</v>
      </c>
      <c r="H2200" s="4" t="s">
        <v>34</v>
      </c>
      <c r="I2200" s="21" t="s">
        <v>35</v>
      </c>
      <c r="J2200" s="4" t="s">
        <v>41</v>
      </c>
      <c r="K2200" s="5">
        <v>3260373.33</v>
      </c>
      <c r="L2200" s="5">
        <v>196730.92675332891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22" t="s">
        <v>37</v>
      </c>
      <c r="S2200" s="22" t="s">
        <v>38</v>
      </c>
      <c r="T2200" s="5">
        <v>0</v>
      </c>
      <c r="U2200" s="4" t="s">
        <v>39</v>
      </c>
      <c r="V2200" s="4" t="s">
        <v>39</v>
      </c>
      <c r="W2200" s="4" t="s">
        <v>39</v>
      </c>
      <c r="X2200" s="3">
        <v>3372800</v>
      </c>
    </row>
    <row r="2201" spans="1:24" x14ac:dyDescent="0.25">
      <c r="A2201" s="3">
        <v>702</v>
      </c>
      <c r="B2201" s="21" t="s">
        <v>2254</v>
      </c>
      <c r="C2201" s="4"/>
      <c r="D2201" s="3">
        <v>320583</v>
      </c>
      <c r="E2201" s="21"/>
      <c r="F2201" s="4" t="s">
        <v>44</v>
      </c>
      <c r="G2201" s="21" t="s">
        <v>33</v>
      </c>
      <c r="H2201" s="4" t="s">
        <v>34</v>
      </c>
      <c r="I2201" s="21" t="s">
        <v>35</v>
      </c>
      <c r="J2201" s="4" t="s">
        <v>41</v>
      </c>
      <c r="K2201" s="5">
        <v>7833540.5599999996</v>
      </c>
      <c r="L2201" s="5">
        <v>472675.83744116535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22" t="s">
        <v>37</v>
      </c>
      <c r="S2201" s="22" t="s">
        <v>38</v>
      </c>
      <c r="T2201" s="5">
        <v>0</v>
      </c>
      <c r="U2201" s="4" t="s">
        <v>39</v>
      </c>
      <c r="V2201" s="4" t="s">
        <v>39</v>
      </c>
      <c r="W2201" s="4" t="s">
        <v>39</v>
      </c>
      <c r="X2201" s="3">
        <v>9433931.2899999991</v>
      </c>
    </row>
    <row r="2202" spans="1:24" x14ac:dyDescent="0.25">
      <c r="A2202" s="3">
        <v>702</v>
      </c>
      <c r="B2202" s="21" t="s">
        <v>2255</v>
      </c>
      <c r="C2202" s="4"/>
      <c r="D2202" s="3">
        <v>316354</v>
      </c>
      <c r="E2202" s="21"/>
      <c r="F2202" s="4" t="s">
        <v>33</v>
      </c>
      <c r="G2202" s="21" t="s">
        <v>33</v>
      </c>
      <c r="H2202" s="4" t="s">
        <v>34</v>
      </c>
      <c r="I2202" s="21" t="s">
        <v>35</v>
      </c>
      <c r="J2202" s="4" t="s">
        <v>41</v>
      </c>
      <c r="K2202" s="5">
        <v>500735.02</v>
      </c>
      <c r="L2202" s="5">
        <v>30214.351110045023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22" t="s">
        <v>37</v>
      </c>
      <c r="S2202" s="22" t="s">
        <v>38</v>
      </c>
      <c r="T2202" s="5">
        <v>0</v>
      </c>
      <c r="U2202" s="4" t="s">
        <v>39</v>
      </c>
      <c r="V2202" s="4" t="s">
        <v>39</v>
      </c>
      <c r="W2202" s="4" t="s">
        <v>39</v>
      </c>
      <c r="X2202" s="3">
        <v>584190.88</v>
      </c>
    </row>
    <row r="2203" spans="1:24" x14ac:dyDescent="0.25">
      <c r="A2203" s="3">
        <v>702</v>
      </c>
      <c r="B2203" s="21" t="s">
        <v>2256</v>
      </c>
      <c r="C2203" s="4"/>
      <c r="D2203" s="3">
        <v>337631</v>
      </c>
      <c r="E2203" s="21"/>
      <c r="F2203" s="4" t="s">
        <v>44</v>
      </c>
      <c r="G2203" s="21" t="s">
        <v>33</v>
      </c>
      <c r="H2203" s="4" t="s">
        <v>34</v>
      </c>
      <c r="I2203" s="21" t="s">
        <v>35</v>
      </c>
      <c r="J2203" s="4" t="s">
        <v>36</v>
      </c>
      <c r="K2203" s="5">
        <v>30760</v>
      </c>
      <c r="L2203" s="5">
        <v>30760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22" t="s">
        <v>37</v>
      </c>
      <c r="S2203" s="22" t="s">
        <v>83</v>
      </c>
      <c r="T2203" s="5">
        <v>0</v>
      </c>
      <c r="U2203" s="4" t="s">
        <v>39</v>
      </c>
      <c r="V2203" s="4" t="s">
        <v>39</v>
      </c>
      <c r="W2203" s="4" t="s">
        <v>39</v>
      </c>
      <c r="X2203" s="3">
        <v>30760</v>
      </c>
    </row>
    <row r="2204" spans="1:24" x14ac:dyDescent="0.25">
      <c r="A2204" s="3">
        <v>702</v>
      </c>
      <c r="B2204" s="21" t="s">
        <v>2257</v>
      </c>
      <c r="C2204" s="4"/>
      <c r="D2204" s="3">
        <v>337633</v>
      </c>
      <c r="E2204" s="21"/>
      <c r="F2204" s="4" t="s">
        <v>33</v>
      </c>
      <c r="G2204" s="21" t="s">
        <v>33</v>
      </c>
      <c r="H2204" s="4" t="s">
        <v>34</v>
      </c>
      <c r="I2204" s="21" t="s">
        <v>35</v>
      </c>
      <c r="J2204" s="4" t="s">
        <v>41</v>
      </c>
      <c r="K2204" s="5">
        <v>146294.60999999999</v>
      </c>
      <c r="L2204" s="5">
        <v>8827.4167683480646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22" t="s">
        <v>37</v>
      </c>
      <c r="S2204" s="22" t="s">
        <v>38</v>
      </c>
      <c r="T2204" s="5">
        <v>0</v>
      </c>
      <c r="U2204" s="4" t="s">
        <v>39</v>
      </c>
      <c r="V2204" s="4" t="s">
        <v>39</v>
      </c>
      <c r="W2204" s="4" t="s">
        <v>39</v>
      </c>
      <c r="X2204" s="3">
        <v>163818.20000000001</v>
      </c>
    </row>
    <row r="2205" spans="1:24" x14ac:dyDescent="0.25">
      <c r="A2205" s="3">
        <v>702</v>
      </c>
      <c r="B2205" s="21" t="s">
        <v>2258</v>
      </c>
      <c r="C2205" s="4"/>
      <c r="D2205" s="3">
        <v>318249</v>
      </c>
      <c r="E2205" s="21"/>
      <c r="F2205" s="4" t="s">
        <v>33</v>
      </c>
      <c r="G2205" s="21" t="s">
        <v>33</v>
      </c>
      <c r="H2205" s="4" t="s">
        <v>34</v>
      </c>
      <c r="I2205" s="21" t="s">
        <v>35</v>
      </c>
      <c r="J2205" s="4" t="s">
        <v>41</v>
      </c>
      <c r="K2205" s="5">
        <v>911587.81</v>
      </c>
      <c r="L2205" s="5">
        <v>55005.208461307564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22" t="s">
        <v>37</v>
      </c>
      <c r="S2205" s="22" t="s">
        <v>38</v>
      </c>
      <c r="T2205" s="5">
        <v>0</v>
      </c>
      <c r="U2205" s="4" t="s">
        <v>39</v>
      </c>
      <c r="V2205" s="4" t="s">
        <v>39</v>
      </c>
      <c r="W2205" s="4" t="s">
        <v>39</v>
      </c>
      <c r="X2205" s="3">
        <v>1003312.52</v>
      </c>
    </row>
    <row r="2206" spans="1:24" x14ac:dyDescent="0.25">
      <c r="A2206" s="3">
        <v>702</v>
      </c>
      <c r="B2206" s="21" t="s">
        <v>2259</v>
      </c>
      <c r="C2206" s="4"/>
      <c r="D2206" s="3">
        <v>320234</v>
      </c>
      <c r="E2206" s="21"/>
      <c r="F2206" s="4" t="s">
        <v>44</v>
      </c>
      <c r="G2206" s="21" t="s">
        <v>33</v>
      </c>
      <c r="H2206" s="4" t="s">
        <v>34</v>
      </c>
      <c r="I2206" s="21" t="s">
        <v>35</v>
      </c>
      <c r="J2206" s="4" t="s">
        <v>36</v>
      </c>
      <c r="K2206" s="5">
        <v>67500</v>
      </c>
      <c r="L2206" s="5">
        <v>67500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22" t="s">
        <v>37</v>
      </c>
      <c r="S2206" s="22" t="s">
        <v>94</v>
      </c>
      <c r="T2206" s="5">
        <v>0</v>
      </c>
      <c r="U2206" s="4" t="s">
        <v>39</v>
      </c>
      <c r="V2206" s="4" t="s">
        <v>39</v>
      </c>
      <c r="W2206" s="4" t="s">
        <v>39</v>
      </c>
      <c r="X2206" s="3">
        <v>67500</v>
      </c>
    </row>
    <row r="2207" spans="1:24" x14ac:dyDescent="0.25">
      <c r="A2207" s="3">
        <v>702</v>
      </c>
      <c r="B2207" s="21" t="s">
        <v>2260</v>
      </c>
      <c r="C2207" s="4"/>
      <c r="D2207" s="3">
        <v>314798</v>
      </c>
      <c r="E2207" s="21"/>
      <c r="F2207" s="4" t="s">
        <v>60</v>
      </c>
      <c r="G2207" s="21" t="s">
        <v>60</v>
      </c>
      <c r="H2207" s="4" t="s">
        <v>34</v>
      </c>
      <c r="I2207" s="21" t="s">
        <v>35</v>
      </c>
      <c r="J2207" s="4" t="s">
        <v>36</v>
      </c>
      <c r="K2207" s="5">
        <v>200293.31</v>
      </c>
      <c r="L2207" s="5">
        <v>200293.31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22" t="s">
        <v>37</v>
      </c>
      <c r="S2207" s="22" t="s">
        <v>45</v>
      </c>
      <c r="T2207" s="5">
        <v>0</v>
      </c>
      <c r="U2207" s="4" t="s">
        <v>39</v>
      </c>
      <c r="V2207" s="4" t="s">
        <v>39</v>
      </c>
      <c r="W2207" s="4" t="s">
        <v>39</v>
      </c>
      <c r="X2207" s="3">
        <v>200277.42</v>
      </c>
    </row>
    <row r="2208" spans="1:24" x14ac:dyDescent="0.25">
      <c r="A2208" s="3">
        <v>702</v>
      </c>
      <c r="B2208" s="21" t="s">
        <v>2261</v>
      </c>
      <c r="C2208" s="4"/>
      <c r="D2208" s="3">
        <v>316522</v>
      </c>
      <c r="E2208" s="21"/>
      <c r="F2208" s="4" t="s">
        <v>33</v>
      </c>
      <c r="G2208" s="21" t="s">
        <v>33</v>
      </c>
      <c r="H2208" s="4" t="s">
        <v>34</v>
      </c>
      <c r="I2208" s="21" t="s">
        <v>35</v>
      </c>
      <c r="J2208" s="4" t="s">
        <v>41</v>
      </c>
      <c r="K2208" s="5">
        <v>2602652.7999999998</v>
      </c>
      <c r="L2208" s="5">
        <v>157044.06996886653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22" t="s">
        <v>37</v>
      </c>
      <c r="S2208" s="22" t="s">
        <v>38</v>
      </c>
      <c r="T2208" s="5">
        <v>0</v>
      </c>
      <c r="U2208" s="4" t="s">
        <v>39</v>
      </c>
      <c r="V2208" s="4" t="s">
        <v>39</v>
      </c>
      <c r="W2208" s="4" t="s">
        <v>39</v>
      </c>
      <c r="X2208" s="3">
        <v>2956363.8</v>
      </c>
    </row>
    <row r="2209" spans="1:24" x14ac:dyDescent="0.25">
      <c r="A2209" s="3">
        <v>702</v>
      </c>
      <c r="B2209" s="21" t="s">
        <v>2262</v>
      </c>
      <c r="C2209" s="4"/>
      <c r="D2209" s="3">
        <v>309155</v>
      </c>
      <c r="E2209" s="21"/>
      <c r="F2209" s="4" t="s">
        <v>33</v>
      </c>
      <c r="G2209" s="21" t="s">
        <v>33</v>
      </c>
      <c r="H2209" s="4" t="s">
        <v>34</v>
      </c>
      <c r="I2209" s="21" t="s">
        <v>35</v>
      </c>
      <c r="J2209" s="4" t="s">
        <v>41</v>
      </c>
      <c r="K2209" s="5">
        <v>1415240.71</v>
      </c>
      <c r="L2209" s="5">
        <v>85395.624450571486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22" t="s">
        <v>37</v>
      </c>
      <c r="S2209" s="22" t="s">
        <v>38</v>
      </c>
      <c r="T2209" s="5">
        <v>0</v>
      </c>
      <c r="U2209" s="4" t="s">
        <v>39</v>
      </c>
      <c r="V2209" s="4" t="s">
        <v>39</v>
      </c>
      <c r="W2209" s="4" t="s">
        <v>39</v>
      </c>
      <c r="X2209" s="3">
        <v>1788922.38</v>
      </c>
    </row>
    <row r="2210" spans="1:24" x14ac:dyDescent="0.25">
      <c r="A2210" s="3">
        <v>702</v>
      </c>
      <c r="B2210" s="21" t="s">
        <v>2263</v>
      </c>
      <c r="C2210" s="4"/>
      <c r="D2210" s="3">
        <v>316522</v>
      </c>
      <c r="E2210" s="21"/>
      <c r="F2210" s="4" t="s">
        <v>44</v>
      </c>
      <c r="G2210" s="21" t="s">
        <v>33</v>
      </c>
      <c r="H2210" s="4" t="s">
        <v>34</v>
      </c>
      <c r="I2210" s="21" t="s">
        <v>35</v>
      </c>
      <c r="J2210" s="4" t="s">
        <v>41</v>
      </c>
      <c r="K2210" s="5">
        <v>4280245.6100000003</v>
      </c>
      <c r="L2210" s="5">
        <v>258270.02013513821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22" t="s">
        <v>37</v>
      </c>
      <c r="S2210" s="22" t="s">
        <v>38</v>
      </c>
      <c r="T2210" s="5">
        <v>0</v>
      </c>
      <c r="U2210" s="4" t="s">
        <v>39</v>
      </c>
      <c r="V2210" s="4" t="s">
        <v>39</v>
      </c>
      <c r="W2210" s="4" t="s">
        <v>39</v>
      </c>
      <c r="X2210" s="3">
        <v>5123061.4800000004</v>
      </c>
    </row>
    <row r="2211" spans="1:24" x14ac:dyDescent="0.25">
      <c r="A2211" s="3">
        <v>702</v>
      </c>
      <c r="B2211" s="21" t="s">
        <v>2264</v>
      </c>
      <c r="C2211" s="4"/>
      <c r="D2211" s="3">
        <v>308390</v>
      </c>
      <c r="E2211" s="21"/>
      <c r="F2211" s="4" t="s">
        <v>44</v>
      </c>
      <c r="G2211" s="21" t="s">
        <v>33</v>
      </c>
      <c r="H2211" s="4" t="s">
        <v>34</v>
      </c>
      <c r="I2211" s="21" t="s">
        <v>35</v>
      </c>
      <c r="J2211" s="4" t="s">
        <v>36</v>
      </c>
      <c r="K2211" s="5">
        <v>83209.53</v>
      </c>
      <c r="L2211" s="5">
        <v>83209.53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22" t="s">
        <v>37</v>
      </c>
      <c r="S2211" s="22" t="s">
        <v>53</v>
      </c>
      <c r="T2211" s="5">
        <v>0</v>
      </c>
      <c r="U2211" s="4" t="s">
        <v>39</v>
      </c>
      <c r="V2211" s="4" t="s">
        <v>39</v>
      </c>
      <c r="W2211" s="4" t="s">
        <v>39</v>
      </c>
      <c r="X2211" s="3">
        <v>91185.44</v>
      </c>
    </row>
    <row r="2212" spans="1:24" x14ac:dyDescent="0.25">
      <c r="A2212" s="3">
        <v>702</v>
      </c>
      <c r="B2212" s="21" t="s">
        <v>2265</v>
      </c>
      <c r="C2212" s="4"/>
      <c r="D2212" s="3">
        <v>337447</v>
      </c>
      <c r="E2212" s="21"/>
      <c r="F2212" s="4" t="s">
        <v>33</v>
      </c>
      <c r="G2212" s="21" t="s">
        <v>33</v>
      </c>
      <c r="H2212" s="4" t="s">
        <v>34</v>
      </c>
      <c r="I2212" s="21" t="s">
        <v>35</v>
      </c>
      <c r="J2212" s="4" t="s">
        <v>41</v>
      </c>
      <c r="K2212" s="5">
        <v>16372.9</v>
      </c>
      <c r="L2212" s="5">
        <v>987.94078610610484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22" t="s">
        <v>37</v>
      </c>
      <c r="S2212" s="22" t="s">
        <v>38</v>
      </c>
      <c r="T2212" s="5">
        <v>0</v>
      </c>
      <c r="U2212" s="4" t="s">
        <v>39</v>
      </c>
      <c r="V2212" s="4" t="s">
        <v>39</v>
      </c>
      <c r="W2212" s="4" t="s">
        <v>39</v>
      </c>
      <c r="X2212" s="3">
        <v>32745.84</v>
      </c>
    </row>
    <row r="2213" spans="1:24" x14ac:dyDescent="0.25">
      <c r="A2213" s="3">
        <v>702</v>
      </c>
      <c r="B2213" s="21" t="s">
        <v>2266</v>
      </c>
      <c r="C2213" s="4"/>
      <c r="D2213" s="3">
        <v>358398</v>
      </c>
      <c r="E2213" s="21"/>
      <c r="F2213" s="4" t="s">
        <v>33</v>
      </c>
      <c r="G2213" s="21" t="s">
        <v>33</v>
      </c>
      <c r="H2213" s="4" t="s">
        <v>34</v>
      </c>
      <c r="I2213" s="21" t="s">
        <v>35</v>
      </c>
      <c r="J2213" s="4" t="s">
        <v>41</v>
      </c>
      <c r="K2213" s="5">
        <v>520484.07</v>
      </c>
      <c r="L2213" s="5">
        <v>31406.008787173007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22" t="s">
        <v>37</v>
      </c>
      <c r="S2213" s="22" t="s">
        <v>38</v>
      </c>
      <c r="T2213" s="5">
        <v>0</v>
      </c>
      <c r="U2213" s="4" t="s">
        <v>39</v>
      </c>
      <c r="V2213" s="4" t="s">
        <v>39</v>
      </c>
      <c r="W2213" s="4" t="s">
        <v>39</v>
      </c>
      <c r="X2213" s="3">
        <v>543113.81000000006</v>
      </c>
    </row>
    <row r="2214" spans="1:24" x14ac:dyDescent="0.25">
      <c r="A2214" s="3">
        <v>702</v>
      </c>
      <c r="B2214" s="21" t="s">
        <v>2267</v>
      </c>
      <c r="C2214" s="4"/>
      <c r="D2214" s="3">
        <v>309348</v>
      </c>
      <c r="E2214" s="21"/>
      <c r="F2214" s="4" t="s">
        <v>44</v>
      </c>
      <c r="G2214" s="21" t="s">
        <v>33</v>
      </c>
      <c r="H2214" s="4" t="s">
        <v>34</v>
      </c>
      <c r="I2214" s="21" t="s">
        <v>35</v>
      </c>
      <c r="J2214" s="4" t="s">
        <v>36</v>
      </c>
      <c r="K2214" s="5">
        <v>238753.84</v>
      </c>
      <c r="L2214" s="5">
        <v>238753.84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22" t="s">
        <v>37</v>
      </c>
      <c r="S2214" s="22" t="s">
        <v>45</v>
      </c>
      <c r="T2214" s="5">
        <v>0</v>
      </c>
      <c r="U2214" s="4" t="s">
        <v>39</v>
      </c>
      <c r="V2214" s="4" t="s">
        <v>39</v>
      </c>
      <c r="W2214" s="4" t="s">
        <v>39</v>
      </c>
      <c r="X2214" s="3">
        <v>275666</v>
      </c>
    </row>
    <row r="2215" spans="1:24" x14ac:dyDescent="0.25">
      <c r="A2215" s="3">
        <v>702</v>
      </c>
      <c r="B2215" s="21" t="s">
        <v>2268</v>
      </c>
      <c r="C2215" s="4"/>
      <c r="D2215" s="3">
        <v>337455</v>
      </c>
      <c r="E2215" s="21"/>
      <c r="F2215" s="4" t="s">
        <v>44</v>
      </c>
      <c r="G2215" s="21" t="s">
        <v>33</v>
      </c>
      <c r="H2215" s="4" t="s">
        <v>34</v>
      </c>
      <c r="I2215" s="21" t="s">
        <v>35</v>
      </c>
      <c r="J2215" s="4" t="s">
        <v>36</v>
      </c>
      <c r="K2215" s="5">
        <v>108701.36</v>
      </c>
      <c r="L2215" s="5">
        <v>108701.36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22" t="s">
        <v>37</v>
      </c>
      <c r="S2215" s="22" t="s">
        <v>83</v>
      </c>
      <c r="T2215" s="5">
        <v>0</v>
      </c>
      <c r="U2215" s="4" t="s">
        <v>39</v>
      </c>
      <c r="V2215" s="4" t="s">
        <v>39</v>
      </c>
      <c r="W2215" s="4" t="s">
        <v>39</v>
      </c>
      <c r="X2215" s="3">
        <v>120761.64</v>
      </c>
    </row>
    <row r="2216" spans="1:24" x14ac:dyDescent="0.25">
      <c r="A2216" s="3">
        <v>702</v>
      </c>
      <c r="B2216" s="21" t="s">
        <v>2269</v>
      </c>
      <c r="C2216" s="4"/>
      <c r="D2216" s="3">
        <v>314798</v>
      </c>
      <c r="E2216" s="21"/>
      <c r="F2216" s="4" t="s">
        <v>209</v>
      </c>
      <c r="G2216" s="21" t="s">
        <v>209</v>
      </c>
      <c r="H2216" s="4" t="s">
        <v>34</v>
      </c>
      <c r="I2216" s="21" t="s">
        <v>35</v>
      </c>
      <c r="J2216" s="4" t="s">
        <v>36</v>
      </c>
      <c r="K2216" s="5">
        <v>113887.67</v>
      </c>
      <c r="L2216" s="5">
        <v>113887.67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22" t="s">
        <v>37</v>
      </c>
      <c r="S2216" s="22" t="s">
        <v>45</v>
      </c>
      <c r="T2216" s="5">
        <v>0</v>
      </c>
      <c r="U2216" s="4" t="s">
        <v>39</v>
      </c>
      <c r="V2216" s="4" t="s">
        <v>39</v>
      </c>
      <c r="W2216" s="4" t="s">
        <v>39</v>
      </c>
      <c r="X2216" s="3">
        <v>117235.84</v>
      </c>
    </row>
    <row r="2217" spans="1:24" x14ac:dyDescent="0.25">
      <c r="A2217" s="3">
        <v>702</v>
      </c>
      <c r="B2217" s="21" t="s">
        <v>2270</v>
      </c>
      <c r="C2217" s="4"/>
      <c r="D2217" s="3">
        <v>308390</v>
      </c>
      <c r="E2217" s="21"/>
      <c r="F2217" s="4" t="s">
        <v>44</v>
      </c>
      <c r="G2217" s="21" t="s">
        <v>33</v>
      </c>
      <c r="H2217" s="4" t="s">
        <v>34</v>
      </c>
      <c r="I2217" s="21" t="s">
        <v>35</v>
      </c>
      <c r="J2217" s="4" t="s">
        <v>36</v>
      </c>
      <c r="K2217" s="5">
        <v>223537.4</v>
      </c>
      <c r="L2217" s="5">
        <v>223537.4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22" t="s">
        <v>37</v>
      </c>
      <c r="S2217" s="22" t="s">
        <v>53</v>
      </c>
      <c r="T2217" s="5">
        <v>0</v>
      </c>
      <c r="U2217" s="4" t="s">
        <v>39</v>
      </c>
      <c r="V2217" s="4" t="s">
        <v>39</v>
      </c>
      <c r="W2217" s="4" t="s">
        <v>39</v>
      </c>
      <c r="X2217" s="3">
        <v>244964</v>
      </c>
    </row>
    <row r="2218" spans="1:24" x14ac:dyDescent="0.25">
      <c r="A2218" s="3">
        <v>702</v>
      </c>
      <c r="B2218" s="21" t="s">
        <v>2271</v>
      </c>
      <c r="C2218" s="4"/>
      <c r="D2218" s="3">
        <v>337471</v>
      </c>
      <c r="E2218" s="21"/>
      <c r="F2218" s="4" t="s">
        <v>33</v>
      </c>
      <c r="G2218" s="21" t="s">
        <v>33</v>
      </c>
      <c r="H2218" s="4" t="s">
        <v>34</v>
      </c>
      <c r="I2218" s="21" t="s">
        <v>35</v>
      </c>
      <c r="J2218" s="4" t="s">
        <v>41</v>
      </c>
      <c r="K2218" s="5">
        <v>270944.05</v>
      </c>
      <c r="L2218" s="5">
        <v>16348.763978755856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22" t="s">
        <v>37</v>
      </c>
      <c r="S2218" s="22" t="s">
        <v>38</v>
      </c>
      <c r="T2218" s="5">
        <v>0</v>
      </c>
      <c r="U2218" s="4" t="s">
        <v>39</v>
      </c>
      <c r="V2218" s="4" t="s">
        <v>39</v>
      </c>
      <c r="W2218" s="4" t="s">
        <v>39</v>
      </c>
      <c r="X2218" s="3">
        <v>305989.32</v>
      </c>
    </row>
    <row r="2219" spans="1:24" x14ac:dyDescent="0.25">
      <c r="A2219" s="3">
        <v>702</v>
      </c>
      <c r="B2219" s="21" t="s">
        <v>2272</v>
      </c>
      <c r="C2219" s="4"/>
      <c r="D2219" s="3">
        <v>308390</v>
      </c>
      <c r="E2219" s="21"/>
      <c r="F2219" s="4" t="s">
        <v>44</v>
      </c>
      <c r="G2219" s="21" t="s">
        <v>33</v>
      </c>
      <c r="H2219" s="4" t="s">
        <v>34</v>
      </c>
      <c r="I2219" s="21" t="s">
        <v>35</v>
      </c>
      <c r="J2219" s="4" t="s">
        <v>36</v>
      </c>
      <c r="K2219" s="5">
        <v>394165.26</v>
      </c>
      <c r="L2219" s="5">
        <v>394165.26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22" t="s">
        <v>37</v>
      </c>
      <c r="S2219" s="22" t="s">
        <v>53</v>
      </c>
      <c r="T2219" s="5">
        <v>0</v>
      </c>
      <c r="U2219" s="4" t="s">
        <v>39</v>
      </c>
      <c r="V2219" s="4" t="s">
        <v>39</v>
      </c>
      <c r="W2219" s="4" t="s">
        <v>39</v>
      </c>
      <c r="X2219" s="3">
        <v>416737.12</v>
      </c>
    </row>
    <row r="2220" spans="1:24" x14ac:dyDescent="0.25">
      <c r="A2220" s="3">
        <v>702</v>
      </c>
      <c r="B2220" s="21" t="s">
        <v>2273</v>
      </c>
      <c r="C2220" s="4"/>
      <c r="D2220" s="3">
        <v>310097</v>
      </c>
      <c r="E2220" s="21"/>
      <c r="F2220" s="4" t="s">
        <v>33</v>
      </c>
      <c r="G2220" s="21" t="s">
        <v>33</v>
      </c>
      <c r="H2220" s="4" t="s">
        <v>34</v>
      </c>
      <c r="I2220" s="21" t="s">
        <v>35</v>
      </c>
      <c r="J2220" s="4" t="s">
        <v>41</v>
      </c>
      <c r="K2220" s="5">
        <v>5398818.2400000002</v>
      </c>
      <c r="L2220" s="5">
        <v>325764.69263658713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22" t="s">
        <v>37</v>
      </c>
      <c r="S2220" s="22" t="s">
        <v>38</v>
      </c>
      <c r="T2220" s="5">
        <v>0</v>
      </c>
      <c r="U2220" s="4" t="s">
        <v>39</v>
      </c>
      <c r="V2220" s="4" t="s">
        <v>39</v>
      </c>
      <c r="W2220" s="4" t="s">
        <v>39</v>
      </c>
      <c r="X2220" s="3">
        <v>5682966.54</v>
      </c>
    </row>
    <row r="2221" spans="1:24" x14ac:dyDescent="0.25">
      <c r="A2221" s="3">
        <v>702</v>
      </c>
      <c r="B2221" s="21" t="s">
        <v>2274</v>
      </c>
      <c r="C2221" s="4"/>
      <c r="D2221" s="3">
        <v>309348</v>
      </c>
      <c r="E2221" s="21"/>
      <c r="F2221" s="4" t="s">
        <v>44</v>
      </c>
      <c r="G2221" s="21" t="s">
        <v>33</v>
      </c>
      <c r="H2221" s="4" t="s">
        <v>34</v>
      </c>
      <c r="I2221" s="21" t="s">
        <v>35</v>
      </c>
      <c r="J2221" s="4" t="s">
        <v>36</v>
      </c>
      <c r="K2221" s="5">
        <v>238753.84</v>
      </c>
      <c r="L2221" s="5">
        <v>238753.84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22" t="s">
        <v>37</v>
      </c>
      <c r="S2221" s="22" t="s">
        <v>45</v>
      </c>
      <c r="T2221" s="5">
        <v>0</v>
      </c>
      <c r="U2221" s="4" t="s">
        <v>39</v>
      </c>
      <c r="V2221" s="4" t="s">
        <v>39</v>
      </c>
      <c r="W2221" s="4" t="s">
        <v>39</v>
      </c>
      <c r="X2221" s="3">
        <v>275666</v>
      </c>
    </row>
    <row r="2222" spans="1:24" x14ac:dyDescent="0.25">
      <c r="A2222" s="3">
        <v>702</v>
      </c>
      <c r="B2222" s="21" t="s">
        <v>2275</v>
      </c>
      <c r="C2222" s="4"/>
      <c r="D2222" s="3">
        <v>309348</v>
      </c>
      <c r="E2222" s="21"/>
      <c r="F2222" s="4" t="s">
        <v>44</v>
      </c>
      <c r="G2222" s="21" t="s">
        <v>33</v>
      </c>
      <c r="H2222" s="4" t="s">
        <v>34</v>
      </c>
      <c r="I2222" s="21" t="s">
        <v>35</v>
      </c>
      <c r="J2222" s="4" t="s">
        <v>36</v>
      </c>
      <c r="K2222" s="5">
        <v>98762.87</v>
      </c>
      <c r="L2222" s="5">
        <v>98762.87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22" t="s">
        <v>37</v>
      </c>
      <c r="S2222" s="22" t="s">
        <v>45</v>
      </c>
      <c r="T2222" s="5">
        <v>0</v>
      </c>
      <c r="U2222" s="4" t="s">
        <v>39</v>
      </c>
      <c r="V2222" s="4" t="s">
        <v>39</v>
      </c>
      <c r="W2222" s="4" t="s">
        <v>39</v>
      </c>
      <c r="X2222" s="3">
        <v>114032</v>
      </c>
    </row>
    <row r="2223" spans="1:24" x14ac:dyDescent="0.25">
      <c r="A2223" s="3">
        <v>702</v>
      </c>
      <c r="B2223" s="21" t="s">
        <v>2276</v>
      </c>
      <c r="C2223" s="4"/>
      <c r="D2223" s="3">
        <v>318099</v>
      </c>
      <c r="E2223" s="21"/>
      <c r="F2223" s="4" t="s">
        <v>33</v>
      </c>
      <c r="G2223" s="21" t="s">
        <v>33</v>
      </c>
      <c r="H2223" s="4" t="s">
        <v>34</v>
      </c>
      <c r="I2223" s="21" t="s">
        <v>35</v>
      </c>
      <c r="J2223" s="4" t="s">
        <v>36</v>
      </c>
      <c r="K2223" s="5">
        <v>2295571.64</v>
      </c>
      <c r="L2223" s="5">
        <v>2295571.64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22" t="s">
        <v>37</v>
      </c>
      <c r="S2223" s="22" t="s">
        <v>38</v>
      </c>
      <c r="T2223" s="5">
        <v>0</v>
      </c>
      <c r="U2223" s="4" t="s">
        <v>39</v>
      </c>
      <c r="V2223" s="4" t="s">
        <v>39</v>
      </c>
      <c r="W2223" s="4" t="s">
        <v>39</v>
      </c>
      <c r="X2223" s="3">
        <v>2505494.16</v>
      </c>
    </row>
    <row r="2224" spans="1:24" x14ac:dyDescent="0.25">
      <c r="A2224" s="3">
        <v>702</v>
      </c>
      <c r="B2224" s="21" t="s">
        <v>2277</v>
      </c>
      <c r="C2224" s="4"/>
      <c r="D2224" s="3">
        <v>310580</v>
      </c>
      <c r="E2224" s="21"/>
      <c r="F2224" s="4" t="s">
        <v>44</v>
      </c>
      <c r="G2224" s="21" t="s">
        <v>33</v>
      </c>
      <c r="H2224" s="4" t="s">
        <v>34</v>
      </c>
      <c r="I2224" s="21" t="s">
        <v>35</v>
      </c>
      <c r="J2224" s="4" t="s">
        <v>36</v>
      </c>
      <c r="K2224" s="5">
        <v>1731673.77</v>
      </c>
      <c r="L2224" s="5">
        <v>1731673.77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22" t="s">
        <v>37</v>
      </c>
      <c r="S2224" s="22" t="s">
        <v>38</v>
      </c>
      <c r="T2224" s="5">
        <v>0</v>
      </c>
      <c r="U2224" s="4" t="s">
        <v>39</v>
      </c>
      <c r="V2224" s="4" t="s">
        <v>39</v>
      </c>
      <c r="W2224" s="4" t="s">
        <v>39</v>
      </c>
      <c r="X2224" s="3">
        <v>1734669.39</v>
      </c>
    </row>
    <row r="2225" spans="1:24" x14ac:dyDescent="0.25">
      <c r="A2225" s="3">
        <v>702</v>
      </c>
      <c r="B2225" s="21" t="s">
        <v>2278</v>
      </c>
      <c r="C2225" s="4"/>
      <c r="D2225" s="3">
        <v>316191</v>
      </c>
      <c r="E2225" s="21"/>
      <c r="F2225" s="4" t="s">
        <v>33</v>
      </c>
      <c r="G2225" s="21" t="s">
        <v>33</v>
      </c>
      <c r="H2225" s="4" t="s">
        <v>34</v>
      </c>
      <c r="I2225" s="21" t="s">
        <v>35</v>
      </c>
      <c r="J2225" s="4" t="s">
        <v>41</v>
      </c>
      <c r="K2225" s="5">
        <v>10536447.98</v>
      </c>
      <c r="L2225" s="5">
        <v>635769.27118148166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22" t="s">
        <v>37</v>
      </c>
      <c r="S2225" s="22" t="s">
        <v>38</v>
      </c>
      <c r="T2225" s="5">
        <v>0</v>
      </c>
      <c r="U2225" s="4" t="s">
        <v>39</v>
      </c>
      <c r="V2225" s="4" t="s">
        <v>39</v>
      </c>
      <c r="W2225" s="4" t="s">
        <v>39</v>
      </c>
      <c r="X2225" s="3">
        <v>12979448.439999999</v>
      </c>
    </row>
    <row r="2226" spans="1:24" x14ac:dyDescent="0.25">
      <c r="A2226" s="3">
        <v>702</v>
      </c>
      <c r="B2226" s="21" t="s">
        <v>2279</v>
      </c>
      <c r="C2226" s="4"/>
      <c r="D2226" s="3">
        <v>312270</v>
      </c>
      <c r="E2226" s="21"/>
      <c r="F2226" s="4" t="s">
        <v>44</v>
      </c>
      <c r="G2226" s="21" t="s">
        <v>33</v>
      </c>
      <c r="H2226" s="4" t="s">
        <v>34</v>
      </c>
      <c r="I2226" s="21" t="s">
        <v>35</v>
      </c>
      <c r="J2226" s="4" t="s">
        <v>36</v>
      </c>
      <c r="K2226" s="5">
        <v>105899.63</v>
      </c>
      <c r="L2226" s="5">
        <v>105899.63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22" t="s">
        <v>37</v>
      </c>
      <c r="S2226" s="22" t="s">
        <v>62</v>
      </c>
      <c r="T2226" s="5">
        <v>0</v>
      </c>
      <c r="U2226" s="4" t="s">
        <v>39</v>
      </c>
      <c r="V2226" s="4" t="s">
        <v>39</v>
      </c>
      <c r="W2226" s="4" t="s">
        <v>39</v>
      </c>
      <c r="X2226" s="3">
        <v>118914.32</v>
      </c>
    </row>
    <row r="2227" spans="1:24" x14ac:dyDescent="0.25">
      <c r="A2227" s="3">
        <v>702</v>
      </c>
      <c r="B2227" s="21" t="s">
        <v>2280</v>
      </c>
      <c r="C2227" s="4"/>
      <c r="D2227" s="3">
        <v>312340</v>
      </c>
      <c r="E2227" s="21"/>
      <c r="F2227" s="4" t="s">
        <v>33</v>
      </c>
      <c r="G2227" s="21" t="s">
        <v>33</v>
      </c>
      <c r="H2227" s="4" t="s">
        <v>34</v>
      </c>
      <c r="I2227" s="21" t="s">
        <v>35</v>
      </c>
      <c r="J2227" s="4" t="s">
        <v>36</v>
      </c>
      <c r="K2227" s="5">
        <v>262091.37</v>
      </c>
      <c r="L2227" s="5">
        <v>262091.37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22" t="s">
        <v>37</v>
      </c>
      <c r="S2227" s="22" t="s">
        <v>38</v>
      </c>
      <c r="T2227" s="5">
        <v>0</v>
      </c>
      <c r="U2227" s="4" t="s">
        <v>39</v>
      </c>
      <c r="V2227" s="4" t="s">
        <v>39</v>
      </c>
      <c r="W2227" s="4" t="s">
        <v>39</v>
      </c>
      <c r="X2227" s="3">
        <v>285283.09000000003</v>
      </c>
    </row>
    <row r="2228" spans="1:24" x14ac:dyDescent="0.25">
      <c r="A2228" s="3">
        <v>702</v>
      </c>
      <c r="B2228" s="21" t="s">
        <v>2281</v>
      </c>
      <c r="C2228" s="4"/>
      <c r="D2228" s="3">
        <v>358720</v>
      </c>
      <c r="E2228" s="21"/>
      <c r="F2228" s="4" t="s">
        <v>33</v>
      </c>
      <c r="G2228" s="21" t="s">
        <v>33</v>
      </c>
      <c r="H2228" s="4" t="s">
        <v>34</v>
      </c>
      <c r="I2228" s="21" t="s">
        <v>35</v>
      </c>
      <c r="J2228" s="4" t="s">
        <v>41</v>
      </c>
      <c r="K2228" s="5">
        <v>910622.4</v>
      </c>
      <c r="L2228" s="5">
        <v>54946.955621901303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22" t="s">
        <v>37</v>
      </c>
      <c r="S2228" s="22" t="s">
        <v>38</v>
      </c>
      <c r="T2228" s="5">
        <v>0</v>
      </c>
      <c r="U2228" s="4" t="s">
        <v>39</v>
      </c>
      <c r="V2228" s="4" t="s">
        <v>39</v>
      </c>
      <c r="W2228" s="4" t="s">
        <v>39</v>
      </c>
      <c r="X2228" s="3">
        <v>1040711.31</v>
      </c>
    </row>
    <row r="2229" spans="1:24" x14ac:dyDescent="0.25">
      <c r="A2229" s="3">
        <v>702</v>
      </c>
      <c r="B2229" s="21" t="s">
        <v>2282</v>
      </c>
      <c r="C2229" s="4"/>
      <c r="D2229" s="3">
        <v>317050</v>
      </c>
      <c r="E2229" s="21"/>
      <c r="F2229" s="4" t="s">
        <v>44</v>
      </c>
      <c r="G2229" s="21" t="s">
        <v>60</v>
      </c>
      <c r="H2229" s="4" t="s">
        <v>34</v>
      </c>
      <c r="I2229" s="21" t="s">
        <v>35</v>
      </c>
      <c r="J2229" s="4" t="s">
        <v>41</v>
      </c>
      <c r="K2229" s="5">
        <v>165919.64000000001</v>
      </c>
      <c r="L2229" s="5">
        <v>10011.591078675247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22" t="s">
        <v>37</v>
      </c>
      <c r="S2229" s="22" t="s">
        <v>38</v>
      </c>
      <c r="T2229" s="5">
        <v>0</v>
      </c>
      <c r="U2229" s="4" t="s">
        <v>39</v>
      </c>
      <c r="V2229" s="4" t="s">
        <v>39</v>
      </c>
      <c r="W2229" s="4" t="s">
        <v>39</v>
      </c>
      <c r="X2229" s="3">
        <v>179984.44</v>
      </c>
    </row>
    <row r="2230" spans="1:24" x14ac:dyDescent="0.25">
      <c r="A2230" s="3">
        <v>702</v>
      </c>
      <c r="B2230" s="21" t="s">
        <v>2283</v>
      </c>
      <c r="C2230" s="4"/>
      <c r="D2230" s="3">
        <v>314376</v>
      </c>
      <c r="E2230" s="21"/>
      <c r="F2230" s="4" t="s">
        <v>44</v>
      </c>
      <c r="G2230" s="21" t="s">
        <v>33</v>
      </c>
      <c r="H2230" s="4" t="s">
        <v>34</v>
      </c>
      <c r="I2230" s="21" t="s">
        <v>35</v>
      </c>
      <c r="J2230" s="4" t="s">
        <v>36</v>
      </c>
      <c r="K2230" s="5">
        <v>658753.4</v>
      </c>
      <c r="L2230" s="5">
        <v>658753.4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22" t="s">
        <v>37</v>
      </c>
      <c r="S2230" s="22" t="s">
        <v>45</v>
      </c>
      <c r="T2230" s="5">
        <v>0</v>
      </c>
      <c r="U2230" s="4" t="s">
        <v>39</v>
      </c>
      <c r="V2230" s="4" t="s">
        <v>39</v>
      </c>
      <c r="W2230" s="4" t="s">
        <v>39</v>
      </c>
      <c r="X2230" s="3">
        <v>751627.64</v>
      </c>
    </row>
    <row r="2231" spans="1:24" x14ac:dyDescent="0.25">
      <c r="A2231" s="3">
        <v>702</v>
      </c>
      <c r="B2231" s="21" t="s">
        <v>2284</v>
      </c>
      <c r="C2231" s="4"/>
      <c r="D2231" s="3">
        <v>336657</v>
      </c>
      <c r="E2231" s="21"/>
      <c r="F2231" s="4" t="s">
        <v>33</v>
      </c>
      <c r="G2231" s="21" t="s">
        <v>33</v>
      </c>
      <c r="H2231" s="4" t="s">
        <v>34</v>
      </c>
      <c r="I2231" s="21" t="s">
        <v>35</v>
      </c>
      <c r="J2231" s="4" t="s">
        <v>41</v>
      </c>
      <c r="K2231" s="5">
        <v>308718.17</v>
      </c>
      <c r="L2231" s="5">
        <v>18628.054379800651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22" t="s">
        <v>37</v>
      </c>
      <c r="S2231" s="22" t="s">
        <v>38</v>
      </c>
      <c r="T2231" s="5">
        <v>0</v>
      </c>
      <c r="U2231" s="4" t="s">
        <v>39</v>
      </c>
      <c r="V2231" s="4" t="s">
        <v>39</v>
      </c>
      <c r="W2231" s="4" t="s">
        <v>39</v>
      </c>
      <c r="X2231" s="3">
        <v>363223.82</v>
      </c>
    </row>
    <row r="2232" spans="1:24" x14ac:dyDescent="0.25">
      <c r="A2232" s="3">
        <v>702</v>
      </c>
      <c r="B2232" s="21" t="s">
        <v>2285</v>
      </c>
      <c r="C2232" s="4"/>
      <c r="D2232" s="3">
        <v>316661</v>
      </c>
      <c r="E2232" s="21"/>
      <c r="F2232" s="4" t="s">
        <v>33</v>
      </c>
      <c r="G2232" s="21" t="s">
        <v>33</v>
      </c>
      <c r="H2232" s="4" t="s">
        <v>34</v>
      </c>
      <c r="I2232" s="21" t="s">
        <v>35</v>
      </c>
      <c r="J2232" s="4" t="s">
        <v>41</v>
      </c>
      <c r="K2232" s="5">
        <v>2212111.2400000002</v>
      </c>
      <c r="L2232" s="5">
        <v>133478.79223593563</v>
      </c>
      <c r="M2232" s="5">
        <v>2212111.2400000002</v>
      </c>
      <c r="N2232" s="5">
        <v>0</v>
      </c>
      <c r="O2232" s="5">
        <v>0</v>
      </c>
      <c r="P2232" s="5">
        <v>0</v>
      </c>
      <c r="Q2232" s="5">
        <v>2212111.2400000002</v>
      </c>
      <c r="R2232" s="22" t="s">
        <v>226</v>
      </c>
      <c r="S2232" s="22" t="s">
        <v>38</v>
      </c>
      <c r="T2232" s="5">
        <v>0</v>
      </c>
      <c r="U2232" s="4" t="s">
        <v>39</v>
      </c>
      <c r="V2232" s="4" t="s">
        <v>39</v>
      </c>
      <c r="W2232" s="4" t="s">
        <v>39</v>
      </c>
      <c r="X2232" s="3">
        <v>2328538.2000000002</v>
      </c>
    </row>
    <row r="2233" spans="1:24" x14ac:dyDescent="0.25">
      <c r="A2233" s="3">
        <v>702</v>
      </c>
      <c r="B2233" s="21" t="s">
        <v>2286</v>
      </c>
      <c r="C2233" s="4"/>
      <c r="D2233" s="3">
        <v>318359</v>
      </c>
      <c r="E2233" s="21"/>
      <c r="F2233" s="4" t="s">
        <v>44</v>
      </c>
      <c r="G2233" s="21" t="s">
        <v>60</v>
      </c>
      <c r="H2233" s="4" t="s">
        <v>34</v>
      </c>
      <c r="I2233" s="21" t="s">
        <v>35</v>
      </c>
      <c r="J2233" s="4" t="s">
        <v>41</v>
      </c>
      <c r="K2233" s="5">
        <v>112558.89</v>
      </c>
      <c r="L2233" s="5">
        <v>6791.8034233294393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22" t="s">
        <v>37</v>
      </c>
      <c r="S2233" s="22" t="s">
        <v>38</v>
      </c>
      <c r="T2233" s="5">
        <v>0</v>
      </c>
      <c r="U2233" s="4" t="s">
        <v>39</v>
      </c>
      <c r="V2233" s="4" t="s">
        <v>39</v>
      </c>
      <c r="W2233" s="4" t="s">
        <v>39</v>
      </c>
      <c r="X2233" s="3">
        <v>113837.6</v>
      </c>
    </row>
    <row r="2234" spans="1:24" x14ac:dyDescent="0.25">
      <c r="A2234" s="3">
        <v>702</v>
      </c>
      <c r="B2234" s="21" t="s">
        <v>2287</v>
      </c>
      <c r="C2234" s="4"/>
      <c r="D2234" s="3">
        <v>315267</v>
      </c>
      <c r="E2234" s="21"/>
      <c r="F2234" s="4" t="s">
        <v>33</v>
      </c>
      <c r="G2234" s="21" t="s">
        <v>33</v>
      </c>
      <c r="H2234" s="4" t="s">
        <v>34</v>
      </c>
      <c r="I2234" s="21" t="s">
        <v>35</v>
      </c>
      <c r="J2234" s="4" t="s">
        <v>41</v>
      </c>
      <c r="K2234" s="5">
        <v>1803620.7</v>
      </c>
      <c r="L2234" s="5">
        <v>108830.47304968839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22" t="s">
        <v>37</v>
      </c>
      <c r="S2234" s="22" t="s">
        <v>38</v>
      </c>
      <c r="T2234" s="5">
        <v>0</v>
      </c>
      <c r="U2234" s="4" t="s">
        <v>39</v>
      </c>
      <c r="V2234" s="4" t="s">
        <v>39</v>
      </c>
      <c r="W2234" s="4" t="s">
        <v>39</v>
      </c>
      <c r="X2234" s="3">
        <v>2028767.26</v>
      </c>
    </row>
    <row r="2235" spans="1:24" x14ac:dyDescent="0.25">
      <c r="A2235" s="3">
        <v>702</v>
      </c>
      <c r="B2235" s="21" t="s">
        <v>2288</v>
      </c>
      <c r="C2235" s="4"/>
      <c r="D2235" s="3">
        <v>333512</v>
      </c>
      <c r="E2235" s="21"/>
      <c r="F2235" s="4" t="s">
        <v>33</v>
      </c>
      <c r="G2235" s="21" t="s">
        <v>33</v>
      </c>
      <c r="H2235" s="4" t="s">
        <v>34</v>
      </c>
      <c r="I2235" s="21" t="s">
        <v>305</v>
      </c>
      <c r="J2235" s="4" t="s">
        <v>41</v>
      </c>
      <c r="K2235" s="5">
        <v>765758</v>
      </c>
      <c r="L2235" s="5">
        <v>46205.837724962505</v>
      </c>
      <c r="M2235" s="5">
        <v>0</v>
      </c>
      <c r="N2235" s="5">
        <v>0</v>
      </c>
      <c r="O2235" s="5">
        <v>0</v>
      </c>
      <c r="P2235" s="5">
        <v>765758</v>
      </c>
      <c r="Q2235" s="5">
        <v>765758</v>
      </c>
      <c r="R2235" s="22" t="s">
        <v>55</v>
      </c>
      <c r="S2235" s="22" t="s">
        <v>38</v>
      </c>
      <c r="T2235" s="5">
        <v>0</v>
      </c>
      <c r="U2235" s="4" t="s">
        <v>39</v>
      </c>
      <c r="V2235" s="4" t="s">
        <v>39</v>
      </c>
      <c r="W2235" s="4" t="s">
        <v>39</v>
      </c>
      <c r="X2235" s="3">
        <v>820455</v>
      </c>
    </row>
    <row r="2236" spans="1:24" x14ac:dyDescent="0.25">
      <c r="A2236" s="3">
        <v>702</v>
      </c>
      <c r="B2236" s="21" t="s">
        <v>2289</v>
      </c>
      <c r="C2236" s="4"/>
      <c r="D2236" s="3">
        <v>319617</v>
      </c>
      <c r="E2236" s="21"/>
      <c r="F2236" s="4" t="s">
        <v>33</v>
      </c>
      <c r="G2236" s="21" t="s">
        <v>33</v>
      </c>
      <c r="H2236" s="4" t="s">
        <v>34</v>
      </c>
      <c r="I2236" s="21" t="s">
        <v>35</v>
      </c>
      <c r="J2236" s="4" t="s">
        <v>36</v>
      </c>
      <c r="K2236" s="5">
        <v>26350</v>
      </c>
      <c r="L2236" s="5">
        <v>26350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22" t="s">
        <v>37</v>
      </c>
      <c r="S2236" s="22" t="s">
        <v>38</v>
      </c>
      <c r="T2236" s="5">
        <v>0</v>
      </c>
      <c r="U2236" s="4" t="s">
        <v>39</v>
      </c>
      <c r="V2236" s="4" t="s">
        <v>39</v>
      </c>
      <c r="W2236" s="4" t="s">
        <v>39</v>
      </c>
      <c r="X2236" s="3">
        <v>26350</v>
      </c>
    </row>
    <row r="2237" spans="1:24" x14ac:dyDescent="0.25">
      <c r="A2237" s="3">
        <v>702</v>
      </c>
      <c r="B2237" s="21" t="s">
        <v>2290</v>
      </c>
      <c r="C2237" s="4"/>
      <c r="D2237" s="3">
        <v>336689</v>
      </c>
      <c r="E2237" s="21"/>
      <c r="F2237" s="4" t="s">
        <v>33</v>
      </c>
      <c r="G2237" s="21" t="s">
        <v>33</v>
      </c>
      <c r="H2237" s="4" t="s">
        <v>34</v>
      </c>
      <c r="I2237" s="21" t="s">
        <v>35</v>
      </c>
      <c r="J2237" s="4" t="s">
        <v>41</v>
      </c>
      <c r="K2237" s="5">
        <v>1026627.44</v>
      </c>
      <c r="L2237" s="5">
        <v>61946.699736253075</v>
      </c>
      <c r="M2237" s="5">
        <v>1026627.44</v>
      </c>
      <c r="N2237" s="5">
        <v>0</v>
      </c>
      <c r="O2237" s="5">
        <v>0</v>
      </c>
      <c r="P2237" s="5">
        <v>0</v>
      </c>
      <c r="Q2237" s="5">
        <v>1026627.44</v>
      </c>
      <c r="R2237" s="22" t="s">
        <v>226</v>
      </c>
      <c r="S2237" s="22" t="s">
        <v>38</v>
      </c>
      <c r="T2237" s="5">
        <v>0</v>
      </c>
      <c r="U2237" s="4" t="s">
        <v>39</v>
      </c>
      <c r="V2237" s="4" t="s">
        <v>39</v>
      </c>
      <c r="W2237" s="4" t="s">
        <v>39</v>
      </c>
      <c r="X2237" s="3">
        <v>1147637.8999999999</v>
      </c>
    </row>
    <row r="2238" spans="1:24" x14ac:dyDescent="0.25">
      <c r="A2238" s="3">
        <v>702</v>
      </c>
      <c r="B2238" s="21" t="s">
        <v>2291</v>
      </c>
      <c r="C2238" s="4"/>
      <c r="D2238" s="3">
        <v>315545</v>
      </c>
      <c r="E2238" s="21"/>
      <c r="F2238" s="4" t="s">
        <v>33</v>
      </c>
      <c r="G2238" s="21" t="s">
        <v>33</v>
      </c>
      <c r="H2238" s="4" t="s">
        <v>34</v>
      </c>
      <c r="I2238" s="21" t="s">
        <v>35</v>
      </c>
      <c r="J2238" s="4" t="s">
        <v>41</v>
      </c>
      <c r="K2238" s="5">
        <v>997147.57</v>
      </c>
      <c r="L2238" s="5">
        <v>60167.884380262025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22" t="s">
        <v>37</v>
      </c>
      <c r="S2238" s="22" t="s">
        <v>38</v>
      </c>
      <c r="T2238" s="5">
        <v>0</v>
      </c>
      <c r="U2238" s="4" t="s">
        <v>39</v>
      </c>
      <c r="V2238" s="4" t="s">
        <v>39</v>
      </c>
      <c r="W2238" s="4" t="s">
        <v>39</v>
      </c>
      <c r="X2238" s="3">
        <v>1242024.4099999999</v>
      </c>
    </row>
    <row r="2239" spans="1:24" x14ac:dyDescent="0.25">
      <c r="A2239" s="3">
        <v>702</v>
      </c>
      <c r="B2239" s="21" t="s">
        <v>2292</v>
      </c>
      <c r="C2239" s="4"/>
      <c r="D2239" s="3">
        <v>336692</v>
      </c>
      <c r="E2239" s="21"/>
      <c r="F2239" s="4" t="s">
        <v>44</v>
      </c>
      <c r="G2239" s="21" t="s">
        <v>33</v>
      </c>
      <c r="H2239" s="4" t="s">
        <v>34</v>
      </c>
      <c r="I2239" s="21" t="s">
        <v>35</v>
      </c>
      <c r="J2239" s="4" t="s">
        <v>36</v>
      </c>
      <c r="K2239" s="5">
        <v>27428.52</v>
      </c>
      <c r="L2239" s="5">
        <v>27428.52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22" t="s">
        <v>37</v>
      </c>
      <c r="S2239" s="22" t="s">
        <v>94</v>
      </c>
      <c r="T2239" s="5">
        <v>0</v>
      </c>
      <c r="U2239" s="4" t="s">
        <v>39</v>
      </c>
      <c r="V2239" s="4" t="s">
        <v>39</v>
      </c>
      <c r="W2239" s="4" t="s">
        <v>39</v>
      </c>
      <c r="X2239" s="3">
        <v>31035.040000000001</v>
      </c>
    </row>
    <row r="2240" spans="1:24" x14ac:dyDescent="0.25">
      <c r="A2240" s="3">
        <v>702</v>
      </c>
      <c r="B2240" s="21" t="s">
        <v>2293</v>
      </c>
      <c r="C2240" s="4"/>
      <c r="D2240" s="3">
        <v>337079</v>
      </c>
      <c r="E2240" s="21"/>
      <c r="F2240" s="4" t="s">
        <v>33</v>
      </c>
      <c r="G2240" s="21" t="s">
        <v>33</v>
      </c>
      <c r="H2240" s="4" t="s">
        <v>34</v>
      </c>
      <c r="I2240" s="21" t="s">
        <v>35</v>
      </c>
      <c r="J2240" s="4" t="s">
        <v>41</v>
      </c>
      <c r="K2240" s="5">
        <v>507091.39</v>
      </c>
      <c r="L2240" s="5">
        <v>30597.894475886216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22" t="s">
        <v>37</v>
      </c>
      <c r="S2240" s="22" t="s">
        <v>38</v>
      </c>
      <c r="T2240" s="5">
        <v>0</v>
      </c>
      <c r="U2240" s="4" t="s">
        <v>39</v>
      </c>
      <c r="V2240" s="4" t="s">
        <v>39</v>
      </c>
      <c r="W2240" s="4" t="s">
        <v>39</v>
      </c>
      <c r="X2240" s="3">
        <v>599289.86</v>
      </c>
    </row>
    <row r="2241" spans="1:24" x14ac:dyDescent="0.25">
      <c r="A2241" s="3">
        <v>702</v>
      </c>
      <c r="B2241" s="21" t="s">
        <v>2294</v>
      </c>
      <c r="C2241" s="4"/>
      <c r="D2241" s="3">
        <v>319256</v>
      </c>
      <c r="E2241" s="21"/>
      <c r="F2241" s="4" t="s">
        <v>33</v>
      </c>
      <c r="G2241" s="21" t="s">
        <v>33</v>
      </c>
      <c r="H2241" s="4" t="s">
        <v>34</v>
      </c>
      <c r="I2241" s="21" t="s">
        <v>35</v>
      </c>
      <c r="J2241" s="4" t="s">
        <v>41</v>
      </c>
      <c r="K2241" s="5">
        <v>121516.28</v>
      </c>
      <c r="L2241" s="5">
        <v>7332.2923359874885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22" t="s">
        <v>37</v>
      </c>
      <c r="S2241" s="22" t="s">
        <v>38</v>
      </c>
      <c r="T2241" s="5">
        <v>0</v>
      </c>
      <c r="U2241" s="4" t="s">
        <v>39</v>
      </c>
      <c r="V2241" s="4" t="s">
        <v>39</v>
      </c>
      <c r="W2241" s="4" t="s">
        <v>39</v>
      </c>
      <c r="X2241" s="3">
        <v>121516.28</v>
      </c>
    </row>
    <row r="2242" spans="1:24" x14ac:dyDescent="0.25">
      <c r="A2242" s="3">
        <v>702</v>
      </c>
      <c r="B2242" s="21" t="s">
        <v>2295</v>
      </c>
      <c r="C2242" s="4"/>
      <c r="D2242" s="3">
        <v>319600</v>
      </c>
      <c r="E2242" s="21"/>
      <c r="F2242" s="4" t="s">
        <v>33</v>
      </c>
      <c r="G2242" s="21" t="s">
        <v>33</v>
      </c>
      <c r="H2242" s="4" t="s">
        <v>34</v>
      </c>
      <c r="I2242" s="21" t="s">
        <v>35</v>
      </c>
      <c r="J2242" s="4" t="s">
        <v>41</v>
      </c>
      <c r="K2242" s="5">
        <v>214901.4</v>
      </c>
      <c r="L2242" s="5">
        <v>12967.150477392672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22" t="s">
        <v>37</v>
      </c>
      <c r="S2242" s="22" t="s">
        <v>38</v>
      </c>
      <c r="T2242" s="5">
        <v>0</v>
      </c>
      <c r="U2242" s="4" t="s">
        <v>39</v>
      </c>
      <c r="V2242" s="4" t="s">
        <v>39</v>
      </c>
      <c r="W2242" s="4" t="s">
        <v>39</v>
      </c>
      <c r="X2242" s="3">
        <v>250718.3</v>
      </c>
    </row>
    <row r="2243" spans="1:24" x14ac:dyDescent="0.25">
      <c r="A2243" s="3">
        <v>702</v>
      </c>
      <c r="B2243" s="21" t="s">
        <v>2296</v>
      </c>
      <c r="C2243" s="4"/>
      <c r="D2243" s="3">
        <v>315591</v>
      </c>
      <c r="E2243" s="21"/>
      <c r="F2243" s="4" t="s">
        <v>33</v>
      </c>
      <c r="G2243" s="21" t="s">
        <v>33</v>
      </c>
      <c r="H2243" s="4" t="s">
        <v>34</v>
      </c>
      <c r="I2243" s="21" t="s">
        <v>35</v>
      </c>
      <c r="J2243" s="4" t="s">
        <v>41</v>
      </c>
      <c r="K2243" s="5">
        <v>24732.52</v>
      </c>
      <c r="L2243" s="5">
        <v>1492.3602569602795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22" t="s">
        <v>37</v>
      </c>
      <c r="S2243" s="22" t="s">
        <v>38</v>
      </c>
      <c r="T2243" s="5">
        <v>0</v>
      </c>
      <c r="U2243" s="4" t="s">
        <v>39</v>
      </c>
      <c r="V2243" s="4" t="s">
        <v>39</v>
      </c>
      <c r="W2243" s="4" t="s">
        <v>39</v>
      </c>
      <c r="X2243" s="3">
        <v>24732.52</v>
      </c>
    </row>
    <row r="2244" spans="1:24" x14ac:dyDescent="0.25">
      <c r="A2244" s="3">
        <v>702</v>
      </c>
      <c r="B2244" s="21" t="s">
        <v>2297</v>
      </c>
      <c r="C2244" s="4"/>
      <c r="D2244" s="3">
        <v>355843</v>
      </c>
      <c r="E2244" s="21"/>
      <c r="F2244" s="4" t="s">
        <v>33</v>
      </c>
      <c r="G2244" s="21" t="s">
        <v>33</v>
      </c>
      <c r="H2244" s="4" t="s">
        <v>34</v>
      </c>
      <c r="I2244" s="21" t="s">
        <v>35</v>
      </c>
      <c r="J2244" s="4" t="s">
        <v>41</v>
      </c>
      <c r="K2244" s="5">
        <v>6795062.5</v>
      </c>
      <c r="L2244" s="5">
        <v>410014.07129403553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22" t="s">
        <v>37</v>
      </c>
      <c r="S2244" s="22" t="s">
        <v>38</v>
      </c>
      <c r="T2244" s="5">
        <v>0</v>
      </c>
      <c r="U2244" s="4" t="s">
        <v>39</v>
      </c>
      <c r="V2244" s="4" t="s">
        <v>39</v>
      </c>
      <c r="W2244" s="4" t="s">
        <v>39</v>
      </c>
      <c r="X2244" s="3">
        <v>7090500</v>
      </c>
    </row>
    <row r="2245" spans="1:24" x14ac:dyDescent="0.25">
      <c r="A2245" s="3">
        <v>702</v>
      </c>
      <c r="B2245" s="21" t="s">
        <v>2298</v>
      </c>
      <c r="C2245" s="4"/>
      <c r="D2245" s="3">
        <v>318249</v>
      </c>
      <c r="E2245" s="21"/>
      <c r="F2245" s="4" t="s">
        <v>33</v>
      </c>
      <c r="G2245" s="21" t="s">
        <v>33</v>
      </c>
      <c r="H2245" s="4" t="s">
        <v>34</v>
      </c>
      <c r="I2245" s="21" t="s">
        <v>35</v>
      </c>
      <c r="J2245" s="4" t="s">
        <v>41</v>
      </c>
      <c r="K2245" s="5">
        <v>165854.84</v>
      </c>
      <c r="L2245" s="5">
        <v>10007.681046674825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22" t="s">
        <v>37</v>
      </c>
      <c r="S2245" s="22" t="s">
        <v>38</v>
      </c>
      <c r="T2245" s="5">
        <v>0</v>
      </c>
      <c r="U2245" s="4" t="s">
        <v>39</v>
      </c>
      <c r="V2245" s="4" t="s">
        <v>39</v>
      </c>
      <c r="W2245" s="4" t="s">
        <v>39</v>
      </c>
      <c r="X2245" s="3">
        <v>191560.98</v>
      </c>
    </row>
    <row r="2246" spans="1:24" x14ac:dyDescent="0.25">
      <c r="A2246" s="3">
        <v>702</v>
      </c>
      <c r="B2246" s="21" t="s">
        <v>2299</v>
      </c>
      <c r="C2246" s="4"/>
      <c r="D2246" s="3">
        <v>336447</v>
      </c>
      <c r="E2246" s="21"/>
      <c r="F2246" s="4" t="s">
        <v>44</v>
      </c>
      <c r="G2246" s="21" t="s">
        <v>33</v>
      </c>
      <c r="H2246" s="4" t="s">
        <v>34</v>
      </c>
      <c r="I2246" s="21" t="s">
        <v>35</v>
      </c>
      <c r="J2246" s="4" t="s">
        <v>36</v>
      </c>
      <c r="K2246" s="5">
        <v>64131.95</v>
      </c>
      <c r="L2246" s="5">
        <v>64131.95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22" t="s">
        <v>37</v>
      </c>
      <c r="S2246" s="22" t="s">
        <v>45</v>
      </c>
      <c r="T2246" s="5">
        <v>0</v>
      </c>
      <c r="U2246" s="4" t="s">
        <v>39</v>
      </c>
      <c r="V2246" s="4" t="s">
        <v>39</v>
      </c>
      <c r="W2246" s="4" t="s">
        <v>39</v>
      </c>
      <c r="X2246" s="3">
        <v>74221.52</v>
      </c>
    </row>
    <row r="2247" spans="1:24" x14ac:dyDescent="0.25">
      <c r="A2247" s="3">
        <v>702</v>
      </c>
      <c r="B2247" s="21" t="s">
        <v>2300</v>
      </c>
      <c r="C2247" s="4"/>
      <c r="D2247" s="3">
        <v>309535</v>
      </c>
      <c r="E2247" s="21"/>
      <c r="F2247" s="4" t="s">
        <v>44</v>
      </c>
      <c r="G2247" s="21" t="s">
        <v>33</v>
      </c>
      <c r="H2247" s="4" t="s">
        <v>34</v>
      </c>
      <c r="I2247" s="21" t="s">
        <v>35</v>
      </c>
      <c r="J2247" s="4" t="s">
        <v>36</v>
      </c>
      <c r="K2247" s="5">
        <v>58354.87</v>
      </c>
      <c r="L2247" s="5">
        <v>58354.87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22" t="s">
        <v>37</v>
      </c>
      <c r="S2247" s="22" t="s">
        <v>65</v>
      </c>
      <c r="T2247" s="5">
        <v>0</v>
      </c>
      <c r="U2247" s="4" t="s">
        <v>39</v>
      </c>
      <c r="V2247" s="4" t="s">
        <v>39</v>
      </c>
      <c r="W2247" s="4" t="s">
        <v>39</v>
      </c>
      <c r="X2247" s="3">
        <v>61945.279999999999</v>
      </c>
    </row>
    <row r="2248" spans="1:24" x14ac:dyDescent="0.25">
      <c r="A2248" s="3">
        <v>702</v>
      </c>
      <c r="B2248" s="21" t="s">
        <v>2301</v>
      </c>
      <c r="C2248" s="4"/>
      <c r="D2248" s="3">
        <v>317806</v>
      </c>
      <c r="E2248" s="21"/>
      <c r="F2248" s="4" t="s">
        <v>44</v>
      </c>
      <c r="G2248" s="21" t="s">
        <v>33</v>
      </c>
      <c r="H2248" s="4" t="s">
        <v>34</v>
      </c>
      <c r="I2248" s="21" t="s">
        <v>35</v>
      </c>
      <c r="J2248" s="4" t="s">
        <v>36</v>
      </c>
      <c r="K2248" s="5">
        <v>42956.65</v>
      </c>
      <c r="L2248" s="5">
        <v>42956.65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22" t="s">
        <v>37</v>
      </c>
      <c r="S2248" s="22" t="s">
        <v>38</v>
      </c>
      <c r="T2248" s="5">
        <v>0</v>
      </c>
      <c r="U2248" s="4" t="s">
        <v>39</v>
      </c>
      <c r="V2248" s="4" t="s">
        <v>39</v>
      </c>
      <c r="W2248" s="4" t="s">
        <v>39</v>
      </c>
      <c r="X2248" s="3">
        <v>52307.46</v>
      </c>
    </row>
    <row r="2249" spans="1:24" x14ac:dyDescent="0.25">
      <c r="A2249" s="3">
        <v>702</v>
      </c>
      <c r="B2249" s="21" t="s">
        <v>2302</v>
      </c>
      <c r="C2249" s="4"/>
      <c r="D2249" s="3">
        <v>317050</v>
      </c>
      <c r="E2249" s="21"/>
      <c r="F2249" s="4" t="s">
        <v>44</v>
      </c>
      <c r="G2249" s="21" t="s">
        <v>60</v>
      </c>
      <c r="H2249" s="4" t="s">
        <v>34</v>
      </c>
      <c r="I2249" s="21" t="s">
        <v>35</v>
      </c>
      <c r="J2249" s="4" t="s">
        <v>36</v>
      </c>
      <c r="K2249" s="5">
        <v>10738257.01</v>
      </c>
      <c r="L2249" s="5">
        <v>10738257.01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22" t="s">
        <v>37</v>
      </c>
      <c r="S2249" s="22" t="s">
        <v>38</v>
      </c>
      <c r="T2249" s="5">
        <v>0</v>
      </c>
      <c r="U2249" s="4" t="s">
        <v>39</v>
      </c>
      <c r="V2249" s="4" t="s">
        <v>39</v>
      </c>
      <c r="W2249" s="4" t="s">
        <v>39</v>
      </c>
      <c r="X2249" s="3">
        <v>11572783.33</v>
      </c>
    </row>
    <row r="2250" spans="1:24" x14ac:dyDescent="0.25">
      <c r="A2250" s="3">
        <v>702</v>
      </c>
      <c r="B2250" s="21" t="s">
        <v>2303</v>
      </c>
      <c r="C2250" s="4"/>
      <c r="D2250" s="3">
        <v>336247</v>
      </c>
      <c r="E2250" s="21"/>
      <c r="F2250" s="4" t="s">
        <v>33</v>
      </c>
      <c r="G2250" s="21" t="s">
        <v>33</v>
      </c>
      <c r="H2250" s="4" t="s">
        <v>34</v>
      </c>
      <c r="I2250" s="21" t="s">
        <v>35</v>
      </c>
      <c r="J2250" s="4" t="s">
        <v>41</v>
      </c>
      <c r="K2250" s="5">
        <v>118007.48</v>
      </c>
      <c r="L2250" s="5">
        <v>7120.5713439647488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22" t="s">
        <v>37</v>
      </c>
      <c r="S2250" s="22" t="s">
        <v>38</v>
      </c>
      <c r="T2250" s="5">
        <v>0</v>
      </c>
      <c r="U2250" s="4" t="s">
        <v>39</v>
      </c>
      <c r="V2250" s="4" t="s">
        <v>39</v>
      </c>
      <c r="W2250" s="4" t="s">
        <v>39</v>
      </c>
      <c r="X2250" s="3">
        <v>133268.72</v>
      </c>
    </row>
    <row r="2251" spans="1:24" x14ac:dyDescent="0.25">
      <c r="A2251" s="3">
        <v>702</v>
      </c>
      <c r="B2251" s="21" t="s">
        <v>2304</v>
      </c>
      <c r="C2251" s="4"/>
      <c r="D2251" s="3">
        <v>315591</v>
      </c>
      <c r="E2251" s="21"/>
      <c r="F2251" s="4" t="s">
        <v>33</v>
      </c>
      <c r="G2251" s="21" t="s">
        <v>33</v>
      </c>
      <c r="H2251" s="4" t="s">
        <v>34</v>
      </c>
      <c r="I2251" s="21" t="s">
        <v>35</v>
      </c>
      <c r="J2251" s="4" t="s">
        <v>41</v>
      </c>
      <c r="K2251" s="5">
        <v>407830.82</v>
      </c>
      <c r="L2251" s="5">
        <v>24608.511681442953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22" t="s">
        <v>37</v>
      </c>
      <c r="S2251" s="22" t="s">
        <v>38</v>
      </c>
      <c r="T2251" s="5">
        <v>0</v>
      </c>
      <c r="U2251" s="4" t="s">
        <v>39</v>
      </c>
      <c r="V2251" s="4" t="s">
        <v>39</v>
      </c>
      <c r="W2251" s="4" t="s">
        <v>39</v>
      </c>
      <c r="X2251" s="3">
        <v>469748.28</v>
      </c>
    </row>
    <row r="2252" spans="1:24" x14ac:dyDescent="0.25">
      <c r="A2252" s="3">
        <v>702</v>
      </c>
      <c r="B2252" s="21" t="s">
        <v>2305</v>
      </c>
      <c r="C2252" s="4"/>
      <c r="D2252" s="3">
        <v>314942</v>
      </c>
      <c r="E2252" s="21"/>
      <c r="F2252" s="4" t="s">
        <v>33</v>
      </c>
      <c r="G2252" s="21" t="s">
        <v>33</v>
      </c>
      <c r="H2252" s="4" t="s">
        <v>34</v>
      </c>
      <c r="I2252" s="21" t="s">
        <v>35</v>
      </c>
      <c r="J2252" s="4" t="s">
        <v>41</v>
      </c>
      <c r="K2252" s="5">
        <v>1216213.22</v>
      </c>
      <c r="L2252" s="5">
        <v>73386.305702681682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22" t="s">
        <v>37</v>
      </c>
      <c r="S2252" s="22" t="s">
        <v>38</v>
      </c>
      <c r="T2252" s="5">
        <v>0</v>
      </c>
      <c r="U2252" s="4" t="s">
        <v>39</v>
      </c>
      <c r="V2252" s="4" t="s">
        <v>39</v>
      </c>
      <c r="W2252" s="4" t="s">
        <v>39</v>
      </c>
      <c r="X2252" s="3">
        <v>1383094.32</v>
      </c>
    </row>
    <row r="2253" spans="1:24" x14ac:dyDescent="0.25">
      <c r="A2253" s="3">
        <v>702</v>
      </c>
      <c r="B2253" s="21" t="s">
        <v>2306</v>
      </c>
      <c r="C2253" s="4"/>
      <c r="D2253" s="3">
        <v>333885</v>
      </c>
      <c r="E2253" s="21"/>
      <c r="F2253" s="4" t="s">
        <v>33</v>
      </c>
      <c r="G2253" s="21" t="s">
        <v>33</v>
      </c>
      <c r="H2253" s="4" t="s">
        <v>34</v>
      </c>
      <c r="I2253" s="21" t="s">
        <v>35</v>
      </c>
      <c r="J2253" s="4" t="s">
        <v>41</v>
      </c>
      <c r="K2253" s="5">
        <v>708949.39</v>
      </c>
      <c r="L2253" s="5">
        <v>42778.006197194358</v>
      </c>
      <c r="M2253" s="5">
        <v>0</v>
      </c>
      <c r="N2253" s="5">
        <v>0</v>
      </c>
      <c r="O2253" s="5">
        <v>0</v>
      </c>
      <c r="P2253" s="5">
        <v>708949.39</v>
      </c>
      <c r="Q2253" s="5">
        <v>708949.39</v>
      </c>
      <c r="R2253" s="22" t="s">
        <v>55</v>
      </c>
      <c r="S2253" s="22" t="s">
        <v>38</v>
      </c>
      <c r="T2253" s="5">
        <v>0</v>
      </c>
      <c r="U2253" s="4" t="s">
        <v>39</v>
      </c>
      <c r="V2253" s="4" t="s">
        <v>39</v>
      </c>
      <c r="W2253" s="4" t="s">
        <v>39</v>
      </c>
      <c r="X2253" s="3">
        <v>756212.64</v>
      </c>
    </row>
    <row r="2254" spans="1:24" x14ac:dyDescent="0.25">
      <c r="A2254" s="3">
        <v>702</v>
      </c>
      <c r="B2254" s="21" t="s">
        <v>2307</v>
      </c>
      <c r="C2254" s="4"/>
      <c r="D2254" s="3">
        <v>315267</v>
      </c>
      <c r="E2254" s="21"/>
      <c r="F2254" s="4" t="s">
        <v>33</v>
      </c>
      <c r="G2254" s="21" t="s">
        <v>33</v>
      </c>
      <c r="H2254" s="4" t="s">
        <v>34</v>
      </c>
      <c r="I2254" s="21" t="s">
        <v>35</v>
      </c>
      <c r="J2254" s="4" t="s">
        <v>41</v>
      </c>
      <c r="K2254" s="5">
        <v>800755.62</v>
      </c>
      <c r="L2254" s="5">
        <v>48317.594115989312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22" t="s">
        <v>37</v>
      </c>
      <c r="S2254" s="22" t="s">
        <v>38</v>
      </c>
      <c r="T2254" s="5">
        <v>0</v>
      </c>
      <c r="U2254" s="4" t="s">
        <v>39</v>
      </c>
      <c r="V2254" s="4" t="s">
        <v>39</v>
      </c>
      <c r="W2254" s="4" t="s">
        <v>39</v>
      </c>
      <c r="X2254" s="3">
        <v>900714.23</v>
      </c>
    </row>
    <row r="2255" spans="1:24" x14ac:dyDescent="0.25">
      <c r="A2255" s="3">
        <v>702</v>
      </c>
      <c r="B2255" s="21" t="s">
        <v>2308</v>
      </c>
      <c r="C2255" s="4"/>
      <c r="D2255" s="3">
        <v>314798</v>
      </c>
      <c r="E2255" s="21"/>
      <c r="F2255" s="4" t="s">
        <v>60</v>
      </c>
      <c r="G2255" s="21" t="s">
        <v>60</v>
      </c>
      <c r="H2255" s="4" t="s">
        <v>34</v>
      </c>
      <c r="I2255" s="21" t="s">
        <v>35</v>
      </c>
      <c r="J2255" s="4" t="s">
        <v>36</v>
      </c>
      <c r="K2255" s="5">
        <v>16270.65</v>
      </c>
      <c r="L2255" s="5">
        <v>16270.65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22" t="s">
        <v>37</v>
      </c>
      <c r="S2255" s="22" t="s">
        <v>45</v>
      </c>
      <c r="T2255" s="5">
        <v>0</v>
      </c>
      <c r="U2255" s="4" t="s">
        <v>39</v>
      </c>
      <c r="V2255" s="4" t="s">
        <v>39</v>
      </c>
      <c r="W2255" s="4" t="s">
        <v>39</v>
      </c>
      <c r="X2255" s="3">
        <v>16870.28</v>
      </c>
    </row>
    <row r="2256" spans="1:24" x14ac:dyDescent="0.25">
      <c r="A2256" s="3">
        <v>702</v>
      </c>
      <c r="B2256" s="21" t="s">
        <v>2309</v>
      </c>
      <c r="C2256" s="4"/>
      <c r="D2256" s="3">
        <v>318249</v>
      </c>
      <c r="E2256" s="21"/>
      <c r="F2256" s="4" t="s">
        <v>33</v>
      </c>
      <c r="G2256" s="21" t="s">
        <v>33</v>
      </c>
      <c r="H2256" s="4" t="s">
        <v>34</v>
      </c>
      <c r="I2256" s="21" t="s">
        <v>35</v>
      </c>
      <c r="J2256" s="4" t="s">
        <v>41</v>
      </c>
      <c r="K2256" s="5">
        <v>665099.66</v>
      </c>
      <c r="L2256" s="5">
        <v>40132.113488710194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22" t="s">
        <v>37</v>
      </c>
      <c r="S2256" s="22" t="s">
        <v>38</v>
      </c>
      <c r="T2256" s="5">
        <v>0</v>
      </c>
      <c r="U2256" s="4" t="s">
        <v>39</v>
      </c>
      <c r="V2256" s="4" t="s">
        <v>39</v>
      </c>
      <c r="W2256" s="4" t="s">
        <v>39</v>
      </c>
      <c r="X2256" s="3">
        <v>735241.39</v>
      </c>
    </row>
    <row r="2257" spans="1:24" x14ac:dyDescent="0.25">
      <c r="A2257" s="3">
        <v>702</v>
      </c>
      <c r="B2257" s="21" t="s">
        <v>2310</v>
      </c>
      <c r="C2257" s="4"/>
      <c r="D2257" s="3">
        <v>320398</v>
      </c>
      <c r="E2257" s="21"/>
      <c r="F2257" s="4" t="s">
        <v>44</v>
      </c>
      <c r="G2257" s="21" t="s">
        <v>60</v>
      </c>
      <c r="H2257" s="4" t="s">
        <v>34</v>
      </c>
      <c r="I2257" s="21" t="s">
        <v>35</v>
      </c>
      <c r="J2257" s="4" t="s">
        <v>41</v>
      </c>
      <c r="K2257" s="5">
        <v>126518.66</v>
      </c>
      <c r="L2257" s="5">
        <v>7634.1359452199067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22" t="s">
        <v>37</v>
      </c>
      <c r="S2257" s="22" t="s">
        <v>38</v>
      </c>
      <c r="T2257" s="5">
        <v>0</v>
      </c>
      <c r="U2257" s="4" t="s">
        <v>39</v>
      </c>
      <c r="V2257" s="4" t="s">
        <v>39</v>
      </c>
      <c r="W2257" s="4" t="s">
        <v>39</v>
      </c>
      <c r="X2257" s="3">
        <v>126550.75</v>
      </c>
    </row>
    <row r="2258" spans="1:24" x14ac:dyDescent="0.25">
      <c r="A2258" s="3">
        <v>702</v>
      </c>
      <c r="B2258" s="21" t="s">
        <v>2311</v>
      </c>
      <c r="C2258" s="4"/>
      <c r="D2258" s="3">
        <v>320320</v>
      </c>
      <c r="E2258" s="21"/>
      <c r="F2258" s="4" t="s">
        <v>33</v>
      </c>
      <c r="G2258" s="21" t="s">
        <v>33</v>
      </c>
      <c r="H2258" s="4" t="s">
        <v>34</v>
      </c>
      <c r="I2258" s="21" t="s">
        <v>35</v>
      </c>
      <c r="J2258" s="4" t="s">
        <v>41</v>
      </c>
      <c r="K2258" s="5">
        <v>886092.2</v>
      </c>
      <c r="L2258" s="5">
        <v>53466.803353742333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22" t="s">
        <v>37</v>
      </c>
      <c r="S2258" s="22" t="s">
        <v>38</v>
      </c>
      <c r="T2258" s="5">
        <v>0</v>
      </c>
      <c r="U2258" s="4" t="s">
        <v>39</v>
      </c>
      <c r="V2258" s="4" t="s">
        <v>39</v>
      </c>
      <c r="W2258" s="4" t="s">
        <v>39</v>
      </c>
      <c r="X2258" s="3">
        <v>1012213.58</v>
      </c>
    </row>
    <row r="2259" spans="1:24" x14ac:dyDescent="0.25">
      <c r="A2259" s="3">
        <v>702</v>
      </c>
      <c r="B2259" s="21" t="s">
        <v>2312</v>
      </c>
      <c r="C2259" s="4"/>
      <c r="D2259" s="3">
        <v>314798</v>
      </c>
      <c r="E2259" s="21"/>
      <c r="F2259" s="4" t="s">
        <v>60</v>
      </c>
      <c r="G2259" s="21" t="s">
        <v>60</v>
      </c>
      <c r="H2259" s="4" t="s">
        <v>34</v>
      </c>
      <c r="I2259" s="21" t="s">
        <v>35</v>
      </c>
      <c r="J2259" s="4" t="s">
        <v>36</v>
      </c>
      <c r="K2259" s="5">
        <v>185588.57</v>
      </c>
      <c r="L2259" s="5">
        <v>185588.57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22" t="s">
        <v>37</v>
      </c>
      <c r="S2259" s="22" t="s">
        <v>45</v>
      </c>
      <c r="T2259" s="5">
        <v>0</v>
      </c>
      <c r="U2259" s="4" t="s">
        <v>39</v>
      </c>
      <c r="V2259" s="4" t="s">
        <v>39</v>
      </c>
      <c r="W2259" s="4" t="s">
        <v>39</v>
      </c>
      <c r="X2259" s="3">
        <v>192772.41</v>
      </c>
    </row>
    <row r="2260" spans="1:24" x14ac:dyDescent="0.25">
      <c r="A2260" s="3">
        <v>702</v>
      </c>
      <c r="B2260" s="21" t="s">
        <v>2313</v>
      </c>
      <c r="C2260" s="4"/>
      <c r="D2260" s="3">
        <v>336572</v>
      </c>
      <c r="E2260" s="21"/>
      <c r="F2260" s="4" t="s">
        <v>33</v>
      </c>
      <c r="G2260" s="21" t="s">
        <v>33</v>
      </c>
      <c r="H2260" s="4" t="s">
        <v>34</v>
      </c>
      <c r="I2260" s="21" t="s">
        <v>35</v>
      </c>
      <c r="J2260" s="4" t="s">
        <v>41</v>
      </c>
      <c r="K2260" s="5">
        <v>743784.15</v>
      </c>
      <c r="L2260" s="5">
        <v>44879.935615820104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22" t="s">
        <v>37</v>
      </c>
      <c r="S2260" s="22" t="s">
        <v>38</v>
      </c>
      <c r="T2260" s="5">
        <v>0</v>
      </c>
      <c r="U2260" s="4" t="s">
        <v>39</v>
      </c>
      <c r="V2260" s="4" t="s">
        <v>39</v>
      </c>
      <c r="W2260" s="4" t="s">
        <v>39</v>
      </c>
      <c r="X2260" s="3">
        <v>835517.54</v>
      </c>
    </row>
    <row r="2261" spans="1:24" x14ac:dyDescent="0.25">
      <c r="A2261" s="3">
        <v>702</v>
      </c>
      <c r="B2261" s="21" t="s">
        <v>2314</v>
      </c>
      <c r="C2261" s="4"/>
      <c r="D2261" s="3">
        <v>314395</v>
      </c>
      <c r="E2261" s="21"/>
      <c r="F2261" s="4" t="s">
        <v>44</v>
      </c>
      <c r="G2261" s="21" t="s">
        <v>33</v>
      </c>
      <c r="H2261" s="4" t="s">
        <v>34</v>
      </c>
      <c r="I2261" s="21" t="s">
        <v>35</v>
      </c>
      <c r="J2261" s="4" t="s">
        <v>36</v>
      </c>
      <c r="K2261" s="5">
        <v>218083.14</v>
      </c>
      <c r="L2261" s="5">
        <v>218083.14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22" t="s">
        <v>37</v>
      </c>
      <c r="S2261" s="22" t="s">
        <v>94</v>
      </c>
      <c r="T2261" s="5">
        <v>0</v>
      </c>
      <c r="U2261" s="4" t="s">
        <v>39</v>
      </c>
      <c r="V2261" s="4" t="s">
        <v>39</v>
      </c>
      <c r="W2261" s="4" t="s">
        <v>39</v>
      </c>
      <c r="X2261" s="3">
        <v>243331.20000000001</v>
      </c>
    </row>
    <row r="2262" spans="1:24" x14ac:dyDescent="0.25">
      <c r="A2262" s="3">
        <v>702</v>
      </c>
      <c r="B2262" s="21" t="s">
        <v>2315</v>
      </c>
      <c r="C2262" s="4"/>
      <c r="D2262" s="3">
        <v>318312</v>
      </c>
      <c r="E2262" s="21"/>
      <c r="F2262" s="4" t="s">
        <v>33</v>
      </c>
      <c r="G2262" s="21" t="s">
        <v>33</v>
      </c>
      <c r="H2262" s="4" t="s">
        <v>34</v>
      </c>
      <c r="I2262" s="21" t="s">
        <v>35</v>
      </c>
      <c r="J2262" s="4" t="s">
        <v>41</v>
      </c>
      <c r="K2262" s="5">
        <v>800754.39</v>
      </c>
      <c r="L2262" s="5">
        <v>48317.519897789301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22" t="s">
        <v>37</v>
      </c>
      <c r="S2262" s="22" t="s">
        <v>38</v>
      </c>
      <c r="T2262" s="5">
        <v>0</v>
      </c>
      <c r="U2262" s="4" t="s">
        <v>39</v>
      </c>
      <c r="V2262" s="4" t="s">
        <v>39</v>
      </c>
      <c r="W2262" s="4" t="s">
        <v>39</v>
      </c>
      <c r="X2262" s="3">
        <v>900714.23</v>
      </c>
    </row>
    <row r="2263" spans="1:24" x14ac:dyDescent="0.25">
      <c r="A2263" s="3">
        <v>702</v>
      </c>
      <c r="B2263" s="21" t="s">
        <v>2316</v>
      </c>
      <c r="C2263" s="4"/>
      <c r="D2263" s="3">
        <v>308900</v>
      </c>
      <c r="E2263" s="21"/>
      <c r="F2263" s="4" t="s">
        <v>44</v>
      </c>
      <c r="G2263" s="21" t="s">
        <v>33</v>
      </c>
      <c r="H2263" s="4" t="s">
        <v>34</v>
      </c>
      <c r="I2263" s="21" t="s">
        <v>35</v>
      </c>
      <c r="J2263" s="4" t="s">
        <v>36</v>
      </c>
      <c r="K2263" s="5">
        <v>857352.35</v>
      </c>
      <c r="L2263" s="5">
        <v>857352.35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22" t="s">
        <v>37</v>
      </c>
      <c r="S2263" s="22" t="s">
        <v>45</v>
      </c>
      <c r="T2263" s="5">
        <v>0</v>
      </c>
      <c r="U2263" s="4" t="s">
        <v>39</v>
      </c>
      <c r="V2263" s="4" t="s">
        <v>39</v>
      </c>
      <c r="W2263" s="4" t="s">
        <v>39</v>
      </c>
      <c r="X2263" s="3">
        <v>883558.8</v>
      </c>
    </row>
    <row r="2264" spans="1:24" x14ac:dyDescent="0.25">
      <c r="A2264" s="3">
        <v>702</v>
      </c>
      <c r="B2264" s="21" t="s">
        <v>2317</v>
      </c>
      <c r="C2264" s="4"/>
      <c r="D2264" s="3">
        <v>318312</v>
      </c>
      <c r="E2264" s="21"/>
      <c r="F2264" s="4" t="s">
        <v>33</v>
      </c>
      <c r="G2264" s="21" t="s">
        <v>33</v>
      </c>
      <c r="H2264" s="4" t="s">
        <v>34</v>
      </c>
      <c r="I2264" s="21" t="s">
        <v>35</v>
      </c>
      <c r="J2264" s="4" t="s">
        <v>41</v>
      </c>
      <c r="K2264" s="5">
        <v>420124.2</v>
      </c>
      <c r="L2264" s="5">
        <v>25350.294230722622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22" t="s">
        <v>37</v>
      </c>
      <c r="S2264" s="22" t="s">
        <v>38</v>
      </c>
      <c r="T2264" s="5">
        <v>0</v>
      </c>
      <c r="U2264" s="4" t="s">
        <v>39</v>
      </c>
      <c r="V2264" s="4" t="s">
        <v>39</v>
      </c>
      <c r="W2264" s="4" t="s">
        <v>39</v>
      </c>
      <c r="X2264" s="3">
        <v>455134.55</v>
      </c>
    </row>
    <row r="2265" spans="1:24" x14ac:dyDescent="0.25">
      <c r="A2265" s="3">
        <v>702</v>
      </c>
      <c r="B2265" s="21" t="s">
        <v>2318</v>
      </c>
      <c r="C2265" s="4"/>
      <c r="D2265" s="3">
        <v>314798</v>
      </c>
      <c r="E2265" s="21"/>
      <c r="F2265" s="4" t="s">
        <v>60</v>
      </c>
      <c r="G2265" s="21" t="s">
        <v>60</v>
      </c>
      <c r="H2265" s="4" t="s">
        <v>34</v>
      </c>
      <c r="I2265" s="21" t="s">
        <v>35</v>
      </c>
      <c r="J2265" s="4" t="s">
        <v>36</v>
      </c>
      <c r="K2265" s="5">
        <v>48636.93</v>
      </c>
      <c r="L2265" s="5">
        <v>48636.93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22" t="s">
        <v>37</v>
      </c>
      <c r="S2265" s="22" t="s">
        <v>45</v>
      </c>
      <c r="T2265" s="5">
        <v>0</v>
      </c>
      <c r="U2265" s="4" t="s">
        <v>39</v>
      </c>
      <c r="V2265" s="4" t="s">
        <v>39</v>
      </c>
      <c r="W2265" s="4" t="s">
        <v>39</v>
      </c>
      <c r="X2265" s="3">
        <v>50519.61</v>
      </c>
    </row>
    <row r="2266" spans="1:24" x14ac:dyDescent="0.25">
      <c r="A2266" s="3">
        <v>702</v>
      </c>
      <c r="B2266" s="21" t="s">
        <v>2319</v>
      </c>
      <c r="C2266" s="4"/>
      <c r="D2266" s="3">
        <v>309212</v>
      </c>
      <c r="E2266" s="21"/>
      <c r="F2266" s="4" t="s">
        <v>44</v>
      </c>
      <c r="G2266" s="21" t="s">
        <v>33</v>
      </c>
      <c r="H2266" s="4" t="s">
        <v>34</v>
      </c>
      <c r="I2266" s="21" t="s">
        <v>35</v>
      </c>
      <c r="J2266" s="4" t="s">
        <v>36</v>
      </c>
      <c r="K2266" s="5">
        <v>6475.69</v>
      </c>
      <c r="L2266" s="5">
        <v>6475.69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22" t="s">
        <v>37</v>
      </c>
      <c r="S2266" s="22" t="s">
        <v>53</v>
      </c>
      <c r="T2266" s="5">
        <v>0</v>
      </c>
      <c r="U2266" s="4" t="s">
        <v>39</v>
      </c>
      <c r="V2266" s="4" t="s">
        <v>39</v>
      </c>
      <c r="W2266" s="4" t="s">
        <v>39</v>
      </c>
      <c r="X2266" s="3">
        <v>6558.27</v>
      </c>
    </row>
    <row r="2267" spans="1:24" x14ac:dyDescent="0.25">
      <c r="A2267" s="3">
        <v>702</v>
      </c>
      <c r="B2267" s="21" t="s">
        <v>2320</v>
      </c>
      <c r="C2267" s="4"/>
      <c r="D2267" s="3">
        <v>312352</v>
      </c>
      <c r="E2267" s="21"/>
      <c r="F2267" s="4" t="s">
        <v>44</v>
      </c>
      <c r="G2267" s="21" t="s">
        <v>33</v>
      </c>
      <c r="H2267" s="4" t="s">
        <v>34</v>
      </c>
      <c r="I2267" s="21" t="s">
        <v>35</v>
      </c>
      <c r="J2267" s="4" t="s">
        <v>36</v>
      </c>
      <c r="K2267" s="5">
        <v>25960.82</v>
      </c>
      <c r="L2267" s="5">
        <v>25960.82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22" t="s">
        <v>37</v>
      </c>
      <c r="S2267" s="22" t="s">
        <v>62</v>
      </c>
      <c r="T2267" s="5">
        <v>0</v>
      </c>
      <c r="U2267" s="4" t="s">
        <v>39</v>
      </c>
      <c r="V2267" s="4" t="s">
        <v>39</v>
      </c>
      <c r="W2267" s="4" t="s">
        <v>39</v>
      </c>
      <c r="X2267" s="3">
        <v>26709.279999999999</v>
      </c>
    </row>
    <row r="2268" spans="1:24" x14ac:dyDescent="0.25">
      <c r="A2268" s="3">
        <v>702</v>
      </c>
      <c r="B2268" s="21" t="s">
        <v>2321</v>
      </c>
      <c r="C2268" s="4"/>
      <c r="D2268" s="3">
        <v>337127</v>
      </c>
      <c r="E2268" s="21"/>
      <c r="F2268" s="4" t="s">
        <v>33</v>
      </c>
      <c r="G2268" s="21" t="s">
        <v>33</v>
      </c>
      <c r="H2268" s="4" t="s">
        <v>34</v>
      </c>
      <c r="I2268" s="21" t="s">
        <v>35</v>
      </c>
      <c r="J2268" s="4" t="s">
        <v>41</v>
      </c>
      <c r="K2268" s="5">
        <v>442064.74</v>
      </c>
      <c r="L2268" s="5">
        <v>26674.186414464806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22" t="s">
        <v>37</v>
      </c>
      <c r="S2268" s="22" t="s">
        <v>38</v>
      </c>
      <c r="T2268" s="5">
        <v>0</v>
      </c>
      <c r="U2268" s="4" t="s">
        <v>39</v>
      </c>
      <c r="V2268" s="4" t="s">
        <v>39</v>
      </c>
      <c r="W2268" s="4" t="s">
        <v>39</v>
      </c>
      <c r="X2268" s="3">
        <v>478903.49</v>
      </c>
    </row>
    <row r="2269" spans="1:24" x14ac:dyDescent="0.25">
      <c r="A2269" s="3">
        <v>702</v>
      </c>
      <c r="B2269" s="21" t="s">
        <v>2322</v>
      </c>
      <c r="C2269" s="4"/>
      <c r="D2269" s="3">
        <v>317033</v>
      </c>
      <c r="E2269" s="21"/>
      <c r="F2269" s="4" t="s">
        <v>60</v>
      </c>
      <c r="G2269" s="21" t="s">
        <v>60</v>
      </c>
      <c r="H2269" s="4" t="s">
        <v>34</v>
      </c>
      <c r="I2269" s="21" t="s">
        <v>35</v>
      </c>
      <c r="J2269" s="4" t="s">
        <v>36</v>
      </c>
      <c r="K2269" s="5">
        <v>220677.19</v>
      </c>
      <c r="L2269" s="5">
        <v>220677.19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22" t="s">
        <v>37</v>
      </c>
      <c r="S2269" s="22" t="s">
        <v>1596</v>
      </c>
      <c r="T2269" s="5">
        <v>0</v>
      </c>
      <c r="U2269" s="4" t="s">
        <v>39</v>
      </c>
      <c r="V2269" s="4" t="s">
        <v>39</v>
      </c>
      <c r="W2269" s="4" t="s">
        <v>39</v>
      </c>
      <c r="X2269" s="3">
        <v>233645.22</v>
      </c>
    </row>
    <row r="2270" spans="1:24" x14ac:dyDescent="0.25">
      <c r="A2270" s="3">
        <v>702</v>
      </c>
      <c r="B2270" s="21" t="s">
        <v>2323</v>
      </c>
      <c r="C2270" s="4"/>
      <c r="D2270" s="3">
        <v>358481</v>
      </c>
      <c r="E2270" s="21"/>
      <c r="F2270" s="4" t="s">
        <v>44</v>
      </c>
      <c r="G2270" s="21" t="s">
        <v>33</v>
      </c>
      <c r="H2270" s="4" t="s">
        <v>34</v>
      </c>
      <c r="I2270" s="21" t="s">
        <v>35</v>
      </c>
      <c r="J2270" s="4" t="s">
        <v>36</v>
      </c>
      <c r="K2270" s="5">
        <v>30815.38</v>
      </c>
      <c r="L2270" s="5">
        <v>30815.38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22" t="s">
        <v>37</v>
      </c>
      <c r="S2270" s="22" t="s">
        <v>45</v>
      </c>
      <c r="T2270" s="5">
        <v>0</v>
      </c>
      <c r="U2270" s="4" t="s">
        <v>39</v>
      </c>
      <c r="V2270" s="4" t="s">
        <v>39</v>
      </c>
      <c r="W2270" s="4" t="s">
        <v>39</v>
      </c>
      <c r="X2270" s="3">
        <v>34424.769999999997</v>
      </c>
    </row>
    <row r="2271" spans="1:24" x14ac:dyDescent="0.25">
      <c r="A2271" s="3">
        <v>702</v>
      </c>
      <c r="B2271" s="21" t="s">
        <v>2324</v>
      </c>
      <c r="C2271" s="4"/>
      <c r="D2271" s="3">
        <v>319546</v>
      </c>
      <c r="E2271" s="21"/>
      <c r="F2271" s="4" t="s">
        <v>33</v>
      </c>
      <c r="G2271" s="21" t="s">
        <v>33</v>
      </c>
      <c r="H2271" s="4" t="s">
        <v>34</v>
      </c>
      <c r="I2271" s="21" t="s">
        <v>35</v>
      </c>
      <c r="J2271" s="4" t="s">
        <v>41</v>
      </c>
      <c r="K2271" s="5">
        <v>1563999.94</v>
      </c>
      <c r="L2271" s="5">
        <v>94371.756389735529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22" t="s">
        <v>37</v>
      </c>
      <c r="S2271" s="22" t="s">
        <v>38</v>
      </c>
      <c r="T2271" s="5">
        <v>0</v>
      </c>
      <c r="U2271" s="4" t="s">
        <v>39</v>
      </c>
      <c r="V2271" s="4" t="s">
        <v>39</v>
      </c>
      <c r="W2271" s="4" t="s">
        <v>39</v>
      </c>
      <c r="X2271" s="3">
        <v>1694333.24</v>
      </c>
    </row>
    <row r="2272" spans="1:24" x14ac:dyDescent="0.25">
      <c r="A2272" s="3">
        <v>702</v>
      </c>
      <c r="B2272" s="21" t="s">
        <v>2325</v>
      </c>
      <c r="C2272" s="4"/>
      <c r="D2272" s="3">
        <v>310580</v>
      </c>
      <c r="E2272" s="21"/>
      <c r="F2272" s="4" t="s">
        <v>44</v>
      </c>
      <c r="G2272" s="21" t="s">
        <v>33</v>
      </c>
      <c r="H2272" s="4" t="s">
        <v>34</v>
      </c>
      <c r="I2272" s="21" t="s">
        <v>35</v>
      </c>
      <c r="J2272" s="4" t="s">
        <v>36</v>
      </c>
      <c r="K2272" s="5">
        <v>365185.08</v>
      </c>
      <c r="L2272" s="5">
        <v>365185.08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22" t="s">
        <v>37</v>
      </c>
      <c r="S2272" s="22" t="s">
        <v>38</v>
      </c>
      <c r="T2272" s="5">
        <v>0</v>
      </c>
      <c r="U2272" s="4" t="s">
        <v>39</v>
      </c>
      <c r="V2272" s="4" t="s">
        <v>39</v>
      </c>
      <c r="W2272" s="4" t="s">
        <v>39</v>
      </c>
      <c r="X2272" s="3">
        <v>365805.72</v>
      </c>
    </row>
    <row r="2273" spans="1:24" x14ac:dyDescent="0.25">
      <c r="A2273" s="3">
        <v>702</v>
      </c>
      <c r="B2273" s="21" t="s">
        <v>2326</v>
      </c>
      <c r="C2273" s="4"/>
      <c r="D2273" s="3">
        <v>312491</v>
      </c>
      <c r="E2273" s="21"/>
      <c r="F2273" s="4" t="s">
        <v>33</v>
      </c>
      <c r="G2273" s="21" t="s">
        <v>33</v>
      </c>
      <c r="H2273" s="4" t="s">
        <v>34</v>
      </c>
      <c r="I2273" s="21" t="s">
        <v>35</v>
      </c>
      <c r="J2273" s="4" t="s">
        <v>41</v>
      </c>
      <c r="K2273" s="5">
        <v>3996131.25</v>
      </c>
      <c r="L2273" s="5">
        <v>241126.55965089699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22" t="s">
        <v>37</v>
      </c>
      <c r="S2273" s="22" t="s">
        <v>38</v>
      </c>
      <c r="T2273" s="5">
        <v>0</v>
      </c>
      <c r="U2273" s="4" t="s">
        <v>39</v>
      </c>
      <c r="V2273" s="4" t="s">
        <v>39</v>
      </c>
      <c r="W2273" s="4" t="s">
        <v>39</v>
      </c>
      <c r="X2273" s="3">
        <v>5126330.3</v>
      </c>
    </row>
    <row r="2274" spans="1:24" x14ac:dyDescent="0.25">
      <c r="A2274" s="3">
        <v>702</v>
      </c>
      <c r="B2274" s="21" t="s">
        <v>2327</v>
      </c>
      <c r="C2274" s="4"/>
      <c r="D2274" s="3">
        <v>318682</v>
      </c>
      <c r="E2274" s="21"/>
      <c r="F2274" s="4" t="s">
        <v>44</v>
      </c>
      <c r="G2274" s="21" t="s">
        <v>33</v>
      </c>
      <c r="H2274" s="4" t="s">
        <v>34</v>
      </c>
      <c r="I2274" s="21" t="s">
        <v>35</v>
      </c>
      <c r="J2274" s="4" t="s">
        <v>36</v>
      </c>
      <c r="K2274" s="5">
        <v>181574.04</v>
      </c>
      <c r="L2274" s="5">
        <v>181574.04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22" t="s">
        <v>37</v>
      </c>
      <c r="S2274" s="22" t="s">
        <v>134</v>
      </c>
      <c r="T2274" s="5">
        <v>0</v>
      </c>
      <c r="U2274" s="4" t="s">
        <v>39</v>
      </c>
      <c r="V2274" s="4" t="s">
        <v>39</v>
      </c>
      <c r="W2274" s="4" t="s">
        <v>39</v>
      </c>
      <c r="X2274" s="3">
        <v>194525.75</v>
      </c>
    </row>
    <row r="2275" spans="1:24" x14ac:dyDescent="0.25">
      <c r="A2275" s="3">
        <v>702</v>
      </c>
      <c r="B2275" s="21" t="s">
        <v>2328</v>
      </c>
      <c r="C2275" s="4"/>
      <c r="D2275" s="3">
        <v>316389</v>
      </c>
      <c r="E2275" s="21"/>
      <c r="F2275" s="4" t="s">
        <v>44</v>
      </c>
      <c r="G2275" s="21" t="s">
        <v>33</v>
      </c>
      <c r="H2275" s="4" t="s">
        <v>34</v>
      </c>
      <c r="I2275" s="21" t="s">
        <v>35</v>
      </c>
      <c r="J2275" s="4" t="s">
        <v>36</v>
      </c>
      <c r="K2275" s="5">
        <v>116850.44</v>
      </c>
      <c r="L2275" s="5">
        <v>116850.44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22" t="s">
        <v>37</v>
      </c>
      <c r="S2275" s="22" t="s">
        <v>53</v>
      </c>
      <c r="T2275" s="5">
        <v>0</v>
      </c>
      <c r="U2275" s="4" t="s">
        <v>39</v>
      </c>
      <c r="V2275" s="4" t="s">
        <v>39</v>
      </c>
      <c r="W2275" s="4" t="s">
        <v>39</v>
      </c>
      <c r="X2275" s="3">
        <v>128482.8</v>
      </c>
    </row>
    <row r="2276" spans="1:24" x14ac:dyDescent="0.25">
      <c r="A2276" s="3">
        <v>702</v>
      </c>
      <c r="B2276" s="21" t="s">
        <v>2329</v>
      </c>
      <c r="C2276" s="4"/>
      <c r="D2276" s="3">
        <v>336689</v>
      </c>
      <c r="E2276" s="21"/>
      <c r="F2276" s="4" t="s">
        <v>33</v>
      </c>
      <c r="G2276" s="21" t="s">
        <v>33</v>
      </c>
      <c r="H2276" s="4" t="s">
        <v>34</v>
      </c>
      <c r="I2276" s="21" t="s">
        <v>35</v>
      </c>
      <c r="J2276" s="4" t="s">
        <v>41</v>
      </c>
      <c r="K2276" s="5">
        <v>989526.65</v>
      </c>
      <c r="L2276" s="5">
        <v>59708.038067412643</v>
      </c>
      <c r="M2276" s="5">
        <v>989526.65</v>
      </c>
      <c r="N2276" s="5">
        <v>0</v>
      </c>
      <c r="O2276" s="5">
        <v>0</v>
      </c>
      <c r="P2276" s="5">
        <v>0</v>
      </c>
      <c r="Q2276" s="5">
        <v>989526.65</v>
      </c>
      <c r="R2276" s="22" t="s">
        <v>226</v>
      </c>
      <c r="S2276" s="22" t="s">
        <v>38</v>
      </c>
      <c r="T2276" s="5">
        <v>0</v>
      </c>
      <c r="U2276" s="4" t="s">
        <v>39</v>
      </c>
      <c r="V2276" s="4" t="s">
        <v>39</v>
      </c>
      <c r="W2276" s="4" t="s">
        <v>39</v>
      </c>
      <c r="X2276" s="3">
        <v>1105476.94</v>
      </c>
    </row>
    <row r="2277" spans="1:24" x14ac:dyDescent="0.25">
      <c r="A2277" s="3">
        <v>702</v>
      </c>
      <c r="B2277" s="21" t="s">
        <v>2330</v>
      </c>
      <c r="C2277" s="4"/>
      <c r="D2277" s="3">
        <v>309513</v>
      </c>
      <c r="E2277" s="21"/>
      <c r="F2277" s="4" t="s">
        <v>44</v>
      </c>
      <c r="G2277" s="21" t="s">
        <v>33</v>
      </c>
      <c r="H2277" s="4" t="s">
        <v>34</v>
      </c>
      <c r="I2277" s="21" t="s">
        <v>35</v>
      </c>
      <c r="J2277" s="4" t="s">
        <v>41</v>
      </c>
      <c r="K2277" s="5">
        <v>6554538.6799999997</v>
      </c>
      <c r="L2277" s="5">
        <v>395500.86399367679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22" t="s">
        <v>37</v>
      </c>
      <c r="S2277" s="22" t="s">
        <v>38</v>
      </c>
      <c r="T2277" s="5">
        <v>0</v>
      </c>
      <c r="U2277" s="4" t="s">
        <v>39</v>
      </c>
      <c r="V2277" s="4" t="s">
        <v>39</v>
      </c>
      <c r="W2277" s="4" t="s">
        <v>39</v>
      </c>
      <c r="X2277" s="3">
        <v>7387944.96</v>
      </c>
    </row>
    <row r="2278" spans="1:24" x14ac:dyDescent="0.25">
      <c r="A2278" s="3">
        <v>702</v>
      </c>
      <c r="B2278" s="21" t="s">
        <v>2331</v>
      </c>
      <c r="C2278" s="4"/>
      <c r="D2278" s="3">
        <v>337000</v>
      </c>
      <c r="E2278" s="21"/>
      <c r="F2278" s="4" t="s">
        <v>33</v>
      </c>
      <c r="G2278" s="21" t="s">
        <v>33</v>
      </c>
      <c r="H2278" s="4" t="s">
        <v>34</v>
      </c>
      <c r="I2278" s="21" t="s">
        <v>35</v>
      </c>
      <c r="J2278" s="4" t="s">
        <v>41</v>
      </c>
      <c r="K2278" s="5">
        <v>28593.75</v>
      </c>
      <c r="L2278" s="5">
        <v>1725.3468751853022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22" t="s">
        <v>37</v>
      </c>
      <c r="S2278" s="22" t="s">
        <v>38</v>
      </c>
      <c r="T2278" s="5">
        <v>0</v>
      </c>
      <c r="U2278" s="4" t="s">
        <v>39</v>
      </c>
      <c r="V2278" s="4" t="s">
        <v>39</v>
      </c>
      <c r="W2278" s="4" t="s">
        <v>39</v>
      </c>
      <c r="X2278" s="3">
        <v>28593.75</v>
      </c>
    </row>
    <row r="2279" spans="1:24" x14ac:dyDescent="0.25">
      <c r="A2279" s="3">
        <v>702</v>
      </c>
      <c r="B2279" s="21" t="s">
        <v>2332</v>
      </c>
      <c r="C2279" s="4"/>
      <c r="D2279" s="3">
        <v>312491</v>
      </c>
      <c r="E2279" s="21"/>
      <c r="F2279" s="4" t="s">
        <v>33</v>
      </c>
      <c r="G2279" s="21" t="s">
        <v>33</v>
      </c>
      <c r="H2279" s="4" t="s">
        <v>34</v>
      </c>
      <c r="I2279" s="21" t="s">
        <v>35</v>
      </c>
      <c r="J2279" s="4" t="s">
        <v>41</v>
      </c>
      <c r="K2279" s="5">
        <v>12273431.5</v>
      </c>
      <c r="L2279" s="5">
        <v>740578.85678953817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22" t="s">
        <v>37</v>
      </c>
      <c r="S2279" s="22" t="s">
        <v>38</v>
      </c>
      <c r="T2279" s="5">
        <v>0</v>
      </c>
      <c r="U2279" s="4" t="s">
        <v>39</v>
      </c>
      <c r="V2279" s="4" t="s">
        <v>39</v>
      </c>
      <c r="W2279" s="4" t="s">
        <v>39</v>
      </c>
      <c r="X2279" s="3">
        <v>13365765.66</v>
      </c>
    </row>
    <row r="2280" spans="1:24" x14ac:dyDescent="0.25">
      <c r="A2280" s="3">
        <v>702</v>
      </c>
      <c r="B2280" s="21" t="s">
        <v>2333</v>
      </c>
      <c r="C2280" s="4"/>
      <c r="D2280" s="3">
        <v>318289</v>
      </c>
      <c r="E2280" s="21"/>
      <c r="F2280" s="4" t="s">
        <v>33</v>
      </c>
      <c r="G2280" s="21" t="s">
        <v>33</v>
      </c>
      <c r="H2280" s="4" t="s">
        <v>34</v>
      </c>
      <c r="I2280" s="21" t="s">
        <v>35</v>
      </c>
      <c r="J2280" s="4" t="s">
        <v>41</v>
      </c>
      <c r="K2280" s="5">
        <v>598740</v>
      </c>
      <c r="L2280" s="5">
        <v>36127.971603880142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22" t="s">
        <v>37</v>
      </c>
      <c r="S2280" s="22" t="s">
        <v>38</v>
      </c>
      <c r="T2280" s="5">
        <v>0</v>
      </c>
      <c r="U2280" s="4" t="s">
        <v>39</v>
      </c>
      <c r="V2280" s="4" t="s">
        <v>39</v>
      </c>
      <c r="W2280" s="4" t="s">
        <v>39</v>
      </c>
      <c r="X2280" s="3">
        <v>648635</v>
      </c>
    </row>
    <row r="2281" spans="1:24" x14ac:dyDescent="0.25">
      <c r="A2281" s="3">
        <v>702</v>
      </c>
      <c r="B2281" s="21" t="s">
        <v>2334</v>
      </c>
      <c r="C2281" s="4"/>
      <c r="D2281" s="3">
        <v>318249</v>
      </c>
      <c r="E2281" s="21"/>
      <c r="F2281" s="4" t="s">
        <v>33</v>
      </c>
      <c r="G2281" s="21" t="s">
        <v>33</v>
      </c>
      <c r="H2281" s="4" t="s">
        <v>34</v>
      </c>
      <c r="I2281" s="21" t="s">
        <v>35</v>
      </c>
      <c r="J2281" s="4" t="s">
        <v>41</v>
      </c>
      <c r="K2281" s="5">
        <v>363629.14</v>
      </c>
      <c r="L2281" s="5">
        <v>21941.382309956505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22" t="s">
        <v>37</v>
      </c>
      <c r="S2281" s="22" t="s">
        <v>38</v>
      </c>
      <c r="T2281" s="5">
        <v>0</v>
      </c>
      <c r="U2281" s="4" t="s">
        <v>39</v>
      </c>
      <c r="V2281" s="4" t="s">
        <v>39</v>
      </c>
      <c r="W2281" s="4" t="s">
        <v>39</v>
      </c>
      <c r="X2281" s="3">
        <v>419992.95</v>
      </c>
    </row>
    <row r="2282" spans="1:24" x14ac:dyDescent="0.25">
      <c r="A2282" s="3">
        <v>702</v>
      </c>
      <c r="B2282" s="21" t="s">
        <v>2335</v>
      </c>
      <c r="C2282" s="4"/>
      <c r="D2282" s="3">
        <v>319050</v>
      </c>
      <c r="E2282" s="21"/>
      <c r="F2282" s="4" t="s">
        <v>33</v>
      </c>
      <c r="G2282" s="21" t="s">
        <v>33</v>
      </c>
      <c r="H2282" s="4" t="s">
        <v>34</v>
      </c>
      <c r="I2282" s="21" t="s">
        <v>35</v>
      </c>
      <c r="J2282" s="4" t="s">
        <v>41</v>
      </c>
      <c r="K2282" s="5">
        <v>692435.47</v>
      </c>
      <c r="L2282" s="5">
        <v>41781.556264287334</v>
      </c>
      <c r="M2282" s="5">
        <v>692435.47</v>
      </c>
      <c r="N2282" s="5">
        <v>0</v>
      </c>
      <c r="O2282" s="5">
        <v>0</v>
      </c>
      <c r="P2282" s="5">
        <v>0</v>
      </c>
      <c r="Q2282" s="5">
        <v>692435.47</v>
      </c>
      <c r="R2282" s="22" t="s">
        <v>226</v>
      </c>
      <c r="S2282" s="22" t="s">
        <v>38</v>
      </c>
      <c r="T2282" s="5">
        <v>0</v>
      </c>
      <c r="U2282" s="4" t="s">
        <v>39</v>
      </c>
      <c r="V2282" s="4" t="s">
        <v>39</v>
      </c>
      <c r="W2282" s="4" t="s">
        <v>39</v>
      </c>
      <c r="X2282" s="3">
        <v>786247.64</v>
      </c>
    </row>
    <row r="2283" spans="1:24" x14ac:dyDescent="0.25">
      <c r="A2283" s="3">
        <v>702</v>
      </c>
      <c r="B2283" s="21" t="s">
        <v>2336</v>
      </c>
      <c r="C2283" s="4"/>
      <c r="D2283" s="3">
        <v>310580</v>
      </c>
      <c r="E2283" s="21"/>
      <c r="F2283" s="4" t="s">
        <v>44</v>
      </c>
      <c r="G2283" s="21" t="s">
        <v>33</v>
      </c>
      <c r="H2283" s="4" t="s">
        <v>34</v>
      </c>
      <c r="I2283" s="21" t="s">
        <v>35</v>
      </c>
      <c r="J2283" s="4" t="s">
        <v>36</v>
      </c>
      <c r="K2283" s="5">
        <v>287371.27</v>
      </c>
      <c r="L2283" s="5">
        <v>287371.27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22" t="s">
        <v>37</v>
      </c>
      <c r="S2283" s="22" t="s">
        <v>38</v>
      </c>
      <c r="T2283" s="5">
        <v>0</v>
      </c>
      <c r="U2283" s="4" t="s">
        <v>39</v>
      </c>
      <c r="V2283" s="4" t="s">
        <v>39</v>
      </c>
      <c r="W2283" s="4" t="s">
        <v>39</v>
      </c>
      <c r="X2283" s="3">
        <v>287824.64000000001</v>
      </c>
    </row>
    <row r="2284" spans="1:24" x14ac:dyDescent="0.25">
      <c r="A2284" s="3">
        <v>702</v>
      </c>
      <c r="B2284" s="21" t="s">
        <v>2337</v>
      </c>
      <c r="C2284" s="4"/>
      <c r="D2284" s="3">
        <v>312340</v>
      </c>
      <c r="E2284" s="21"/>
      <c r="F2284" s="4" t="s">
        <v>33</v>
      </c>
      <c r="G2284" s="21" t="s">
        <v>33</v>
      </c>
      <c r="H2284" s="4" t="s">
        <v>34</v>
      </c>
      <c r="I2284" s="21" t="s">
        <v>35</v>
      </c>
      <c r="J2284" s="4" t="s">
        <v>36</v>
      </c>
      <c r="K2284" s="5">
        <v>118336.74</v>
      </c>
      <c r="L2284" s="5">
        <v>118336.74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22" t="s">
        <v>37</v>
      </c>
      <c r="S2284" s="22" t="s">
        <v>38</v>
      </c>
      <c r="T2284" s="5">
        <v>0</v>
      </c>
      <c r="U2284" s="4" t="s">
        <v>39</v>
      </c>
      <c r="V2284" s="4" t="s">
        <v>39</v>
      </c>
      <c r="W2284" s="4" t="s">
        <v>39</v>
      </c>
      <c r="X2284" s="3">
        <v>128808.02</v>
      </c>
    </row>
    <row r="2285" spans="1:24" x14ac:dyDescent="0.25">
      <c r="A2285" s="3">
        <v>702</v>
      </c>
      <c r="B2285" s="21" t="s">
        <v>2338</v>
      </c>
      <c r="C2285" s="4"/>
      <c r="D2285" s="3">
        <v>317427</v>
      </c>
      <c r="E2285" s="21"/>
      <c r="F2285" s="4" t="s">
        <v>44</v>
      </c>
      <c r="G2285" s="21" t="s">
        <v>33</v>
      </c>
      <c r="H2285" s="4" t="s">
        <v>34</v>
      </c>
      <c r="I2285" s="21" t="s">
        <v>35</v>
      </c>
      <c r="J2285" s="4" t="s">
        <v>36</v>
      </c>
      <c r="K2285" s="5">
        <v>166230.04</v>
      </c>
      <c r="L2285" s="5">
        <v>166230.04</v>
      </c>
      <c r="M2285" s="5">
        <v>0</v>
      </c>
      <c r="N2285" s="5">
        <v>0</v>
      </c>
      <c r="O2285" s="5">
        <v>0</v>
      </c>
      <c r="P2285" s="5">
        <v>166230.04</v>
      </c>
      <c r="Q2285" s="5">
        <v>166230.04</v>
      </c>
      <c r="R2285" s="22" t="s">
        <v>55</v>
      </c>
      <c r="S2285" s="22" t="s">
        <v>38</v>
      </c>
      <c r="T2285" s="5">
        <v>0</v>
      </c>
      <c r="U2285" s="4" t="s">
        <v>39</v>
      </c>
      <c r="V2285" s="4" t="s">
        <v>39</v>
      </c>
      <c r="W2285" s="4" t="s">
        <v>39</v>
      </c>
      <c r="X2285" s="3">
        <v>166230.06</v>
      </c>
    </row>
    <row r="2286" spans="1:24" x14ac:dyDescent="0.25">
      <c r="A2286" s="3">
        <v>702</v>
      </c>
      <c r="B2286" s="21" t="s">
        <v>2339</v>
      </c>
      <c r="C2286" s="4"/>
      <c r="D2286" s="3">
        <v>312340</v>
      </c>
      <c r="E2286" s="21"/>
      <c r="F2286" s="4" t="s">
        <v>33</v>
      </c>
      <c r="G2286" s="21" t="s">
        <v>33</v>
      </c>
      <c r="H2286" s="4" t="s">
        <v>34</v>
      </c>
      <c r="I2286" s="21" t="s">
        <v>35</v>
      </c>
      <c r="J2286" s="4" t="s">
        <v>36</v>
      </c>
      <c r="K2286" s="5">
        <v>198564.14</v>
      </c>
      <c r="L2286" s="5">
        <v>198564.14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22" t="s">
        <v>37</v>
      </c>
      <c r="S2286" s="22" t="s">
        <v>38</v>
      </c>
      <c r="T2286" s="5">
        <v>0</v>
      </c>
      <c r="U2286" s="4" t="s">
        <v>39</v>
      </c>
      <c r="V2286" s="4" t="s">
        <v>39</v>
      </c>
      <c r="W2286" s="4" t="s">
        <v>39</v>
      </c>
      <c r="X2286" s="3">
        <v>216134.37</v>
      </c>
    </row>
    <row r="2287" spans="1:24" x14ac:dyDescent="0.25">
      <c r="A2287" s="3">
        <v>702</v>
      </c>
      <c r="B2287" s="21" t="s">
        <v>2340</v>
      </c>
      <c r="C2287" s="4"/>
      <c r="D2287" s="3">
        <v>312340</v>
      </c>
      <c r="E2287" s="21"/>
      <c r="F2287" s="4" t="s">
        <v>33</v>
      </c>
      <c r="G2287" s="21" t="s">
        <v>33</v>
      </c>
      <c r="H2287" s="4" t="s">
        <v>34</v>
      </c>
      <c r="I2287" s="21" t="s">
        <v>35</v>
      </c>
      <c r="J2287" s="4" t="s">
        <v>36</v>
      </c>
      <c r="K2287" s="5">
        <v>282863.32</v>
      </c>
      <c r="L2287" s="5">
        <v>282863.32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22" t="s">
        <v>37</v>
      </c>
      <c r="S2287" s="22" t="s">
        <v>38</v>
      </c>
      <c r="T2287" s="5">
        <v>0</v>
      </c>
      <c r="U2287" s="4" t="s">
        <v>39</v>
      </c>
      <c r="V2287" s="4" t="s">
        <v>39</v>
      </c>
      <c r="W2287" s="4" t="s">
        <v>39</v>
      </c>
      <c r="X2287" s="3">
        <v>307892.86</v>
      </c>
    </row>
    <row r="2288" spans="1:24" x14ac:dyDescent="0.25">
      <c r="A2288" s="3">
        <v>702</v>
      </c>
      <c r="B2288" s="21" t="s">
        <v>2341</v>
      </c>
      <c r="C2288" s="4"/>
      <c r="D2288" s="3">
        <v>309011</v>
      </c>
      <c r="E2288" s="21"/>
      <c r="F2288" s="4" t="s">
        <v>44</v>
      </c>
      <c r="G2288" s="21" t="s">
        <v>33</v>
      </c>
      <c r="H2288" s="4" t="s">
        <v>34</v>
      </c>
      <c r="I2288" s="21" t="s">
        <v>35</v>
      </c>
      <c r="J2288" s="4" t="s">
        <v>36</v>
      </c>
      <c r="K2288" s="5">
        <v>21980.51</v>
      </c>
      <c r="L2288" s="5">
        <v>21980.51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22" t="s">
        <v>37</v>
      </c>
      <c r="S2288" s="22" t="s">
        <v>45</v>
      </c>
      <c r="T2288" s="5">
        <v>0</v>
      </c>
      <c r="U2288" s="4" t="s">
        <v>39</v>
      </c>
      <c r="V2288" s="4" t="s">
        <v>39</v>
      </c>
      <c r="W2288" s="4" t="s">
        <v>39</v>
      </c>
      <c r="X2288" s="3">
        <v>23491.52</v>
      </c>
    </row>
    <row r="2289" spans="1:24" x14ac:dyDescent="0.25">
      <c r="A2289" s="3">
        <v>702</v>
      </c>
      <c r="B2289" s="21" t="s">
        <v>2342</v>
      </c>
      <c r="C2289" s="4"/>
      <c r="D2289" s="3">
        <v>315799</v>
      </c>
      <c r="E2289" s="21"/>
      <c r="F2289" s="4" t="s">
        <v>33</v>
      </c>
      <c r="G2289" s="21" t="s">
        <v>33</v>
      </c>
      <c r="H2289" s="4" t="s">
        <v>34</v>
      </c>
      <c r="I2289" s="21" t="s">
        <v>35</v>
      </c>
      <c r="J2289" s="4" t="s">
        <v>36</v>
      </c>
      <c r="K2289" s="5">
        <v>99226.82</v>
      </c>
      <c r="L2289" s="5">
        <v>99226.82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22" t="s">
        <v>37</v>
      </c>
      <c r="S2289" s="22" t="s">
        <v>38</v>
      </c>
      <c r="T2289" s="5">
        <v>0</v>
      </c>
      <c r="U2289" s="4" t="s">
        <v>39</v>
      </c>
      <c r="V2289" s="4" t="s">
        <v>39</v>
      </c>
      <c r="W2289" s="4" t="s">
        <v>39</v>
      </c>
      <c r="X2289" s="3">
        <v>117268.19</v>
      </c>
    </row>
    <row r="2290" spans="1:24" x14ac:dyDescent="0.25">
      <c r="A2290" s="3">
        <v>702</v>
      </c>
      <c r="B2290" s="21" t="s">
        <v>2343</v>
      </c>
      <c r="C2290" s="4"/>
      <c r="D2290" s="3">
        <v>336728</v>
      </c>
      <c r="E2290" s="21"/>
      <c r="F2290" s="4" t="s">
        <v>33</v>
      </c>
      <c r="G2290" s="21" t="s">
        <v>33</v>
      </c>
      <c r="H2290" s="4" t="s">
        <v>34</v>
      </c>
      <c r="I2290" s="21" t="s">
        <v>35</v>
      </c>
      <c r="J2290" s="4" t="s">
        <v>41</v>
      </c>
      <c r="K2290" s="5">
        <v>462399.94</v>
      </c>
      <c r="L2290" s="5">
        <v>27901.21238259659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22" t="s">
        <v>37</v>
      </c>
      <c r="S2290" s="22" t="s">
        <v>38</v>
      </c>
      <c r="T2290" s="5">
        <v>0</v>
      </c>
      <c r="U2290" s="4" t="s">
        <v>39</v>
      </c>
      <c r="V2290" s="4" t="s">
        <v>39</v>
      </c>
      <c r="W2290" s="4" t="s">
        <v>39</v>
      </c>
      <c r="X2290" s="3">
        <v>500933.24</v>
      </c>
    </row>
    <row r="2291" spans="1:24" x14ac:dyDescent="0.25">
      <c r="A2291" s="3">
        <v>702</v>
      </c>
      <c r="B2291" s="21" t="s">
        <v>2344</v>
      </c>
      <c r="C2291" s="4"/>
      <c r="D2291" s="3">
        <v>317354</v>
      </c>
      <c r="E2291" s="21"/>
      <c r="F2291" s="4" t="s">
        <v>33</v>
      </c>
      <c r="G2291" s="21" t="s">
        <v>33</v>
      </c>
      <c r="H2291" s="4" t="s">
        <v>34</v>
      </c>
      <c r="I2291" s="21" t="s">
        <v>35</v>
      </c>
      <c r="J2291" s="4" t="s">
        <v>41</v>
      </c>
      <c r="K2291" s="5">
        <v>59427.15</v>
      </c>
      <c r="L2291" s="5">
        <v>3585.8342313851185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22" t="s">
        <v>37</v>
      </c>
      <c r="S2291" s="22" t="s">
        <v>38</v>
      </c>
      <c r="T2291" s="5">
        <v>0</v>
      </c>
      <c r="U2291" s="4" t="s">
        <v>39</v>
      </c>
      <c r="V2291" s="4" t="s">
        <v>39</v>
      </c>
      <c r="W2291" s="4" t="s">
        <v>39</v>
      </c>
      <c r="X2291" s="3">
        <v>59427.15</v>
      </c>
    </row>
    <row r="2292" spans="1:24" x14ac:dyDescent="0.25">
      <c r="A2292" s="3">
        <v>702</v>
      </c>
      <c r="B2292" s="21" t="s">
        <v>2345</v>
      </c>
      <c r="C2292" s="4"/>
      <c r="D2292" s="3">
        <v>336783</v>
      </c>
      <c r="E2292" s="21"/>
      <c r="F2292" s="4" t="s">
        <v>33</v>
      </c>
      <c r="G2292" s="21" t="s">
        <v>33</v>
      </c>
      <c r="H2292" s="4" t="s">
        <v>34</v>
      </c>
      <c r="I2292" s="21" t="s">
        <v>35</v>
      </c>
      <c r="J2292" s="4" t="s">
        <v>41</v>
      </c>
      <c r="K2292" s="5">
        <v>759714.49</v>
      </c>
      <c r="L2292" s="5">
        <v>45841.172331523339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22" t="s">
        <v>37</v>
      </c>
      <c r="S2292" s="22" t="s">
        <v>38</v>
      </c>
      <c r="T2292" s="5">
        <v>0</v>
      </c>
      <c r="U2292" s="4" t="s">
        <v>39</v>
      </c>
      <c r="V2292" s="4" t="s">
        <v>39</v>
      </c>
      <c r="W2292" s="4" t="s">
        <v>39</v>
      </c>
      <c r="X2292" s="3">
        <v>874207.75</v>
      </c>
    </row>
    <row r="2293" spans="1:24" x14ac:dyDescent="0.25">
      <c r="A2293" s="3">
        <v>702</v>
      </c>
      <c r="B2293" s="21" t="s">
        <v>2346</v>
      </c>
      <c r="C2293" s="4"/>
      <c r="D2293" s="3">
        <v>314798</v>
      </c>
      <c r="E2293" s="21"/>
      <c r="F2293" s="4" t="s">
        <v>60</v>
      </c>
      <c r="G2293" s="21" t="s">
        <v>60</v>
      </c>
      <c r="H2293" s="4" t="s">
        <v>34</v>
      </c>
      <c r="I2293" s="21" t="s">
        <v>35</v>
      </c>
      <c r="J2293" s="4" t="s">
        <v>36</v>
      </c>
      <c r="K2293" s="5">
        <v>69903.12</v>
      </c>
      <c r="L2293" s="5">
        <v>69903.12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22" t="s">
        <v>37</v>
      </c>
      <c r="S2293" s="22" t="s">
        <v>45</v>
      </c>
      <c r="T2293" s="5">
        <v>0</v>
      </c>
      <c r="U2293" s="4" t="s">
        <v>39</v>
      </c>
      <c r="V2293" s="4" t="s">
        <v>39</v>
      </c>
      <c r="W2293" s="4" t="s">
        <v>39</v>
      </c>
      <c r="X2293" s="3">
        <v>72478.83</v>
      </c>
    </row>
    <row r="2294" spans="1:24" x14ac:dyDescent="0.25">
      <c r="A2294" s="3">
        <v>702</v>
      </c>
      <c r="B2294" s="21" t="s">
        <v>2347</v>
      </c>
      <c r="C2294" s="4"/>
      <c r="D2294" s="3">
        <v>308518</v>
      </c>
      <c r="E2294" s="21"/>
      <c r="F2294" s="4" t="s">
        <v>44</v>
      </c>
      <c r="G2294" s="21" t="s">
        <v>33</v>
      </c>
      <c r="H2294" s="4" t="s">
        <v>34</v>
      </c>
      <c r="I2294" s="21" t="s">
        <v>35</v>
      </c>
      <c r="J2294" s="4" t="s">
        <v>36</v>
      </c>
      <c r="K2294" s="5">
        <v>197053.54</v>
      </c>
      <c r="L2294" s="5">
        <v>197053.54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22" t="s">
        <v>37</v>
      </c>
      <c r="S2294" s="22" t="s">
        <v>38</v>
      </c>
      <c r="T2294" s="5">
        <v>0</v>
      </c>
      <c r="U2294" s="4" t="s">
        <v>39</v>
      </c>
      <c r="V2294" s="4" t="s">
        <v>39</v>
      </c>
      <c r="W2294" s="4" t="s">
        <v>39</v>
      </c>
      <c r="X2294" s="3">
        <v>197053.54</v>
      </c>
    </row>
    <row r="2295" spans="1:24" x14ac:dyDescent="0.25">
      <c r="A2295" s="3">
        <v>702</v>
      </c>
      <c r="B2295" s="21" t="s">
        <v>2348</v>
      </c>
      <c r="C2295" s="4"/>
      <c r="D2295" s="3">
        <v>315267</v>
      </c>
      <c r="E2295" s="21"/>
      <c r="F2295" s="4" t="s">
        <v>33</v>
      </c>
      <c r="G2295" s="21" t="s">
        <v>33</v>
      </c>
      <c r="H2295" s="4" t="s">
        <v>34</v>
      </c>
      <c r="I2295" s="21" t="s">
        <v>35</v>
      </c>
      <c r="J2295" s="4" t="s">
        <v>41</v>
      </c>
      <c r="K2295" s="5">
        <v>484276.22</v>
      </c>
      <c r="L2295" s="5">
        <v>29221.227117938357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22" t="s">
        <v>37</v>
      </c>
      <c r="S2295" s="22" t="s">
        <v>38</v>
      </c>
      <c r="T2295" s="5">
        <v>0</v>
      </c>
      <c r="U2295" s="4" t="s">
        <v>39</v>
      </c>
      <c r="V2295" s="4" t="s">
        <v>39</v>
      </c>
      <c r="W2295" s="4" t="s">
        <v>39</v>
      </c>
      <c r="X2295" s="3">
        <v>521528.28</v>
      </c>
    </row>
    <row r="2296" spans="1:24" x14ac:dyDescent="0.25">
      <c r="A2296" s="3">
        <v>702</v>
      </c>
      <c r="B2296" s="21" t="s">
        <v>2349</v>
      </c>
      <c r="C2296" s="4"/>
      <c r="D2296" s="3">
        <v>317368</v>
      </c>
      <c r="E2296" s="21"/>
      <c r="F2296" s="4" t="s">
        <v>33</v>
      </c>
      <c r="G2296" s="21" t="s">
        <v>33</v>
      </c>
      <c r="H2296" s="4" t="s">
        <v>34</v>
      </c>
      <c r="I2296" s="21" t="s">
        <v>35</v>
      </c>
      <c r="J2296" s="4" t="s">
        <v>41</v>
      </c>
      <c r="K2296" s="5">
        <v>166860</v>
      </c>
      <c r="L2296" s="5">
        <v>10068.332401081339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22" t="s">
        <v>37</v>
      </c>
      <c r="S2296" s="22" t="s">
        <v>38</v>
      </c>
      <c r="T2296" s="5">
        <v>0</v>
      </c>
      <c r="U2296" s="4" t="s">
        <v>39</v>
      </c>
      <c r="V2296" s="4" t="s">
        <v>39</v>
      </c>
      <c r="W2296" s="4" t="s">
        <v>39</v>
      </c>
      <c r="X2296" s="3">
        <v>194670</v>
      </c>
    </row>
    <row r="2297" spans="1:24" x14ac:dyDescent="0.25">
      <c r="A2297" s="3">
        <v>702</v>
      </c>
      <c r="B2297" s="21" t="s">
        <v>2350</v>
      </c>
      <c r="C2297" s="4"/>
      <c r="D2297" s="3">
        <v>317033</v>
      </c>
      <c r="E2297" s="21"/>
      <c r="F2297" s="4" t="s">
        <v>209</v>
      </c>
      <c r="G2297" s="21" t="s">
        <v>209</v>
      </c>
      <c r="H2297" s="4" t="s">
        <v>34</v>
      </c>
      <c r="I2297" s="21" t="s">
        <v>35</v>
      </c>
      <c r="J2297" s="4" t="s">
        <v>36</v>
      </c>
      <c r="K2297" s="5">
        <v>950265.18</v>
      </c>
      <c r="L2297" s="5">
        <v>950265.18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22" t="s">
        <v>37</v>
      </c>
      <c r="S2297" s="22" t="s">
        <v>1596</v>
      </c>
      <c r="T2297" s="5">
        <v>0</v>
      </c>
      <c r="U2297" s="4" t="s">
        <v>39</v>
      </c>
      <c r="V2297" s="4" t="s">
        <v>39</v>
      </c>
      <c r="W2297" s="4" t="s">
        <v>39</v>
      </c>
      <c r="X2297" s="3">
        <v>1006088.44</v>
      </c>
    </row>
    <row r="2298" spans="1:24" x14ac:dyDescent="0.25">
      <c r="A2298" s="3">
        <v>702</v>
      </c>
      <c r="B2298" s="21" t="s">
        <v>2351</v>
      </c>
      <c r="C2298" s="4"/>
      <c r="D2298" s="3">
        <v>316197</v>
      </c>
      <c r="E2298" s="21"/>
      <c r="F2298" s="4" t="s">
        <v>33</v>
      </c>
      <c r="G2298" s="21" t="s">
        <v>33</v>
      </c>
      <c r="H2298" s="4" t="s">
        <v>34</v>
      </c>
      <c r="I2298" s="21" t="s">
        <v>35</v>
      </c>
      <c r="J2298" s="4" t="s">
        <v>41</v>
      </c>
      <c r="K2298" s="5">
        <v>596538.77</v>
      </c>
      <c r="L2298" s="5">
        <v>35995.149385665878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22" t="s">
        <v>37</v>
      </c>
      <c r="S2298" s="22" t="s">
        <v>38</v>
      </c>
      <c r="T2298" s="5">
        <v>0</v>
      </c>
      <c r="U2298" s="4" t="s">
        <v>39</v>
      </c>
      <c r="V2298" s="4" t="s">
        <v>39</v>
      </c>
      <c r="W2298" s="4" t="s">
        <v>39</v>
      </c>
      <c r="X2298" s="3">
        <v>646250.27</v>
      </c>
    </row>
    <row r="2299" spans="1:24" x14ac:dyDescent="0.25">
      <c r="A2299" s="3">
        <v>702</v>
      </c>
      <c r="B2299" s="21" t="s">
        <v>2352</v>
      </c>
      <c r="C2299" s="4"/>
      <c r="D2299" s="3">
        <v>309513</v>
      </c>
      <c r="E2299" s="21"/>
      <c r="F2299" s="4" t="s">
        <v>101</v>
      </c>
      <c r="G2299" s="21" t="s">
        <v>101</v>
      </c>
      <c r="H2299" s="4" t="s">
        <v>34</v>
      </c>
      <c r="I2299" s="21" t="s">
        <v>35</v>
      </c>
      <c r="J2299" s="4" t="s">
        <v>41</v>
      </c>
      <c r="K2299" s="5">
        <v>19120332.510000002</v>
      </c>
      <c r="L2299" s="5">
        <v>1153720.8637773097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22" t="s">
        <v>37</v>
      </c>
      <c r="S2299" s="22" t="s">
        <v>38</v>
      </c>
      <c r="T2299" s="5">
        <v>0</v>
      </c>
      <c r="U2299" s="4" t="s">
        <v>39</v>
      </c>
      <c r="V2299" s="4" t="s">
        <v>39</v>
      </c>
      <c r="W2299" s="4" t="s">
        <v>39</v>
      </c>
      <c r="X2299" s="3">
        <v>6289962.1399999997</v>
      </c>
    </row>
    <row r="2300" spans="1:24" x14ac:dyDescent="0.25">
      <c r="A2300" s="3">
        <v>702</v>
      </c>
      <c r="B2300" s="21" t="s">
        <v>2353</v>
      </c>
      <c r="C2300" s="4"/>
      <c r="D2300" s="3">
        <v>312659</v>
      </c>
      <c r="E2300" s="21"/>
      <c r="F2300" s="4" t="s">
        <v>44</v>
      </c>
      <c r="G2300" s="21" t="s">
        <v>33</v>
      </c>
      <c r="H2300" s="4" t="s">
        <v>34</v>
      </c>
      <c r="I2300" s="21" t="s">
        <v>35</v>
      </c>
      <c r="J2300" s="4" t="s">
        <v>41</v>
      </c>
      <c r="K2300" s="5">
        <v>6335715.1200000001</v>
      </c>
      <c r="L2300" s="5">
        <v>382297.05038185872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22" t="s">
        <v>37</v>
      </c>
      <c r="S2300" s="22" t="s">
        <v>38</v>
      </c>
      <c r="T2300" s="5">
        <v>0</v>
      </c>
      <c r="U2300" s="4" t="s">
        <v>39</v>
      </c>
      <c r="V2300" s="4" t="s">
        <v>39</v>
      </c>
      <c r="W2300" s="4" t="s">
        <v>39</v>
      </c>
      <c r="X2300" s="3">
        <v>6439124.54</v>
      </c>
    </row>
    <row r="2301" spans="1:24" x14ac:dyDescent="0.25">
      <c r="A2301" s="3">
        <v>702</v>
      </c>
      <c r="B2301" s="21" t="s">
        <v>2354</v>
      </c>
      <c r="C2301" s="4"/>
      <c r="D2301" s="3">
        <v>315138</v>
      </c>
      <c r="E2301" s="21"/>
      <c r="F2301" s="4" t="s">
        <v>33</v>
      </c>
      <c r="G2301" s="21" t="s">
        <v>33</v>
      </c>
      <c r="H2301" s="4" t="s">
        <v>34</v>
      </c>
      <c r="I2301" s="21" t="s">
        <v>35</v>
      </c>
      <c r="J2301" s="4" t="s">
        <v>41</v>
      </c>
      <c r="K2301" s="5">
        <v>70390.63</v>
      </c>
      <c r="L2301" s="5">
        <v>4247.3706146561681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22" t="s">
        <v>37</v>
      </c>
      <c r="S2301" s="22" t="s">
        <v>38</v>
      </c>
      <c r="T2301" s="5">
        <v>0</v>
      </c>
      <c r="U2301" s="4" t="s">
        <v>39</v>
      </c>
      <c r="V2301" s="4" t="s">
        <v>39</v>
      </c>
      <c r="W2301" s="4" t="s">
        <v>39</v>
      </c>
      <c r="X2301" s="3">
        <v>70390.63</v>
      </c>
    </row>
    <row r="2302" spans="1:24" x14ac:dyDescent="0.25">
      <c r="A2302" s="3">
        <v>702</v>
      </c>
      <c r="B2302" s="21" t="s">
        <v>2355</v>
      </c>
      <c r="C2302" s="4"/>
      <c r="D2302" s="3">
        <v>314751</v>
      </c>
      <c r="E2302" s="21"/>
      <c r="F2302" s="4" t="s">
        <v>44</v>
      </c>
      <c r="G2302" s="21" t="s">
        <v>33</v>
      </c>
      <c r="H2302" s="4" t="s">
        <v>34</v>
      </c>
      <c r="I2302" s="21" t="s">
        <v>35</v>
      </c>
      <c r="J2302" s="4" t="s">
        <v>36</v>
      </c>
      <c r="K2302" s="5">
        <v>87978.37</v>
      </c>
      <c r="L2302" s="5">
        <v>87978.37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22" t="s">
        <v>37</v>
      </c>
      <c r="S2302" s="22" t="s">
        <v>94</v>
      </c>
      <c r="T2302" s="5">
        <v>0</v>
      </c>
      <c r="U2302" s="4" t="s">
        <v>39</v>
      </c>
      <c r="V2302" s="4" t="s">
        <v>39</v>
      </c>
      <c r="W2302" s="4" t="s">
        <v>39</v>
      </c>
      <c r="X2302" s="3">
        <v>94655.73</v>
      </c>
    </row>
    <row r="2303" spans="1:24" x14ac:dyDescent="0.25">
      <c r="A2303" s="3">
        <v>702</v>
      </c>
      <c r="B2303" s="21" t="s">
        <v>2356</v>
      </c>
      <c r="C2303" s="4"/>
      <c r="D2303" s="3">
        <v>318916</v>
      </c>
      <c r="E2303" s="21"/>
      <c r="F2303" s="4" t="s">
        <v>33</v>
      </c>
      <c r="G2303" s="21" t="s">
        <v>33</v>
      </c>
      <c r="H2303" s="4" t="s">
        <v>34</v>
      </c>
      <c r="I2303" s="21" t="s">
        <v>35</v>
      </c>
      <c r="J2303" s="4" t="s">
        <v>41</v>
      </c>
      <c r="K2303" s="5">
        <v>716514.06</v>
      </c>
      <c r="L2303" s="5">
        <v>43234.458385043385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22" t="s">
        <v>37</v>
      </c>
      <c r="S2303" s="22" t="s">
        <v>38</v>
      </c>
      <c r="T2303" s="5">
        <v>0</v>
      </c>
      <c r="U2303" s="4" t="s">
        <v>39</v>
      </c>
      <c r="V2303" s="4" t="s">
        <v>39</v>
      </c>
      <c r="W2303" s="4" t="s">
        <v>39</v>
      </c>
      <c r="X2303" s="3">
        <v>842930.52</v>
      </c>
    </row>
    <row r="2304" spans="1:24" x14ac:dyDescent="0.25">
      <c r="A2304" s="3">
        <v>702</v>
      </c>
      <c r="B2304" s="21" t="s">
        <v>2357</v>
      </c>
      <c r="C2304" s="4"/>
      <c r="D2304" s="3">
        <v>316779</v>
      </c>
      <c r="E2304" s="21"/>
      <c r="F2304" s="4" t="s">
        <v>33</v>
      </c>
      <c r="G2304" s="21" t="s">
        <v>33</v>
      </c>
      <c r="H2304" s="4" t="s">
        <v>34</v>
      </c>
      <c r="I2304" s="21" t="s">
        <v>35</v>
      </c>
      <c r="J2304" s="4" t="s">
        <v>36</v>
      </c>
      <c r="K2304" s="5">
        <v>51831</v>
      </c>
      <c r="L2304" s="5">
        <v>51831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22" t="s">
        <v>37</v>
      </c>
      <c r="S2304" s="22" t="s">
        <v>38</v>
      </c>
      <c r="T2304" s="5">
        <v>0</v>
      </c>
      <c r="U2304" s="4" t="s">
        <v>39</v>
      </c>
      <c r="V2304" s="4" t="s">
        <v>39</v>
      </c>
      <c r="W2304" s="4" t="s">
        <v>39</v>
      </c>
      <c r="X2304" s="3">
        <v>65194.080000000002</v>
      </c>
    </row>
    <row r="2305" spans="1:24" x14ac:dyDescent="0.25">
      <c r="A2305" s="3">
        <v>702</v>
      </c>
      <c r="B2305" s="21" t="s">
        <v>2358</v>
      </c>
      <c r="C2305" s="4"/>
      <c r="D2305" s="3">
        <v>320498</v>
      </c>
      <c r="E2305" s="21"/>
      <c r="F2305" s="4" t="s">
        <v>44</v>
      </c>
      <c r="G2305" s="21" t="s">
        <v>33</v>
      </c>
      <c r="H2305" s="4" t="s">
        <v>34</v>
      </c>
      <c r="I2305" s="21" t="s">
        <v>35</v>
      </c>
      <c r="J2305" s="4" t="s">
        <v>36</v>
      </c>
      <c r="K2305" s="5">
        <v>178739.1</v>
      </c>
      <c r="L2305" s="5">
        <v>178739.1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22" t="s">
        <v>37</v>
      </c>
      <c r="S2305" s="22" t="s">
        <v>134</v>
      </c>
      <c r="T2305" s="5">
        <v>0</v>
      </c>
      <c r="U2305" s="4" t="s">
        <v>39</v>
      </c>
      <c r="V2305" s="4" t="s">
        <v>39</v>
      </c>
      <c r="W2305" s="4" t="s">
        <v>39</v>
      </c>
      <c r="X2305" s="3">
        <v>202949.67</v>
      </c>
    </row>
    <row r="2306" spans="1:24" x14ac:dyDescent="0.25">
      <c r="A2306" s="3">
        <v>702</v>
      </c>
      <c r="B2306" s="21" t="s">
        <v>2359</v>
      </c>
      <c r="C2306" s="4"/>
      <c r="D2306" s="3">
        <v>316353</v>
      </c>
      <c r="E2306" s="21"/>
      <c r="F2306" s="4" t="s">
        <v>33</v>
      </c>
      <c r="G2306" s="21" t="s">
        <v>33</v>
      </c>
      <c r="H2306" s="4" t="s">
        <v>34</v>
      </c>
      <c r="I2306" s="21" t="s">
        <v>305</v>
      </c>
      <c r="J2306" s="4" t="s">
        <v>41</v>
      </c>
      <c r="K2306" s="5">
        <v>1482915.98</v>
      </c>
      <c r="L2306" s="5">
        <v>89479.150242810065</v>
      </c>
      <c r="M2306" s="5">
        <v>0</v>
      </c>
      <c r="N2306" s="5">
        <v>0</v>
      </c>
      <c r="O2306" s="5">
        <v>0</v>
      </c>
      <c r="P2306" s="5">
        <v>1482915.98</v>
      </c>
      <c r="Q2306" s="5">
        <v>1482915.98</v>
      </c>
      <c r="R2306" s="22" t="s">
        <v>55</v>
      </c>
      <c r="S2306" s="22" t="s">
        <v>38</v>
      </c>
      <c r="T2306" s="5">
        <v>0</v>
      </c>
      <c r="U2306" s="4" t="s">
        <v>39</v>
      </c>
      <c r="V2306" s="4" t="s">
        <v>39</v>
      </c>
      <c r="W2306" s="4" t="s">
        <v>39</v>
      </c>
      <c r="X2306" s="3">
        <v>1720090.09</v>
      </c>
    </row>
    <row r="2307" spans="1:24" x14ac:dyDescent="0.25">
      <c r="A2307" s="3">
        <v>702</v>
      </c>
      <c r="B2307" s="21" t="s">
        <v>2360</v>
      </c>
      <c r="C2307" s="4"/>
      <c r="D2307" s="3">
        <v>312381</v>
      </c>
      <c r="E2307" s="21"/>
      <c r="F2307" s="4" t="s">
        <v>44</v>
      </c>
      <c r="G2307" s="21" t="s">
        <v>33</v>
      </c>
      <c r="H2307" s="4" t="s">
        <v>34</v>
      </c>
      <c r="I2307" s="21" t="s">
        <v>35</v>
      </c>
      <c r="J2307" s="4" t="s">
        <v>36</v>
      </c>
      <c r="K2307" s="5">
        <v>70967.94</v>
      </c>
      <c r="L2307" s="5">
        <v>70967.94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22" t="s">
        <v>37</v>
      </c>
      <c r="S2307" s="22" t="s">
        <v>62</v>
      </c>
      <c r="T2307" s="5">
        <v>0</v>
      </c>
      <c r="U2307" s="4" t="s">
        <v>39</v>
      </c>
      <c r="V2307" s="4" t="s">
        <v>39</v>
      </c>
      <c r="W2307" s="4" t="s">
        <v>39</v>
      </c>
      <c r="X2307" s="3">
        <v>74735.33</v>
      </c>
    </row>
    <row r="2308" spans="1:24" x14ac:dyDescent="0.25">
      <c r="A2308" s="3">
        <v>702</v>
      </c>
      <c r="B2308" s="21" t="s">
        <v>2361</v>
      </c>
      <c r="C2308" s="4"/>
      <c r="D2308" s="3">
        <v>311162</v>
      </c>
      <c r="E2308" s="21"/>
      <c r="F2308" s="4" t="s">
        <v>33</v>
      </c>
      <c r="G2308" s="21" t="s">
        <v>33</v>
      </c>
      <c r="H2308" s="4" t="s">
        <v>34</v>
      </c>
      <c r="I2308" s="21" t="s">
        <v>35</v>
      </c>
      <c r="J2308" s="4" t="s">
        <v>41</v>
      </c>
      <c r="K2308" s="5">
        <v>103692.63</v>
      </c>
      <c r="L2308" s="5">
        <v>6256.8132948719822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22" t="s">
        <v>37</v>
      </c>
      <c r="S2308" s="22" t="s">
        <v>38</v>
      </c>
      <c r="T2308" s="5">
        <v>0</v>
      </c>
      <c r="U2308" s="4" t="s">
        <v>39</v>
      </c>
      <c r="V2308" s="4" t="s">
        <v>39</v>
      </c>
      <c r="W2308" s="4" t="s">
        <v>39</v>
      </c>
      <c r="X2308" s="3">
        <v>209674.26</v>
      </c>
    </row>
    <row r="2309" spans="1:24" x14ac:dyDescent="0.25">
      <c r="A2309" s="3">
        <v>702</v>
      </c>
      <c r="B2309" s="21" t="s">
        <v>2362</v>
      </c>
      <c r="C2309" s="4"/>
      <c r="D2309" s="3">
        <v>319538</v>
      </c>
      <c r="E2309" s="21"/>
      <c r="F2309" s="4" t="s">
        <v>33</v>
      </c>
      <c r="G2309" s="21" t="s">
        <v>33</v>
      </c>
      <c r="H2309" s="4" t="s">
        <v>34</v>
      </c>
      <c r="I2309" s="21" t="s">
        <v>35</v>
      </c>
      <c r="J2309" s="4" t="s">
        <v>41</v>
      </c>
      <c r="K2309" s="5">
        <v>110804.44</v>
      </c>
      <c r="L2309" s="5">
        <v>6685.9399103180704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22" t="s">
        <v>37</v>
      </c>
      <c r="S2309" s="22" t="s">
        <v>38</v>
      </c>
      <c r="T2309" s="5">
        <v>0</v>
      </c>
      <c r="U2309" s="4" t="s">
        <v>39</v>
      </c>
      <c r="V2309" s="4" t="s">
        <v>39</v>
      </c>
      <c r="W2309" s="4" t="s">
        <v>39</v>
      </c>
      <c r="X2309" s="3">
        <v>130981.3</v>
      </c>
    </row>
    <row r="2310" spans="1:24" x14ac:dyDescent="0.25">
      <c r="A2310" s="3">
        <v>702</v>
      </c>
      <c r="B2310" s="21" t="s">
        <v>2363</v>
      </c>
      <c r="C2310" s="4"/>
      <c r="D2310" s="3">
        <v>312088</v>
      </c>
      <c r="E2310" s="21"/>
      <c r="F2310" s="4" t="s">
        <v>60</v>
      </c>
      <c r="G2310" s="21" t="s">
        <v>60</v>
      </c>
      <c r="H2310" s="4" t="s">
        <v>34</v>
      </c>
      <c r="I2310" s="21" t="s">
        <v>35</v>
      </c>
      <c r="J2310" s="4" t="s">
        <v>36</v>
      </c>
      <c r="K2310" s="5">
        <v>85307.56</v>
      </c>
      <c r="L2310" s="5">
        <v>85307.56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22" t="s">
        <v>37</v>
      </c>
      <c r="S2310" s="22" t="s">
        <v>94</v>
      </c>
      <c r="T2310" s="5">
        <v>0</v>
      </c>
      <c r="U2310" s="4" t="s">
        <v>39</v>
      </c>
      <c r="V2310" s="4" t="s">
        <v>39</v>
      </c>
      <c r="W2310" s="4" t="s">
        <v>39</v>
      </c>
      <c r="X2310" s="3">
        <v>91073.45</v>
      </c>
    </row>
    <row r="2311" spans="1:24" x14ac:dyDescent="0.25">
      <c r="A2311" s="3">
        <v>702</v>
      </c>
      <c r="B2311" s="21" t="s">
        <v>2364</v>
      </c>
      <c r="C2311" s="4"/>
      <c r="D2311" s="3">
        <v>315430</v>
      </c>
      <c r="E2311" s="21"/>
      <c r="F2311" s="4" t="s">
        <v>60</v>
      </c>
      <c r="G2311" s="21" t="s">
        <v>33</v>
      </c>
      <c r="H2311" s="4" t="s">
        <v>34</v>
      </c>
      <c r="I2311" s="21" t="s">
        <v>35</v>
      </c>
      <c r="J2311" s="4" t="s">
        <v>36</v>
      </c>
      <c r="K2311" s="5">
        <v>4638.8999999999996</v>
      </c>
      <c r="L2311" s="5">
        <v>4638.8999999999996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22" t="s">
        <v>37</v>
      </c>
      <c r="S2311" s="22" t="s">
        <v>53</v>
      </c>
      <c r="T2311" s="5">
        <v>0</v>
      </c>
      <c r="U2311" s="4" t="s">
        <v>39</v>
      </c>
      <c r="V2311" s="4" t="s">
        <v>39</v>
      </c>
      <c r="W2311" s="4" t="s">
        <v>39</v>
      </c>
      <c r="X2311" s="3">
        <v>4703.46</v>
      </c>
    </row>
    <row r="2312" spans="1:24" x14ac:dyDescent="0.25">
      <c r="A2312" s="3">
        <v>702</v>
      </c>
      <c r="B2312" s="21" t="s">
        <v>2365</v>
      </c>
      <c r="C2312" s="4"/>
      <c r="D2312" s="3">
        <v>311159</v>
      </c>
      <c r="E2312" s="21"/>
      <c r="F2312" s="4" t="s">
        <v>33</v>
      </c>
      <c r="G2312" s="21" t="s">
        <v>33</v>
      </c>
      <c r="H2312" s="4" t="s">
        <v>34</v>
      </c>
      <c r="I2312" s="21" t="s">
        <v>305</v>
      </c>
      <c r="J2312" s="4" t="s">
        <v>41</v>
      </c>
      <c r="K2312" s="5">
        <v>1028503.32</v>
      </c>
      <c r="L2312" s="5">
        <v>62059.890335465228</v>
      </c>
      <c r="M2312" s="5">
        <v>0</v>
      </c>
      <c r="N2312" s="5">
        <v>0</v>
      </c>
      <c r="O2312" s="5">
        <v>0</v>
      </c>
      <c r="P2312" s="5">
        <v>1028503.32</v>
      </c>
      <c r="Q2312" s="5">
        <v>1028503.32</v>
      </c>
      <c r="R2312" s="22" t="s">
        <v>55</v>
      </c>
      <c r="S2312" s="22" t="s">
        <v>38</v>
      </c>
      <c r="T2312" s="5">
        <v>0</v>
      </c>
      <c r="U2312" s="4" t="s">
        <v>39</v>
      </c>
      <c r="V2312" s="4" t="s">
        <v>39</v>
      </c>
      <c r="W2312" s="4" t="s">
        <v>39</v>
      </c>
      <c r="X2312" s="3">
        <v>1262078.02</v>
      </c>
    </row>
    <row r="2313" spans="1:24" x14ac:dyDescent="0.25">
      <c r="A2313" s="3">
        <v>702</v>
      </c>
      <c r="B2313" s="21" t="s">
        <v>2366</v>
      </c>
      <c r="C2313" s="4"/>
      <c r="D2313" s="3">
        <v>319404</v>
      </c>
      <c r="E2313" s="21"/>
      <c r="F2313" s="4" t="s">
        <v>33</v>
      </c>
      <c r="G2313" s="21" t="s">
        <v>33</v>
      </c>
      <c r="H2313" s="4" t="s">
        <v>34</v>
      </c>
      <c r="I2313" s="21" t="s">
        <v>305</v>
      </c>
      <c r="J2313" s="4" t="s">
        <v>41</v>
      </c>
      <c r="K2313" s="5">
        <v>949127.45</v>
      </c>
      <c r="L2313" s="5">
        <v>57270.350339150835</v>
      </c>
      <c r="M2313" s="5">
        <v>0</v>
      </c>
      <c r="N2313" s="5">
        <v>0</v>
      </c>
      <c r="O2313" s="5">
        <v>0</v>
      </c>
      <c r="P2313" s="5">
        <v>949127.45</v>
      </c>
      <c r="Q2313" s="5">
        <v>949127.45</v>
      </c>
      <c r="R2313" s="22" t="s">
        <v>55</v>
      </c>
      <c r="S2313" s="22" t="s">
        <v>38</v>
      </c>
      <c r="T2313" s="5">
        <v>0</v>
      </c>
      <c r="U2313" s="4" t="s">
        <v>39</v>
      </c>
      <c r="V2313" s="4" t="s">
        <v>39</v>
      </c>
      <c r="W2313" s="4" t="s">
        <v>39</v>
      </c>
      <c r="X2313" s="3">
        <v>1235116.1299999999</v>
      </c>
    </row>
    <row r="2314" spans="1:24" x14ac:dyDescent="0.25">
      <c r="A2314" s="3">
        <v>702</v>
      </c>
      <c r="B2314" s="21" t="s">
        <v>2367</v>
      </c>
      <c r="C2314" s="4"/>
      <c r="D2314" s="3">
        <v>309785</v>
      </c>
      <c r="E2314" s="21"/>
      <c r="F2314" s="4" t="s">
        <v>44</v>
      </c>
      <c r="G2314" s="21" t="s">
        <v>33</v>
      </c>
      <c r="H2314" s="4" t="s">
        <v>34</v>
      </c>
      <c r="I2314" s="21" t="s">
        <v>35</v>
      </c>
      <c r="J2314" s="4" t="s">
        <v>36</v>
      </c>
      <c r="K2314" s="5">
        <v>419097.06</v>
      </c>
      <c r="L2314" s="5">
        <v>419097.06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22" t="s">
        <v>37</v>
      </c>
      <c r="S2314" s="22" t="s">
        <v>94</v>
      </c>
      <c r="T2314" s="5">
        <v>0</v>
      </c>
      <c r="U2314" s="4" t="s">
        <v>39</v>
      </c>
      <c r="V2314" s="4" t="s">
        <v>39</v>
      </c>
      <c r="W2314" s="4" t="s">
        <v>39</v>
      </c>
      <c r="X2314" s="3">
        <v>446578.72</v>
      </c>
    </row>
    <row r="2315" spans="1:24" x14ac:dyDescent="0.25">
      <c r="A2315" s="3">
        <v>702</v>
      </c>
      <c r="B2315" s="21" t="s">
        <v>2368</v>
      </c>
      <c r="C2315" s="4"/>
      <c r="D2315" s="3">
        <v>312836</v>
      </c>
      <c r="E2315" s="21"/>
      <c r="F2315" s="4" t="s">
        <v>44</v>
      </c>
      <c r="G2315" s="21" t="s">
        <v>33</v>
      </c>
      <c r="H2315" s="4" t="s">
        <v>34</v>
      </c>
      <c r="I2315" s="21" t="s">
        <v>35</v>
      </c>
      <c r="J2315" s="4" t="s">
        <v>36</v>
      </c>
      <c r="K2315" s="5">
        <v>30287.49</v>
      </c>
      <c r="L2315" s="5">
        <v>30287.49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22" t="s">
        <v>37</v>
      </c>
      <c r="S2315" s="22" t="s">
        <v>134</v>
      </c>
      <c r="T2315" s="5">
        <v>0</v>
      </c>
      <c r="U2315" s="4" t="s">
        <v>39</v>
      </c>
      <c r="V2315" s="4" t="s">
        <v>39</v>
      </c>
      <c r="W2315" s="4" t="s">
        <v>39</v>
      </c>
      <c r="X2315" s="3">
        <v>30489.78</v>
      </c>
    </row>
    <row r="2316" spans="1:24" x14ac:dyDescent="0.25">
      <c r="A2316" s="3">
        <v>702</v>
      </c>
      <c r="B2316" s="21" t="s">
        <v>2369</v>
      </c>
      <c r="C2316" s="4"/>
      <c r="D2316" s="3">
        <v>318244</v>
      </c>
      <c r="E2316" s="21"/>
      <c r="F2316" s="4" t="s">
        <v>33</v>
      </c>
      <c r="G2316" s="21" t="s">
        <v>33</v>
      </c>
      <c r="H2316" s="4" t="s">
        <v>34</v>
      </c>
      <c r="I2316" s="21" t="s">
        <v>35</v>
      </c>
      <c r="J2316" s="4" t="s">
        <v>41</v>
      </c>
      <c r="K2316" s="5">
        <v>432568.24</v>
      </c>
      <c r="L2316" s="5">
        <v>26101.167604403265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22" t="s">
        <v>37</v>
      </c>
      <c r="S2316" s="22" t="s">
        <v>38</v>
      </c>
      <c r="T2316" s="5">
        <v>0</v>
      </c>
      <c r="U2316" s="4" t="s">
        <v>39</v>
      </c>
      <c r="V2316" s="4" t="s">
        <v>39</v>
      </c>
      <c r="W2316" s="4" t="s">
        <v>39</v>
      </c>
      <c r="X2316" s="3">
        <v>482104.48</v>
      </c>
    </row>
    <row r="2317" spans="1:24" x14ac:dyDescent="0.25">
      <c r="A2317" s="3">
        <v>702</v>
      </c>
      <c r="B2317" s="21" t="s">
        <v>2370</v>
      </c>
      <c r="C2317" s="4"/>
      <c r="D2317" s="3">
        <v>310230</v>
      </c>
      <c r="E2317" s="21"/>
      <c r="F2317" s="4" t="s">
        <v>33</v>
      </c>
      <c r="G2317" s="21" t="s">
        <v>33</v>
      </c>
      <c r="H2317" s="4" t="s">
        <v>34</v>
      </c>
      <c r="I2317" s="21" t="s">
        <v>35</v>
      </c>
      <c r="J2317" s="4" t="s">
        <v>36</v>
      </c>
      <c r="K2317" s="5">
        <v>801402.98</v>
      </c>
      <c r="L2317" s="5">
        <v>801402.98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22" t="s">
        <v>37</v>
      </c>
      <c r="S2317" s="22" t="s">
        <v>38</v>
      </c>
      <c r="T2317" s="5">
        <v>0</v>
      </c>
      <c r="U2317" s="4" t="s">
        <v>39</v>
      </c>
      <c r="V2317" s="4" t="s">
        <v>39</v>
      </c>
      <c r="W2317" s="4" t="s">
        <v>39</v>
      </c>
      <c r="X2317" s="3">
        <v>917141.82</v>
      </c>
    </row>
    <row r="2318" spans="1:24" x14ac:dyDescent="0.25">
      <c r="A2318" s="3">
        <v>702</v>
      </c>
      <c r="B2318" s="21" t="s">
        <v>2371</v>
      </c>
      <c r="C2318" s="4"/>
      <c r="D2318" s="3">
        <v>315628</v>
      </c>
      <c r="E2318" s="21"/>
      <c r="F2318" s="4" t="s">
        <v>33</v>
      </c>
      <c r="G2318" s="21" t="s">
        <v>33</v>
      </c>
      <c r="H2318" s="4" t="s">
        <v>34</v>
      </c>
      <c r="I2318" s="21" t="s">
        <v>35</v>
      </c>
      <c r="J2318" s="4" t="s">
        <v>41</v>
      </c>
      <c r="K2318" s="5">
        <v>5174576.29</v>
      </c>
      <c r="L2318" s="5">
        <v>312233.93337213394</v>
      </c>
      <c r="M2318" s="5">
        <v>0</v>
      </c>
      <c r="N2318" s="5">
        <v>5174576.29</v>
      </c>
      <c r="O2318" s="5">
        <v>0</v>
      </c>
      <c r="P2318" s="5">
        <v>0</v>
      </c>
      <c r="Q2318" s="5">
        <v>5174576.29</v>
      </c>
      <c r="R2318" s="22" t="s">
        <v>2372</v>
      </c>
      <c r="S2318" s="22" t="s">
        <v>38</v>
      </c>
      <c r="T2318" s="5">
        <v>0</v>
      </c>
      <c r="U2318" s="4" t="s">
        <v>39</v>
      </c>
      <c r="V2318" s="4" t="s">
        <v>39</v>
      </c>
      <c r="W2318" s="4" t="s">
        <v>39</v>
      </c>
      <c r="X2318" s="3">
        <v>5927633.2699999996</v>
      </c>
    </row>
    <row r="2319" spans="1:24" x14ac:dyDescent="0.25">
      <c r="A2319" s="3">
        <v>702</v>
      </c>
      <c r="B2319" s="21" t="s">
        <v>2373</v>
      </c>
      <c r="C2319" s="4"/>
      <c r="D2319" s="3">
        <v>319934</v>
      </c>
      <c r="E2319" s="21"/>
      <c r="F2319" s="4" t="s">
        <v>101</v>
      </c>
      <c r="G2319" s="21" t="s">
        <v>101</v>
      </c>
      <c r="H2319" s="4" t="s">
        <v>34</v>
      </c>
      <c r="I2319" s="21" t="s">
        <v>35</v>
      </c>
      <c r="J2319" s="4" t="s">
        <v>36</v>
      </c>
      <c r="K2319" s="5">
        <v>554522.24</v>
      </c>
      <c r="L2319" s="5">
        <v>554522.24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22" t="s">
        <v>37</v>
      </c>
      <c r="S2319" s="22" t="s">
        <v>38</v>
      </c>
      <c r="T2319" s="5">
        <v>0</v>
      </c>
      <c r="U2319" s="4" t="s">
        <v>39</v>
      </c>
      <c r="V2319" s="4" t="s">
        <v>39</v>
      </c>
      <c r="W2319" s="4" t="s">
        <v>39</v>
      </c>
      <c r="X2319" s="3">
        <v>49273.88</v>
      </c>
    </row>
    <row r="2320" spans="1:24" x14ac:dyDescent="0.25">
      <c r="A2320" s="3">
        <v>702</v>
      </c>
      <c r="B2320" s="21" t="s">
        <v>2374</v>
      </c>
      <c r="C2320" s="4"/>
      <c r="D2320" s="3">
        <v>316814</v>
      </c>
      <c r="E2320" s="21"/>
      <c r="F2320" s="4" t="s">
        <v>33</v>
      </c>
      <c r="G2320" s="21" t="s">
        <v>33</v>
      </c>
      <c r="H2320" s="4" t="s">
        <v>34</v>
      </c>
      <c r="I2320" s="21" t="s">
        <v>305</v>
      </c>
      <c r="J2320" s="4" t="s">
        <v>41</v>
      </c>
      <c r="K2320" s="5">
        <v>1175957.3799999999</v>
      </c>
      <c r="L2320" s="5">
        <v>70957.268316820802</v>
      </c>
      <c r="M2320" s="5">
        <v>0</v>
      </c>
      <c r="N2320" s="5">
        <v>0</v>
      </c>
      <c r="O2320" s="5">
        <v>0</v>
      </c>
      <c r="P2320" s="5">
        <v>1175957.3799999999</v>
      </c>
      <c r="Q2320" s="5">
        <v>1175957.3799999999</v>
      </c>
      <c r="R2320" s="22" t="s">
        <v>55</v>
      </c>
      <c r="S2320" s="22" t="s">
        <v>38</v>
      </c>
      <c r="T2320" s="5">
        <v>0</v>
      </c>
      <c r="U2320" s="4" t="s">
        <v>39</v>
      </c>
      <c r="V2320" s="4" t="s">
        <v>39</v>
      </c>
      <c r="W2320" s="4" t="s">
        <v>39</v>
      </c>
      <c r="X2320" s="3">
        <v>1378735.61</v>
      </c>
    </row>
    <row r="2321" spans="1:24" x14ac:dyDescent="0.25">
      <c r="A2321" s="3">
        <v>702</v>
      </c>
      <c r="B2321" s="21" t="s">
        <v>2375</v>
      </c>
      <c r="C2321" s="4"/>
      <c r="D2321" s="3">
        <v>320583</v>
      </c>
      <c r="E2321" s="21"/>
      <c r="F2321" s="4" t="s">
        <v>44</v>
      </c>
      <c r="G2321" s="21" t="s">
        <v>33</v>
      </c>
      <c r="H2321" s="4" t="s">
        <v>34</v>
      </c>
      <c r="I2321" s="21" t="s">
        <v>35</v>
      </c>
      <c r="J2321" s="4" t="s">
        <v>41</v>
      </c>
      <c r="K2321" s="5">
        <v>2144372.65</v>
      </c>
      <c r="L2321" s="5">
        <v>129391.44571489663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22" t="s">
        <v>37</v>
      </c>
      <c r="S2321" s="22" t="s">
        <v>38</v>
      </c>
      <c r="T2321" s="5">
        <v>0</v>
      </c>
      <c r="U2321" s="4" t="s">
        <v>39</v>
      </c>
      <c r="V2321" s="4" t="s">
        <v>39</v>
      </c>
      <c r="W2321" s="4" t="s">
        <v>39</v>
      </c>
      <c r="X2321" s="3">
        <v>2535163.2799999998</v>
      </c>
    </row>
    <row r="2322" spans="1:24" x14ac:dyDescent="0.25">
      <c r="A2322" s="3">
        <v>702</v>
      </c>
      <c r="B2322" s="21" t="s">
        <v>2376</v>
      </c>
      <c r="C2322" s="4"/>
      <c r="D2322" s="3">
        <v>319934</v>
      </c>
      <c r="E2322" s="21"/>
      <c r="F2322" s="4" t="s">
        <v>101</v>
      </c>
      <c r="G2322" s="21" t="s">
        <v>101</v>
      </c>
      <c r="H2322" s="4" t="s">
        <v>34</v>
      </c>
      <c r="I2322" s="21" t="s">
        <v>35</v>
      </c>
      <c r="J2322" s="4" t="s">
        <v>36</v>
      </c>
      <c r="K2322" s="5">
        <v>67626.240000000005</v>
      </c>
      <c r="L2322" s="5">
        <v>67626.240000000005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22" t="s">
        <v>37</v>
      </c>
      <c r="S2322" s="22" t="s">
        <v>38</v>
      </c>
      <c r="T2322" s="5">
        <v>0</v>
      </c>
      <c r="U2322" s="4" t="s">
        <v>39</v>
      </c>
      <c r="V2322" s="4" t="s">
        <v>39</v>
      </c>
      <c r="W2322" s="4" t="s">
        <v>39</v>
      </c>
      <c r="X2322" s="3">
        <v>19503.419999999998</v>
      </c>
    </row>
    <row r="2323" spans="1:24" x14ac:dyDescent="0.25">
      <c r="A2323" s="3">
        <v>702</v>
      </c>
      <c r="B2323" s="21" t="s">
        <v>2377</v>
      </c>
      <c r="C2323" s="4"/>
      <c r="D2323" s="3">
        <v>312089</v>
      </c>
      <c r="E2323" s="21"/>
      <c r="F2323" s="4" t="s">
        <v>44</v>
      </c>
      <c r="G2323" s="21" t="s">
        <v>33</v>
      </c>
      <c r="H2323" s="4" t="s">
        <v>34</v>
      </c>
      <c r="I2323" s="21" t="s">
        <v>35</v>
      </c>
      <c r="J2323" s="4" t="s">
        <v>36</v>
      </c>
      <c r="K2323" s="5">
        <v>27696.26</v>
      </c>
      <c r="L2323" s="5">
        <v>27696.26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22" t="s">
        <v>37</v>
      </c>
      <c r="S2323" s="22" t="s">
        <v>94</v>
      </c>
      <c r="T2323" s="5">
        <v>0</v>
      </c>
      <c r="U2323" s="4" t="s">
        <v>39</v>
      </c>
      <c r="V2323" s="4" t="s">
        <v>39</v>
      </c>
      <c r="W2323" s="4" t="s">
        <v>39</v>
      </c>
      <c r="X2323" s="3">
        <v>29823.83</v>
      </c>
    </row>
    <row r="2324" spans="1:24" x14ac:dyDescent="0.25">
      <c r="A2324" s="3">
        <v>702</v>
      </c>
      <c r="B2324" s="21" t="s">
        <v>2378</v>
      </c>
      <c r="C2324" s="4"/>
      <c r="D2324" s="3">
        <v>312836</v>
      </c>
      <c r="E2324" s="21"/>
      <c r="F2324" s="4" t="s">
        <v>44</v>
      </c>
      <c r="G2324" s="21" t="s">
        <v>33</v>
      </c>
      <c r="H2324" s="4" t="s">
        <v>34</v>
      </c>
      <c r="I2324" s="21" t="s">
        <v>35</v>
      </c>
      <c r="J2324" s="4" t="s">
        <v>36</v>
      </c>
      <c r="K2324" s="5">
        <v>103128.34</v>
      </c>
      <c r="L2324" s="5">
        <v>103128.34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22" t="s">
        <v>37</v>
      </c>
      <c r="S2324" s="22" t="s">
        <v>134</v>
      </c>
      <c r="T2324" s="5">
        <v>0</v>
      </c>
      <c r="U2324" s="4" t="s">
        <v>39</v>
      </c>
      <c r="V2324" s="4" t="s">
        <v>39</v>
      </c>
      <c r="W2324" s="4" t="s">
        <v>39</v>
      </c>
      <c r="X2324" s="3">
        <v>114832.96000000001</v>
      </c>
    </row>
    <row r="2325" spans="1:24" x14ac:dyDescent="0.25">
      <c r="A2325" s="3">
        <v>702</v>
      </c>
      <c r="B2325" s="21" t="s">
        <v>2379</v>
      </c>
      <c r="C2325" s="4"/>
      <c r="D2325" s="3">
        <v>316353</v>
      </c>
      <c r="E2325" s="21"/>
      <c r="F2325" s="4" t="s">
        <v>33</v>
      </c>
      <c r="G2325" s="21" t="s">
        <v>33</v>
      </c>
      <c r="H2325" s="4" t="s">
        <v>34</v>
      </c>
      <c r="I2325" s="21" t="s">
        <v>305</v>
      </c>
      <c r="J2325" s="4" t="s">
        <v>41</v>
      </c>
      <c r="K2325" s="5">
        <v>2048815.21</v>
      </c>
      <c r="L2325" s="5">
        <v>123625.50978467737</v>
      </c>
      <c r="M2325" s="5">
        <v>0</v>
      </c>
      <c r="N2325" s="5">
        <v>0</v>
      </c>
      <c r="O2325" s="5">
        <v>0</v>
      </c>
      <c r="P2325" s="5">
        <v>2048815.21</v>
      </c>
      <c r="Q2325" s="5">
        <v>2048815.21</v>
      </c>
      <c r="R2325" s="22" t="s">
        <v>55</v>
      </c>
      <c r="S2325" s="22" t="s">
        <v>38</v>
      </c>
      <c r="T2325" s="5">
        <v>0</v>
      </c>
      <c r="U2325" s="4" t="s">
        <v>39</v>
      </c>
      <c r="V2325" s="4" t="s">
        <v>39</v>
      </c>
      <c r="W2325" s="4" t="s">
        <v>39</v>
      </c>
      <c r="X2325" s="3">
        <v>2372911.75</v>
      </c>
    </row>
    <row r="2326" spans="1:24" x14ac:dyDescent="0.25">
      <c r="A2326" s="3">
        <v>702</v>
      </c>
      <c r="B2326" s="21" t="s">
        <v>2380</v>
      </c>
      <c r="C2326" s="4"/>
      <c r="D2326" s="3">
        <v>317537</v>
      </c>
      <c r="E2326" s="21"/>
      <c r="F2326" s="4" t="s">
        <v>44</v>
      </c>
      <c r="G2326" s="21" t="s">
        <v>33</v>
      </c>
      <c r="H2326" s="4" t="s">
        <v>34</v>
      </c>
      <c r="I2326" s="21" t="s">
        <v>35</v>
      </c>
      <c r="J2326" s="4" t="s">
        <v>36</v>
      </c>
      <c r="K2326" s="5">
        <v>61477.37</v>
      </c>
      <c r="L2326" s="5">
        <v>61477.37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22" t="s">
        <v>37</v>
      </c>
      <c r="S2326" s="22" t="s">
        <v>62</v>
      </c>
      <c r="T2326" s="5">
        <v>0</v>
      </c>
      <c r="U2326" s="4" t="s">
        <v>39</v>
      </c>
      <c r="V2326" s="4" t="s">
        <v>39</v>
      </c>
      <c r="W2326" s="4" t="s">
        <v>39</v>
      </c>
      <c r="X2326" s="3">
        <v>68918.94</v>
      </c>
    </row>
    <row r="2327" spans="1:24" x14ac:dyDescent="0.25">
      <c r="A2327" s="3">
        <v>702</v>
      </c>
      <c r="B2327" s="21" t="s">
        <v>2381</v>
      </c>
      <c r="C2327" s="4"/>
      <c r="D2327" s="3">
        <v>309541</v>
      </c>
      <c r="E2327" s="21"/>
      <c r="F2327" s="4" t="s">
        <v>33</v>
      </c>
      <c r="G2327" s="21" t="s">
        <v>33</v>
      </c>
      <c r="H2327" s="4" t="s">
        <v>34</v>
      </c>
      <c r="I2327" s="21" t="s">
        <v>35</v>
      </c>
      <c r="J2327" s="4" t="s">
        <v>36</v>
      </c>
      <c r="K2327" s="5">
        <v>4169.12</v>
      </c>
      <c r="L2327" s="5">
        <v>4169.12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22" t="s">
        <v>37</v>
      </c>
      <c r="S2327" s="22" t="s">
        <v>38</v>
      </c>
      <c r="T2327" s="5">
        <v>0</v>
      </c>
      <c r="U2327" s="4" t="s">
        <v>39</v>
      </c>
      <c r="V2327" s="4" t="s">
        <v>39</v>
      </c>
      <c r="W2327" s="4" t="s">
        <v>39</v>
      </c>
      <c r="X2327" s="3">
        <v>6391.59</v>
      </c>
    </row>
    <row r="2328" spans="1:24" x14ac:dyDescent="0.25">
      <c r="A2328" s="3">
        <v>702</v>
      </c>
      <c r="B2328" s="21" t="s">
        <v>2382</v>
      </c>
      <c r="C2328" s="4"/>
      <c r="D2328" s="3">
        <v>318906</v>
      </c>
      <c r="E2328" s="21"/>
      <c r="F2328" s="4" t="s">
        <v>60</v>
      </c>
      <c r="G2328" s="21" t="s">
        <v>33</v>
      </c>
      <c r="H2328" s="4" t="s">
        <v>34</v>
      </c>
      <c r="I2328" s="21" t="s">
        <v>35</v>
      </c>
      <c r="J2328" s="4" t="s">
        <v>36</v>
      </c>
      <c r="K2328" s="5">
        <v>2585.7399999999998</v>
      </c>
      <c r="L2328" s="5">
        <v>2585.7399999999998</v>
      </c>
      <c r="M2328" s="5">
        <v>0</v>
      </c>
      <c r="N2328" s="5">
        <v>0</v>
      </c>
      <c r="O2328" s="5">
        <v>0</v>
      </c>
      <c r="P2328" s="5">
        <v>2585.7399999999998</v>
      </c>
      <c r="Q2328" s="5">
        <v>2585.7399999999998</v>
      </c>
      <c r="R2328" s="22" t="s">
        <v>55</v>
      </c>
      <c r="S2328" s="22" t="s">
        <v>53</v>
      </c>
      <c r="T2328" s="5">
        <v>2585.7399999999998</v>
      </c>
      <c r="U2328" s="4" t="s">
        <v>39</v>
      </c>
      <c r="V2328" s="4" t="s">
        <v>39</v>
      </c>
      <c r="W2328" s="4" t="s">
        <v>39</v>
      </c>
      <c r="X2328" s="3">
        <v>2585.7399999999998</v>
      </c>
    </row>
    <row r="2329" spans="1:24" x14ac:dyDescent="0.25">
      <c r="A2329" s="3">
        <v>702</v>
      </c>
      <c r="B2329" s="21" t="s">
        <v>2383</v>
      </c>
      <c r="C2329" s="4"/>
      <c r="D2329" s="3">
        <v>319306</v>
      </c>
      <c r="E2329" s="21"/>
      <c r="F2329" s="4" t="s">
        <v>60</v>
      </c>
      <c r="G2329" s="21" t="s">
        <v>33</v>
      </c>
      <c r="H2329" s="4" t="s">
        <v>34</v>
      </c>
      <c r="I2329" s="21" t="s">
        <v>35</v>
      </c>
      <c r="J2329" s="4" t="s">
        <v>36</v>
      </c>
      <c r="K2329" s="5">
        <v>1125887.8799999999</v>
      </c>
      <c r="L2329" s="5">
        <v>1125887.8799999999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22" t="s">
        <v>37</v>
      </c>
      <c r="S2329" s="22" t="s">
        <v>83</v>
      </c>
      <c r="T2329" s="5">
        <v>0</v>
      </c>
      <c r="U2329" s="4" t="s">
        <v>39</v>
      </c>
      <c r="V2329" s="4" t="s">
        <v>39</v>
      </c>
      <c r="W2329" s="4" t="s">
        <v>39</v>
      </c>
      <c r="X2329" s="3">
        <v>1182056.6100000001</v>
      </c>
    </row>
    <row r="2330" spans="1:24" x14ac:dyDescent="0.25">
      <c r="A2330" s="3">
        <v>702</v>
      </c>
      <c r="B2330" s="21" t="s">
        <v>2384</v>
      </c>
      <c r="C2330" s="4"/>
      <c r="D2330" s="3">
        <v>315951</v>
      </c>
      <c r="E2330" s="21"/>
      <c r="F2330" s="4" t="s">
        <v>44</v>
      </c>
      <c r="G2330" s="21" t="s">
        <v>33</v>
      </c>
      <c r="H2330" s="4" t="s">
        <v>34</v>
      </c>
      <c r="I2330" s="21" t="s">
        <v>35</v>
      </c>
      <c r="J2330" s="4" t="s">
        <v>36</v>
      </c>
      <c r="K2330" s="5">
        <v>321855.03999999998</v>
      </c>
      <c r="L2330" s="5">
        <v>321855.03999999998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22" t="s">
        <v>37</v>
      </c>
      <c r="S2330" s="22" t="s">
        <v>94</v>
      </c>
      <c r="T2330" s="5">
        <v>0</v>
      </c>
      <c r="U2330" s="4" t="s">
        <v>39</v>
      </c>
      <c r="V2330" s="4" t="s">
        <v>39</v>
      </c>
      <c r="W2330" s="4" t="s">
        <v>39</v>
      </c>
      <c r="X2330" s="3">
        <v>346287.61</v>
      </c>
    </row>
    <row r="2331" spans="1:24" x14ac:dyDescent="0.25">
      <c r="A2331" s="3">
        <v>702</v>
      </c>
      <c r="B2331" s="21" t="s">
        <v>2385</v>
      </c>
      <c r="C2331" s="4"/>
      <c r="D2331" s="3">
        <v>318874</v>
      </c>
      <c r="E2331" s="21"/>
      <c r="F2331" s="4" t="s">
        <v>33</v>
      </c>
      <c r="G2331" s="21" t="s">
        <v>33</v>
      </c>
      <c r="H2331" s="4" t="s">
        <v>34</v>
      </c>
      <c r="I2331" s="21" t="s">
        <v>35</v>
      </c>
      <c r="J2331" s="4" t="s">
        <v>36</v>
      </c>
      <c r="K2331" s="5">
        <v>677856.4</v>
      </c>
      <c r="L2331" s="5">
        <v>677856.4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22" t="s">
        <v>37</v>
      </c>
      <c r="S2331" s="22" t="s">
        <v>38</v>
      </c>
      <c r="T2331" s="5">
        <v>0</v>
      </c>
      <c r="U2331" s="4" t="s">
        <v>39</v>
      </c>
      <c r="V2331" s="4" t="s">
        <v>39</v>
      </c>
      <c r="W2331" s="4" t="s">
        <v>39</v>
      </c>
      <c r="X2331" s="3">
        <v>877871.17</v>
      </c>
    </row>
    <row r="2332" spans="1:24" x14ac:dyDescent="0.25">
      <c r="A2332" s="3">
        <v>702</v>
      </c>
      <c r="B2332" s="21" t="s">
        <v>2386</v>
      </c>
      <c r="C2332" s="4"/>
      <c r="D2332" s="3">
        <v>316353</v>
      </c>
      <c r="E2332" s="21"/>
      <c r="F2332" s="4" t="s">
        <v>33</v>
      </c>
      <c r="G2332" s="21" t="s">
        <v>33</v>
      </c>
      <c r="H2332" s="4" t="s">
        <v>34</v>
      </c>
      <c r="I2332" s="21" t="s">
        <v>305</v>
      </c>
      <c r="J2332" s="4" t="s">
        <v>41</v>
      </c>
      <c r="K2332" s="5">
        <v>1455688.23</v>
      </c>
      <c r="L2332" s="5">
        <v>87836.227807633608</v>
      </c>
      <c r="M2332" s="5">
        <v>0</v>
      </c>
      <c r="N2332" s="5">
        <v>0</v>
      </c>
      <c r="O2332" s="5">
        <v>0</v>
      </c>
      <c r="P2332" s="5">
        <v>1455688.23</v>
      </c>
      <c r="Q2332" s="5">
        <v>1455688.23</v>
      </c>
      <c r="R2332" s="22" t="s">
        <v>55</v>
      </c>
      <c r="S2332" s="22" t="s">
        <v>38</v>
      </c>
      <c r="T2332" s="5">
        <v>0</v>
      </c>
      <c r="U2332" s="4" t="s">
        <v>39</v>
      </c>
      <c r="V2332" s="4" t="s">
        <v>39</v>
      </c>
      <c r="W2332" s="4" t="s">
        <v>39</v>
      </c>
      <c r="X2332" s="3">
        <v>1692034.47</v>
      </c>
    </row>
    <row r="2333" spans="1:24" x14ac:dyDescent="0.25">
      <c r="A2333" s="3">
        <v>702</v>
      </c>
      <c r="B2333" s="21" t="s">
        <v>2387</v>
      </c>
      <c r="C2333" s="4"/>
      <c r="D2333" s="3">
        <v>318244</v>
      </c>
      <c r="E2333" s="21"/>
      <c r="F2333" s="4" t="s">
        <v>33</v>
      </c>
      <c r="G2333" s="21" t="s">
        <v>33</v>
      </c>
      <c r="H2333" s="4" t="s">
        <v>34</v>
      </c>
      <c r="I2333" s="21" t="s">
        <v>35</v>
      </c>
      <c r="J2333" s="4" t="s">
        <v>41</v>
      </c>
      <c r="K2333" s="5">
        <v>434643.45</v>
      </c>
      <c r="L2333" s="5">
        <v>26226.385775816714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22" t="s">
        <v>37</v>
      </c>
      <c r="S2333" s="22" t="s">
        <v>38</v>
      </c>
      <c r="T2333" s="5">
        <v>0</v>
      </c>
      <c r="U2333" s="4" t="s">
        <v>39</v>
      </c>
      <c r="V2333" s="4" t="s">
        <v>39</v>
      </c>
      <c r="W2333" s="4" t="s">
        <v>39</v>
      </c>
      <c r="X2333" s="3">
        <v>484189.19</v>
      </c>
    </row>
    <row r="2334" spans="1:24" x14ac:dyDescent="0.25">
      <c r="A2334" s="3">
        <v>702</v>
      </c>
      <c r="B2334" s="21" t="s">
        <v>2388</v>
      </c>
      <c r="C2334" s="4"/>
      <c r="D2334" s="3">
        <v>312088</v>
      </c>
      <c r="E2334" s="21"/>
      <c r="F2334" s="4" t="s">
        <v>60</v>
      </c>
      <c r="G2334" s="21" t="s">
        <v>60</v>
      </c>
      <c r="H2334" s="4" t="s">
        <v>34</v>
      </c>
      <c r="I2334" s="21" t="s">
        <v>35</v>
      </c>
      <c r="J2334" s="4" t="s">
        <v>36</v>
      </c>
      <c r="K2334" s="5">
        <v>383368.46</v>
      </c>
      <c r="L2334" s="5">
        <v>383368.46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22" t="s">
        <v>37</v>
      </c>
      <c r="S2334" s="22" t="s">
        <v>94</v>
      </c>
      <c r="T2334" s="5">
        <v>0</v>
      </c>
      <c r="U2334" s="4" t="s">
        <v>39</v>
      </c>
      <c r="V2334" s="4" t="s">
        <v>39</v>
      </c>
      <c r="W2334" s="4" t="s">
        <v>39</v>
      </c>
      <c r="X2334" s="3">
        <v>409257.34</v>
      </c>
    </row>
    <row r="2335" spans="1:24" x14ac:dyDescent="0.25">
      <c r="A2335" s="3">
        <v>702</v>
      </c>
      <c r="B2335" s="21" t="s">
        <v>2389</v>
      </c>
      <c r="C2335" s="4"/>
      <c r="D2335" s="3">
        <v>309099</v>
      </c>
      <c r="E2335" s="21"/>
      <c r="F2335" s="4" t="s">
        <v>44</v>
      </c>
      <c r="G2335" s="21" t="s">
        <v>33</v>
      </c>
      <c r="H2335" s="4" t="s">
        <v>34</v>
      </c>
      <c r="I2335" s="21" t="s">
        <v>35</v>
      </c>
      <c r="J2335" s="4" t="s">
        <v>36</v>
      </c>
      <c r="K2335" s="5">
        <v>172160.28</v>
      </c>
      <c r="L2335" s="5">
        <v>172160.28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22" t="s">
        <v>37</v>
      </c>
      <c r="S2335" s="22" t="s">
        <v>94</v>
      </c>
      <c r="T2335" s="5">
        <v>0</v>
      </c>
      <c r="U2335" s="4" t="s">
        <v>39</v>
      </c>
      <c r="V2335" s="4" t="s">
        <v>39</v>
      </c>
      <c r="W2335" s="4" t="s">
        <v>39</v>
      </c>
      <c r="X2335" s="3">
        <v>176827.53</v>
      </c>
    </row>
    <row r="2336" spans="1:24" x14ac:dyDescent="0.25">
      <c r="A2336" s="3">
        <v>702</v>
      </c>
      <c r="B2336" s="21" t="s">
        <v>2390</v>
      </c>
      <c r="C2336" s="4"/>
      <c r="D2336" s="3">
        <v>310500</v>
      </c>
      <c r="E2336" s="21"/>
      <c r="F2336" s="4" t="s">
        <v>33</v>
      </c>
      <c r="G2336" s="21" t="s">
        <v>33</v>
      </c>
      <c r="H2336" s="4" t="s">
        <v>34</v>
      </c>
      <c r="I2336" s="21" t="s">
        <v>35</v>
      </c>
      <c r="J2336" s="4" t="s">
        <v>36</v>
      </c>
      <c r="K2336" s="5">
        <v>22503.439999999999</v>
      </c>
      <c r="L2336" s="5">
        <v>22503.439999999999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22" t="s">
        <v>37</v>
      </c>
      <c r="S2336" s="22" t="s">
        <v>38</v>
      </c>
      <c r="T2336" s="5">
        <v>0</v>
      </c>
      <c r="U2336" s="4" t="s">
        <v>39</v>
      </c>
      <c r="V2336" s="4" t="s">
        <v>39</v>
      </c>
      <c r="W2336" s="4" t="s">
        <v>39</v>
      </c>
      <c r="X2336" s="3">
        <v>25783.67</v>
      </c>
    </row>
    <row r="2337" spans="1:24" x14ac:dyDescent="0.25">
      <c r="A2337" s="3">
        <v>702</v>
      </c>
      <c r="B2337" s="21" t="s">
        <v>2391</v>
      </c>
      <c r="C2337" s="4"/>
      <c r="D2337" s="3">
        <v>312089</v>
      </c>
      <c r="E2337" s="21"/>
      <c r="F2337" s="4" t="s">
        <v>44</v>
      </c>
      <c r="G2337" s="21" t="s">
        <v>33</v>
      </c>
      <c r="H2337" s="4" t="s">
        <v>34</v>
      </c>
      <c r="I2337" s="21" t="s">
        <v>35</v>
      </c>
      <c r="J2337" s="4" t="s">
        <v>36</v>
      </c>
      <c r="K2337" s="5">
        <v>102014.73</v>
      </c>
      <c r="L2337" s="5">
        <v>102014.73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22" t="s">
        <v>37</v>
      </c>
      <c r="S2337" s="22" t="s">
        <v>94</v>
      </c>
      <c r="T2337" s="5">
        <v>0</v>
      </c>
      <c r="U2337" s="4" t="s">
        <v>39</v>
      </c>
      <c r="V2337" s="4" t="s">
        <v>39</v>
      </c>
      <c r="W2337" s="4" t="s">
        <v>39</v>
      </c>
      <c r="X2337" s="3">
        <v>106123.71</v>
      </c>
    </row>
    <row r="2338" spans="1:24" x14ac:dyDescent="0.25">
      <c r="A2338" s="3">
        <v>702</v>
      </c>
      <c r="B2338" s="21" t="s">
        <v>2392</v>
      </c>
      <c r="C2338" s="4"/>
      <c r="D2338" s="3">
        <v>318822</v>
      </c>
      <c r="E2338" s="21"/>
      <c r="F2338" s="4" t="s">
        <v>33</v>
      </c>
      <c r="G2338" s="21" t="s">
        <v>33</v>
      </c>
      <c r="H2338" s="4" t="s">
        <v>34</v>
      </c>
      <c r="I2338" s="21" t="s">
        <v>35</v>
      </c>
      <c r="J2338" s="4" t="s">
        <v>36</v>
      </c>
      <c r="K2338" s="5">
        <v>23621.43</v>
      </c>
      <c r="L2338" s="5">
        <v>23621.43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22" t="s">
        <v>37</v>
      </c>
      <c r="S2338" s="22" t="s">
        <v>38</v>
      </c>
      <c r="T2338" s="5">
        <v>0</v>
      </c>
      <c r="U2338" s="4" t="s">
        <v>39</v>
      </c>
      <c r="V2338" s="4" t="s">
        <v>39</v>
      </c>
      <c r="W2338" s="4" t="s">
        <v>39</v>
      </c>
      <c r="X2338" s="3">
        <v>26767.21</v>
      </c>
    </row>
    <row r="2339" spans="1:24" x14ac:dyDescent="0.25">
      <c r="A2339" s="3">
        <v>702</v>
      </c>
      <c r="B2339" s="21" t="s">
        <v>2393</v>
      </c>
      <c r="C2339" s="4"/>
      <c r="D2339" s="3">
        <v>308973</v>
      </c>
      <c r="E2339" s="21"/>
      <c r="F2339" s="4" t="s">
        <v>44</v>
      </c>
      <c r="G2339" s="21" t="s">
        <v>33</v>
      </c>
      <c r="H2339" s="4" t="s">
        <v>34</v>
      </c>
      <c r="I2339" s="21" t="s">
        <v>305</v>
      </c>
      <c r="J2339" s="4" t="s">
        <v>36</v>
      </c>
      <c r="K2339" s="5">
        <v>102579.7</v>
      </c>
      <c r="L2339" s="5">
        <v>102579.7</v>
      </c>
      <c r="M2339" s="5">
        <v>0</v>
      </c>
      <c r="N2339" s="5">
        <v>0</v>
      </c>
      <c r="O2339" s="5">
        <v>0</v>
      </c>
      <c r="P2339" s="5">
        <v>102579.7</v>
      </c>
      <c r="Q2339" s="5">
        <v>102579.7</v>
      </c>
      <c r="R2339" s="22" t="s">
        <v>55</v>
      </c>
      <c r="S2339" s="22" t="s">
        <v>134</v>
      </c>
      <c r="T2339" s="5">
        <v>0</v>
      </c>
      <c r="U2339" s="4" t="s">
        <v>39</v>
      </c>
      <c r="V2339" s="4" t="s">
        <v>39</v>
      </c>
      <c r="W2339" s="4" t="s">
        <v>39</v>
      </c>
      <c r="X2339" s="3">
        <v>121150.39999999999</v>
      </c>
    </row>
    <row r="2340" spans="1:24" x14ac:dyDescent="0.25">
      <c r="A2340" s="3">
        <v>702</v>
      </c>
      <c r="B2340" s="21" t="s">
        <v>2394</v>
      </c>
      <c r="C2340" s="4"/>
      <c r="D2340" s="3">
        <v>311951</v>
      </c>
      <c r="E2340" s="21"/>
      <c r="F2340" s="4" t="s">
        <v>33</v>
      </c>
      <c r="G2340" s="21" t="s">
        <v>33</v>
      </c>
      <c r="H2340" s="4" t="s">
        <v>34</v>
      </c>
      <c r="I2340" s="21" t="s">
        <v>35</v>
      </c>
      <c r="J2340" s="4" t="s">
        <v>41</v>
      </c>
      <c r="K2340" s="5">
        <v>542323.78</v>
      </c>
      <c r="L2340" s="5">
        <v>32723.81688871454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22" t="s">
        <v>37</v>
      </c>
      <c r="S2340" s="22" t="s">
        <v>38</v>
      </c>
      <c r="T2340" s="5">
        <v>0</v>
      </c>
      <c r="U2340" s="4" t="s">
        <v>39</v>
      </c>
      <c r="V2340" s="4" t="s">
        <v>39</v>
      </c>
      <c r="W2340" s="4" t="s">
        <v>39</v>
      </c>
      <c r="X2340" s="3">
        <v>626043.56000000006</v>
      </c>
    </row>
    <row r="2341" spans="1:24" x14ac:dyDescent="0.25">
      <c r="A2341" s="3">
        <v>702</v>
      </c>
      <c r="B2341" s="21" t="s">
        <v>2395</v>
      </c>
      <c r="C2341" s="4"/>
      <c r="D2341" s="3">
        <v>317847</v>
      </c>
      <c r="E2341" s="21"/>
      <c r="F2341" s="4" t="s">
        <v>33</v>
      </c>
      <c r="G2341" s="21" t="s">
        <v>33</v>
      </c>
      <c r="H2341" s="4" t="s">
        <v>34</v>
      </c>
      <c r="I2341" s="21" t="s">
        <v>35</v>
      </c>
      <c r="J2341" s="4" t="s">
        <v>36</v>
      </c>
      <c r="K2341" s="5">
        <v>145113.31</v>
      </c>
      <c r="L2341" s="5">
        <v>145113.31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22" t="s">
        <v>37</v>
      </c>
      <c r="S2341" s="22" t="s">
        <v>38</v>
      </c>
      <c r="T2341" s="5">
        <v>0</v>
      </c>
      <c r="U2341" s="4" t="s">
        <v>39</v>
      </c>
      <c r="V2341" s="4" t="s">
        <v>39</v>
      </c>
      <c r="W2341" s="4" t="s">
        <v>39</v>
      </c>
      <c r="X2341" s="3">
        <v>165094.32</v>
      </c>
    </row>
    <row r="2342" spans="1:24" x14ac:dyDescent="0.25">
      <c r="A2342" s="3">
        <v>702</v>
      </c>
      <c r="B2342" s="21" t="s">
        <v>2396</v>
      </c>
      <c r="C2342" s="4"/>
      <c r="D2342" s="3">
        <v>312097</v>
      </c>
      <c r="E2342" s="21"/>
      <c r="F2342" s="4" t="s">
        <v>33</v>
      </c>
      <c r="G2342" s="21" t="s">
        <v>33</v>
      </c>
      <c r="H2342" s="4" t="s">
        <v>34</v>
      </c>
      <c r="I2342" s="21" t="s">
        <v>35</v>
      </c>
      <c r="J2342" s="4" t="s">
        <v>36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22" t="s">
        <v>37</v>
      </c>
      <c r="S2342" s="22" t="s">
        <v>38</v>
      </c>
      <c r="T2342" s="5">
        <v>0</v>
      </c>
      <c r="U2342" s="4" t="s">
        <v>39</v>
      </c>
      <c r="V2342" s="4" t="s">
        <v>39</v>
      </c>
      <c r="W2342" s="4" t="s">
        <v>39</v>
      </c>
      <c r="X2342" s="3">
        <v>0</v>
      </c>
    </row>
    <row r="2343" spans="1:24" x14ac:dyDescent="0.25">
      <c r="A2343" s="3">
        <v>702</v>
      </c>
      <c r="B2343" s="21" t="s">
        <v>2397</v>
      </c>
      <c r="C2343" s="4"/>
      <c r="D2343" s="3">
        <v>313954</v>
      </c>
      <c r="E2343" s="21"/>
      <c r="F2343" s="4" t="s">
        <v>33</v>
      </c>
      <c r="G2343" s="21" t="s">
        <v>33</v>
      </c>
      <c r="H2343" s="4" t="s">
        <v>34</v>
      </c>
      <c r="I2343" s="21" t="s">
        <v>305</v>
      </c>
      <c r="J2343" s="4" t="s">
        <v>41</v>
      </c>
      <c r="K2343" s="5">
        <v>1272113.29</v>
      </c>
      <c r="L2343" s="5">
        <v>76759.315926843949</v>
      </c>
      <c r="M2343" s="5">
        <v>0</v>
      </c>
      <c r="N2343" s="5">
        <v>0</v>
      </c>
      <c r="O2343" s="5">
        <v>0</v>
      </c>
      <c r="P2343" s="5">
        <v>1272113.29</v>
      </c>
      <c r="Q2343" s="5">
        <v>1272113.29</v>
      </c>
      <c r="R2343" s="22" t="s">
        <v>55</v>
      </c>
      <c r="S2343" s="22" t="s">
        <v>38</v>
      </c>
      <c r="T2343" s="5">
        <v>0</v>
      </c>
      <c r="U2343" s="4" t="s">
        <v>39</v>
      </c>
      <c r="V2343" s="4" t="s">
        <v>39</v>
      </c>
      <c r="W2343" s="4" t="s">
        <v>39</v>
      </c>
      <c r="X2343" s="3">
        <v>1966043.29</v>
      </c>
    </row>
    <row r="2344" spans="1:24" x14ac:dyDescent="0.25">
      <c r="A2344" s="3">
        <v>702</v>
      </c>
      <c r="B2344" s="21" t="s">
        <v>2398</v>
      </c>
      <c r="C2344" s="4"/>
      <c r="D2344" s="3">
        <v>315071</v>
      </c>
      <c r="E2344" s="21"/>
      <c r="F2344" s="4" t="s">
        <v>33</v>
      </c>
      <c r="G2344" s="21" t="s">
        <v>33</v>
      </c>
      <c r="H2344" s="4" t="s">
        <v>34</v>
      </c>
      <c r="I2344" s="21" t="s">
        <v>35</v>
      </c>
      <c r="J2344" s="4" t="s">
        <v>41</v>
      </c>
      <c r="K2344" s="5">
        <v>1681030.81</v>
      </c>
      <c r="L2344" s="5">
        <v>101433.39908629395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22" t="s">
        <v>37</v>
      </c>
      <c r="S2344" s="22" t="s">
        <v>38</v>
      </c>
      <c r="T2344" s="5">
        <v>0</v>
      </c>
      <c r="U2344" s="4" t="s">
        <v>39</v>
      </c>
      <c r="V2344" s="4" t="s">
        <v>39</v>
      </c>
      <c r="W2344" s="4" t="s">
        <v>39</v>
      </c>
      <c r="X2344" s="3">
        <v>1957498.86</v>
      </c>
    </row>
    <row r="2345" spans="1:24" x14ac:dyDescent="0.25">
      <c r="A2345" s="3">
        <v>702</v>
      </c>
      <c r="B2345" s="21" t="s">
        <v>2399</v>
      </c>
      <c r="C2345" s="4"/>
      <c r="D2345" s="3">
        <v>310500</v>
      </c>
      <c r="E2345" s="21"/>
      <c r="F2345" s="4" t="s">
        <v>33</v>
      </c>
      <c r="G2345" s="21" t="s">
        <v>33</v>
      </c>
      <c r="H2345" s="4" t="s">
        <v>34</v>
      </c>
      <c r="I2345" s="21" t="s">
        <v>35</v>
      </c>
      <c r="J2345" s="4" t="s">
        <v>36</v>
      </c>
      <c r="K2345" s="5">
        <v>117897.27</v>
      </c>
      <c r="L2345" s="5">
        <v>117897.27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22" t="s">
        <v>37</v>
      </c>
      <c r="S2345" s="22" t="s">
        <v>38</v>
      </c>
      <c r="T2345" s="5">
        <v>0</v>
      </c>
      <c r="U2345" s="4" t="s">
        <v>39</v>
      </c>
      <c r="V2345" s="4" t="s">
        <v>39</v>
      </c>
      <c r="W2345" s="4" t="s">
        <v>39</v>
      </c>
      <c r="X2345" s="3">
        <v>135082.57</v>
      </c>
    </row>
    <row r="2346" spans="1:24" x14ac:dyDescent="0.25">
      <c r="A2346" s="3">
        <v>702</v>
      </c>
      <c r="B2346" s="21" t="s">
        <v>2400</v>
      </c>
      <c r="C2346" s="4"/>
      <c r="D2346" s="3">
        <v>316409</v>
      </c>
      <c r="E2346" s="21"/>
      <c r="F2346" s="4" t="s">
        <v>33</v>
      </c>
      <c r="G2346" s="21" t="s">
        <v>33</v>
      </c>
      <c r="H2346" s="4" t="s">
        <v>34</v>
      </c>
      <c r="I2346" s="21" t="s">
        <v>35</v>
      </c>
      <c r="J2346" s="4" t="s">
        <v>41</v>
      </c>
      <c r="K2346" s="5">
        <v>575725.51</v>
      </c>
      <c r="L2346" s="5">
        <v>34739.277277130997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22" t="s">
        <v>37</v>
      </c>
      <c r="S2346" s="22" t="s">
        <v>38</v>
      </c>
      <c r="T2346" s="5">
        <v>0</v>
      </c>
      <c r="U2346" s="4" t="s">
        <v>39</v>
      </c>
      <c r="V2346" s="4" t="s">
        <v>39</v>
      </c>
      <c r="W2346" s="4" t="s">
        <v>39</v>
      </c>
      <c r="X2346" s="3">
        <v>660452.6</v>
      </c>
    </row>
    <row r="2347" spans="1:24" x14ac:dyDescent="0.25">
      <c r="A2347" s="3">
        <v>702</v>
      </c>
      <c r="B2347" s="21" t="s">
        <v>2401</v>
      </c>
      <c r="C2347" s="4"/>
      <c r="D2347" s="3">
        <v>316476</v>
      </c>
      <c r="E2347" s="21"/>
      <c r="F2347" s="4" t="s">
        <v>33</v>
      </c>
      <c r="G2347" s="21" t="s">
        <v>33</v>
      </c>
      <c r="H2347" s="4" t="s">
        <v>34</v>
      </c>
      <c r="I2347" s="21" t="s">
        <v>305</v>
      </c>
      <c r="J2347" s="4" t="s">
        <v>41</v>
      </c>
      <c r="K2347" s="5">
        <v>935160.46</v>
      </c>
      <c r="L2347" s="5">
        <v>56427.58216246032</v>
      </c>
      <c r="M2347" s="5">
        <v>0</v>
      </c>
      <c r="N2347" s="5">
        <v>0</v>
      </c>
      <c r="O2347" s="5">
        <v>0</v>
      </c>
      <c r="P2347" s="5">
        <v>935160.46</v>
      </c>
      <c r="Q2347" s="5">
        <v>935160.46</v>
      </c>
      <c r="R2347" s="22" t="s">
        <v>55</v>
      </c>
      <c r="S2347" s="22" t="s">
        <v>38</v>
      </c>
      <c r="T2347" s="5">
        <v>935160.46</v>
      </c>
      <c r="U2347" s="4" t="s">
        <v>39</v>
      </c>
      <c r="V2347" s="4" t="s">
        <v>39</v>
      </c>
      <c r="W2347" s="4" t="s">
        <v>39</v>
      </c>
      <c r="X2347" s="3">
        <v>1282949.6299999999</v>
      </c>
    </row>
    <row r="2348" spans="1:24" x14ac:dyDescent="0.25">
      <c r="A2348" s="3">
        <v>702</v>
      </c>
      <c r="B2348" s="21" t="s">
        <v>2402</v>
      </c>
      <c r="C2348" s="4"/>
      <c r="D2348" s="3">
        <v>318173</v>
      </c>
      <c r="E2348" s="21"/>
      <c r="F2348" s="4" t="s">
        <v>33</v>
      </c>
      <c r="G2348" s="21" t="s">
        <v>33</v>
      </c>
      <c r="H2348" s="4" t="s">
        <v>34</v>
      </c>
      <c r="I2348" s="21" t="s">
        <v>35</v>
      </c>
      <c r="J2348" s="4" t="s">
        <v>36</v>
      </c>
      <c r="K2348" s="5">
        <v>54758.37</v>
      </c>
      <c r="L2348" s="5">
        <v>54758.37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22" t="s">
        <v>37</v>
      </c>
      <c r="S2348" s="22" t="s">
        <v>38</v>
      </c>
      <c r="T2348" s="5">
        <v>0</v>
      </c>
      <c r="U2348" s="4" t="s">
        <v>39</v>
      </c>
      <c r="V2348" s="4" t="s">
        <v>39</v>
      </c>
      <c r="W2348" s="4" t="s">
        <v>39</v>
      </c>
      <c r="X2348" s="3">
        <v>60763.24</v>
      </c>
    </row>
    <row r="2349" spans="1:24" x14ac:dyDescent="0.25">
      <c r="A2349" s="3">
        <v>702</v>
      </c>
      <c r="B2349" s="21" t="s">
        <v>2403</v>
      </c>
      <c r="C2349" s="4"/>
      <c r="D2349" s="3">
        <v>318173</v>
      </c>
      <c r="E2349" s="21"/>
      <c r="F2349" s="4" t="s">
        <v>33</v>
      </c>
      <c r="G2349" s="21" t="s">
        <v>33</v>
      </c>
      <c r="H2349" s="4" t="s">
        <v>34</v>
      </c>
      <c r="I2349" s="21" t="s">
        <v>35</v>
      </c>
      <c r="J2349" s="4" t="s">
        <v>36</v>
      </c>
      <c r="K2349" s="5">
        <v>812721.41</v>
      </c>
      <c r="L2349" s="5">
        <v>812721.41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22" t="s">
        <v>37</v>
      </c>
      <c r="S2349" s="22" t="s">
        <v>38</v>
      </c>
      <c r="T2349" s="5">
        <v>0</v>
      </c>
      <c r="U2349" s="4" t="s">
        <v>39</v>
      </c>
      <c r="V2349" s="4" t="s">
        <v>39</v>
      </c>
      <c r="W2349" s="4" t="s">
        <v>39</v>
      </c>
      <c r="X2349" s="3">
        <v>901845.42</v>
      </c>
    </row>
    <row r="2350" spans="1:24" x14ac:dyDescent="0.25">
      <c r="A2350" s="3">
        <v>702</v>
      </c>
      <c r="B2350" s="21" t="s">
        <v>2404</v>
      </c>
      <c r="C2350" s="4"/>
      <c r="D2350" s="3">
        <v>308973</v>
      </c>
      <c r="E2350" s="21"/>
      <c r="F2350" s="4" t="s">
        <v>44</v>
      </c>
      <c r="G2350" s="21" t="s">
        <v>33</v>
      </c>
      <c r="H2350" s="4" t="s">
        <v>34</v>
      </c>
      <c r="I2350" s="21" t="s">
        <v>305</v>
      </c>
      <c r="J2350" s="4" t="s">
        <v>36</v>
      </c>
      <c r="K2350" s="5">
        <v>108433.14</v>
      </c>
      <c r="L2350" s="5">
        <v>108433.14</v>
      </c>
      <c r="M2350" s="5">
        <v>0</v>
      </c>
      <c r="N2350" s="5">
        <v>0</v>
      </c>
      <c r="O2350" s="5">
        <v>0</v>
      </c>
      <c r="P2350" s="5">
        <v>108433.14</v>
      </c>
      <c r="Q2350" s="5">
        <v>108433.14</v>
      </c>
      <c r="R2350" s="22" t="s">
        <v>55</v>
      </c>
      <c r="S2350" s="22" t="s">
        <v>134</v>
      </c>
      <c r="T2350" s="5">
        <v>0</v>
      </c>
      <c r="U2350" s="4" t="s">
        <v>39</v>
      </c>
      <c r="V2350" s="4" t="s">
        <v>39</v>
      </c>
      <c r="W2350" s="4" t="s">
        <v>39</v>
      </c>
      <c r="X2350" s="3">
        <v>115477.9</v>
      </c>
    </row>
    <row r="2351" spans="1:24" x14ac:dyDescent="0.25">
      <c r="A2351" s="3">
        <v>702</v>
      </c>
      <c r="B2351" s="21" t="s">
        <v>2405</v>
      </c>
      <c r="C2351" s="4"/>
      <c r="D2351" s="3">
        <v>318243</v>
      </c>
      <c r="E2351" s="21"/>
      <c r="F2351" s="4" t="s">
        <v>33</v>
      </c>
      <c r="G2351" s="21" t="s">
        <v>33</v>
      </c>
      <c r="H2351" s="4" t="s">
        <v>34</v>
      </c>
      <c r="I2351" s="21" t="s">
        <v>305</v>
      </c>
      <c r="J2351" s="4" t="s">
        <v>41</v>
      </c>
      <c r="K2351" s="5">
        <v>162972.47</v>
      </c>
      <c r="L2351" s="5">
        <v>9833.758840856146</v>
      </c>
      <c r="M2351" s="5">
        <v>0</v>
      </c>
      <c r="N2351" s="5">
        <v>0</v>
      </c>
      <c r="O2351" s="5">
        <v>0</v>
      </c>
      <c r="P2351" s="5">
        <v>162972.47</v>
      </c>
      <c r="Q2351" s="5">
        <v>162972.47</v>
      </c>
      <c r="R2351" s="22" t="s">
        <v>55</v>
      </c>
      <c r="S2351" s="22" t="s">
        <v>38</v>
      </c>
      <c r="T2351" s="5">
        <v>0</v>
      </c>
      <c r="U2351" s="4" t="s">
        <v>39</v>
      </c>
      <c r="V2351" s="4" t="s">
        <v>39</v>
      </c>
      <c r="W2351" s="4" t="s">
        <v>39</v>
      </c>
      <c r="X2351" s="3">
        <v>337327.25</v>
      </c>
    </row>
    <row r="2352" spans="1:24" x14ac:dyDescent="0.25">
      <c r="A2352" s="3">
        <v>702</v>
      </c>
      <c r="B2352" s="21" t="s">
        <v>2406</v>
      </c>
      <c r="C2352" s="4"/>
      <c r="D2352" s="3">
        <v>313137</v>
      </c>
      <c r="E2352" s="21"/>
      <c r="F2352" s="4" t="s">
        <v>33</v>
      </c>
      <c r="G2352" s="21" t="s">
        <v>33</v>
      </c>
      <c r="H2352" s="4" t="s">
        <v>34</v>
      </c>
      <c r="I2352" s="21" t="s">
        <v>35</v>
      </c>
      <c r="J2352" s="4" t="s">
        <v>36</v>
      </c>
      <c r="K2352" s="5">
        <v>116316.22</v>
      </c>
      <c r="L2352" s="5">
        <v>116316.22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22" t="s">
        <v>37</v>
      </c>
      <c r="S2352" s="22" t="s">
        <v>38</v>
      </c>
      <c r="T2352" s="5">
        <v>0</v>
      </c>
      <c r="U2352" s="4" t="s">
        <v>39</v>
      </c>
      <c r="V2352" s="4" t="s">
        <v>39</v>
      </c>
      <c r="W2352" s="4" t="s">
        <v>39</v>
      </c>
      <c r="X2352" s="3">
        <v>135381.07</v>
      </c>
    </row>
    <row r="2353" spans="1:24" x14ac:dyDescent="0.25">
      <c r="A2353" s="3">
        <v>702</v>
      </c>
      <c r="B2353" s="21" t="s">
        <v>2407</v>
      </c>
      <c r="C2353" s="4"/>
      <c r="D2353" s="3">
        <v>318777</v>
      </c>
      <c r="E2353" s="21"/>
      <c r="F2353" s="4" t="s">
        <v>33</v>
      </c>
      <c r="G2353" s="21" t="s">
        <v>33</v>
      </c>
      <c r="H2353" s="4" t="s">
        <v>34</v>
      </c>
      <c r="I2353" s="21" t="s">
        <v>305</v>
      </c>
      <c r="J2353" s="4" t="s">
        <v>41</v>
      </c>
      <c r="K2353" s="5">
        <v>4380472.6100000003</v>
      </c>
      <c r="L2353" s="5">
        <v>264317.71731578774</v>
      </c>
      <c r="M2353" s="5">
        <v>0</v>
      </c>
      <c r="N2353" s="5">
        <v>0</v>
      </c>
      <c r="O2353" s="5">
        <v>0</v>
      </c>
      <c r="P2353" s="5">
        <v>4380472.6100000003</v>
      </c>
      <c r="Q2353" s="5">
        <v>4380472.6100000003</v>
      </c>
      <c r="R2353" s="22" t="s">
        <v>55</v>
      </c>
      <c r="S2353" s="22" t="s">
        <v>38</v>
      </c>
      <c r="T2353" s="5">
        <v>0</v>
      </c>
      <c r="U2353" s="4" t="s">
        <v>39</v>
      </c>
      <c r="V2353" s="4" t="s">
        <v>39</v>
      </c>
      <c r="W2353" s="4" t="s">
        <v>39</v>
      </c>
      <c r="X2353" s="3">
        <v>5140047.41</v>
      </c>
    </row>
    <row r="2354" spans="1:24" x14ac:dyDescent="0.25">
      <c r="A2354" s="3">
        <v>702</v>
      </c>
      <c r="B2354" s="21" t="s">
        <v>2408</v>
      </c>
      <c r="C2354" s="4"/>
      <c r="D2354" s="3">
        <v>315701</v>
      </c>
      <c r="E2354" s="21"/>
      <c r="F2354" s="4" t="s">
        <v>33</v>
      </c>
      <c r="G2354" s="21" t="s">
        <v>33</v>
      </c>
      <c r="H2354" s="4" t="s">
        <v>34</v>
      </c>
      <c r="I2354" s="21" t="s">
        <v>35</v>
      </c>
      <c r="J2354" s="4" t="s">
        <v>36</v>
      </c>
      <c r="K2354" s="5">
        <v>308939.53000000003</v>
      </c>
      <c r="L2354" s="5">
        <v>308939.53000000003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22" t="s">
        <v>37</v>
      </c>
      <c r="S2354" s="22" t="s">
        <v>38</v>
      </c>
      <c r="T2354" s="5">
        <v>0</v>
      </c>
      <c r="U2354" s="4" t="s">
        <v>39</v>
      </c>
      <c r="V2354" s="4" t="s">
        <v>39</v>
      </c>
      <c r="W2354" s="4" t="s">
        <v>39</v>
      </c>
      <c r="X2354" s="3">
        <v>345198.52</v>
      </c>
    </row>
    <row r="2355" spans="1:24" x14ac:dyDescent="0.25">
      <c r="A2355" s="3">
        <v>702</v>
      </c>
      <c r="B2355" s="21" t="s">
        <v>2409</v>
      </c>
      <c r="C2355" s="4"/>
      <c r="D2355" s="3">
        <v>315144</v>
      </c>
      <c r="E2355" s="21"/>
      <c r="F2355" s="4" t="s">
        <v>44</v>
      </c>
      <c r="G2355" s="21" t="s">
        <v>33</v>
      </c>
      <c r="H2355" s="4" t="s">
        <v>34</v>
      </c>
      <c r="I2355" s="21" t="s">
        <v>35</v>
      </c>
      <c r="J2355" s="4" t="s">
        <v>36</v>
      </c>
      <c r="K2355" s="5">
        <v>2871.68</v>
      </c>
      <c r="L2355" s="5">
        <v>2871.68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22" t="s">
        <v>37</v>
      </c>
      <c r="S2355" s="22" t="s">
        <v>94</v>
      </c>
      <c r="T2355" s="5">
        <v>0</v>
      </c>
      <c r="U2355" s="4" t="s">
        <v>39</v>
      </c>
      <c r="V2355" s="4" t="s">
        <v>39</v>
      </c>
      <c r="W2355" s="4" t="s">
        <v>39</v>
      </c>
      <c r="X2355" s="3">
        <v>2871.68</v>
      </c>
    </row>
    <row r="2356" spans="1:24" x14ac:dyDescent="0.25">
      <c r="A2356" s="3">
        <v>702</v>
      </c>
      <c r="B2356" s="21" t="s">
        <v>2410</v>
      </c>
      <c r="C2356" s="4"/>
      <c r="D2356" s="3">
        <v>316353</v>
      </c>
      <c r="E2356" s="21"/>
      <c r="F2356" s="4" t="s">
        <v>33</v>
      </c>
      <c r="G2356" s="21" t="s">
        <v>33</v>
      </c>
      <c r="H2356" s="4" t="s">
        <v>34</v>
      </c>
      <c r="I2356" s="21" t="s">
        <v>305</v>
      </c>
      <c r="J2356" s="4" t="s">
        <v>36</v>
      </c>
      <c r="K2356" s="5">
        <v>487645.54</v>
      </c>
      <c r="L2356" s="5">
        <v>487645.54</v>
      </c>
      <c r="M2356" s="5">
        <v>0</v>
      </c>
      <c r="N2356" s="5">
        <v>0</v>
      </c>
      <c r="O2356" s="5">
        <v>0</v>
      </c>
      <c r="P2356" s="5">
        <v>487645.54</v>
      </c>
      <c r="Q2356" s="5">
        <v>487645.54</v>
      </c>
      <c r="R2356" s="22" t="s">
        <v>55</v>
      </c>
      <c r="S2356" s="22" t="s">
        <v>38</v>
      </c>
      <c r="T2356" s="5">
        <v>0</v>
      </c>
      <c r="U2356" s="4" t="s">
        <v>39</v>
      </c>
      <c r="V2356" s="4" t="s">
        <v>39</v>
      </c>
      <c r="W2356" s="4" t="s">
        <v>39</v>
      </c>
      <c r="X2356" s="3">
        <v>543234.4</v>
      </c>
    </row>
    <row r="2357" spans="1:24" x14ac:dyDescent="0.25">
      <c r="A2357" s="3">
        <v>702</v>
      </c>
      <c r="B2357" s="21" t="s">
        <v>2411</v>
      </c>
      <c r="C2357" s="4"/>
      <c r="D2357" s="3">
        <v>317033</v>
      </c>
      <c r="E2357" s="21"/>
      <c r="F2357" s="4" t="s">
        <v>60</v>
      </c>
      <c r="G2357" s="21" t="s">
        <v>60</v>
      </c>
      <c r="H2357" s="4" t="s">
        <v>34</v>
      </c>
      <c r="I2357" s="21" t="s">
        <v>35</v>
      </c>
      <c r="J2357" s="4" t="s">
        <v>36</v>
      </c>
      <c r="K2357" s="5">
        <v>147453.35999999999</v>
      </c>
      <c r="L2357" s="5">
        <v>147453.35999999999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22" t="s">
        <v>37</v>
      </c>
      <c r="S2357" s="22" t="s">
        <v>1596</v>
      </c>
      <c r="T2357" s="5">
        <v>0</v>
      </c>
      <c r="U2357" s="4" t="s">
        <v>39</v>
      </c>
      <c r="V2357" s="4" t="s">
        <v>39</v>
      </c>
      <c r="W2357" s="4" t="s">
        <v>39</v>
      </c>
      <c r="X2357" s="3">
        <v>150423.78</v>
      </c>
    </row>
    <row r="2358" spans="1:24" x14ac:dyDescent="0.25">
      <c r="A2358" s="3">
        <v>702</v>
      </c>
      <c r="B2358" s="21" t="s">
        <v>2412</v>
      </c>
      <c r="C2358" s="4"/>
      <c r="D2358" s="3">
        <v>319778</v>
      </c>
      <c r="E2358" s="21"/>
      <c r="F2358" s="4" t="s">
        <v>33</v>
      </c>
      <c r="G2358" s="21" t="s">
        <v>33</v>
      </c>
      <c r="H2358" s="4" t="s">
        <v>34</v>
      </c>
      <c r="I2358" s="21" t="s">
        <v>35</v>
      </c>
      <c r="J2358" s="4" t="s">
        <v>41</v>
      </c>
      <c r="K2358" s="5">
        <v>181766.25</v>
      </c>
      <c r="L2358" s="5">
        <v>10967.775526177938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22" t="s">
        <v>37</v>
      </c>
      <c r="S2358" s="22" t="s">
        <v>38</v>
      </c>
      <c r="T2358" s="5">
        <v>0</v>
      </c>
      <c r="U2358" s="4" t="s">
        <v>39</v>
      </c>
      <c r="V2358" s="4" t="s">
        <v>39</v>
      </c>
      <c r="W2358" s="4" t="s">
        <v>39</v>
      </c>
      <c r="X2358" s="3">
        <v>367543.62</v>
      </c>
    </row>
    <row r="2359" spans="1:24" x14ac:dyDescent="0.25">
      <c r="A2359" s="3">
        <v>702</v>
      </c>
      <c r="B2359" s="21" t="s">
        <v>2413</v>
      </c>
      <c r="C2359" s="4"/>
      <c r="D2359" s="3">
        <v>315430</v>
      </c>
      <c r="E2359" s="21"/>
      <c r="F2359" s="4" t="s">
        <v>60</v>
      </c>
      <c r="G2359" s="21" t="s">
        <v>33</v>
      </c>
      <c r="H2359" s="4" t="s">
        <v>34</v>
      </c>
      <c r="I2359" s="21" t="s">
        <v>35</v>
      </c>
      <c r="J2359" s="4" t="s">
        <v>36</v>
      </c>
      <c r="K2359" s="5">
        <v>4638.8999999999996</v>
      </c>
      <c r="L2359" s="5">
        <v>4638.8999999999996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22" t="s">
        <v>37</v>
      </c>
      <c r="S2359" s="22" t="s">
        <v>53</v>
      </c>
      <c r="T2359" s="5">
        <v>0</v>
      </c>
      <c r="U2359" s="4" t="s">
        <v>39</v>
      </c>
      <c r="V2359" s="4" t="s">
        <v>39</v>
      </c>
      <c r="W2359" s="4" t="s">
        <v>39</v>
      </c>
      <c r="X2359" s="3">
        <v>4703.46</v>
      </c>
    </row>
    <row r="2360" spans="1:24" x14ac:dyDescent="0.25">
      <c r="A2360" s="3">
        <v>702</v>
      </c>
      <c r="B2360" s="21" t="s">
        <v>2414</v>
      </c>
      <c r="C2360" s="4"/>
      <c r="D2360" s="3">
        <v>315144</v>
      </c>
      <c r="E2360" s="21"/>
      <c r="F2360" s="4" t="s">
        <v>44</v>
      </c>
      <c r="G2360" s="21" t="s">
        <v>33</v>
      </c>
      <c r="H2360" s="4" t="s">
        <v>34</v>
      </c>
      <c r="I2360" s="21" t="s">
        <v>35</v>
      </c>
      <c r="J2360" s="4" t="s">
        <v>36</v>
      </c>
      <c r="K2360" s="5">
        <v>10903.85</v>
      </c>
      <c r="L2360" s="5">
        <v>10903.85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22" t="s">
        <v>37</v>
      </c>
      <c r="S2360" s="22" t="s">
        <v>94</v>
      </c>
      <c r="T2360" s="5">
        <v>0</v>
      </c>
      <c r="U2360" s="4" t="s">
        <v>39</v>
      </c>
      <c r="V2360" s="4" t="s">
        <v>39</v>
      </c>
      <c r="W2360" s="4" t="s">
        <v>39</v>
      </c>
      <c r="X2360" s="3">
        <v>11124.36</v>
      </c>
    </row>
    <row r="2361" spans="1:24" x14ac:dyDescent="0.25">
      <c r="A2361" s="3">
        <v>702</v>
      </c>
      <c r="B2361" s="21" t="s">
        <v>2415</v>
      </c>
      <c r="C2361" s="4"/>
      <c r="D2361" s="3">
        <v>309513</v>
      </c>
      <c r="E2361" s="21"/>
      <c r="F2361" s="4" t="s">
        <v>33</v>
      </c>
      <c r="G2361" s="21" t="s">
        <v>33</v>
      </c>
      <c r="H2361" s="4" t="s">
        <v>34</v>
      </c>
      <c r="I2361" s="21" t="s">
        <v>35</v>
      </c>
      <c r="J2361" s="4" t="s">
        <v>41</v>
      </c>
      <c r="K2361" s="5">
        <v>157973.63</v>
      </c>
      <c r="L2361" s="5">
        <v>9532.1288352237516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22" t="s">
        <v>37</v>
      </c>
      <c r="S2361" s="22" t="s">
        <v>38</v>
      </c>
      <c r="T2361" s="5">
        <v>0</v>
      </c>
      <c r="U2361" s="4" t="s">
        <v>39</v>
      </c>
      <c r="V2361" s="4" t="s">
        <v>39</v>
      </c>
      <c r="W2361" s="4" t="s">
        <v>39</v>
      </c>
      <c r="X2361" s="3">
        <v>317000.03999999998</v>
      </c>
    </row>
    <row r="2362" spans="1:24" x14ac:dyDescent="0.25">
      <c r="A2362" s="3">
        <v>702</v>
      </c>
      <c r="B2362" s="21" t="s">
        <v>2416</v>
      </c>
      <c r="C2362" s="4"/>
      <c r="D2362" s="3">
        <v>310571</v>
      </c>
      <c r="E2362" s="21"/>
      <c r="F2362" s="4" t="s">
        <v>33</v>
      </c>
      <c r="G2362" s="21" t="s">
        <v>33</v>
      </c>
      <c r="H2362" s="4" t="s">
        <v>34</v>
      </c>
      <c r="I2362" s="21" t="s">
        <v>35</v>
      </c>
      <c r="J2362" s="4" t="s">
        <v>41</v>
      </c>
      <c r="K2362" s="5">
        <v>703.81</v>
      </c>
      <c r="L2362" s="5">
        <v>42.467895404561048</v>
      </c>
      <c r="M2362" s="5">
        <v>703.81</v>
      </c>
      <c r="N2362" s="5">
        <v>0</v>
      </c>
      <c r="O2362" s="5">
        <v>0</v>
      </c>
      <c r="P2362" s="5">
        <v>0</v>
      </c>
      <c r="Q2362" s="5">
        <v>703.81</v>
      </c>
      <c r="R2362" s="22" t="s">
        <v>226</v>
      </c>
      <c r="S2362" s="22" t="s">
        <v>38</v>
      </c>
      <c r="T2362" s="5">
        <v>0</v>
      </c>
      <c r="U2362" s="4" t="s">
        <v>39</v>
      </c>
      <c r="V2362" s="4" t="s">
        <v>39</v>
      </c>
      <c r="W2362" s="4" t="s">
        <v>39</v>
      </c>
      <c r="X2362" s="3">
        <v>23260.26</v>
      </c>
    </row>
    <row r="2363" spans="1:24" x14ac:dyDescent="0.25">
      <c r="A2363" s="3">
        <v>702</v>
      </c>
      <c r="B2363" s="21" t="s">
        <v>2417</v>
      </c>
      <c r="C2363" s="4"/>
      <c r="D2363" s="3">
        <v>311144</v>
      </c>
      <c r="E2363" s="21"/>
      <c r="F2363" s="4" t="s">
        <v>44</v>
      </c>
      <c r="G2363" s="21" t="s">
        <v>33</v>
      </c>
      <c r="H2363" s="4" t="s">
        <v>34</v>
      </c>
      <c r="I2363" s="21" t="s">
        <v>35</v>
      </c>
      <c r="J2363" s="4" t="s">
        <v>36</v>
      </c>
      <c r="K2363" s="5">
        <v>207336.46</v>
      </c>
      <c r="L2363" s="5">
        <v>207336.46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22" t="s">
        <v>37</v>
      </c>
      <c r="S2363" s="22" t="s">
        <v>65</v>
      </c>
      <c r="T2363" s="5">
        <v>0</v>
      </c>
      <c r="U2363" s="4" t="s">
        <v>39</v>
      </c>
      <c r="V2363" s="4" t="s">
        <v>39</v>
      </c>
      <c r="W2363" s="4" t="s">
        <v>39</v>
      </c>
      <c r="X2363" s="3">
        <v>222371.16</v>
      </c>
    </row>
    <row r="2364" spans="1:24" x14ac:dyDescent="0.25">
      <c r="A2364" s="3">
        <v>702</v>
      </c>
      <c r="B2364" s="21" t="s">
        <v>2418</v>
      </c>
      <c r="C2364" s="4"/>
      <c r="D2364" s="3">
        <v>316409</v>
      </c>
      <c r="E2364" s="21"/>
      <c r="F2364" s="4" t="s">
        <v>33</v>
      </c>
      <c r="G2364" s="21" t="s">
        <v>33</v>
      </c>
      <c r="H2364" s="4" t="s">
        <v>34</v>
      </c>
      <c r="I2364" s="21" t="s">
        <v>35</v>
      </c>
      <c r="J2364" s="4" t="s">
        <v>41</v>
      </c>
      <c r="K2364" s="5">
        <v>166921.32</v>
      </c>
      <c r="L2364" s="5">
        <v>10072.032449881737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22" t="s">
        <v>37</v>
      </c>
      <c r="S2364" s="22" t="s">
        <v>38</v>
      </c>
      <c r="T2364" s="5">
        <v>0</v>
      </c>
      <c r="U2364" s="4" t="s">
        <v>39</v>
      </c>
      <c r="V2364" s="4" t="s">
        <v>39</v>
      </c>
      <c r="W2364" s="4" t="s">
        <v>39</v>
      </c>
      <c r="X2364" s="3">
        <v>190625.72</v>
      </c>
    </row>
    <row r="2365" spans="1:24" x14ac:dyDescent="0.25">
      <c r="A2365" s="3">
        <v>702</v>
      </c>
      <c r="B2365" s="21" t="s">
        <v>2419</v>
      </c>
      <c r="C2365" s="4"/>
      <c r="D2365" s="3">
        <v>315963</v>
      </c>
      <c r="E2365" s="21"/>
      <c r="F2365" s="4" t="s">
        <v>60</v>
      </c>
      <c r="G2365" s="21" t="s">
        <v>60</v>
      </c>
      <c r="H2365" s="4" t="s">
        <v>34</v>
      </c>
      <c r="I2365" s="21" t="s">
        <v>35</v>
      </c>
      <c r="J2365" s="4" t="s">
        <v>36</v>
      </c>
      <c r="K2365" s="5">
        <v>79347.38</v>
      </c>
      <c r="L2365" s="5">
        <v>79347.38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22" t="s">
        <v>37</v>
      </c>
      <c r="S2365" s="22" t="s">
        <v>317</v>
      </c>
      <c r="T2365" s="5">
        <v>0</v>
      </c>
      <c r="U2365" s="4" t="s">
        <v>39</v>
      </c>
      <c r="V2365" s="4" t="s">
        <v>39</v>
      </c>
      <c r="W2365" s="4" t="s">
        <v>39</v>
      </c>
      <c r="X2365" s="3">
        <v>83289.64</v>
      </c>
    </row>
    <row r="2366" spans="1:24" x14ac:dyDescent="0.25">
      <c r="A2366" s="3">
        <v>702</v>
      </c>
      <c r="B2366" s="21" t="s">
        <v>2420</v>
      </c>
      <c r="C2366" s="4"/>
      <c r="D2366" s="3">
        <v>311572</v>
      </c>
      <c r="E2366" s="21"/>
      <c r="F2366" s="4" t="s">
        <v>33</v>
      </c>
      <c r="G2366" s="21" t="s">
        <v>33</v>
      </c>
      <c r="H2366" s="4" t="s">
        <v>34</v>
      </c>
      <c r="I2366" s="21" t="s">
        <v>35</v>
      </c>
      <c r="J2366" s="4" t="s">
        <v>41</v>
      </c>
      <c r="K2366" s="5">
        <v>15776.01</v>
      </c>
      <c r="L2366" s="5">
        <v>951.92444350223673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22" t="s">
        <v>37</v>
      </c>
      <c r="S2366" s="22" t="s">
        <v>38</v>
      </c>
      <c r="T2366" s="5">
        <v>0</v>
      </c>
      <c r="U2366" s="4" t="s">
        <v>39</v>
      </c>
      <c r="V2366" s="4" t="s">
        <v>39</v>
      </c>
      <c r="W2366" s="4" t="s">
        <v>39</v>
      </c>
      <c r="X2366" s="3">
        <v>34851.629999999997</v>
      </c>
    </row>
    <row r="2367" spans="1:24" x14ac:dyDescent="0.25">
      <c r="A2367" s="3">
        <v>702</v>
      </c>
      <c r="B2367" s="21" t="s">
        <v>2421</v>
      </c>
      <c r="C2367" s="4"/>
      <c r="D2367" s="3">
        <v>320174</v>
      </c>
      <c r="E2367" s="21"/>
      <c r="F2367" s="4" t="s">
        <v>33</v>
      </c>
      <c r="G2367" s="21" t="s">
        <v>33</v>
      </c>
      <c r="H2367" s="4" t="s">
        <v>34</v>
      </c>
      <c r="I2367" s="21" t="s">
        <v>35</v>
      </c>
      <c r="J2367" s="4" t="s">
        <v>41</v>
      </c>
      <c r="K2367" s="5">
        <v>300667.51</v>
      </c>
      <c r="L2367" s="5">
        <v>18142.277555348483</v>
      </c>
      <c r="M2367" s="5">
        <v>0</v>
      </c>
      <c r="N2367" s="5">
        <v>0</v>
      </c>
      <c r="O2367" s="5">
        <v>0</v>
      </c>
      <c r="P2367" s="5">
        <v>300667.51</v>
      </c>
      <c r="Q2367" s="5">
        <v>300667.51</v>
      </c>
      <c r="R2367" s="22" t="s">
        <v>55</v>
      </c>
      <c r="S2367" s="22" t="s">
        <v>38</v>
      </c>
      <c r="T2367" s="5">
        <v>0</v>
      </c>
      <c r="U2367" s="4" t="s">
        <v>39</v>
      </c>
      <c r="V2367" s="4" t="s">
        <v>39</v>
      </c>
      <c r="W2367" s="4" t="s">
        <v>39</v>
      </c>
      <c r="X2367" s="3">
        <v>468484.13</v>
      </c>
    </row>
    <row r="2368" spans="1:24" x14ac:dyDescent="0.25">
      <c r="A2368" s="3">
        <v>702</v>
      </c>
      <c r="B2368" s="21" t="s">
        <v>2422</v>
      </c>
      <c r="C2368" s="4"/>
      <c r="D2368" s="3">
        <v>320498</v>
      </c>
      <c r="E2368" s="21"/>
      <c r="F2368" s="4" t="s">
        <v>44</v>
      </c>
      <c r="G2368" s="21" t="s">
        <v>33</v>
      </c>
      <c r="H2368" s="4" t="s">
        <v>34</v>
      </c>
      <c r="I2368" s="21" t="s">
        <v>35</v>
      </c>
      <c r="J2368" s="4" t="s">
        <v>36</v>
      </c>
      <c r="K2368" s="5">
        <v>277363.05</v>
      </c>
      <c r="L2368" s="5">
        <v>277363.05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22" t="s">
        <v>37</v>
      </c>
      <c r="S2368" s="22" t="s">
        <v>134</v>
      </c>
      <c r="T2368" s="5">
        <v>0</v>
      </c>
      <c r="U2368" s="4" t="s">
        <v>39</v>
      </c>
      <c r="V2368" s="4" t="s">
        <v>39</v>
      </c>
      <c r="W2368" s="4" t="s">
        <v>39</v>
      </c>
      <c r="X2368" s="3">
        <v>314171.37</v>
      </c>
    </row>
    <row r="2369" spans="1:24" x14ac:dyDescent="0.25">
      <c r="A2369" s="3">
        <v>702</v>
      </c>
      <c r="B2369" s="21" t="s">
        <v>2423</v>
      </c>
      <c r="C2369" s="4"/>
      <c r="D2369" s="3">
        <v>308681</v>
      </c>
      <c r="E2369" s="21"/>
      <c r="F2369" s="4" t="s">
        <v>33</v>
      </c>
      <c r="G2369" s="21" t="s">
        <v>33</v>
      </c>
      <c r="H2369" s="4" t="s">
        <v>34</v>
      </c>
      <c r="I2369" s="21" t="s">
        <v>35</v>
      </c>
      <c r="J2369" s="4" t="s">
        <v>41</v>
      </c>
      <c r="K2369" s="5">
        <v>457588.27</v>
      </c>
      <c r="L2369" s="5">
        <v>27610.876214765409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22" t="s">
        <v>37</v>
      </c>
      <c r="S2369" s="22" t="s">
        <v>38</v>
      </c>
      <c r="T2369" s="5">
        <v>0</v>
      </c>
      <c r="U2369" s="4" t="s">
        <v>39</v>
      </c>
      <c r="V2369" s="4" t="s">
        <v>39</v>
      </c>
      <c r="W2369" s="4" t="s">
        <v>39</v>
      </c>
      <c r="X2369" s="3">
        <v>528226.12</v>
      </c>
    </row>
    <row r="2370" spans="1:24" x14ac:dyDescent="0.25">
      <c r="A2370" s="3">
        <v>702</v>
      </c>
      <c r="B2370" s="21" t="s">
        <v>2424</v>
      </c>
      <c r="C2370" s="4"/>
      <c r="D2370" s="3">
        <v>320498</v>
      </c>
      <c r="E2370" s="21"/>
      <c r="F2370" s="4" t="s">
        <v>44</v>
      </c>
      <c r="G2370" s="21" t="s">
        <v>33</v>
      </c>
      <c r="H2370" s="4" t="s">
        <v>34</v>
      </c>
      <c r="I2370" s="21" t="s">
        <v>35</v>
      </c>
      <c r="J2370" s="4" t="s">
        <v>36</v>
      </c>
      <c r="K2370" s="5">
        <v>86595.78</v>
      </c>
      <c r="L2370" s="5">
        <v>86595.78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22" t="s">
        <v>37</v>
      </c>
      <c r="S2370" s="22" t="s">
        <v>134</v>
      </c>
      <c r="T2370" s="5">
        <v>0</v>
      </c>
      <c r="U2370" s="4" t="s">
        <v>39</v>
      </c>
      <c r="V2370" s="4" t="s">
        <v>39</v>
      </c>
      <c r="W2370" s="4" t="s">
        <v>39</v>
      </c>
      <c r="X2370" s="3">
        <v>95528.42</v>
      </c>
    </row>
    <row r="2371" spans="1:24" x14ac:dyDescent="0.25">
      <c r="A2371" s="3">
        <v>702</v>
      </c>
      <c r="B2371" s="21" t="s">
        <v>2425</v>
      </c>
      <c r="C2371" s="4"/>
      <c r="D2371" s="3">
        <v>320560</v>
      </c>
      <c r="E2371" s="21"/>
      <c r="F2371" s="4" t="s">
        <v>33</v>
      </c>
      <c r="G2371" s="21" t="s">
        <v>33</v>
      </c>
      <c r="H2371" s="4" t="s">
        <v>34</v>
      </c>
      <c r="I2371" s="21" t="s">
        <v>35</v>
      </c>
      <c r="J2371" s="4" t="s">
        <v>41</v>
      </c>
      <c r="K2371" s="5">
        <v>746952.83</v>
      </c>
      <c r="L2371" s="5">
        <v>45071.133767040636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22" t="s">
        <v>37</v>
      </c>
      <c r="S2371" s="22" t="s">
        <v>38</v>
      </c>
      <c r="T2371" s="5">
        <v>0</v>
      </c>
      <c r="U2371" s="4" t="s">
        <v>39</v>
      </c>
      <c r="V2371" s="4" t="s">
        <v>39</v>
      </c>
      <c r="W2371" s="4" t="s">
        <v>39</v>
      </c>
      <c r="X2371" s="3">
        <v>854268.41</v>
      </c>
    </row>
    <row r="2372" spans="1:24" x14ac:dyDescent="0.25">
      <c r="A2372" s="3">
        <v>702</v>
      </c>
      <c r="B2372" s="21" t="s">
        <v>2426</v>
      </c>
      <c r="C2372" s="4"/>
      <c r="D2372" s="3">
        <v>320560</v>
      </c>
      <c r="E2372" s="21"/>
      <c r="F2372" s="4" t="s">
        <v>33</v>
      </c>
      <c r="G2372" s="21" t="s">
        <v>33</v>
      </c>
      <c r="H2372" s="4" t="s">
        <v>34</v>
      </c>
      <c r="I2372" s="21" t="s">
        <v>35</v>
      </c>
      <c r="J2372" s="4" t="s">
        <v>41</v>
      </c>
      <c r="K2372" s="5">
        <v>109975.59</v>
      </c>
      <c r="L2372" s="5">
        <v>6635.9271013126981</v>
      </c>
      <c r="M2372" s="5">
        <v>109975.59</v>
      </c>
      <c r="N2372" s="5">
        <v>0</v>
      </c>
      <c r="O2372" s="5">
        <v>0</v>
      </c>
      <c r="P2372" s="5">
        <v>0</v>
      </c>
      <c r="Q2372" s="5">
        <v>109975.59</v>
      </c>
      <c r="R2372" s="22" t="s">
        <v>226</v>
      </c>
      <c r="S2372" s="22" t="s">
        <v>38</v>
      </c>
      <c r="T2372" s="5">
        <v>0</v>
      </c>
      <c r="U2372" s="4" t="s">
        <v>39</v>
      </c>
      <c r="V2372" s="4" t="s">
        <v>39</v>
      </c>
      <c r="W2372" s="4" t="s">
        <v>39</v>
      </c>
      <c r="X2372" s="3">
        <v>23841.200000000001</v>
      </c>
    </row>
    <row r="2373" spans="1:24" x14ac:dyDescent="0.25">
      <c r="A2373" s="3">
        <v>702</v>
      </c>
      <c r="B2373" s="21" t="s">
        <v>2427</v>
      </c>
      <c r="C2373" s="4"/>
      <c r="D2373" s="3">
        <v>309617</v>
      </c>
      <c r="E2373" s="21"/>
      <c r="F2373" s="4" t="s">
        <v>33</v>
      </c>
      <c r="G2373" s="21" t="s">
        <v>33</v>
      </c>
      <c r="H2373" s="4" t="s">
        <v>34</v>
      </c>
      <c r="I2373" s="21" t="s">
        <v>35</v>
      </c>
      <c r="J2373" s="4" t="s">
        <v>36</v>
      </c>
      <c r="K2373" s="5">
        <v>245153.58</v>
      </c>
      <c r="L2373" s="5">
        <v>245153.58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22" t="s">
        <v>37</v>
      </c>
      <c r="S2373" s="22" t="s">
        <v>2428</v>
      </c>
      <c r="T2373" s="5">
        <v>0</v>
      </c>
      <c r="U2373" s="4" t="s">
        <v>39</v>
      </c>
      <c r="V2373" s="4" t="s">
        <v>39</v>
      </c>
      <c r="W2373" s="4" t="s">
        <v>39</v>
      </c>
      <c r="X2373" s="3">
        <v>258554.04</v>
      </c>
    </row>
    <row r="2374" spans="1:24" x14ac:dyDescent="0.25">
      <c r="A2374" s="3">
        <v>702</v>
      </c>
      <c r="B2374" s="21" t="s">
        <v>2429</v>
      </c>
      <c r="C2374" s="4"/>
      <c r="D2374" s="3">
        <v>315628</v>
      </c>
      <c r="E2374" s="21"/>
      <c r="F2374" s="4" t="s">
        <v>44</v>
      </c>
      <c r="G2374" s="21" t="s">
        <v>33</v>
      </c>
      <c r="H2374" s="4" t="s">
        <v>34</v>
      </c>
      <c r="I2374" s="21" t="s">
        <v>35</v>
      </c>
      <c r="J2374" s="4" t="s">
        <v>41</v>
      </c>
      <c r="K2374" s="5">
        <v>1863985.8</v>
      </c>
      <c r="L2374" s="5">
        <v>112472.90318407959</v>
      </c>
      <c r="M2374" s="5">
        <v>0</v>
      </c>
      <c r="N2374" s="5">
        <v>1863985.8</v>
      </c>
      <c r="O2374" s="5">
        <v>0</v>
      </c>
      <c r="P2374" s="5">
        <v>0</v>
      </c>
      <c r="Q2374" s="5">
        <v>1863985.8</v>
      </c>
      <c r="R2374" s="22" t="s">
        <v>2372</v>
      </c>
      <c r="S2374" s="22" t="s">
        <v>38</v>
      </c>
      <c r="T2374" s="5">
        <v>0</v>
      </c>
      <c r="U2374" s="4" t="s">
        <v>39</v>
      </c>
      <c r="V2374" s="4" t="s">
        <v>39</v>
      </c>
      <c r="W2374" s="4" t="s">
        <v>39</v>
      </c>
      <c r="X2374" s="3">
        <v>2111343.5499999998</v>
      </c>
    </row>
    <row r="2375" spans="1:24" x14ac:dyDescent="0.25">
      <c r="A2375" s="3">
        <v>702</v>
      </c>
      <c r="B2375" s="21" t="s">
        <v>2430</v>
      </c>
      <c r="C2375" s="4"/>
      <c r="D2375" s="3">
        <v>312097</v>
      </c>
      <c r="E2375" s="21"/>
      <c r="F2375" s="4" t="s">
        <v>33</v>
      </c>
      <c r="G2375" s="21" t="s">
        <v>33</v>
      </c>
      <c r="H2375" s="4" t="s">
        <v>34</v>
      </c>
      <c r="I2375" s="21" t="s">
        <v>35</v>
      </c>
      <c r="J2375" s="4" t="s">
        <v>36</v>
      </c>
      <c r="K2375" s="5">
        <v>93462.8</v>
      </c>
      <c r="L2375" s="5">
        <v>93462.8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22" t="s">
        <v>37</v>
      </c>
      <c r="S2375" s="22" t="s">
        <v>38</v>
      </c>
      <c r="T2375" s="5">
        <v>0</v>
      </c>
      <c r="U2375" s="4" t="s">
        <v>39</v>
      </c>
      <c r="V2375" s="4" t="s">
        <v>39</v>
      </c>
      <c r="W2375" s="4" t="s">
        <v>39</v>
      </c>
      <c r="X2375" s="3">
        <v>142258.64000000001</v>
      </c>
    </row>
    <row r="2376" spans="1:24" x14ac:dyDescent="0.25">
      <c r="A2376" s="3">
        <v>702</v>
      </c>
      <c r="B2376" s="21" t="s">
        <v>2431</v>
      </c>
      <c r="C2376" s="4"/>
      <c r="D2376" s="3">
        <v>312684</v>
      </c>
      <c r="E2376" s="21"/>
      <c r="F2376" s="4" t="s">
        <v>33</v>
      </c>
      <c r="G2376" s="21" t="s">
        <v>33</v>
      </c>
      <c r="H2376" s="4" t="s">
        <v>34</v>
      </c>
      <c r="I2376" s="21" t="s">
        <v>35</v>
      </c>
      <c r="J2376" s="4" t="s">
        <v>41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22" t="s">
        <v>37</v>
      </c>
      <c r="S2376" s="22" t="s">
        <v>38</v>
      </c>
      <c r="T2376" s="5">
        <v>0</v>
      </c>
      <c r="U2376" s="4" t="s">
        <v>39</v>
      </c>
      <c r="V2376" s="4" t="s">
        <v>39</v>
      </c>
      <c r="W2376" s="4" t="s">
        <v>39</v>
      </c>
      <c r="X2376" s="3">
        <v>0</v>
      </c>
    </row>
    <row r="2377" spans="1:24" x14ac:dyDescent="0.25">
      <c r="A2377" s="3">
        <v>702</v>
      </c>
      <c r="B2377" s="21" t="s">
        <v>2432</v>
      </c>
      <c r="C2377" s="4"/>
      <c r="D2377" s="3">
        <v>316076</v>
      </c>
      <c r="E2377" s="21"/>
      <c r="F2377" s="4" t="s">
        <v>101</v>
      </c>
      <c r="G2377" s="21" t="s">
        <v>101</v>
      </c>
      <c r="H2377" s="4" t="s">
        <v>34</v>
      </c>
      <c r="I2377" s="21" t="s">
        <v>35</v>
      </c>
      <c r="J2377" s="4" t="s">
        <v>36</v>
      </c>
      <c r="K2377" s="5">
        <v>188347.5</v>
      </c>
      <c r="L2377" s="5">
        <v>188347.5</v>
      </c>
      <c r="M2377" s="5">
        <v>0</v>
      </c>
      <c r="N2377" s="5">
        <v>0</v>
      </c>
      <c r="O2377" s="5">
        <v>0</v>
      </c>
      <c r="P2377" s="5">
        <v>188347.5</v>
      </c>
      <c r="Q2377" s="5">
        <v>188347.5</v>
      </c>
      <c r="R2377" s="22" t="s">
        <v>55</v>
      </c>
      <c r="S2377" s="22" t="s">
        <v>38</v>
      </c>
      <c r="T2377" s="5">
        <v>0</v>
      </c>
      <c r="U2377" s="4" t="s">
        <v>39</v>
      </c>
      <c r="V2377" s="4" t="s">
        <v>39</v>
      </c>
      <c r="W2377" s="4" t="s">
        <v>39</v>
      </c>
      <c r="X2377" s="3">
        <v>89483.66</v>
      </c>
    </row>
    <row r="2378" spans="1:24" x14ac:dyDescent="0.25">
      <c r="A2378" s="3">
        <v>702</v>
      </c>
      <c r="B2378" s="21" t="s">
        <v>2433</v>
      </c>
      <c r="C2378" s="4"/>
      <c r="D2378" s="3">
        <v>320398</v>
      </c>
      <c r="E2378" s="21"/>
      <c r="F2378" s="4" t="s">
        <v>44</v>
      </c>
      <c r="G2378" s="21" t="s">
        <v>60</v>
      </c>
      <c r="H2378" s="4" t="s">
        <v>34</v>
      </c>
      <c r="I2378" s="21" t="s">
        <v>35</v>
      </c>
      <c r="J2378" s="4" t="s">
        <v>41</v>
      </c>
      <c r="K2378" s="5">
        <v>129306.82</v>
      </c>
      <c r="L2378" s="5">
        <v>7802.3735196379757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22" t="s">
        <v>37</v>
      </c>
      <c r="S2378" s="22" t="s">
        <v>38</v>
      </c>
      <c r="T2378" s="5">
        <v>0</v>
      </c>
      <c r="U2378" s="4" t="s">
        <v>39</v>
      </c>
      <c r="V2378" s="4" t="s">
        <v>39</v>
      </c>
      <c r="W2378" s="4" t="s">
        <v>39</v>
      </c>
      <c r="X2378" s="3">
        <v>146721.85999999999</v>
      </c>
    </row>
    <row r="2379" spans="1:24" x14ac:dyDescent="0.25">
      <c r="A2379" s="3">
        <v>702</v>
      </c>
      <c r="B2379" s="21" t="s">
        <v>2434</v>
      </c>
      <c r="C2379" s="4"/>
      <c r="D2379" s="3">
        <v>308611</v>
      </c>
      <c r="E2379" s="21"/>
      <c r="F2379" s="4" t="s">
        <v>33</v>
      </c>
      <c r="G2379" s="21" t="s">
        <v>33</v>
      </c>
      <c r="H2379" s="4" t="s">
        <v>34</v>
      </c>
      <c r="I2379" s="21" t="s">
        <v>35</v>
      </c>
      <c r="J2379" s="4" t="s">
        <v>41</v>
      </c>
      <c r="K2379" s="5">
        <v>258812.72</v>
      </c>
      <c r="L2379" s="5">
        <v>15616.759526477241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22" t="s">
        <v>37</v>
      </c>
      <c r="S2379" s="22" t="s">
        <v>38</v>
      </c>
      <c r="T2379" s="5">
        <v>0</v>
      </c>
      <c r="U2379" s="4" t="s">
        <v>39</v>
      </c>
      <c r="V2379" s="4" t="s">
        <v>39</v>
      </c>
      <c r="W2379" s="4" t="s">
        <v>39</v>
      </c>
      <c r="X2379" s="3">
        <v>388218.99</v>
      </c>
    </row>
    <row r="2380" spans="1:24" x14ac:dyDescent="0.25">
      <c r="A2380" s="3">
        <v>702</v>
      </c>
      <c r="B2380" s="21" t="s">
        <v>2435</v>
      </c>
      <c r="C2380" s="4"/>
      <c r="D2380" s="3">
        <v>317050</v>
      </c>
      <c r="E2380" s="21"/>
      <c r="F2380" s="4" t="s">
        <v>44</v>
      </c>
      <c r="G2380" s="21" t="s">
        <v>60</v>
      </c>
      <c r="H2380" s="4" t="s">
        <v>34</v>
      </c>
      <c r="I2380" s="21" t="s">
        <v>35</v>
      </c>
      <c r="J2380" s="4" t="s">
        <v>41</v>
      </c>
      <c r="K2380" s="5">
        <v>205787.55</v>
      </c>
      <c r="L2380" s="5">
        <v>12417.220768333609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22" t="s">
        <v>37</v>
      </c>
      <c r="S2380" s="22" t="s">
        <v>38</v>
      </c>
      <c r="T2380" s="5">
        <v>0</v>
      </c>
      <c r="U2380" s="4" t="s">
        <v>39</v>
      </c>
      <c r="V2380" s="4" t="s">
        <v>39</v>
      </c>
      <c r="W2380" s="4" t="s">
        <v>39</v>
      </c>
      <c r="X2380" s="3">
        <v>232711.21</v>
      </c>
    </row>
    <row r="2381" spans="1:24" x14ac:dyDescent="0.25">
      <c r="A2381" s="3">
        <v>702</v>
      </c>
      <c r="B2381" s="21" t="s">
        <v>2436</v>
      </c>
      <c r="C2381" s="4"/>
      <c r="D2381" s="3">
        <v>320398</v>
      </c>
      <c r="E2381" s="21"/>
      <c r="F2381" s="4" t="s">
        <v>44</v>
      </c>
      <c r="G2381" s="21" t="s">
        <v>60</v>
      </c>
      <c r="H2381" s="4" t="s">
        <v>34</v>
      </c>
      <c r="I2381" s="21" t="s">
        <v>35</v>
      </c>
      <c r="J2381" s="4" t="s">
        <v>41</v>
      </c>
      <c r="K2381" s="5">
        <v>339768</v>
      </c>
      <c r="L2381" s="5">
        <v>20501.601122201871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22" t="s">
        <v>37</v>
      </c>
      <c r="S2381" s="22" t="s">
        <v>38</v>
      </c>
      <c r="T2381" s="5">
        <v>0</v>
      </c>
      <c r="U2381" s="4" t="s">
        <v>39</v>
      </c>
      <c r="V2381" s="4" t="s">
        <v>39</v>
      </c>
      <c r="W2381" s="4" t="s">
        <v>39</v>
      </c>
      <c r="X2381" s="3">
        <v>386191.78</v>
      </c>
    </row>
    <row r="2382" spans="1:24" x14ac:dyDescent="0.25">
      <c r="A2382" s="3">
        <v>702</v>
      </c>
      <c r="B2382" s="21" t="s">
        <v>2437</v>
      </c>
      <c r="C2382" s="4"/>
      <c r="D2382" s="3">
        <v>320398</v>
      </c>
      <c r="E2382" s="21"/>
      <c r="F2382" s="4" t="s">
        <v>44</v>
      </c>
      <c r="G2382" s="21" t="s">
        <v>60</v>
      </c>
      <c r="H2382" s="4" t="s">
        <v>34</v>
      </c>
      <c r="I2382" s="21" t="s">
        <v>35</v>
      </c>
      <c r="J2382" s="4" t="s">
        <v>41</v>
      </c>
      <c r="K2382" s="5">
        <v>132695.64000000001</v>
      </c>
      <c r="L2382" s="5">
        <v>8006.8549184599369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22" t="s">
        <v>37</v>
      </c>
      <c r="S2382" s="22" t="s">
        <v>38</v>
      </c>
      <c r="T2382" s="5">
        <v>0</v>
      </c>
      <c r="U2382" s="4" t="s">
        <v>39</v>
      </c>
      <c r="V2382" s="4" t="s">
        <v>39</v>
      </c>
      <c r="W2382" s="4" t="s">
        <v>39</v>
      </c>
      <c r="X2382" s="3">
        <v>150056.59</v>
      </c>
    </row>
    <row r="2383" spans="1:24" x14ac:dyDescent="0.25">
      <c r="A2383" s="3">
        <v>702</v>
      </c>
      <c r="B2383" s="21" t="s">
        <v>2438</v>
      </c>
      <c r="C2383" s="4"/>
      <c r="D2383" s="3">
        <v>320398</v>
      </c>
      <c r="E2383" s="21"/>
      <c r="F2383" s="4" t="s">
        <v>44</v>
      </c>
      <c r="G2383" s="21" t="s">
        <v>60</v>
      </c>
      <c r="H2383" s="4" t="s">
        <v>34</v>
      </c>
      <c r="I2383" s="21" t="s">
        <v>35</v>
      </c>
      <c r="J2383" s="4" t="s">
        <v>41</v>
      </c>
      <c r="K2383" s="5">
        <v>132246.79999999999</v>
      </c>
      <c r="L2383" s="5">
        <v>7979.771912857027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22" t="s">
        <v>37</v>
      </c>
      <c r="S2383" s="22" t="s">
        <v>38</v>
      </c>
      <c r="T2383" s="5">
        <v>0</v>
      </c>
      <c r="U2383" s="4" t="s">
        <v>39</v>
      </c>
      <c r="V2383" s="4" t="s">
        <v>39</v>
      </c>
      <c r="W2383" s="4" t="s">
        <v>39</v>
      </c>
      <c r="X2383" s="3">
        <v>150056.59</v>
      </c>
    </row>
    <row r="2384" spans="1:24" x14ac:dyDescent="0.25">
      <c r="A2384" s="3">
        <v>702</v>
      </c>
      <c r="B2384" s="21" t="s">
        <v>2439</v>
      </c>
      <c r="C2384" s="4"/>
      <c r="D2384" s="3">
        <v>318984</v>
      </c>
      <c r="E2384" s="21"/>
      <c r="F2384" s="4" t="s">
        <v>101</v>
      </c>
      <c r="G2384" s="21" t="s">
        <v>101</v>
      </c>
      <c r="H2384" s="4" t="s">
        <v>34</v>
      </c>
      <c r="I2384" s="21" t="s">
        <v>35</v>
      </c>
      <c r="J2384" s="4" t="s">
        <v>36</v>
      </c>
      <c r="K2384" s="5">
        <v>200342.57</v>
      </c>
      <c r="L2384" s="5">
        <v>200342.57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22" t="s">
        <v>37</v>
      </c>
      <c r="S2384" s="22" t="s">
        <v>38</v>
      </c>
      <c r="T2384" s="5">
        <v>0</v>
      </c>
      <c r="U2384" s="4" t="s">
        <v>39</v>
      </c>
      <c r="V2384" s="4" t="s">
        <v>39</v>
      </c>
      <c r="W2384" s="4" t="s">
        <v>39</v>
      </c>
      <c r="X2384" s="3">
        <v>71356.72</v>
      </c>
    </row>
    <row r="2385" spans="1:24" x14ac:dyDescent="0.25">
      <c r="A2385" s="3">
        <v>702</v>
      </c>
      <c r="B2385" s="21" t="s">
        <v>2440</v>
      </c>
      <c r="C2385" s="4"/>
      <c r="D2385" s="3">
        <v>311144</v>
      </c>
      <c r="E2385" s="21"/>
      <c r="F2385" s="4" t="s">
        <v>44</v>
      </c>
      <c r="G2385" s="21" t="s">
        <v>33</v>
      </c>
      <c r="H2385" s="4" t="s">
        <v>34</v>
      </c>
      <c r="I2385" s="21" t="s">
        <v>35</v>
      </c>
      <c r="J2385" s="4" t="s">
        <v>36</v>
      </c>
      <c r="K2385" s="5">
        <v>168653.76</v>
      </c>
      <c r="L2385" s="5">
        <v>168653.76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22" t="s">
        <v>37</v>
      </c>
      <c r="S2385" s="22" t="s">
        <v>65</v>
      </c>
      <c r="T2385" s="5">
        <v>0</v>
      </c>
      <c r="U2385" s="4" t="s">
        <v>39</v>
      </c>
      <c r="V2385" s="4" t="s">
        <v>39</v>
      </c>
      <c r="W2385" s="4" t="s">
        <v>39</v>
      </c>
      <c r="X2385" s="3">
        <v>178988</v>
      </c>
    </row>
    <row r="2386" spans="1:24" x14ac:dyDescent="0.25">
      <c r="A2386" s="3">
        <v>702</v>
      </c>
      <c r="B2386" s="21" t="s">
        <v>2441</v>
      </c>
      <c r="C2386" s="4"/>
      <c r="D2386" s="3">
        <v>315701</v>
      </c>
      <c r="E2386" s="21"/>
      <c r="F2386" s="4" t="s">
        <v>33</v>
      </c>
      <c r="G2386" s="21" t="s">
        <v>33</v>
      </c>
      <c r="H2386" s="4" t="s">
        <v>34</v>
      </c>
      <c r="I2386" s="21" t="s">
        <v>35</v>
      </c>
      <c r="J2386" s="4" t="s">
        <v>36</v>
      </c>
      <c r="K2386" s="5">
        <v>1094296.96</v>
      </c>
      <c r="L2386" s="5">
        <v>1094296.96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22" t="s">
        <v>37</v>
      </c>
      <c r="S2386" s="22" t="s">
        <v>38</v>
      </c>
      <c r="T2386" s="5">
        <v>0</v>
      </c>
      <c r="U2386" s="4" t="s">
        <v>39</v>
      </c>
      <c r="V2386" s="4" t="s">
        <v>39</v>
      </c>
      <c r="W2386" s="4" t="s">
        <v>39</v>
      </c>
      <c r="X2386" s="3">
        <v>1203268.72</v>
      </c>
    </row>
    <row r="2387" spans="1:24" x14ac:dyDescent="0.25">
      <c r="A2387" s="3">
        <v>702</v>
      </c>
      <c r="B2387" s="21" t="s">
        <v>2442</v>
      </c>
      <c r="C2387" s="4"/>
      <c r="D2387" s="3">
        <v>320398</v>
      </c>
      <c r="E2387" s="21"/>
      <c r="F2387" s="4" t="s">
        <v>44</v>
      </c>
      <c r="G2387" s="21" t="s">
        <v>60</v>
      </c>
      <c r="H2387" s="4" t="s">
        <v>34</v>
      </c>
      <c r="I2387" s="21" t="s">
        <v>35</v>
      </c>
      <c r="J2387" s="4" t="s">
        <v>41</v>
      </c>
      <c r="K2387" s="5">
        <v>207494.58</v>
      </c>
      <c r="L2387" s="5">
        <v>12520.222958544671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22" t="s">
        <v>37</v>
      </c>
      <c r="S2387" s="22" t="s">
        <v>38</v>
      </c>
      <c r="T2387" s="5">
        <v>0</v>
      </c>
      <c r="U2387" s="4" t="s">
        <v>39</v>
      </c>
      <c r="V2387" s="4" t="s">
        <v>39</v>
      </c>
      <c r="W2387" s="4" t="s">
        <v>39</v>
      </c>
      <c r="X2387" s="3">
        <v>236507.09</v>
      </c>
    </row>
    <row r="2388" spans="1:24" x14ac:dyDescent="0.25">
      <c r="A2388" s="3">
        <v>702</v>
      </c>
      <c r="B2388" s="21" t="s">
        <v>2443</v>
      </c>
      <c r="C2388" s="4"/>
      <c r="D2388" s="3">
        <v>316076</v>
      </c>
      <c r="E2388" s="21"/>
      <c r="F2388" s="4" t="s">
        <v>101</v>
      </c>
      <c r="G2388" s="21" t="s">
        <v>101</v>
      </c>
      <c r="H2388" s="4" t="s">
        <v>34</v>
      </c>
      <c r="I2388" s="21" t="s">
        <v>35</v>
      </c>
      <c r="J2388" s="4" t="s">
        <v>36</v>
      </c>
      <c r="K2388" s="5">
        <v>56612.76</v>
      </c>
      <c r="L2388" s="5">
        <v>56612.76</v>
      </c>
      <c r="M2388" s="5">
        <v>0</v>
      </c>
      <c r="N2388" s="5">
        <v>0</v>
      </c>
      <c r="O2388" s="5">
        <v>0</v>
      </c>
      <c r="P2388" s="5">
        <v>56612.76</v>
      </c>
      <c r="Q2388" s="5">
        <v>56612.76</v>
      </c>
      <c r="R2388" s="22" t="s">
        <v>55</v>
      </c>
      <c r="S2388" s="22" t="s">
        <v>38</v>
      </c>
      <c r="T2388" s="5">
        <v>56612.76</v>
      </c>
      <c r="U2388" s="4" t="s">
        <v>39</v>
      </c>
      <c r="V2388" s="4" t="s">
        <v>39</v>
      </c>
      <c r="W2388" s="4" t="s">
        <v>39</v>
      </c>
      <c r="X2388" s="3">
        <v>5606.76</v>
      </c>
    </row>
    <row r="2389" spans="1:24" x14ac:dyDescent="0.25">
      <c r="A2389" s="3">
        <v>702</v>
      </c>
      <c r="B2389" s="21" t="s">
        <v>2444</v>
      </c>
      <c r="C2389" s="4"/>
      <c r="D2389" s="3">
        <v>316076</v>
      </c>
      <c r="E2389" s="21"/>
      <c r="F2389" s="4" t="s">
        <v>101</v>
      </c>
      <c r="G2389" s="21" t="s">
        <v>101</v>
      </c>
      <c r="H2389" s="4" t="s">
        <v>34</v>
      </c>
      <c r="I2389" s="21" t="s">
        <v>35</v>
      </c>
      <c r="J2389" s="4" t="s">
        <v>36</v>
      </c>
      <c r="K2389" s="5">
        <v>108027.36</v>
      </c>
      <c r="L2389" s="5">
        <v>108027.36</v>
      </c>
      <c r="M2389" s="5">
        <v>0</v>
      </c>
      <c r="N2389" s="5">
        <v>0</v>
      </c>
      <c r="O2389" s="5">
        <v>0</v>
      </c>
      <c r="P2389" s="5">
        <v>108027.36</v>
      </c>
      <c r="Q2389" s="5">
        <v>108027.36</v>
      </c>
      <c r="R2389" s="22" t="s">
        <v>55</v>
      </c>
      <c r="S2389" s="22" t="s">
        <v>38</v>
      </c>
      <c r="T2389" s="5">
        <v>0</v>
      </c>
      <c r="U2389" s="4" t="s">
        <v>39</v>
      </c>
      <c r="V2389" s="4" t="s">
        <v>39</v>
      </c>
      <c r="W2389" s="4" t="s">
        <v>39</v>
      </c>
      <c r="X2389" s="3">
        <v>37728.400000000001</v>
      </c>
    </row>
    <row r="2390" spans="1:24" x14ac:dyDescent="0.25">
      <c r="A2390" s="3">
        <v>702</v>
      </c>
      <c r="B2390" s="21" t="s">
        <v>2445</v>
      </c>
      <c r="C2390" s="4"/>
      <c r="D2390" s="3">
        <v>316076</v>
      </c>
      <c r="E2390" s="21"/>
      <c r="F2390" s="4" t="s">
        <v>101</v>
      </c>
      <c r="G2390" s="21" t="s">
        <v>101</v>
      </c>
      <c r="H2390" s="4" t="s">
        <v>34</v>
      </c>
      <c r="I2390" s="21" t="s">
        <v>35</v>
      </c>
      <c r="J2390" s="4" t="s">
        <v>36</v>
      </c>
      <c r="K2390" s="5">
        <v>199273.82</v>
      </c>
      <c r="L2390" s="5">
        <v>199273.82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22" t="s">
        <v>37</v>
      </c>
      <c r="S2390" s="22" t="s">
        <v>38</v>
      </c>
      <c r="T2390" s="5">
        <v>0</v>
      </c>
      <c r="U2390" s="4" t="s">
        <v>39</v>
      </c>
      <c r="V2390" s="4" t="s">
        <v>39</v>
      </c>
      <c r="W2390" s="4" t="s">
        <v>39</v>
      </c>
      <c r="X2390" s="3">
        <v>127422.36</v>
      </c>
    </row>
    <row r="2391" spans="1:24" x14ac:dyDescent="0.25">
      <c r="A2391" s="3">
        <v>702</v>
      </c>
      <c r="B2391" s="21" t="s">
        <v>2446</v>
      </c>
      <c r="C2391" s="4"/>
      <c r="D2391" s="3">
        <v>319614</v>
      </c>
      <c r="E2391" s="21"/>
      <c r="F2391" s="4" t="s">
        <v>44</v>
      </c>
      <c r="G2391" s="21" t="s">
        <v>33</v>
      </c>
      <c r="H2391" s="4" t="s">
        <v>34</v>
      </c>
      <c r="I2391" s="21" t="s">
        <v>35</v>
      </c>
      <c r="J2391" s="4" t="s">
        <v>41</v>
      </c>
      <c r="K2391" s="5">
        <v>210813.64</v>
      </c>
      <c r="L2391" s="5">
        <v>12720.495038966183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22" t="s">
        <v>37</v>
      </c>
      <c r="S2391" s="22" t="s">
        <v>38</v>
      </c>
      <c r="T2391" s="5">
        <v>0</v>
      </c>
      <c r="U2391" s="4" t="s">
        <v>39</v>
      </c>
      <c r="V2391" s="4" t="s">
        <v>39</v>
      </c>
      <c r="W2391" s="4" t="s">
        <v>39</v>
      </c>
      <c r="X2391" s="3">
        <v>210813.64</v>
      </c>
    </row>
    <row r="2392" spans="1:24" x14ac:dyDescent="0.25">
      <c r="A2392" s="3">
        <v>702</v>
      </c>
      <c r="B2392" s="21" t="s">
        <v>2447</v>
      </c>
      <c r="C2392" s="4"/>
      <c r="D2392" s="3">
        <v>319934</v>
      </c>
      <c r="E2392" s="21"/>
      <c r="F2392" s="4" t="s">
        <v>101</v>
      </c>
      <c r="G2392" s="21" t="s">
        <v>101</v>
      </c>
      <c r="H2392" s="4" t="s">
        <v>34</v>
      </c>
      <c r="I2392" s="21" t="s">
        <v>35</v>
      </c>
      <c r="J2392" s="4" t="s">
        <v>36</v>
      </c>
      <c r="K2392" s="5">
        <v>97973.96</v>
      </c>
      <c r="L2392" s="5">
        <v>97973.96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22" t="s">
        <v>37</v>
      </c>
      <c r="S2392" s="22" t="s">
        <v>38</v>
      </c>
      <c r="T2392" s="5">
        <v>0</v>
      </c>
      <c r="U2392" s="4" t="s">
        <v>39</v>
      </c>
      <c r="V2392" s="4" t="s">
        <v>39</v>
      </c>
      <c r="W2392" s="4" t="s">
        <v>39</v>
      </c>
      <c r="X2392" s="3">
        <v>7851.64</v>
      </c>
    </row>
    <row r="2393" spans="1:24" x14ac:dyDescent="0.25">
      <c r="A2393" s="3">
        <v>702</v>
      </c>
      <c r="B2393" s="21" t="s">
        <v>2448</v>
      </c>
      <c r="C2393" s="4"/>
      <c r="D2393" s="3">
        <v>316076</v>
      </c>
      <c r="E2393" s="21"/>
      <c r="F2393" s="4" t="s">
        <v>101</v>
      </c>
      <c r="G2393" s="21" t="s">
        <v>101</v>
      </c>
      <c r="H2393" s="4" t="s">
        <v>34</v>
      </c>
      <c r="I2393" s="21" t="s">
        <v>35</v>
      </c>
      <c r="J2393" s="4" t="s">
        <v>36</v>
      </c>
      <c r="K2393" s="5">
        <v>69014.63</v>
      </c>
      <c r="L2393" s="5">
        <v>69014.63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22" t="s">
        <v>37</v>
      </c>
      <c r="S2393" s="22" t="s">
        <v>38</v>
      </c>
      <c r="T2393" s="5">
        <v>0</v>
      </c>
      <c r="U2393" s="4" t="s">
        <v>39</v>
      </c>
      <c r="V2393" s="4" t="s">
        <v>39</v>
      </c>
      <c r="W2393" s="4" t="s">
        <v>39</v>
      </c>
      <c r="X2393" s="3">
        <v>51236.160000000003</v>
      </c>
    </row>
    <row r="2394" spans="1:24" x14ac:dyDescent="0.25">
      <c r="A2394" s="3">
        <v>702</v>
      </c>
      <c r="B2394" s="21" t="s">
        <v>2449</v>
      </c>
      <c r="C2394" s="4"/>
      <c r="D2394" s="3">
        <v>315701</v>
      </c>
      <c r="E2394" s="21"/>
      <c r="F2394" s="4" t="s">
        <v>33</v>
      </c>
      <c r="G2394" s="21" t="s">
        <v>33</v>
      </c>
      <c r="H2394" s="4" t="s">
        <v>34</v>
      </c>
      <c r="I2394" s="21" t="s">
        <v>35</v>
      </c>
      <c r="J2394" s="4" t="s">
        <v>36</v>
      </c>
      <c r="K2394" s="5">
        <v>1050952.52</v>
      </c>
      <c r="L2394" s="5">
        <v>1050952.52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22" t="s">
        <v>37</v>
      </c>
      <c r="S2394" s="22" t="s">
        <v>38</v>
      </c>
      <c r="T2394" s="5">
        <v>0</v>
      </c>
      <c r="U2394" s="4" t="s">
        <v>39</v>
      </c>
      <c r="V2394" s="4" t="s">
        <v>39</v>
      </c>
      <c r="W2394" s="4" t="s">
        <v>39</v>
      </c>
      <c r="X2394" s="3">
        <v>1155137.92</v>
      </c>
    </row>
    <row r="2395" spans="1:24" x14ac:dyDescent="0.25">
      <c r="A2395" s="3">
        <v>702</v>
      </c>
      <c r="B2395" s="21" t="s">
        <v>2450</v>
      </c>
      <c r="C2395" s="4"/>
      <c r="D2395" s="3">
        <v>319934</v>
      </c>
      <c r="E2395" s="21"/>
      <c r="F2395" s="4" t="s">
        <v>101</v>
      </c>
      <c r="G2395" s="21" t="s">
        <v>101</v>
      </c>
      <c r="H2395" s="4" t="s">
        <v>34</v>
      </c>
      <c r="I2395" s="21" t="s">
        <v>35</v>
      </c>
      <c r="J2395" s="4" t="s">
        <v>36</v>
      </c>
      <c r="K2395" s="5">
        <v>60709.52</v>
      </c>
      <c r="L2395" s="5">
        <v>60709.52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22" t="s">
        <v>37</v>
      </c>
      <c r="S2395" s="22" t="s">
        <v>38</v>
      </c>
      <c r="T2395" s="5">
        <v>0</v>
      </c>
      <c r="U2395" s="4" t="s">
        <v>39</v>
      </c>
      <c r="V2395" s="4" t="s">
        <v>39</v>
      </c>
      <c r="W2395" s="4" t="s">
        <v>39</v>
      </c>
      <c r="X2395" s="3">
        <v>6152.1</v>
      </c>
    </row>
    <row r="2396" spans="1:24" x14ac:dyDescent="0.25">
      <c r="A2396" s="3">
        <v>702</v>
      </c>
      <c r="B2396" s="21" t="s">
        <v>2451</v>
      </c>
      <c r="C2396" s="4"/>
      <c r="D2396" s="3">
        <v>320398</v>
      </c>
      <c r="E2396" s="21"/>
      <c r="F2396" s="4" t="s">
        <v>44</v>
      </c>
      <c r="G2396" s="21" t="s">
        <v>60</v>
      </c>
      <c r="H2396" s="4" t="s">
        <v>34</v>
      </c>
      <c r="I2396" s="21" t="s">
        <v>35</v>
      </c>
      <c r="J2396" s="4" t="s">
        <v>41</v>
      </c>
      <c r="K2396" s="5">
        <v>169654.44</v>
      </c>
      <c r="L2396" s="5">
        <v>10236.948910699448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22" t="s">
        <v>37</v>
      </c>
      <c r="S2396" s="22" t="s">
        <v>38</v>
      </c>
      <c r="T2396" s="5">
        <v>0</v>
      </c>
      <c r="U2396" s="4" t="s">
        <v>39</v>
      </c>
      <c r="V2396" s="4" t="s">
        <v>39</v>
      </c>
      <c r="W2396" s="4" t="s">
        <v>39</v>
      </c>
      <c r="X2396" s="3">
        <v>191929.11</v>
      </c>
    </row>
    <row r="2397" spans="1:24" x14ac:dyDescent="0.25">
      <c r="A2397" s="3">
        <v>702</v>
      </c>
      <c r="B2397" s="21" t="s">
        <v>2452</v>
      </c>
      <c r="C2397" s="4"/>
      <c r="D2397" s="3">
        <v>312097</v>
      </c>
      <c r="E2397" s="21"/>
      <c r="F2397" s="4" t="s">
        <v>33</v>
      </c>
      <c r="G2397" s="21" t="s">
        <v>33</v>
      </c>
      <c r="H2397" s="4" t="s">
        <v>34</v>
      </c>
      <c r="I2397" s="21" t="s">
        <v>35</v>
      </c>
      <c r="J2397" s="4" t="s">
        <v>36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22" t="s">
        <v>37</v>
      </c>
      <c r="S2397" s="22" t="s">
        <v>38</v>
      </c>
      <c r="T2397" s="5">
        <v>0</v>
      </c>
      <c r="U2397" s="4" t="s">
        <v>39</v>
      </c>
      <c r="V2397" s="4" t="s">
        <v>39</v>
      </c>
      <c r="W2397" s="4" t="s">
        <v>39</v>
      </c>
      <c r="X2397" s="3">
        <v>0</v>
      </c>
    </row>
    <row r="2398" spans="1:24" x14ac:dyDescent="0.25">
      <c r="A2398" s="3">
        <v>702</v>
      </c>
      <c r="B2398" s="21" t="s">
        <v>2453</v>
      </c>
      <c r="C2398" s="4"/>
      <c r="D2398" s="3">
        <v>316753</v>
      </c>
      <c r="E2398" s="21"/>
      <c r="F2398" s="4" t="s">
        <v>33</v>
      </c>
      <c r="G2398" s="21" t="s">
        <v>33</v>
      </c>
      <c r="H2398" s="4" t="s">
        <v>34</v>
      </c>
      <c r="I2398" s="21" t="s">
        <v>35</v>
      </c>
      <c r="J2398" s="4" t="s">
        <v>41</v>
      </c>
      <c r="K2398" s="5">
        <v>1061270.8799999999</v>
      </c>
      <c r="L2398" s="5">
        <v>64037.084906077573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22" t="s">
        <v>37</v>
      </c>
      <c r="S2398" s="22" t="s">
        <v>38</v>
      </c>
      <c r="T2398" s="5">
        <v>0</v>
      </c>
      <c r="U2398" s="4" t="s">
        <v>39</v>
      </c>
      <c r="V2398" s="4" t="s">
        <v>39</v>
      </c>
      <c r="W2398" s="4" t="s">
        <v>39</v>
      </c>
      <c r="X2398" s="3">
        <v>1246955.3</v>
      </c>
    </row>
    <row r="2399" spans="1:24" x14ac:dyDescent="0.25">
      <c r="A2399" s="3">
        <v>702</v>
      </c>
      <c r="B2399" s="21" t="s">
        <v>2454</v>
      </c>
      <c r="C2399" s="4"/>
      <c r="D2399" s="3">
        <v>312275</v>
      </c>
      <c r="E2399" s="21"/>
      <c r="F2399" s="4" t="s">
        <v>33</v>
      </c>
      <c r="G2399" s="21" t="s">
        <v>33</v>
      </c>
      <c r="H2399" s="4" t="s">
        <v>34</v>
      </c>
      <c r="I2399" s="21" t="s">
        <v>35</v>
      </c>
      <c r="J2399" s="4" t="s">
        <v>41</v>
      </c>
      <c r="K2399" s="5">
        <v>4179744.02</v>
      </c>
      <c r="L2399" s="5">
        <v>252205.75419388691</v>
      </c>
      <c r="M2399" s="5">
        <v>0</v>
      </c>
      <c r="N2399" s="5">
        <v>0</v>
      </c>
      <c r="O2399" s="5">
        <v>0</v>
      </c>
      <c r="P2399" s="5">
        <v>4179744.02</v>
      </c>
      <c r="Q2399" s="5">
        <v>4179744.02</v>
      </c>
      <c r="R2399" s="22" t="s">
        <v>55</v>
      </c>
      <c r="S2399" s="22" t="s">
        <v>38</v>
      </c>
      <c r="T2399" s="5">
        <v>0</v>
      </c>
      <c r="U2399" s="4" t="s">
        <v>39</v>
      </c>
      <c r="V2399" s="4" t="s">
        <v>39</v>
      </c>
      <c r="W2399" s="4" t="s">
        <v>39</v>
      </c>
      <c r="X2399" s="3">
        <v>5683455.0999999996</v>
      </c>
    </row>
    <row r="2400" spans="1:24" x14ac:dyDescent="0.25">
      <c r="A2400" s="3">
        <v>702</v>
      </c>
      <c r="B2400" s="21" t="s">
        <v>2455</v>
      </c>
      <c r="C2400" s="4"/>
      <c r="D2400" s="3">
        <v>316076</v>
      </c>
      <c r="E2400" s="21"/>
      <c r="F2400" s="4" t="s">
        <v>44</v>
      </c>
      <c r="G2400" s="21" t="s">
        <v>33</v>
      </c>
      <c r="H2400" s="4" t="s">
        <v>34</v>
      </c>
      <c r="I2400" s="21" t="s">
        <v>35</v>
      </c>
      <c r="J2400" s="4" t="s">
        <v>36</v>
      </c>
      <c r="K2400" s="5">
        <v>937816.57</v>
      </c>
      <c r="L2400" s="5">
        <v>937816.57</v>
      </c>
      <c r="M2400" s="5">
        <v>0</v>
      </c>
      <c r="N2400" s="5">
        <v>0</v>
      </c>
      <c r="O2400" s="5">
        <v>0</v>
      </c>
      <c r="P2400" s="5">
        <v>937816.57</v>
      </c>
      <c r="Q2400" s="5">
        <v>937816.57</v>
      </c>
      <c r="R2400" s="22" t="s">
        <v>55</v>
      </c>
      <c r="S2400" s="22" t="s">
        <v>38</v>
      </c>
      <c r="T2400" s="5">
        <v>0</v>
      </c>
      <c r="U2400" s="4" t="s">
        <v>39</v>
      </c>
      <c r="V2400" s="4" t="s">
        <v>39</v>
      </c>
      <c r="W2400" s="4" t="s">
        <v>39</v>
      </c>
      <c r="X2400" s="3">
        <v>961040.9</v>
      </c>
    </row>
    <row r="2401" spans="1:24" x14ac:dyDescent="0.25">
      <c r="A2401" s="3">
        <v>702</v>
      </c>
      <c r="B2401" s="21" t="s">
        <v>2456</v>
      </c>
      <c r="C2401" s="4"/>
      <c r="D2401" s="3">
        <v>312682</v>
      </c>
      <c r="E2401" s="21"/>
      <c r="F2401" s="4" t="s">
        <v>44</v>
      </c>
      <c r="G2401" s="21" t="s">
        <v>33</v>
      </c>
      <c r="H2401" s="4" t="s">
        <v>34</v>
      </c>
      <c r="I2401" s="21" t="s">
        <v>35</v>
      </c>
      <c r="J2401" s="4" t="s">
        <v>41</v>
      </c>
      <c r="K2401" s="5">
        <v>9040202.0800000001</v>
      </c>
      <c r="L2401" s="5">
        <v>545485.79356578516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22" t="s">
        <v>37</v>
      </c>
      <c r="S2401" s="22" t="s">
        <v>38</v>
      </c>
      <c r="T2401" s="5">
        <v>0</v>
      </c>
      <c r="U2401" s="4" t="s">
        <v>39</v>
      </c>
      <c r="V2401" s="4" t="s">
        <v>39</v>
      </c>
      <c r="W2401" s="4" t="s">
        <v>39</v>
      </c>
      <c r="X2401" s="3">
        <v>10270909.76</v>
      </c>
    </row>
    <row r="2402" spans="1:24" x14ac:dyDescent="0.25">
      <c r="A2402" s="3">
        <v>702</v>
      </c>
      <c r="B2402" s="21" t="s">
        <v>2457</v>
      </c>
      <c r="C2402" s="4"/>
      <c r="D2402" s="3">
        <v>312097</v>
      </c>
      <c r="E2402" s="21"/>
      <c r="F2402" s="4" t="s">
        <v>33</v>
      </c>
      <c r="G2402" s="21" t="s">
        <v>33</v>
      </c>
      <c r="H2402" s="4" t="s">
        <v>34</v>
      </c>
      <c r="I2402" s="21" t="s">
        <v>35</v>
      </c>
      <c r="J2402" s="4" t="s">
        <v>36</v>
      </c>
      <c r="K2402" s="5">
        <v>36903.589999999997</v>
      </c>
      <c r="L2402" s="5">
        <v>36903.589999999997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22" t="s">
        <v>37</v>
      </c>
      <c r="S2402" s="22" t="s">
        <v>38</v>
      </c>
      <c r="T2402" s="5">
        <v>0</v>
      </c>
      <c r="U2402" s="4" t="s">
        <v>39</v>
      </c>
      <c r="V2402" s="4" t="s">
        <v>39</v>
      </c>
      <c r="W2402" s="4" t="s">
        <v>39</v>
      </c>
      <c r="X2402" s="3">
        <v>56170.27</v>
      </c>
    </row>
    <row r="2403" spans="1:24" x14ac:dyDescent="0.25">
      <c r="A2403" s="3">
        <v>702</v>
      </c>
      <c r="B2403" s="21" t="s">
        <v>2458</v>
      </c>
      <c r="C2403" s="4"/>
      <c r="D2403" s="3">
        <v>316076</v>
      </c>
      <c r="E2403" s="21"/>
      <c r="F2403" s="4" t="s">
        <v>101</v>
      </c>
      <c r="G2403" s="21" t="s">
        <v>101</v>
      </c>
      <c r="H2403" s="4" t="s">
        <v>34</v>
      </c>
      <c r="I2403" s="21" t="s">
        <v>35</v>
      </c>
      <c r="J2403" s="4" t="s">
        <v>36</v>
      </c>
      <c r="K2403" s="5">
        <v>1120581.55</v>
      </c>
      <c r="L2403" s="5">
        <v>1120581.55</v>
      </c>
      <c r="M2403" s="5">
        <v>0</v>
      </c>
      <c r="N2403" s="5">
        <v>0</v>
      </c>
      <c r="O2403" s="5">
        <v>0</v>
      </c>
      <c r="P2403" s="5">
        <v>1120581.55</v>
      </c>
      <c r="Q2403" s="5">
        <v>1120581.55</v>
      </c>
      <c r="R2403" s="22" t="s">
        <v>55</v>
      </c>
      <c r="S2403" s="22" t="s">
        <v>38</v>
      </c>
      <c r="T2403" s="5">
        <v>0</v>
      </c>
      <c r="U2403" s="4" t="s">
        <v>39</v>
      </c>
      <c r="V2403" s="4" t="s">
        <v>39</v>
      </c>
      <c r="W2403" s="4" t="s">
        <v>39</v>
      </c>
      <c r="X2403" s="3">
        <v>364878.5</v>
      </c>
    </row>
    <row r="2404" spans="1:24" x14ac:dyDescent="0.25">
      <c r="A2404" s="3">
        <v>702</v>
      </c>
      <c r="B2404" s="21" t="s">
        <v>2459</v>
      </c>
      <c r="C2404" s="4"/>
      <c r="D2404" s="3">
        <v>312097</v>
      </c>
      <c r="E2404" s="21"/>
      <c r="F2404" s="4" t="s">
        <v>33</v>
      </c>
      <c r="G2404" s="21" t="s">
        <v>33</v>
      </c>
      <c r="H2404" s="4" t="s">
        <v>34</v>
      </c>
      <c r="I2404" s="21" t="s">
        <v>35</v>
      </c>
      <c r="J2404" s="4" t="s">
        <v>36</v>
      </c>
      <c r="K2404" s="5">
        <v>14807.68</v>
      </c>
      <c r="L2404" s="5">
        <v>14807.68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22" t="s">
        <v>37</v>
      </c>
      <c r="S2404" s="22" t="s">
        <v>38</v>
      </c>
      <c r="T2404" s="5">
        <v>0</v>
      </c>
      <c r="U2404" s="4" t="s">
        <v>39</v>
      </c>
      <c r="V2404" s="4" t="s">
        <v>39</v>
      </c>
      <c r="W2404" s="4" t="s">
        <v>39</v>
      </c>
      <c r="X2404" s="3">
        <v>29998.62</v>
      </c>
    </row>
    <row r="2405" spans="1:24" x14ac:dyDescent="0.25">
      <c r="A2405" s="3">
        <v>702</v>
      </c>
      <c r="B2405" s="21" t="s">
        <v>2460</v>
      </c>
      <c r="C2405" s="4"/>
      <c r="D2405" s="3">
        <v>316076</v>
      </c>
      <c r="E2405" s="21"/>
      <c r="F2405" s="4" t="s">
        <v>101</v>
      </c>
      <c r="G2405" s="21" t="s">
        <v>101</v>
      </c>
      <c r="H2405" s="4" t="s">
        <v>34</v>
      </c>
      <c r="I2405" s="21" t="s">
        <v>35</v>
      </c>
      <c r="J2405" s="4" t="s">
        <v>36</v>
      </c>
      <c r="K2405" s="5">
        <v>63886.16</v>
      </c>
      <c r="L2405" s="5">
        <v>63886.16</v>
      </c>
      <c r="M2405" s="5">
        <v>0</v>
      </c>
      <c r="N2405" s="5">
        <v>0</v>
      </c>
      <c r="O2405" s="5">
        <v>0</v>
      </c>
      <c r="P2405" s="5">
        <v>63886.16</v>
      </c>
      <c r="Q2405" s="5">
        <v>63886.16</v>
      </c>
      <c r="R2405" s="22" t="s">
        <v>55</v>
      </c>
      <c r="S2405" s="22" t="s">
        <v>38</v>
      </c>
      <c r="T2405" s="5">
        <v>0</v>
      </c>
      <c r="U2405" s="4" t="s">
        <v>39</v>
      </c>
      <c r="V2405" s="4" t="s">
        <v>39</v>
      </c>
      <c r="W2405" s="4" t="s">
        <v>39</v>
      </c>
      <c r="X2405" s="3">
        <v>40180.400000000001</v>
      </c>
    </row>
    <row r="2406" spans="1:24" x14ac:dyDescent="0.25">
      <c r="A2406" s="3">
        <v>702</v>
      </c>
      <c r="B2406" s="21" t="s">
        <v>2461</v>
      </c>
      <c r="C2406" s="4"/>
      <c r="D2406" s="3">
        <v>308796</v>
      </c>
      <c r="E2406" s="21"/>
      <c r="F2406" s="4" t="s">
        <v>33</v>
      </c>
      <c r="G2406" s="21" t="s">
        <v>33</v>
      </c>
      <c r="H2406" s="4" t="s">
        <v>34</v>
      </c>
      <c r="I2406" s="21" t="s">
        <v>35</v>
      </c>
      <c r="J2406" s="4" t="s">
        <v>41</v>
      </c>
      <c r="K2406" s="5">
        <v>461454.67</v>
      </c>
      <c r="L2406" s="5">
        <v>27844.174790790465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22" t="s">
        <v>37</v>
      </c>
      <c r="S2406" s="22" t="s">
        <v>38</v>
      </c>
      <c r="T2406" s="5">
        <v>0</v>
      </c>
      <c r="U2406" s="4" t="s">
        <v>39</v>
      </c>
      <c r="V2406" s="4" t="s">
        <v>39</v>
      </c>
      <c r="W2406" s="4" t="s">
        <v>39</v>
      </c>
      <c r="X2406" s="3">
        <v>922909.32</v>
      </c>
    </row>
    <row r="2407" spans="1:24" x14ac:dyDescent="0.25">
      <c r="A2407" s="3">
        <v>702</v>
      </c>
      <c r="B2407" s="21" t="s">
        <v>2462</v>
      </c>
      <c r="C2407" s="4"/>
      <c r="D2407" s="3">
        <v>312097</v>
      </c>
      <c r="E2407" s="21"/>
      <c r="F2407" s="4" t="s">
        <v>33</v>
      </c>
      <c r="G2407" s="21" t="s">
        <v>33</v>
      </c>
      <c r="H2407" s="4" t="s">
        <v>34</v>
      </c>
      <c r="I2407" s="21" t="s">
        <v>35</v>
      </c>
      <c r="J2407" s="4" t="s">
        <v>36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22" t="s">
        <v>37</v>
      </c>
      <c r="S2407" s="22" t="s">
        <v>38</v>
      </c>
      <c r="T2407" s="5">
        <v>0</v>
      </c>
      <c r="U2407" s="4" t="s">
        <v>39</v>
      </c>
      <c r="V2407" s="4" t="s">
        <v>39</v>
      </c>
      <c r="W2407" s="4" t="s">
        <v>39</v>
      </c>
      <c r="X2407" s="3">
        <v>43943.26</v>
      </c>
    </row>
    <row r="2408" spans="1:24" x14ac:dyDescent="0.25">
      <c r="A2408" s="3">
        <v>702</v>
      </c>
      <c r="B2408" s="21" t="s">
        <v>2463</v>
      </c>
      <c r="C2408" s="4"/>
      <c r="D2408" s="3">
        <v>315701</v>
      </c>
      <c r="E2408" s="21"/>
      <c r="F2408" s="4" t="s">
        <v>33</v>
      </c>
      <c r="G2408" s="21" t="s">
        <v>33</v>
      </c>
      <c r="H2408" s="4" t="s">
        <v>34</v>
      </c>
      <c r="I2408" s="21" t="s">
        <v>35</v>
      </c>
      <c r="J2408" s="4" t="s">
        <v>36</v>
      </c>
      <c r="K2408" s="5">
        <v>1082687.5900000001</v>
      </c>
      <c r="L2408" s="5">
        <v>1082687.5900000001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22" t="s">
        <v>37</v>
      </c>
      <c r="S2408" s="22" t="s">
        <v>38</v>
      </c>
      <c r="T2408" s="5">
        <v>0</v>
      </c>
      <c r="U2408" s="4" t="s">
        <v>39</v>
      </c>
      <c r="V2408" s="4" t="s">
        <v>39</v>
      </c>
      <c r="W2408" s="4" t="s">
        <v>39</v>
      </c>
      <c r="X2408" s="3">
        <v>1200479.72</v>
      </c>
    </row>
    <row r="2409" spans="1:24" x14ac:dyDescent="0.25">
      <c r="A2409" s="3">
        <v>702</v>
      </c>
      <c r="B2409" s="21" t="s">
        <v>2464</v>
      </c>
      <c r="C2409" s="4"/>
      <c r="D2409" s="3">
        <v>320398</v>
      </c>
      <c r="E2409" s="21"/>
      <c r="F2409" s="4" t="s">
        <v>44</v>
      </c>
      <c r="G2409" s="21" t="s">
        <v>60</v>
      </c>
      <c r="H2409" s="4" t="s">
        <v>34</v>
      </c>
      <c r="I2409" s="21" t="s">
        <v>35</v>
      </c>
      <c r="J2409" s="4" t="s">
        <v>41</v>
      </c>
      <c r="K2409" s="5">
        <v>466689.85</v>
      </c>
      <c r="L2409" s="5">
        <v>28160.065552024389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22" t="s">
        <v>37</v>
      </c>
      <c r="S2409" s="22" t="s">
        <v>38</v>
      </c>
      <c r="T2409" s="5">
        <v>0</v>
      </c>
      <c r="U2409" s="4" t="s">
        <v>39</v>
      </c>
      <c r="V2409" s="4" t="s">
        <v>39</v>
      </c>
      <c r="W2409" s="4" t="s">
        <v>39</v>
      </c>
      <c r="X2409" s="3">
        <v>541797.94999999995</v>
      </c>
    </row>
    <row r="2410" spans="1:24" x14ac:dyDescent="0.25">
      <c r="A2410" s="3">
        <v>702</v>
      </c>
      <c r="B2410" s="21" t="s">
        <v>2465</v>
      </c>
      <c r="C2410" s="4"/>
      <c r="D2410" s="3">
        <v>320398</v>
      </c>
      <c r="E2410" s="21"/>
      <c r="F2410" s="4" t="s">
        <v>44</v>
      </c>
      <c r="G2410" s="21" t="s">
        <v>60</v>
      </c>
      <c r="H2410" s="4" t="s">
        <v>34</v>
      </c>
      <c r="I2410" s="21" t="s">
        <v>35</v>
      </c>
      <c r="J2410" s="4" t="s">
        <v>41</v>
      </c>
      <c r="K2410" s="5">
        <v>134587.44</v>
      </c>
      <c r="L2410" s="5">
        <v>8121.0061304721958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22" t="s">
        <v>37</v>
      </c>
      <c r="S2410" s="22" t="s">
        <v>38</v>
      </c>
      <c r="T2410" s="5">
        <v>0</v>
      </c>
      <c r="U2410" s="4" t="s">
        <v>39</v>
      </c>
      <c r="V2410" s="4" t="s">
        <v>39</v>
      </c>
      <c r="W2410" s="4" t="s">
        <v>39</v>
      </c>
      <c r="X2410" s="3">
        <v>154775.4</v>
      </c>
    </row>
    <row r="2411" spans="1:24" x14ac:dyDescent="0.25">
      <c r="A2411" s="3">
        <v>702</v>
      </c>
      <c r="B2411" s="21" t="s">
        <v>2466</v>
      </c>
      <c r="C2411" s="4"/>
      <c r="D2411" s="3">
        <v>320398</v>
      </c>
      <c r="E2411" s="21"/>
      <c r="F2411" s="4" t="s">
        <v>44</v>
      </c>
      <c r="G2411" s="21" t="s">
        <v>60</v>
      </c>
      <c r="H2411" s="4" t="s">
        <v>34</v>
      </c>
      <c r="I2411" s="21" t="s">
        <v>35</v>
      </c>
      <c r="J2411" s="4" t="s">
        <v>41</v>
      </c>
      <c r="K2411" s="5">
        <v>165975.01</v>
      </c>
      <c r="L2411" s="5">
        <v>10014.932104475603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22" t="s">
        <v>37</v>
      </c>
      <c r="S2411" s="22" t="s">
        <v>38</v>
      </c>
      <c r="T2411" s="5">
        <v>0</v>
      </c>
      <c r="U2411" s="4" t="s">
        <v>39</v>
      </c>
      <c r="V2411" s="4" t="s">
        <v>39</v>
      </c>
      <c r="W2411" s="4" t="s">
        <v>39</v>
      </c>
      <c r="X2411" s="3">
        <v>190403.03</v>
      </c>
    </row>
    <row r="2412" spans="1:24" x14ac:dyDescent="0.25">
      <c r="A2412" s="3">
        <v>702</v>
      </c>
      <c r="B2412" s="21" t="s">
        <v>2467</v>
      </c>
      <c r="C2412" s="4"/>
      <c r="D2412" s="3">
        <v>316076</v>
      </c>
      <c r="E2412" s="21"/>
      <c r="F2412" s="4" t="s">
        <v>101</v>
      </c>
      <c r="G2412" s="21" t="s">
        <v>101</v>
      </c>
      <c r="H2412" s="4" t="s">
        <v>34</v>
      </c>
      <c r="I2412" s="21" t="s">
        <v>35</v>
      </c>
      <c r="J2412" s="4" t="s">
        <v>36</v>
      </c>
      <c r="K2412" s="5">
        <v>197701.96</v>
      </c>
      <c r="L2412" s="5">
        <v>197701.96</v>
      </c>
      <c r="M2412" s="5">
        <v>0</v>
      </c>
      <c r="N2412" s="5">
        <v>0</v>
      </c>
      <c r="O2412" s="5">
        <v>0</v>
      </c>
      <c r="P2412" s="5">
        <v>197701.96</v>
      </c>
      <c r="Q2412" s="5">
        <v>197701.96</v>
      </c>
      <c r="R2412" s="22" t="s">
        <v>55</v>
      </c>
      <c r="S2412" s="22" t="s">
        <v>38</v>
      </c>
      <c r="T2412" s="5">
        <v>0</v>
      </c>
      <c r="U2412" s="4" t="s">
        <v>39</v>
      </c>
      <c r="V2412" s="4" t="s">
        <v>39</v>
      </c>
      <c r="W2412" s="4" t="s">
        <v>39</v>
      </c>
      <c r="X2412" s="3">
        <v>81105.600000000006</v>
      </c>
    </row>
    <row r="2413" spans="1:24" x14ac:dyDescent="0.25">
      <c r="A2413" s="3">
        <v>702</v>
      </c>
      <c r="B2413" s="21" t="s">
        <v>2468</v>
      </c>
      <c r="C2413" s="4"/>
      <c r="D2413" s="3">
        <v>309450</v>
      </c>
      <c r="E2413" s="21"/>
      <c r="F2413" s="4" t="s">
        <v>44</v>
      </c>
      <c r="G2413" s="21" t="s">
        <v>60</v>
      </c>
      <c r="H2413" s="4" t="s">
        <v>34</v>
      </c>
      <c r="I2413" s="21" t="s">
        <v>35</v>
      </c>
      <c r="J2413" s="4" t="s">
        <v>41</v>
      </c>
      <c r="K2413" s="5">
        <v>411965.71</v>
      </c>
      <c r="L2413" s="5">
        <v>24858.010944069752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22" t="s">
        <v>37</v>
      </c>
      <c r="S2413" s="22" t="s">
        <v>38</v>
      </c>
      <c r="T2413" s="5">
        <v>0</v>
      </c>
      <c r="U2413" s="4" t="s">
        <v>39</v>
      </c>
      <c r="V2413" s="4" t="s">
        <v>39</v>
      </c>
      <c r="W2413" s="4" t="s">
        <v>39</v>
      </c>
      <c r="X2413" s="3">
        <v>468321.37</v>
      </c>
    </row>
    <row r="2414" spans="1:24" x14ac:dyDescent="0.25">
      <c r="A2414" s="3">
        <v>702</v>
      </c>
      <c r="B2414" s="21" t="s">
        <v>2469</v>
      </c>
      <c r="C2414" s="4"/>
      <c r="D2414" s="3">
        <v>316076</v>
      </c>
      <c r="E2414" s="21"/>
      <c r="F2414" s="4" t="s">
        <v>101</v>
      </c>
      <c r="G2414" s="21" t="s">
        <v>101</v>
      </c>
      <c r="H2414" s="4" t="s">
        <v>34</v>
      </c>
      <c r="I2414" s="21" t="s">
        <v>35</v>
      </c>
      <c r="J2414" s="4" t="s">
        <v>36</v>
      </c>
      <c r="K2414" s="5">
        <v>156325.88</v>
      </c>
      <c r="L2414" s="5">
        <v>156325.88</v>
      </c>
      <c r="M2414" s="5">
        <v>0</v>
      </c>
      <c r="N2414" s="5">
        <v>0</v>
      </c>
      <c r="O2414" s="5">
        <v>0</v>
      </c>
      <c r="P2414" s="5">
        <v>156325.88</v>
      </c>
      <c r="Q2414" s="5">
        <v>156325.88</v>
      </c>
      <c r="R2414" s="22" t="s">
        <v>55</v>
      </c>
      <c r="S2414" s="22" t="s">
        <v>38</v>
      </c>
      <c r="T2414" s="5">
        <v>0</v>
      </c>
      <c r="U2414" s="4" t="s">
        <v>39</v>
      </c>
      <c r="V2414" s="4" t="s">
        <v>39</v>
      </c>
      <c r="W2414" s="4" t="s">
        <v>39</v>
      </c>
      <c r="X2414" s="3">
        <v>57656</v>
      </c>
    </row>
    <row r="2415" spans="1:24" x14ac:dyDescent="0.25">
      <c r="A2415" s="3">
        <v>702</v>
      </c>
      <c r="B2415" s="21" t="s">
        <v>2470</v>
      </c>
      <c r="C2415" s="4"/>
      <c r="D2415" s="3">
        <v>320398</v>
      </c>
      <c r="E2415" s="21"/>
      <c r="F2415" s="4" t="s">
        <v>44</v>
      </c>
      <c r="G2415" s="21" t="s">
        <v>60</v>
      </c>
      <c r="H2415" s="4" t="s">
        <v>34</v>
      </c>
      <c r="I2415" s="21" t="s">
        <v>35</v>
      </c>
      <c r="J2415" s="4" t="s">
        <v>41</v>
      </c>
      <c r="K2415" s="5">
        <v>313994.99</v>
      </c>
      <c r="L2415" s="5">
        <v>18946.457698634847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22" t="s">
        <v>37</v>
      </c>
      <c r="S2415" s="22" t="s">
        <v>38</v>
      </c>
      <c r="T2415" s="5">
        <v>0</v>
      </c>
      <c r="U2415" s="4" t="s">
        <v>39</v>
      </c>
      <c r="V2415" s="4" t="s">
        <v>39</v>
      </c>
      <c r="W2415" s="4" t="s">
        <v>39</v>
      </c>
      <c r="X2415" s="3">
        <v>357251.69</v>
      </c>
    </row>
    <row r="2416" spans="1:24" x14ac:dyDescent="0.25">
      <c r="A2416" s="3">
        <v>702</v>
      </c>
      <c r="B2416" s="21" t="s">
        <v>2471</v>
      </c>
      <c r="C2416" s="4"/>
      <c r="D2416" s="3">
        <v>319934</v>
      </c>
      <c r="E2416" s="21"/>
      <c r="F2416" s="4" t="s">
        <v>101</v>
      </c>
      <c r="G2416" s="21" t="s">
        <v>101</v>
      </c>
      <c r="H2416" s="4" t="s">
        <v>34</v>
      </c>
      <c r="I2416" s="21" t="s">
        <v>35</v>
      </c>
      <c r="J2416" s="4" t="s">
        <v>36</v>
      </c>
      <c r="K2416" s="5">
        <v>233069.98</v>
      </c>
      <c r="L2416" s="5">
        <v>233069.98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22" t="s">
        <v>37</v>
      </c>
      <c r="S2416" s="22" t="s">
        <v>38</v>
      </c>
      <c r="T2416" s="5">
        <v>0</v>
      </c>
      <c r="U2416" s="4" t="s">
        <v>39</v>
      </c>
      <c r="V2416" s="4" t="s">
        <v>39</v>
      </c>
      <c r="W2416" s="4" t="s">
        <v>39</v>
      </c>
      <c r="X2416" s="3">
        <v>10169.299999999999</v>
      </c>
    </row>
    <row r="2417" spans="1:24" x14ac:dyDescent="0.25">
      <c r="A2417" s="3">
        <v>702</v>
      </c>
      <c r="B2417" s="21" t="s">
        <v>2472</v>
      </c>
      <c r="C2417" s="4"/>
      <c r="D2417" s="3">
        <v>316076</v>
      </c>
      <c r="E2417" s="21"/>
      <c r="F2417" s="4" t="s">
        <v>101</v>
      </c>
      <c r="G2417" s="21" t="s">
        <v>101</v>
      </c>
      <c r="H2417" s="4" t="s">
        <v>34</v>
      </c>
      <c r="I2417" s="21" t="s">
        <v>35</v>
      </c>
      <c r="J2417" s="4" t="s">
        <v>36</v>
      </c>
      <c r="K2417" s="5">
        <v>614574.94999999995</v>
      </c>
      <c r="L2417" s="5">
        <v>614574.94999999995</v>
      </c>
      <c r="M2417" s="5">
        <v>0</v>
      </c>
      <c r="N2417" s="5">
        <v>0</v>
      </c>
      <c r="O2417" s="5">
        <v>0</v>
      </c>
      <c r="P2417" s="5">
        <v>614574.94999999995</v>
      </c>
      <c r="Q2417" s="5">
        <v>614574.94999999995</v>
      </c>
      <c r="R2417" s="22" t="s">
        <v>55</v>
      </c>
      <c r="S2417" s="22" t="s">
        <v>38</v>
      </c>
      <c r="T2417" s="5">
        <v>0</v>
      </c>
      <c r="U2417" s="4" t="s">
        <v>39</v>
      </c>
      <c r="V2417" s="4" t="s">
        <v>39</v>
      </c>
      <c r="W2417" s="4" t="s">
        <v>39</v>
      </c>
      <c r="X2417" s="3">
        <v>271849.5</v>
      </c>
    </row>
    <row r="2418" spans="1:24" x14ac:dyDescent="0.25">
      <c r="A2418" s="3">
        <v>702</v>
      </c>
      <c r="B2418" s="21" t="s">
        <v>2473</v>
      </c>
      <c r="C2418" s="4"/>
      <c r="D2418" s="3">
        <v>312351</v>
      </c>
      <c r="E2418" s="21"/>
      <c r="F2418" s="4" t="s">
        <v>44</v>
      </c>
      <c r="G2418" s="21" t="s">
        <v>33</v>
      </c>
      <c r="H2418" s="4" t="s">
        <v>34</v>
      </c>
      <c r="I2418" s="21" t="s">
        <v>35</v>
      </c>
      <c r="J2418" s="4" t="s">
        <v>36</v>
      </c>
      <c r="K2418" s="5">
        <v>203945.62</v>
      </c>
      <c r="L2418" s="5">
        <v>203945.62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22" t="s">
        <v>37</v>
      </c>
      <c r="S2418" s="22" t="s">
        <v>62</v>
      </c>
      <c r="T2418" s="5">
        <v>0</v>
      </c>
      <c r="U2418" s="4" t="s">
        <v>39</v>
      </c>
      <c r="V2418" s="4" t="s">
        <v>39</v>
      </c>
      <c r="W2418" s="4" t="s">
        <v>39</v>
      </c>
      <c r="X2418" s="3">
        <v>227932.09</v>
      </c>
    </row>
    <row r="2419" spans="1:24" x14ac:dyDescent="0.25">
      <c r="A2419" s="3">
        <v>702</v>
      </c>
      <c r="B2419" s="21" t="s">
        <v>2474</v>
      </c>
      <c r="C2419" s="4"/>
      <c r="D2419" s="3">
        <v>319934</v>
      </c>
      <c r="E2419" s="21"/>
      <c r="F2419" s="4" t="s">
        <v>101</v>
      </c>
      <c r="G2419" s="21" t="s">
        <v>101</v>
      </c>
      <c r="H2419" s="4" t="s">
        <v>34</v>
      </c>
      <c r="I2419" s="21" t="s">
        <v>35</v>
      </c>
      <c r="J2419" s="4" t="s">
        <v>36</v>
      </c>
      <c r="K2419" s="5">
        <v>493053.6</v>
      </c>
      <c r="L2419" s="5">
        <v>493053.6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22" t="s">
        <v>37</v>
      </c>
      <c r="S2419" s="22" t="s">
        <v>38</v>
      </c>
      <c r="T2419" s="5">
        <v>0</v>
      </c>
      <c r="U2419" s="4" t="s">
        <v>39</v>
      </c>
      <c r="V2419" s="4" t="s">
        <v>39</v>
      </c>
      <c r="W2419" s="4" t="s">
        <v>39</v>
      </c>
      <c r="X2419" s="3">
        <v>19634.98</v>
      </c>
    </row>
    <row r="2420" spans="1:24" x14ac:dyDescent="0.25">
      <c r="A2420" s="3">
        <v>702</v>
      </c>
      <c r="B2420" s="21" t="s">
        <v>2475</v>
      </c>
      <c r="C2420" s="4"/>
      <c r="D2420" s="3">
        <v>316076</v>
      </c>
      <c r="E2420" s="21"/>
      <c r="F2420" s="4" t="s">
        <v>101</v>
      </c>
      <c r="G2420" s="21" t="s">
        <v>101</v>
      </c>
      <c r="H2420" s="4" t="s">
        <v>34</v>
      </c>
      <c r="I2420" s="21" t="s">
        <v>35</v>
      </c>
      <c r="J2420" s="4" t="s">
        <v>36</v>
      </c>
      <c r="K2420" s="5">
        <v>224116.31</v>
      </c>
      <c r="L2420" s="5">
        <v>224116.31</v>
      </c>
      <c r="M2420" s="5">
        <v>0</v>
      </c>
      <c r="N2420" s="5">
        <v>0</v>
      </c>
      <c r="O2420" s="5">
        <v>0</v>
      </c>
      <c r="P2420" s="5">
        <v>224116.31</v>
      </c>
      <c r="Q2420" s="5">
        <v>224116.31</v>
      </c>
      <c r="R2420" s="22" t="s">
        <v>55</v>
      </c>
      <c r="S2420" s="22" t="s">
        <v>38</v>
      </c>
      <c r="T2420" s="5">
        <v>0</v>
      </c>
      <c r="U2420" s="4" t="s">
        <v>39</v>
      </c>
      <c r="V2420" s="4" t="s">
        <v>39</v>
      </c>
      <c r="W2420" s="4" t="s">
        <v>39</v>
      </c>
      <c r="X2420" s="3">
        <v>72975.7</v>
      </c>
    </row>
    <row r="2421" spans="1:24" x14ac:dyDescent="0.25">
      <c r="A2421" s="3">
        <v>702</v>
      </c>
      <c r="B2421" s="21" t="s">
        <v>2476</v>
      </c>
      <c r="C2421" s="4"/>
      <c r="D2421" s="3">
        <v>316076</v>
      </c>
      <c r="E2421" s="21"/>
      <c r="F2421" s="4" t="s">
        <v>101</v>
      </c>
      <c r="G2421" s="21" t="s">
        <v>101</v>
      </c>
      <c r="H2421" s="4" t="s">
        <v>34</v>
      </c>
      <c r="I2421" s="21" t="s">
        <v>35</v>
      </c>
      <c r="J2421" s="4" t="s">
        <v>36</v>
      </c>
      <c r="K2421" s="5">
        <v>253874.99</v>
      </c>
      <c r="L2421" s="5">
        <v>253874.99</v>
      </c>
      <c r="M2421" s="5">
        <v>0</v>
      </c>
      <c r="N2421" s="5">
        <v>0</v>
      </c>
      <c r="O2421" s="5">
        <v>0</v>
      </c>
      <c r="P2421" s="5">
        <v>253874.99</v>
      </c>
      <c r="Q2421" s="5">
        <v>253874.99</v>
      </c>
      <c r="R2421" s="22" t="s">
        <v>55</v>
      </c>
      <c r="S2421" s="22" t="s">
        <v>38</v>
      </c>
      <c r="T2421" s="5">
        <v>253874.99</v>
      </c>
      <c r="U2421" s="4" t="s">
        <v>39</v>
      </c>
      <c r="V2421" s="4" t="s">
        <v>39</v>
      </c>
      <c r="W2421" s="4" t="s">
        <v>39</v>
      </c>
      <c r="X2421" s="3">
        <v>29436.99</v>
      </c>
    </row>
    <row r="2422" spans="1:24" x14ac:dyDescent="0.25">
      <c r="A2422" s="3">
        <v>702</v>
      </c>
      <c r="B2422" s="21" t="s">
        <v>2477</v>
      </c>
      <c r="C2422" s="4"/>
      <c r="D2422" s="3">
        <v>316076</v>
      </c>
      <c r="E2422" s="21"/>
      <c r="F2422" s="4" t="s">
        <v>101</v>
      </c>
      <c r="G2422" s="21" t="s">
        <v>101</v>
      </c>
      <c r="H2422" s="4" t="s">
        <v>34</v>
      </c>
      <c r="I2422" s="21" t="s">
        <v>35</v>
      </c>
      <c r="J2422" s="4" t="s">
        <v>36</v>
      </c>
      <c r="K2422" s="5">
        <v>195623.12</v>
      </c>
      <c r="L2422" s="5">
        <v>195623.12</v>
      </c>
      <c r="M2422" s="5">
        <v>0</v>
      </c>
      <c r="N2422" s="5">
        <v>0</v>
      </c>
      <c r="O2422" s="5">
        <v>0</v>
      </c>
      <c r="P2422" s="5">
        <v>195623.12</v>
      </c>
      <c r="Q2422" s="5">
        <v>195623.12</v>
      </c>
      <c r="R2422" s="22" t="s">
        <v>55</v>
      </c>
      <c r="S2422" s="22" t="s">
        <v>38</v>
      </c>
      <c r="T2422" s="5">
        <v>0</v>
      </c>
      <c r="U2422" s="4" t="s">
        <v>39</v>
      </c>
      <c r="V2422" s="4" t="s">
        <v>39</v>
      </c>
      <c r="W2422" s="4" t="s">
        <v>39</v>
      </c>
      <c r="X2422" s="3">
        <v>85723.95</v>
      </c>
    </row>
    <row r="2423" spans="1:24" x14ac:dyDescent="0.25">
      <c r="A2423" s="3">
        <v>702</v>
      </c>
      <c r="B2423" s="21" t="s">
        <v>2478</v>
      </c>
      <c r="C2423" s="4"/>
      <c r="D2423" s="3">
        <v>316076</v>
      </c>
      <c r="E2423" s="21"/>
      <c r="F2423" s="4" t="s">
        <v>101</v>
      </c>
      <c r="G2423" s="21" t="s">
        <v>101</v>
      </c>
      <c r="H2423" s="4" t="s">
        <v>34</v>
      </c>
      <c r="I2423" s="21" t="s">
        <v>35</v>
      </c>
      <c r="J2423" s="4" t="s">
        <v>36</v>
      </c>
      <c r="K2423" s="5">
        <v>155295.81</v>
      </c>
      <c r="L2423" s="5">
        <v>155295.81</v>
      </c>
      <c r="M2423" s="5">
        <v>0</v>
      </c>
      <c r="N2423" s="5">
        <v>0</v>
      </c>
      <c r="O2423" s="5">
        <v>0</v>
      </c>
      <c r="P2423" s="5">
        <v>155295.81</v>
      </c>
      <c r="Q2423" s="5">
        <v>155295.81</v>
      </c>
      <c r="R2423" s="22" t="s">
        <v>55</v>
      </c>
      <c r="S2423" s="22" t="s">
        <v>38</v>
      </c>
      <c r="T2423" s="5">
        <v>155295.81</v>
      </c>
      <c r="U2423" s="4" t="s">
        <v>39</v>
      </c>
      <c r="V2423" s="4" t="s">
        <v>39</v>
      </c>
      <c r="W2423" s="4" t="s">
        <v>39</v>
      </c>
      <c r="X2423" s="3">
        <v>24147.81</v>
      </c>
    </row>
    <row r="2424" spans="1:24" x14ac:dyDescent="0.25">
      <c r="A2424" s="3">
        <v>702</v>
      </c>
      <c r="B2424" s="21" t="s">
        <v>2479</v>
      </c>
      <c r="C2424" s="4"/>
      <c r="D2424" s="3">
        <v>316076</v>
      </c>
      <c r="E2424" s="21"/>
      <c r="F2424" s="4" t="s">
        <v>101</v>
      </c>
      <c r="G2424" s="21" t="s">
        <v>101</v>
      </c>
      <c r="H2424" s="4" t="s">
        <v>34</v>
      </c>
      <c r="I2424" s="21" t="s">
        <v>35</v>
      </c>
      <c r="J2424" s="4" t="s">
        <v>36</v>
      </c>
      <c r="K2424" s="5">
        <v>188709.75</v>
      </c>
      <c r="L2424" s="5">
        <v>188709.75</v>
      </c>
      <c r="M2424" s="5">
        <v>0</v>
      </c>
      <c r="N2424" s="5">
        <v>0</v>
      </c>
      <c r="O2424" s="5">
        <v>0</v>
      </c>
      <c r="P2424" s="5">
        <v>188709.75</v>
      </c>
      <c r="Q2424" s="5">
        <v>188709.75</v>
      </c>
      <c r="R2424" s="22" t="s">
        <v>55</v>
      </c>
      <c r="S2424" s="22" t="s">
        <v>38</v>
      </c>
      <c r="T2424" s="5">
        <v>0</v>
      </c>
      <c r="U2424" s="4" t="s">
        <v>39</v>
      </c>
      <c r="V2424" s="4" t="s">
        <v>39</v>
      </c>
      <c r="W2424" s="4" t="s">
        <v>39</v>
      </c>
      <c r="X2424" s="3">
        <v>89483.66</v>
      </c>
    </row>
    <row r="2425" spans="1:24" x14ac:dyDescent="0.25">
      <c r="A2425" s="3">
        <v>702</v>
      </c>
      <c r="B2425" s="21" t="s">
        <v>2480</v>
      </c>
      <c r="C2425" s="4"/>
      <c r="D2425" s="3">
        <v>310871</v>
      </c>
      <c r="E2425" s="21"/>
      <c r="F2425" s="4" t="s">
        <v>44</v>
      </c>
      <c r="G2425" s="21" t="s">
        <v>33</v>
      </c>
      <c r="H2425" s="4" t="s">
        <v>34</v>
      </c>
      <c r="I2425" s="21" t="s">
        <v>35</v>
      </c>
      <c r="J2425" s="4" t="s">
        <v>36</v>
      </c>
      <c r="K2425" s="5">
        <v>165385.49</v>
      </c>
      <c r="L2425" s="5">
        <v>165385.49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22" t="s">
        <v>37</v>
      </c>
      <c r="S2425" s="22" t="s">
        <v>83</v>
      </c>
      <c r="T2425" s="5">
        <v>0</v>
      </c>
      <c r="U2425" s="4" t="s">
        <v>39</v>
      </c>
      <c r="V2425" s="4" t="s">
        <v>39</v>
      </c>
      <c r="W2425" s="4" t="s">
        <v>39</v>
      </c>
      <c r="X2425" s="3">
        <v>178593.41</v>
      </c>
    </row>
    <row r="2426" spans="1:24" x14ac:dyDescent="0.25">
      <c r="A2426" s="3">
        <v>702</v>
      </c>
      <c r="B2426" s="21" t="s">
        <v>2481</v>
      </c>
      <c r="C2426" s="4"/>
      <c r="D2426" s="3">
        <v>316076</v>
      </c>
      <c r="E2426" s="21"/>
      <c r="F2426" s="4" t="s">
        <v>101</v>
      </c>
      <c r="G2426" s="21" t="s">
        <v>101</v>
      </c>
      <c r="H2426" s="4" t="s">
        <v>34</v>
      </c>
      <c r="I2426" s="21" t="s">
        <v>35</v>
      </c>
      <c r="J2426" s="4" t="s">
        <v>36</v>
      </c>
      <c r="K2426" s="5">
        <v>179781.9</v>
      </c>
      <c r="L2426" s="5">
        <v>179781.9</v>
      </c>
      <c r="M2426" s="5">
        <v>0</v>
      </c>
      <c r="N2426" s="5">
        <v>0</v>
      </c>
      <c r="O2426" s="5">
        <v>0</v>
      </c>
      <c r="P2426" s="5">
        <v>179781.9</v>
      </c>
      <c r="Q2426" s="5">
        <v>179781.9</v>
      </c>
      <c r="R2426" s="22" t="s">
        <v>55</v>
      </c>
      <c r="S2426" s="22" t="s">
        <v>38</v>
      </c>
      <c r="T2426" s="5">
        <v>179781.9</v>
      </c>
      <c r="U2426" s="4" t="s">
        <v>39</v>
      </c>
      <c r="V2426" s="4" t="s">
        <v>39</v>
      </c>
      <c r="W2426" s="4" t="s">
        <v>39</v>
      </c>
      <c r="X2426" s="3">
        <v>14955.9</v>
      </c>
    </row>
    <row r="2427" spans="1:24" x14ac:dyDescent="0.25">
      <c r="A2427" s="3">
        <v>702</v>
      </c>
      <c r="B2427" s="21" t="s">
        <v>2482</v>
      </c>
      <c r="C2427" s="4"/>
      <c r="D2427" s="3">
        <v>318632</v>
      </c>
      <c r="E2427" s="21"/>
      <c r="F2427" s="4" t="s">
        <v>209</v>
      </c>
      <c r="G2427" s="21" t="s">
        <v>209</v>
      </c>
      <c r="H2427" s="4" t="s">
        <v>34</v>
      </c>
      <c r="I2427" s="21" t="s">
        <v>35</v>
      </c>
      <c r="J2427" s="4" t="s">
        <v>36</v>
      </c>
      <c r="K2427" s="5">
        <v>36258.78</v>
      </c>
      <c r="L2427" s="5">
        <v>36258.78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22" t="s">
        <v>37</v>
      </c>
      <c r="S2427" s="22" t="s">
        <v>62</v>
      </c>
      <c r="T2427" s="5">
        <v>0</v>
      </c>
      <c r="U2427" s="4" t="s">
        <v>39</v>
      </c>
      <c r="V2427" s="4" t="s">
        <v>39</v>
      </c>
      <c r="W2427" s="4" t="s">
        <v>39</v>
      </c>
      <c r="X2427" s="3">
        <v>38013.72</v>
      </c>
    </row>
    <row r="2428" spans="1:24" x14ac:dyDescent="0.25">
      <c r="A2428" s="3">
        <v>702</v>
      </c>
      <c r="B2428" s="21" t="s">
        <v>2483</v>
      </c>
      <c r="C2428" s="4"/>
      <c r="D2428" s="3">
        <v>316076</v>
      </c>
      <c r="E2428" s="21"/>
      <c r="F2428" s="4" t="s">
        <v>101</v>
      </c>
      <c r="G2428" s="21" t="s">
        <v>101</v>
      </c>
      <c r="H2428" s="4" t="s">
        <v>34</v>
      </c>
      <c r="I2428" s="21" t="s">
        <v>35</v>
      </c>
      <c r="J2428" s="4" t="s">
        <v>36</v>
      </c>
      <c r="K2428" s="5">
        <v>298279.86</v>
      </c>
      <c r="L2428" s="5">
        <v>298279.86</v>
      </c>
      <c r="M2428" s="5">
        <v>0</v>
      </c>
      <c r="N2428" s="5">
        <v>0</v>
      </c>
      <c r="O2428" s="5">
        <v>0</v>
      </c>
      <c r="P2428" s="5">
        <v>298279.86</v>
      </c>
      <c r="Q2428" s="5">
        <v>298279.86</v>
      </c>
      <c r="R2428" s="22" t="s">
        <v>55</v>
      </c>
      <c r="S2428" s="22" t="s">
        <v>38</v>
      </c>
      <c r="T2428" s="5">
        <v>298279.86</v>
      </c>
      <c r="U2428" s="4" t="s">
        <v>39</v>
      </c>
      <c r="V2428" s="4" t="s">
        <v>39</v>
      </c>
      <c r="W2428" s="4" t="s">
        <v>39</v>
      </c>
      <c r="X2428" s="3">
        <v>30448.86</v>
      </c>
    </row>
    <row r="2429" spans="1:24" x14ac:dyDescent="0.25">
      <c r="A2429" s="3">
        <v>702</v>
      </c>
      <c r="B2429" s="21" t="s">
        <v>2484</v>
      </c>
      <c r="C2429" s="4"/>
      <c r="D2429" s="3">
        <v>316076</v>
      </c>
      <c r="E2429" s="21"/>
      <c r="F2429" s="4" t="s">
        <v>101</v>
      </c>
      <c r="G2429" s="21" t="s">
        <v>101</v>
      </c>
      <c r="H2429" s="4" t="s">
        <v>34</v>
      </c>
      <c r="I2429" s="21" t="s">
        <v>35</v>
      </c>
      <c r="J2429" s="4" t="s">
        <v>36</v>
      </c>
      <c r="K2429" s="5">
        <v>144048.69</v>
      </c>
      <c r="L2429" s="5">
        <v>144048.69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22" t="s">
        <v>37</v>
      </c>
      <c r="S2429" s="22" t="s">
        <v>38</v>
      </c>
      <c r="T2429" s="5">
        <v>0</v>
      </c>
      <c r="U2429" s="4" t="s">
        <v>39</v>
      </c>
      <c r="V2429" s="4" t="s">
        <v>39</v>
      </c>
      <c r="W2429" s="4" t="s">
        <v>39</v>
      </c>
      <c r="X2429" s="3">
        <v>86117.04</v>
      </c>
    </row>
    <row r="2430" spans="1:24" x14ac:dyDescent="0.25">
      <c r="A2430" s="3">
        <v>702</v>
      </c>
      <c r="B2430" s="21" t="s">
        <v>2485</v>
      </c>
      <c r="C2430" s="4"/>
      <c r="D2430" s="3">
        <v>309588</v>
      </c>
      <c r="E2430" s="21"/>
      <c r="F2430" s="4" t="s">
        <v>44</v>
      </c>
      <c r="G2430" s="21" t="s">
        <v>33</v>
      </c>
      <c r="H2430" s="4" t="s">
        <v>34</v>
      </c>
      <c r="I2430" s="21" t="s">
        <v>35</v>
      </c>
      <c r="J2430" s="4" t="s">
        <v>36</v>
      </c>
      <c r="K2430" s="5">
        <v>112138</v>
      </c>
      <c r="L2430" s="5">
        <v>112138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22" t="s">
        <v>37</v>
      </c>
      <c r="S2430" s="22" t="s">
        <v>134</v>
      </c>
      <c r="T2430" s="5">
        <v>0</v>
      </c>
      <c r="U2430" s="4" t="s">
        <v>39</v>
      </c>
      <c r="V2430" s="4" t="s">
        <v>39</v>
      </c>
      <c r="W2430" s="4" t="s">
        <v>39</v>
      </c>
      <c r="X2430" s="3">
        <v>125156.02</v>
      </c>
    </row>
    <row r="2431" spans="1:24" x14ac:dyDescent="0.25">
      <c r="A2431" s="3">
        <v>702</v>
      </c>
      <c r="B2431" s="21" t="s">
        <v>2486</v>
      </c>
      <c r="C2431" s="4"/>
      <c r="D2431" s="3">
        <v>313547</v>
      </c>
      <c r="E2431" s="21"/>
      <c r="F2431" s="4" t="s">
        <v>44</v>
      </c>
      <c r="G2431" s="21" t="s">
        <v>33</v>
      </c>
      <c r="H2431" s="4" t="s">
        <v>34</v>
      </c>
      <c r="I2431" s="21" t="s">
        <v>35</v>
      </c>
      <c r="J2431" s="4" t="s">
        <v>36</v>
      </c>
      <c r="K2431" s="5">
        <v>234237.38</v>
      </c>
      <c r="L2431" s="5">
        <v>234237.38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22" t="s">
        <v>37</v>
      </c>
      <c r="S2431" s="22" t="s">
        <v>134</v>
      </c>
      <c r="T2431" s="5">
        <v>0</v>
      </c>
      <c r="U2431" s="4" t="s">
        <v>39</v>
      </c>
      <c r="V2431" s="4" t="s">
        <v>39</v>
      </c>
      <c r="W2431" s="4" t="s">
        <v>39</v>
      </c>
      <c r="X2431" s="3">
        <v>266830.15999999997</v>
      </c>
    </row>
    <row r="2432" spans="1:24" x14ac:dyDescent="0.25">
      <c r="A2432" s="3">
        <v>702</v>
      </c>
      <c r="B2432" s="21" t="s">
        <v>2487</v>
      </c>
      <c r="C2432" s="4"/>
      <c r="D2432" s="3">
        <v>308898</v>
      </c>
      <c r="E2432" s="21"/>
      <c r="F2432" s="4" t="s">
        <v>44</v>
      </c>
      <c r="G2432" s="21" t="s">
        <v>33</v>
      </c>
      <c r="H2432" s="4" t="s">
        <v>34</v>
      </c>
      <c r="I2432" s="21" t="s">
        <v>35</v>
      </c>
      <c r="J2432" s="4" t="s">
        <v>36</v>
      </c>
      <c r="K2432" s="5">
        <v>52892.46</v>
      </c>
      <c r="L2432" s="5">
        <v>52892.46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22" t="s">
        <v>37</v>
      </c>
      <c r="S2432" s="22" t="s">
        <v>83</v>
      </c>
      <c r="T2432" s="5">
        <v>0</v>
      </c>
      <c r="U2432" s="4" t="s">
        <v>39</v>
      </c>
      <c r="V2432" s="4" t="s">
        <v>39</v>
      </c>
      <c r="W2432" s="4" t="s">
        <v>39</v>
      </c>
      <c r="X2432" s="3">
        <v>52892.46</v>
      </c>
    </row>
    <row r="2433" spans="1:24" x14ac:dyDescent="0.25">
      <c r="A2433" s="3">
        <v>702</v>
      </c>
      <c r="B2433" s="21" t="s">
        <v>2488</v>
      </c>
      <c r="C2433" s="4"/>
      <c r="D2433" s="3">
        <v>309118</v>
      </c>
      <c r="E2433" s="21"/>
      <c r="F2433" s="4" t="s">
        <v>44</v>
      </c>
      <c r="G2433" s="21" t="s">
        <v>33</v>
      </c>
      <c r="H2433" s="4" t="s">
        <v>34</v>
      </c>
      <c r="I2433" s="21" t="s">
        <v>35</v>
      </c>
      <c r="J2433" s="4" t="s">
        <v>36</v>
      </c>
      <c r="K2433" s="5">
        <v>215154.3</v>
      </c>
      <c r="L2433" s="5">
        <v>215154.3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22" t="s">
        <v>37</v>
      </c>
      <c r="S2433" s="22" t="s">
        <v>94</v>
      </c>
      <c r="T2433" s="5">
        <v>0</v>
      </c>
      <c r="U2433" s="4" t="s">
        <v>39</v>
      </c>
      <c r="V2433" s="4" t="s">
        <v>39</v>
      </c>
      <c r="W2433" s="4" t="s">
        <v>39</v>
      </c>
      <c r="X2433" s="3">
        <v>237820.64</v>
      </c>
    </row>
    <row r="2434" spans="1:24" x14ac:dyDescent="0.25">
      <c r="A2434" s="3">
        <v>702</v>
      </c>
      <c r="B2434" s="21" t="s">
        <v>2489</v>
      </c>
      <c r="C2434" s="4"/>
      <c r="D2434" s="3">
        <v>315701</v>
      </c>
      <c r="E2434" s="21"/>
      <c r="F2434" s="4" t="s">
        <v>33</v>
      </c>
      <c r="G2434" s="21" t="s">
        <v>33</v>
      </c>
      <c r="H2434" s="4" t="s">
        <v>34</v>
      </c>
      <c r="I2434" s="21" t="s">
        <v>35</v>
      </c>
      <c r="J2434" s="4" t="s">
        <v>36</v>
      </c>
      <c r="K2434" s="5">
        <v>308939.53000000003</v>
      </c>
      <c r="L2434" s="5">
        <v>308939.53000000003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22" t="s">
        <v>37</v>
      </c>
      <c r="S2434" s="22" t="s">
        <v>38</v>
      </c>
      <c r="T2434" s="5">
        <v>0</v>
      </c>
      <c r="U2434" s="4" t="s">
        <v>39</v>
      </c>
      <c r="V2434" s="4" t="s">
        <v>39</v>
      </c>
      <c r="W2434" s="4" t="s">
        <v>39</v>
      </c>
      <c r="X2434" s="3">
        <v>345198.52</v>
      </c>
    </row>
    <row r="2435" spans="1:24" x14ac:dyDescent="0.25">
      <c r="A2435" s="3">
        <v>702</v>
      </c>
      <c r="B2435" s="21" t="s">
        <v>2490</v>
      </c>
      <c r="C2435" s="4"/>
      <c r="D2435" s="3">
        <v>314798</v>
      </c>
      <c r="E2435" s="21"/>
      <c r="F2435" s="4" t="s">
        <v>60</v>
      </c>
      <c r="G2435" s="21" t="s">
        <v>60</v>
      </c>
      <c r="H2435" s="4" t="s">
        <v>34</v>
      </c>
      <c r="I2435" s="21" t="s">
        <v>35</v>
      </c>
      <c r="J2435" s="4" t="s">
        <v>36</v>
      </c>
      <c r="K2435" s="5">
        <v>12614.49</v>
      </c>
      <c r="L2435" s="5">
        <v>12614.49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22" t="s">
        <v>37</v>
      </c>
      <c r="S2435" s="22" t="s">
        <v>45</v>
      </c>
      <c r="T2435" s="5">
        <v>0</v>
      </c>
      <c r="U2435" s="4" t="s">
        <v>39</v>
      </c>
      <c r="V2435" s="4" t="s">
        <v>39</v>
      </c>
      <c r="W2435" s="4" t="s">
        <v>39</v>
      </c>
      <c r="X2435" s="3">
        <v>12869.31</v>
      </c>
    </row>
    <row r="2436" spans="1:24" x14ac:dyDescent="0.25">
      <c r="A2436" s="3">
        <v>702</v>
      </c>
      <c r="B2436" s="21" t="s">
        <v>2491</v>
      </c>
      <c r="C2436" s="4"/>
      <c r="D2436" s="3">
        <v>309785</v>
      </c>
      <c r="E2436" s="21"/>
      <c r="F2436" s="4" t="s">
        <v>44</v>
      </c>
      <c r="G2436" s="21" t="s">
        <v>33</v>
      </c>
      <c r="H2436" s="4" t="s">
        <v>34</v>
      </c>
      <c r="I2436" s="21" t="s">
        <v>35</v>
      </c>
      <c r="J2436" s="4" t="s">
        <v>36</v>
      </c>
      <c r="K2436" s="5">
        <v>198017.01</v>
      </c>
      <c r="L2436" s="5">
        <v>198017.01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22" t="s">
        <v>37</v>
      </c>
      <c r="S2436" s="22" t="s">
        <v>94</v>
      </c>
      <c r="T2436" s="5">
        <v>0</v>
      </c>
      <c r="U2436" s="4" t="s">
        <v>39</v>
      </c>
      <c r="V2436" s="4" t="s">
        <v>39</v>
      </c>
      <c r="W2436" s="4" t="s">
        <v>39</v>
      </c>
      <c r="X2436" s="3">
        <v>216673.41</v>
      </c>
    </row>
    <row r="2437" spans="1:24" x14ac:dyDescent="0.25">
      <c r="A2437" s="3">
        <v>702</v>
      </c>
      <c r="B2437" s="21" t="s">
        <v>2492</v>
      </c>
      <c r="C2437" s="4"/>
      <c r="D2437" s="3">
        <v>314293</v>
      </c>
      <c r="E2437" s="21"/>
      <c r="F2437" s="4" t="s">
        <v>44</v>
      </c>
      <c r="G2437" s="21" t="s">
        <v>33</v>
      </c>
      <c r="H2437" s="4" t="s">
        <v>34</v>
      </c>
      <c r="I2437" s="21" t="s">
        <v>35</v>
      </c>
      <c r="J2437" s="4" t="s">
        <v>36</v>
      </c>
      <c r="K2437" s="5">
        <v>230929.68</v>
      </c>
      <c r="L2437" s="5">
        <v>230929.68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22" t="s">
        <v>37</v>
      </c>
      <c r="S2437" s="22" t="s">
        <v>94</v>
      </c>
      <c r="T2437" s="5">
        <v>0</v>
      </c>
      <c r="U2437" s="4" t="s">
        <v>39</v>
      </c>
      <c r="V2437" s="4" t="s">
        <v>39</v>
      </c>
      <c r="W2437" s="4" t="s">
        <v>39</v>
      </c>
      <c r="X2437" s="3">
        <v>253655.44</v>
      </c>
    </row>
    <row r="2438" spans="1:24" x14ac:dyDescent="0.25">
      <c r="A2438" s="3">
        <v>702</v>
      </c>
      <c r="B2438" s="21" t="s">
        <v>2493</v>
      </c>
      <c r="C2438" s="4"/>
      <c r="D2438" s="3">
        <v>316076</v>
      </c>
      <c r="E2438" s="21"/>
      <c r="F2438" s="4" t="s">
        <v>101</v>
      </c>
      <c r="G2438" s="21" t="s">
        <v>101</v>
      </c>
      <c r="H2438" s="4" t="s">
        <v>34</v>
      </c>
      <c r="I2438" s="21" t="s">
        <v>35</v>
      </c>
      <c r="J2438" s="4" t="s">
        <v>36</v>
      </c>
      <c r="K2438" s="5">
        <v>179781.9</v>
      </c>
      <c r="L2438" s="5">
        <v>179781.9</v>
      </c>
      <c r="M2438" s="5">
        <v>0</v>
      </c>
      <c r="N2438" s="5">
        <v>0</v>
      </c>
      <c r="O2438" s="5">
        <v>0</v>
      </c>
      <c r="P2438" s="5">
        <v>179781.9</v>
      </c>
      <c r="Q2438" s="5">
        <v>179781.9</v>
      </c>
      <c r="R2438" s="22" t="s">
        <v>55</v>
      </c>
      <c r="S2438" s="22" t="s">
        <v>38</v>
      </c>
      <c r="T2438" s="5">
        <v>179781.9</v>
      </c>
      <c r="U2438" s="4" t="s">
        <v>39</v>
      </c>
      <c r="V2438" s="4" t="s">
        <v>39</v>
      </c>
      <c r="W2438" s="4" t="s">
        <v>39</v>
      </c>
      <c r="X2438" s="3">
        <v>14955.9</v>
      </c>
    </row>
    <row r="2439" spans="1:24" x14ac:dyDescent="0.25">
      <c r="A2439" s="3">
        <v>702</v>
      </c>
      <c r="B2439" s="21" t="s">
        <v>2494</v>
      </c>
      <c r="C2439" s="4"/>
      <c r="D2439" s="3">
        <v>319934</v>
      </c>
      <c r="E2439" s="21"/>
      <c r="F2439" s="4" t="s">
        <v>101</v>
      </c>
      <c r="G2439" s="21" t="s">
        <v>101</v>
      </c>
      <c r="H2439" s="4" t="s">
        <v>34</v>
      </c>
      <c r="I2439" s="21" t="s">
        <v>35</v>
      </c>
      <c r="J2439" s="4" t="s">
        <v>36</v>
      </c>
      <c r="K2439" s="5">
        <v>615505.02</v>
      </c>
      <c r="L2439" s="5">
        <v>615505.02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22" t="s">
        <v>37</v>
      </c>
      <c r="S2439" s="22" t="s">
        <v>38</v>
      </c>
      <c r="T2439" s="5">
        <v>0</v>
      </c>
      <c r="U2439" s="4" t="s">
        <v>39</v>
      </c>
      <c r="V2439" s="4" t="s">
        <v>39</v>
      </c>
      <c r="W2439" s="4" t="s">
        <v>39</v>
      </c>
      <c r="X2439" s="3">
        <v>323081.44</v>
      </c>
    </row>
    <row r="2440" spans="1:24" x14ac:dyDescent="0.25">
      <c r="A2440" s="3">
        <v>702</v>
      </c>
      <c r="B2440" s="21" t="s">
        <v>2495</v>
      </c>
      <c r="C2440" s="4"/>
      <c r="D2440" s="3">
        <v>311289</v>
      </c>
      <c r="E2440" s="21"/>
      <c r="F2440" s="4" t="s">
        <v>44</v>
      </c>
      <c r="G2440" s="21" t="s">
        <v>33</v>
      </c>
      <c r="H2440" s="4" t="s">
        <v>34</v>
      </c>
      <c r="I2440" s="21" t="s">
        <v>35</v>
      </c>
      <c r="J2440" s="4" t="s">
        <v>36</v>
      </c>
      <c r="K2440" s="5">
        <v>265381.8</v>
      </c>
      <c r="L2440" s="5">
        <v>265381.8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22" t="s">
        <v>37</v>
      </c>
      <c r="S2440" s="22" t="s">
        <v>134</v>
      </c>
      <c r="T2440" s="5">
        <v>0</v>
      </c>
      <c r="U2440" s="4" t="s">
        <v>39</v>
      </c>
      <c r="V2440" s="4" t="s">
        <v>39</v>
      </c>
      <c r="W2440" s="4" t="s">
        <v>39</v>
      </c>
      <c r="X2440" s="3">
        <v>289830.24</v>
      </c>
    </row>
    <row r="2441" spans="1:24" x14ac:dyDescent="0.25">
      <c r="A2441" s="3">
        <v>702</v>
      </c>
      <c r="B2441" s="21" t="s">
        <v>2496</v>
      </c>
      <c r="C2441" s="4"/>
      <c r="D2441" s="3">
        <v>319934</v>
      </c>
      <c r="E2441" s="21"/>
      <c r="F2441" s="4" t="s">
        <v>101</v>
      </c>
      <c r="G2441" s="21" t="s">
        <v>101</v>
      </c>
      <c r="H2441" s="4" t="s">
        <v>34</v>
      </c>
      <c r="I2441" s="21" t="s">
        <v>35</v>
      </c>
      <c r="J2441" s="4" t="s">
        <v>36</v>
      </c>
      <c r="K2441" s="5">
        <v>356357.98</v>
      </c>
      <c r="L2441" s="5">
        <v>356357.98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22" t="s">
        <v>37</v>
      </c>
      <c r="S2441" s="22" t="s">
        <v>38</v>
      </c>
      <c r="T2441" s="5">
        <v>0</v>
      </c>
      <c r="U2441" s="4" t="s">
        <v>39</v>
      </c>
      <c r="V2441" s="4" t="s">
        <v>39</v>
      </c>
      <c r="W2441" s="4" t="s">
        <v>39</v>
      </c>
      <c r="X2441" s="3">
        <v>16090.72</v>
      </c>
    </row>
    <row r="2442" spans="1:24" x14ac:dyDescent="0.25">
      <c r="A2442" s="3">
        <v>702</v>
      </c>
      <c r="B2442" s="21" t="s">
        <v>2497</v>
      </c>
      <c r="C2442" s="4"/>
      <c r="D2442" s="3">
        <v>319934</v>
      </c>
      <c r="E2442" s="21"/>
      <c r="F2442" s="4" t="s">
        <v>101</v>
      </c>
      <c r="G2442" s="21" t="s">
        <v>101</v>
      </c>
      <c r="H2442" s="4" t="s">
        <v>34</v>
      </c>
      <c r="I2442" s="21" t="s">
        <v>35</v>
      </c>
      <c r="J2442" s="4" t="s">
        <v>36</v>
      </c>
      <c r="K2442" s="5">
        <v>590774.86</v>
      </c>
      <c r="L2442" s="5">
        <v>590774.86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22" t="s">
        <v>37</v>
      </c>
      <c r="S2442" s="22" t="s">
        <v>38</v>
      </c>
      <c r="T2442" s="5">
        <v>0</v>
      </c>
      <c r="U2442" s="4" t="s">
        <v>39</v>
      </c>
      <c r="V2442" s="4" t="s">
        <v>39</v>
      </c>
      <c r="W2442" s="4" t="s">
        <v>39</v>
      </c>
      <c r="X2442" s="3">
        <v>32980.44</v>
      </c>
    </row>
    <row r="2443" spans="1:24" x14ac:dyDescent="0.25">
      <c r="A2443" s="3">
        <v>702</v>
      </c>
      <c r="B2443" s="21" t="s">
        <v>2498</v>
      </c>
      <c r="C2443" s="4"/>
      <c r="D2443" s="3">
        <v>320398</v>
      </c>
      <c r="E2443" s="21"/>
      <c r="F2443" s="4" t="s">
        <v>44</v>
      </c>
      <c r="G2443" s="21" t="s">
        <v>60</v>
      </c>
      <c r="H2443" s="4" t="s">
        <v>34</v>
      </c>
      <c r="I2443" s="21" t="s">
        <v>35</v>
      </c>
      <c r="J2443" s="4" t="s">
        <v>41</v>
      </c>
      <c r="K2443" s="5">
        <v>138091.91</v>
      </c>
      <c r="L2443" s="5">
        <v>8332.4658502949078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22" t="s">
        <v>37</v>
      </c>
      <c r="S2443" s="22" t="s">
        <v>38</v>
      </c>
      <c r="T2443" s="5">
        <v>0</v>
      </c>
      <c r="U2443" s="4" t="s">
        <v>39</v>
      </c>
      <c r="V2443" s="4" t="s">
        <v>39</v>
      </c>
      <c r="W2443" s="4" t="s">
        <v>39</v>
      </c>
      <c r="X2443" s="3">
        <v>140658.54999999999</v>
      </c>
    </row>
    <row r="2444" spans="1:24" x14ac:dyDescent="0.25">
      <c r="A2444" s="3">
        <v>702</v>
      </c>
      <c r="B2444" s="21" t="s">
        <v>2499</v>
      </c>
      <c r="C2444" s="4"/>
      <c r="D2444" s="3">
        <v>319934</v>
      </c>
      <c r="E2444" s="21"/>
      <c r="F2444" s="4" t="s">
        <v>101</v>
      </c>
      <c r="G2444" s="21" t="s">
        <v>101</v>
      </c>
      <c r="H2444" s="4" t="s">
        <v>34</v>
      </c>
      <c r="I2444" s="21" t="s">
        <v>35</v>
      </c>
      <c r="J2444" s="4" t="s">
        <v>36</v>
      </c>
      <c r="K2444" s="5">
        <v>112699</v>
      </c>
      <c r="L2444" s="5">
        <v>112699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22" t="s">
        <v>37</v>
      </c>
      <c r="S2444" s="22" t="s">
        <v>38</v>
      </c>
      <c r="T2444" s="5">
        <v>0</v>
      </c>
      <c r="U2444" s="4" t="s">
        <v>39</v>
      </c>
      <c r="V2444" s="4" t="s">
        <v>39</v>
      </c>
      <c r="W2444" s="4" t="s">
        <v>39</v>
      </c>
      <c r="X2444" s="3">
        <v>6392.42</v>
      </c>
    </row>
    <row r="2445" spans="1:24" x14ac:dyDescent="0.25">
      <c r="A2445" s="3">
        <v>702</v>
      </c>
      <c r="B2445" s="21" t="s">
        <v>2500</v>
      </c>
      <c r="C2445" s="4"/>
      <c r="D2445" s="3">
        <v>320398</v>
      </c>
      <c r="E2445" s="21"/>
      <c r="F2445" s="4" t="s">
        <v>44</v>
      </c>
      <c r="G2445" s="21" t="s">
        <v>60</v>
      </c>
      <c r="H2445" s="4" t="s">
        <v>34</v>
      </c>
      <c r="I2445" s="21" t="s">
        <v>35</v>
      </c>
      <c r="J2445" s="4" t="s">
        <v>41</v>
      </c>
      <c r="K2445" s="5">
        <v>900236.44</v>
      </c>
      <c r="L2445" s="5">
        <v>54320.266795433992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22" t="s">
        <v>37</v>
      </c>
      <c r="S2445" s="22" t="s">
        <v>38</v>
      </c>
      <c r="T2445" s="5">
        <v>0</v>
      </c>
      <c r="U2445" s="4" t="s">
        <v>39</v>
      </c>
      <c r="V2445" s="4" t="s">
        <v>39</v>
      </c>
      <c r="W2445" s="4" t="s">
        <v>39</v>
      </c>
      <c r="X2445" s="3">
        <v>900236.44</v>
      </c>
    </row>
    <row r="2446" spans="1:24" x14ac:dyDescent="0.25">
      <c r="A2446" s="3">
        <v>702</v>
      </c>
      <c r="B2446" s="21" t="s">
        <v>2501</v>
      </c>
      <c r="C2446" s="4"/>
      <c r="D2446" s="3">
        <v>319934</v>
      </c>
      <c r="E2446" s="21"/>
      <c r="F2446" s="4" t="s">
        <v>101</v>
      </c>
      <c r="G2446" s="21" t="s">
        <v>101</v>
      </c>
      <c r="H2446" s="4" t="s">
        <v>34</v>
      </c>
      <c r="I2446" s="21" t="s">
        <v>35</v>
      </c>
      <c r="J2446" s="4" t="s">
        <v>36</v>
      </c>
      <c r="K2446" s="5">
        <v>50423.56</v>
      </c>
      <c r="L2446" s="5">
        <v>50423.56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22" t="s">
        <v>37</v>
      </c>
      <c r="S2446" s="22" t="s">
        <v>38</v>
      </c>
      <c r="T2446" s="5">
        <v>0</v>
      </c>
      <c r="U2446" s="4" t="s">
        <v>39</v>
      </c>
      <c r="V2446" s="4" t="s">
        <v>39</v>
      </c>
      <c r="W2446" s="4" t="s">
        <v>39</v>
      </c>
      <c r="X2446" s="3">
        <v>32329.88</v>
      </c>
    </row>
    <row r="2447" spans="1:24" x14ac:dyDescent="0.25">
      <c r="A2447" s="3">
        <v>702</v>
      </c>
      <c r="B2447" s="21" t="s">
        <v>2502</v>
      </c>
      <c r="C2447" s="4"/>
      <c r="D2447" s="3">
        <v>316391</v>
      </c>
      <c r="E2447" s="21"/>
      <c r="F2447" s="4" t="s">
        <v>33</v>
      </c>
      <c r="G2447" s="21" t="s">
        <v>33</v>
      </c>
      <c r="H2447" s="4" t="s">
        <v>34</v>
      </c>
      <c r="I2447" s="21" t="s">
        <v>35</v>
      </c>
      <c r="J2447" s="4" t="s">
        <v>36</v>
      </c>
      <c r="K2447" s="5">
        <v>6325385.9699999997</v>
      </c>
      <c r="L2447" s="5">
        <v>6325385.9699999997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22" t="s">
        <v>37</v>
      </c>
      <c r="S2447" s="22" t="s">
        <v>38</v>
      </c>
      <c r="T2447" s="5">
        <v>0</v>
      </c>
      <c r="U2447" s="4" t="s">
        <v>39</v>
      </c>
      <c r="V2447" s="4" t="s">
        <v>39</v>
      </c>
      <c r="W2447" s="4" t="s">
        <v>39</v>
      </c>
      <c r="X2447" s="3">
        <v>6996983.5599999996</v>
      </c>
    </row>
    <row r="2448" spans="1:24" x14ac:dyDescent="0.25">
      <c r="A2448" s="3">
        <v>702</v>
      </c>
      <c r="B2448" s="21" t="s">
        <v>2503</v>
      </c>
      <c r="C2448" s="4"/>
      <c r="D2448" s="3">
        <v>316076</v>
      </c>
      <c r="E2448" s="21"/>
      <c r="F2448" s="4" t="s">
        <v>101</v>
      </c>
      <c r="G2448" s="21" t="s">
        <v>101</v>
      </c>
      <c r="H2448" s="4" t="s">
        <v>34</v>
      </c>
      <c r="I2448" s="21" t="s">
        <v>35</v>
      </c>
      <c r="J2448" s="4" t="s">
        <v>36</v>
      </c>
      <c r="K2448" s="5">
        <v>252210.97</v>
      </c>
      <c r="L2448" s="5">
        <v>252210.97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22" t="s">
        <v>37</v>
      </c>
      <c r="S2448" s="22" t="s">
        <v>38</v>
      </c>
      <c r="T2448" s="5">
        <v>0</v>
      </c>
      <c r="U2448" s="4" t="s">
        <v>39</v>
      </c>
      <c r="V2448" s="4" t="s">
        <v>39</v>
      </c>
      <c r="W2448" s="4" t="s">
        <v>39</v>
      </c>
      <c r="X2448" s="3">
        <v>62551.44</v>
      </c>
    </row>
    <row r="2449" spans="1:24" x14ac:dyDescent="0.25">
      <c r="A2449" s="3">
        <v>702</v>
      </c>
      <c r="B2449" s="21" t="s">
        <v>2504</v>
      </c>
      <c r="C2449" s="4"/>
      <c r="D2449" s="3">
        <v>320398</v>
      </c>
      <c r="E2449" s="21"/>
      <c r="F2449" s="4" t="s">
        <v>44</v>
      </c>
      <c r="G2449" s="21" t="s">
        <v>60</v>
      </c>
      <c r="H2449" s="4" t="s">
        <v>34</v>
      </c>
      <c r="I2449" s="21" t="s">
        <v>35</v>
      </c>
      <c r="J2449" s="4" t="s">
        <v>41</v>
      </c>
      <c r="K2449" s="5">
        <v>138091.91</v>
      </c>
      <c r="L2449" s="5">
        <v>8332.4658502949078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22" t="s">
        <v>37</v>
      </c>
      <c r="S2449" s="22" t="s">
        <v>38</v>
      </c>
      <c r="T2449" s="5">
        <v>0</v>
      </c>
      <c r="U2449" s="4" t="s">
        <v>39</v>
      </c>
      <c r="V2449" s="4" t="s">
        <v>39</v>
      </c>
      <c r="W2449" s="4" t="s">
        <v>39</v>
      </c>
      <c r="X2449" s="3">
        <v>140658.54999999999</v>
      </c>
    </row>
    <row r="2450" spans="1:24" x14ac:dyDescent="0.25">
      <c r="A2450" s="3">
        <v>702</v>
      </c>
      <c r="B2450" s="21" t="s">
        <v>2505</v>
      </c>
      <c r="C2450" s="4"/>
      <c r="D2450" s="3">
        <v>316076</v>
      </c>
      <c r="E2450" s="21"/>
      <c r="F2450" s="4" t="s">
        <v>101</v>
      </c>
      <c r="G2450" s="21" t="s">
        <v>101</v>
      </c>
      <c r="H2450" s="4" t="s">
        <v>34</v>
      </c>
      <c r="I2450" s="21" t="s">
        <v>35</v>
      </c>
      <c r="J2450" s="4" t="s">
        <v>36</v>
      </c>
      <c r="K2450" s="5">
        <v>410717.04</v>
      </c>
      <c r="L2450" s="5">
        <v>410717.04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22" t="s">
        <v>37</v>
      </c>
      <c r="S2450" s="22" t="s">
        <v>38</v>
      </c>
      <c r="T2450" s="5">
        <v>0</v>
      </c>
      <c r="U2450" s="4" t="s">
        <v>39</v>
      </c>
      <c r="V2450" s="4" t="s">
        <v>39</v>
      </c>
      <c r="W2450" s="4" t="s">
        <v>39</v>
      </c>
      <c r="X2450" s="3">
        <v>228686.28</v>
      </c>
    </row>
    <row r="2451" spans="1:24" x14ac:dyDescent="0.25">
      <c r="A2451" s="3">
        <v>702</v>
      </c>
      <c r="B2451" s="21" t="s">
        <v>2506</v>
      </c>
      <c r="C2451" s="4"/>
      <c r="D2451" s="3">
        <v>320398</v>
      </c>
      <c r="E2451" s="21"/>
      <c r="F2451" s="4" t="s">
        <v>44</v>
      </c>
      <c r="G2451" s="21" t="s">
        <v>60</v>
      </c>
      <c r="H2451" s="4" t="s">
        <v>34</v>
      </c>
      <c r="I2451" s="21" t="s">
        <v>35</v>
      </c>
      <c r="J2451" s="4" t="s">
        <v>41</v>
      </c>
      <c r="K2451" s="5">
        <v>258690.85</v>
      </c>
      <c r="L2451" s="5">
        <v>15609.405890676451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22" t="s">
        <v>37</v>
      </c>
      <c r="S2451" s="22" t="s">
        <v>38</v>
      </c>
      <c r="T2451" s="5">
        <v>0</v>
      </c>
      <c r="U2451" s="4" t="s">
        <v>39</v>
      </c>
      <c r="V2451" s="4" t="s">
        <v>39</v>
      </c>
      <c r="W2451" s="4" t="s">
        <v>39</v>
      </c>
      <c r="X2451" s="3">
        <v>258690.85</v>
      </c>
    </row>
    <row r="2452" spans="1:24" x14ac:dyDescent="0.25">
      <c r="A2452" s="3">
        <v>702</v>
      </c>
      <c r="B2452" s="21" t="s">
        <v>2507</v>
      </c>
      <c r="C2452" s="4"/>
      <c r="D2452" s="3">
        <v>315701</v>
      </c>
      <c r="E2452" s="21"/>
      <c r="F2452" s="4" t="s">
        <v>33</v>
      </c>
      <c r="G2452" s="21" t="s">
        <v>33</v>
      </c>
      <c r="H2452" s="4" t="s">
        <v>34</v>
      </c>
      <c r="I2452" s="21" t="s">
        <v>35</v>
      </c>
      <c r="J2452" s="4" t="s">
        <v>36</v>
      </c>
      <c r="K2452" s="5">
        <v>1062569.25</v>
      </c>
      <c r="L2452" s="5">
        <v>1062569.25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22" t="s">
        <v>37</v>
      </c>
      <c r="S2452" s="22" t="s">
        <v>38</v>
      </c>
      <c r="T2452" s="5">
        <v>0</v>
      </c>
      <c r="U2452" s="4" t="s">
        <v>39</v>
      </c>
      <c r="V2452" s="4" t="s">
        <v>39</v>
      </c>
      <c r="W2452" s="4" t="s">
        <v>39</v>
      </c>
      <c r="X2452" s="3">
        <v>1167896.6200000001</v>
      </c>
    </row>
    <row r="2453" spans="1:24" x14ac:dyDescent="0.25">
      <c r="A2453" s="3">
        <v>702</v>
      </c>
      <c r="B2453" s="21" t="s">
        <v>2508</v>
      </c>
      <c r="C2453" s="4"/>
      <c r="D2453" s="3">
        <v>316076</v>
      </c>
      <c r="E2453" s="21"/>
      <c r="F2453" s="4" t="s">
        <v>101</v>
      </c>
      <c r="G2453" s="21" t="s">
        <v>101</v>
      </c>
      <c r="H2453" s="4" t="s">
        <v>34</v>
      </c>
      <c r="I2453" s="21" t="s">
        <v>35</v>
      </c>
      <c r="J2453" s="4" t="s">
        <v>36</v>
      </c>
      <c r="K2453" s="5">
        <v>108027.36</v>
      </c>
      <c r="L2453" s="5">
        <v>108027.36</v>
      </c>
      <c r="M2453" s="5">
        <v>0</v>
      </c>
      <c r="N2453" s="5">
        <v>0</v>
      </c>
      <c r="O2453" s="5">
        <v>0</v>
      </c>
      <c r="P2453" s="5">
        <v>108027.36</v>
      </c>
      <c r="Q2453" s="5">
        <v>108027.36</v>
      </c>
      <c r="R2453" s="22" t="s">
        <v>55</v>
      </c>
      <c r="S2453" s="22" t="s">
        <v>38</v>
      </c>
      <c r="T2453" s="5">
        <v>0</v>
      </c>
      <c r="U2453" s="4" t="s">
        <v>39</v>
      </c>
      <c r="V2453" s="4" t="s">
        <v>39</v>
      </c>
      <c r="W2453" s="4" t="s">
        <v>39</v>
      </c>
      <c r="X2453" s="3">
        <v>37728.400000000001</v>
      </c>
    </row>
    <row r="2454" spans="1:24" x14ac:dyDescent="0.25">
      <c r="A2454" s="3">
        <v>702</v>
      </c>
      <c r="B2454" s="21" t="s">
        <v>2509</v>
      </c>
      <c r="C2454" s="4"/>
      <c r="D2454" s="3">
        <v>316076</v>
      </c>
      <c r="E2454" s="21"/>
      <c r="F2454" s="4" t="s">
        <v>101</v>
      </c>
      <c r="G2454" s="21" t="s">
        <v>101</v>
      </c>
      <c r="H2454" s="4" t="s">
        <v>34</v>
      </c>
      <c r="I2454" s="21" t="s">
        <v>35</v>
      </c>
      <c r="J2454" s="4" t="s">
        <v>36</v>
      </c>
      <c r="K2454" s="5">
        <v>312789.09999999998</v>
      </c>
      <c r="L2454" s="5">
        <v>312789.09999999998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22" t="s">
        <v>37</v>
      </c>
      <c r="S2454" s="22" t="s">
        <v>38</v>
      </c>
      <c r="T2454" s="5">
        <v>0</v>
      </c>
      <c r="U2454" s="4" t="s">
        <v>39</v>
      </c>
      <c r="V2454" s="4" t="s">
        <v>39</v>
      </c>
      <c r="W2454" s="4" t="s">
        <v>39</v>
      </c>
      <c r="X2454" s="3">
        <v>111096.58</v>
      </c>
    </row>
    <row r="2455" spans="1:24" x14ac:dyDescent="0.25">
      <c r="A2455" s="3">
        <v>702</v>
      </c>
      <c r="B2455" s="21" t="s">
        <v>2510</v>
      </c>
      <c r="C2455" s="4"/>
      <c r="D2455" s="3">
        <v>316076</v>
      </c>
      <c r="E2455" s="21"/>
      <c r="F2455" s="4" t="s">
        <v>101</v>
      </c>
      <c r="G2455" s="21" t="s">
        <v>101</v>
      </c>
      <c r="H2455" s="4" t="s">
        <v>34</v>
      </c>
      <c r="I2455" s="21" t="s">
        <v>35</v>
      </c>
      <c r="J2455" s="4" t="s">
        <v>36</v>
      </c>
      <c r="K2455" s="5">
        <v>185482.64</v>
      </c>
      <c r="L2455" s="5">
        <v>185482.64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22" t="s">
        <v>37</v>
      </c>
      <c r="S2455" s="22" t="s">
        <v>38</v>
      </c>
      <c r="T2455" s="5">
        <v>0</v>
      </c>
      <c r="U2455" s="4" t="s">
        <v>39</v>
      </c>
      <c r="V2455" s="4" t="s">
        <v>39</v>
      </c>
      <c r="W2455" s="4" t="s">
        <v>39</v>
      </c>
      <c r="X2455" s="3">
        <v>116129.16</v>
      </c>
    </row>
    <row r="2456" spans="1:24" x14ac:dyDescent="0.25">
      <c r="A2456" s="3">
        <v>702</v>
      </c>
      <c r="B2456" s="21" t="s">
        <v>2511</v>
      </c>
      <c r="C2456" s="4"/>
      <c r="D2456" s="3">
        <v>319934</v>
      </c>
      <c r="E2456" s="21"/>
      <c r="F2456" s="4" t="s">
        <v>101</v>
      </c>
      <c r="G2456" s="21" t="s">
        <v>101</v>
      </c>
      <c r="H2456" s="4" t="s">
        <v>34</v>
      </c>
      <c r="I2456" s="21" t="s">
        <v>35</v>
      </c>
      <c r="J2456" s="4" t="s">
        <v>36</v>
      </c>
      <c r="K2456" s="5">
        <v>331707.48</v>
      </c>
      <c r="L2456" s="5">
        <v>331707.48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22" t="s">
        <v>37</v>
      </c>
      <c r="S2456" s="22" t="s">
        <v>38</v>
      </c>
      <c r="T2456" s="5">
        <v>0</v>
      </c>
      <c r="U2456" s="4" t="s">
        <v>39</v>
      </c>
      <c r="V2456" s="4" t="s">
        <v>39</v>
      </c>
      <c r="W2456" s="4" t="s">
        <v>39</v>
      </c>
      <c r="X2456" s="3">
        <v>129172.2</v>
      </c>
    </row>
    <row r="2457" spans="1:24" x14ac:dyDescent="0.25">
      <c r="A2457" s="3">
        <v>702</v>
      </c>
      <c r="B2457" s="21" t="s">
        <v>2512</v>
      </c>
      <c r="C2457" s="4"/>
      <c r="D2457" s="3">
        <v>316143</v>
      </c>
      <c r="E2457" s="21"/>
      <c r="F2457" s="4" t="s">
        <v>33</v>
      </c>
      <c r="G2457" s="21" t="s">
        <v>33</v>
      </c>
      <c r="H2457" s="4" t="s">
        <v>34</v>
      </c>
      <c r="I2457" s="21" t="s">
        <v>35</v>
      </c>
      <c r="J2457" s="4" t="s">
        <v>41</v>
      </c>
      <c r="K2457" s="5">
        <v>179209.66</v>
      </c>
      <c r="L2457" s="5">
        <v>10813.510885561371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22" t="s">
        <v>37</v>
      </c>
      <c r="S2457" s="22" t="s">
        <v>38</v>
      </c>
      <c r="T2457" s="5">
        <v>0</v>
      </c>
      <c r="U2457" s="4" t="s">
        <v>39</v>
      </c>
      <c r="V2457" s="4" t="s">
        <v>39</v>
      </c>
      <c r="W2457" s="4" t="s">
        <v>39</v>
      </c>
      <c r="X2457" s="3">
        <v>241939.23</v>
      </c>
    </row>
    <row r="2458" spans="1:24" x14ac:dyDescent="0.25">
      <c r="A2458" s="3">
        <v>702</v>
      </c>
      <c r="B2458" s="21" t="s">
        <v>2513</v>
      </c>
      <c r="C2458" s="4"/>
      <c r="D2458" s="3">
        <v>316076</v>
      </c>
      <c r="E2458" s="21"/>
      <c r="F2458" s="4" t="s">
        <v>101</v>
      </c>
      <c r="G2458" s="21" t="s">
        <v>101</v>
      </c>
      <c r="H2458" s="4" t="s">
        <v>34</v>
      </c>
      <c r="I2458" s="21" t="s">
        <v>35</v>
      </c>
      <c r="J2458" s="4" t="s">
        <v>36</v>
      </c>
      <c r="K2458" s="5">
        <v>185482.64</v>
      </c>
      <c r="L2458" s="5">
        <v>185482.64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22" t="s">
        <v>37</v>
      </c>
      <c r="S2458" s="22" t="s">
        <v>38</v>
      </c>
      <c r="T2458" s="5">
        <v>0</v>
      </c>
      <c r="U2458" s="4" t="s">
        <v>39</v>
      </c>
      <c r="V2458" s="4" t="s">
        <v>39</v>
      </c>
      <c r="W2458" s="4" t="s">
        <v>39</v>
      </c>
      <c r="X2458" s="3">
        <v>116129.16</v>
      </c>
    </row>
    <row r="2459" spans="1:24" x14ac:dyDescent="0.25">
      <c r="A2459" s="3">
        <v>702</v>
      </c>
      <c r="B2459" s="21" t="s">
        <v>2514</v>
      </c>
      <c r="C2459" s="4"/>
      <c r="D2459" s="3">
        <v>320398</v>
      </c>
      <c r="E2459" s="21"/>
      <c r="F2459" s="4" t="s">
        <v>44</v>
      </c>
      <c r="G2459" s="21" t="s">
        <v>60</v>
      </c>
      <c r="H2459" s="4" t="s">
        <v>34</v>
      </c>
      <c r="I2459" s="21" t="s">
        <v>35</v>
      </c>
      <c r="J2459" s="4" t="s">
        <v>41</v>
      </c>
      <c r="K2459" s="5">
        <v>261240.34</v>
      </c>
      <c r="L2459" s="5">
        <v>15763.242117292972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22" t="s">
        <v>37</v>
      </c>
      <c r="S2459" s="22" t="s">
        <v>38</v>
      </c>
      <c r="T2459" s="5">
        <v>0</v>
      </c>
      <c r="U2459" s="4" t="s">
        <v>39</v>
      </c>
      <c r="V2459" s="4" t="s">
        <v>39</v>
      </c>
      <c r="W2459" s="4" t="s">
        <v>39</v>
      </c>
      <c r="X2459" s="3">
        <v>261240.34</v>
      </c>
    </row>
    <row r="2460" spans="1:24" x14ac:dyDescent="0.25">
      <c r="A2460" s="3">
        <v>702</v>
      </c>
      <c r="B2460" s="21" t="s">
        <v>2515</v>
      </c>
      <c r="C2460" s="4"/>
      <c r="D2460" s="3">
        <v>320022</v>
      </c>
      <c r="E2460" s="21"/>
      <c r="F2460" s="4" t="s">
        <v>44</v>
      </c>
      <c r="G2460" s="21" t="s">
        <v>33</v>
      </c>
      <c r="H2460" s="4" t="s">
        <v>34</v>
      </c>
      <c r="I2460" s="21" t="s">
        <v>35</v>
      </c>
      <c r="J2460" s="4" t="s">
        <v>36</v>
      </c>
      <c r="K2460" s="5">
        <v>223869.94</v>
      </c>
      <c r="L2460" s="5">
        <v>223869.94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22" t="s">
        <v>37</v>
      </c>
      <c r="S2460" s="22" t="s">
        <v>94</v>
      </c>
      <c r="T2460" s="5">
        <v>0</v>
      </c>
      <c r="U2460" s="4" t="s">
        <v>39</v>
      </c>
      <c r="V2460" s="4" t="s">
        <v>39</v>
      </c>
      <c r="W2460" s="4" t="s">
        <v>39</v>
      </c>
      <c r="X2460" s="3">
        <v>223869.94</v>
      </c>
    </row>
    <row r="2461" spans="1:24" x14ac:dyDescent="0.25">
      <c r="A2461" s="3">
        <v>702</v>
      </c>
      <c r="B2461" s="21" t="s">
        <v>2516</v>
      </c>
      <c r="C2461" s="4"/>
      <c r="D2461" s="3">
        <v>309384</v>
      </c>
      <c r="E2461" s="21"/>
      <c r="F2461" s="4" t="s">
        <v>33</v>
      </c>
      <c r="G2461" s="21" t="s">
        <v>33</v>
      </c>
      <c r="H2461" s="4" t="s">
        <v>34</v>
      </c>
      <c r="I2461" s="21" t="s">
        <v>35</v>
      </c>
      <c r="J2461" s="4" t="s">
        <v>41</v>
      </c>
      <c r="K2461" s="5">
        <v>665061.28</v>
      </c>
      <c r="L2461" s="5">
        <v>40129.797639509939</v>
      </c>
      <c r="M2461" s="5">
        <v>0</v>
      </c>
      <c r="N2461" s="5">
        <v>0</v>
      </c>
      <c r="O2461" s="5">
        <v>0</v>
      </c>
      <c r="P2461" s="5">
        <v>665061.28</v>
      </c>
      <c r="Q2461" s="5">
        <v>665061.28</v>
      </c>
      <c r="R2461" s="22" t="s">
        <v>55</v>
      </c>
      <c r="S2461" s="22" t="s">
        <v>38</v>
      </c>
      <c r="T2461" s="5">
        <v>0</v>
      </c>
      <c r="U2461" s="4" t="s">
        <v>39</v>
      </c>
      <c r="V2461" s="4" t="s">
        <v>39</v>
      </c>
      <c r="W2461" s="4" t="s">
        <v>39</v>
      </c>
      <c r="X2461" s="3">
        <v>886748.36</v>
      </c>
    </row>
    <row r="2462" spans="1:24" x14ac:dyDescent="0.25">
      <c r="A2462" s="3">
        <v>702</v>
      </c>
      <c r="B2462" s="21" t="s">
        <v>2517</v>
      </c>
      <c r="C2462" s="4"/>
      <c r="D2462" s="3">
        <v>316486</v>
      </c>
      <c r="E2462" s="21"/>
      <c r="F2462" s="4" t="s">
        <v>44</v>
      </c>
      <c r="G2462" s="21" t="s">
        <v>33</v>
      </c>
      <c r="H2462" s="4" t="s">
        <v>34</v>
      </c>
      <c r="I2462" s="21" t="s">
        <v>35</v>
      </c>
      <c r="J2462" s="4" t="s">
        <v>36</v>
      </c>
      <c r="K2462" s="5">
        <v>44773.74</v>
      </c>
      <c r="L2462" s="5">
        <v>44773.74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22" t="s">
        <v>37</v>
      </c>
      <c r="S2462" s="22" t="s">
        <v>94</v>
      </c>
      <c r="T2462" s="5">
        <v>0</v>
      </c>
      <c r="U2462" s="4" t="s">
        <v>39</v>
      </c>
      <c r="V2462" s="4" t="s">
        <v>39</v>
      </c>
      <c r="W2462" s="4" t="s">
        <v>39</v>
      </c>
      <c r="X2462" s="3">
        <v>46129.47</v>
      </c>
    </row>
    <row r="2463" spans="1:24" x14ac:dyDescent="0.25">
      <c r="A2463" s="3">
        <v>702</v>
      </c>
      <c r="B2463" s="21" t="s">
        <v>2518</v>
      </c>
      <c r="C2463" s="4"/>
      <c r="D2463" s="3">
        <v>316486</v>
      </c>
      <c r="E2463" s="21"/>
      <c r="F2463" s="4" t="s">
        <v>44</v>
      </c>
      <c r="G2463" s="21" t="s">
        <v>33</v>
      </c>
      <c r="H2463" s="4" t="s">
        <v>34</v>
      </c>
      <c r="I2463" s="21" t="s">
        <v>35</v>
      </c>
      <c r="J2463" s="4" t="s">
        <v>36</v>
      </c>
      <c r="K2463" s="5">
        <v>49435.03</v>
      </c>
      <c r="L2463" s="5">
        <v>49435.03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22" t="s">
        <v>37</v>
      </c>
      <c r="S2463" s="22" t="s">
        <v>94</v>
      </c>
      <c r="T2463" s="5">
        <v>0</v>
      </c>
      <c r="U2463" s="4" t="s">
        <v>39</v>
      </c>
      <c r="V2463" s="4" t="s">
        <v>39</v>
      </c>
      <c r="W2463" s="4" t="s">
        <v>39</v>
      </c>
      <c r="X2463" s="3">
        <v>50775.15</v>
      </c>
    </row>
    <row r="2464" spans="1:24" x14ac:dyDescent="0.25">
      <c r="A2464" s="3">
        <v>702</v>
      </c>
      <c r="B2464" s="21" t="s">
        <v>2519</v>
      </c>
      <c r="C2464" s="4"/>
      <c r="D2464" s="3">
        <v>313250</v>
      </c>
      <c r="E2464" s="21"/>
      <c r="F2464" s="4" t="s">
        <v>60</v>
      </c>
      <c r="G2464" s="21" t="s">
        <v>33</v>
      </c>
      <c r="H2464" s="4" t="s">
        <v>34</v>
      </c>
      <c r="I2464" s="21" t="s">
        <v>35</v>
      </c>
      <c r="J2464" s="4" t="s">
        <v>36</v>
      </c>
      <c r="K2464" s="5">
        <v>59454.52</v>
      </c>
      <c r="L2464" s="5">
        <v>59454.52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22" t="s">
        <v>37</v>
      </c>
      <c r="S2464" s="22" t="s">
        <v>45</v>
      </c>
      <c r="T2464" s="5">
        <v>0</v>
      </c>
      <c r="U2464" s="4" t="s">
        <v>39</v>
      </c>
      <c r="V2464" s="4" t="s">
        <v>39</v>
      </c>
      <c r="W2464" s="4" t="s">
        <v>39</v>
      </c>
      <c r="X2464" s="3">
        <v>60499.54</v>
      </c>
    </row>
    <row r="2465" spans="1:24" x14ac:dyDescent="0.25">
      <c r="A2465" s="3">
        <v>702</v>
      </c>
      <c r="B2465" s="21" t="s">
        <v>2520</v>
      </c>
      <c r="C2465" s="4"/>
      <c r="D2465" s="3">
        <v>317030</v>
      </c>
      <c r="E2465" s="21"/>
      <c r="F2465" s="4" t="s">
        <v>44</v>
      </c>
      <c r="G2465" s="21" t="s">
        <v>33</v>
      </c>
      <c r="H2465" s="4" t="s">
        <v>34</v>
      </c>
      <c r="I2465" s="21" t="s">
        <v>35</v>
      </c>
      <c r="J2465" s="4" t="s">
        <v>36</v>
      </c>
      <c r="K2465" s="5">
        <v>21076.79</v>
      </c>
      <c r="L2465" s="5">
        <v>21076.79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22" t="s">
        <v>37</v>
      </c>
      <c r="S2465" s="22" t="s">
        <v>134</v>
      </c>
      <c r="T2465" s="5">
        <v>0</v>
      </c>
      <c r="U2465" s="4" t="s">
        <v>39</v>
      </c>
      <c r="V2465" s="4" t="s">
        <v>39</v>
      </c>
      <c r="W2465" s="4" t="s">
        <v>39</v>
      </c>
      <c r="X2465" s="3">
        <v>21716.1</v>
      </c>
    </row>
    <row r="2466" spans="1:24" x14ac:dyDescent="0.25">
      <c r="A2466" s="3">
        <v>702</v>
      </c>
      <c r="B2466" s="21" t="s">
        <v>2521</v>
      </c>
      <c r="C2466" s="4"/>
      <c r="D2466" s="3">
        <v>318089</v>
      </c>
      <c r="E2466" s="21"/>
      <c r="F2466" s="4" t="s">
        <v>44</v>
      </c>
      <c r="G2466" s="21" t="s">
        <v>33</v>
      </c>
      <c r="H2466" s="4" t="s">
        <v>34</v>
      </c>
      <c r="I2466" s="21" t="s">
        <v>35</v>
      </c>
      <c r="J2466" s="4" t="s">
        <v>36</v>
      </c>
      <c r="K2466" s="5">
        <v>125590.98</v>
      </c>
      <c r="L2466" s="5">
        <v>125590.98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22" t="s">
        <v>37</v>
      </c>
      <c r="S2466" s="22" t="s">
        <v>94</v>
      </c>
      <c r="T2466" s="5">
        <v>0</v>
      </c>
      <c r="U2466" s="4" t="s">
        <v>39</v>
      </c>
      <c r="V2466" s="4" t="s">
        <v>39</v>
      </c>
      <c r="W2466" s="4" t="s">
        <v>39</v>
      </c>
      <c r="X2466" s="3">
        <v>138368.4</v>
      </c>
    </row>
    <row r="2467" spans="1:24" x14ac:dyDescent="0.25">
      <c r="A2467" s="3">
        <v>702</v>
      </c>
      <c r="B2467" s="21" t="s">
        <v>2522</v>
      </c>
      <c r="C2467" s="4"/>
      <c r="D2467" s="3">
        <v>319528</v>
      </c>
      <c r="E2467" s="21"/>
      <c r="F2467" s="4" t="s">
        <v>33</v>
      </c>
      <c r="G2467" s="21" t="s">
        <v>33</v>
      </c>
      <c r="H2467" s="4" t="s">
        <v>34</v>
      </c>
      <c r="I2467" s="21" t="s">
        <v>305</v>
      </c>
      <c r="J2467" s="4" t="s">
        <v>41</v>
      </c>
      <c r="K2467" s="5">
        <v>45490.73</v>
      </c>
      <c r="L2467" s="5">
        <v>2744.9106484948038</v>
      </c>
      <c r="M2467" s="5">
        <v>0</v>
      </c>
      <c r="N2467" s="5">
        <v>0</v>
      </c>
      <c r="O2467" s="5">
        <v>0</v>
      </c>
      <c r="P2467" s="5">
        <v>45490.73</v>
      </c>
      <c r="Q2467" s="5">
        <v>45490.73</v>
      </c>
      <c r="R2467" s="22" t="s">
        <v>55</v>
      </c>
      <c r="S2467" s="22" t="s">
        <v>38</v>
      </c>
      <c r="T2467" s="5">
        <v>0</v>
      </c>
      <c r="U2467" s="4" t="s">
        <v>39</v>
      </c>
      <c r="V2467" s="4" t="s">
        <v>39</v>
      </c>
      <c r="W2467" s="4" t="s">
        <v>39</v>
      </c>
      <c r="X2467" s="3">
        <v>73786.179999999993</v>
      </c>
    </row>
    <row r="2468" spans="1:24" x14ac:dyDescent="0.25">
      <c r="A2468" s="3">
        <v>702</v>
      </c>
      <c r="B2468" s="21" t="s">
        <v>2523</v>
      </c>
      <c r="C2468" s="4"/>
      <c r="D2468" s="3">
        <v>309047</v>
      </c>
      <c r="E2468" s="21"/>
      <c r="F2468" s="4" t="s">
        <v>44</v>
      </c>
      <c r="G2468" s="21" t="s">
        <v>33</v>
      </c>
      <c r="H2468" s="4" t="s">
        <v>34</v>
      </c>
      <c r="I2468" s="21" t="s">
        <v>35</v>
      </c>
      <c r="J2468" s="4" t="s">
        <v>41</v>
      </c>
      <c r="K2468" s="5">
        <v>114573.83</v>
      </c>
      <c r="L2468" s="5">
        <v>6913.3849029424973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22" t="s">
        <v>37</v>
      </c>
      <c r="S2468" s="22" t="s">
        <v>38</v>
      </c>
      <c r="T2468" s="5">
        <v>0</v>
      </c>
      <c r="U2468" s="4" t="s">
        <v>39</v>
      </c>
      <c r="V2468" s="4" t="s">
        <v>39</v>
      </c>
      <c r="W2468" s="4" t="s">
        <v>39</v>
      </c>
      <c r="X2468" s="3">
        <v>166324.39000000001</v>
      </c>
    </row>
    <row r="2469" spans="1:24" x14ac:dyDescent="0.25">
      <c r="A2469" s="3">
        <v>702</v>
      </c>
      <c r="B2469" s="21" t="s">
        <v>2524</v>
      </c>
      <c r="C2469" s="4"/>
      <c r="D2469" s="3">
        <v>320022</v>
      </c>
      <c r="E2469" s="21"/>
      <c r="F2469" s="4" t="s">
        <v>44</v>
      </c>
      <c r="G2469" s="21" t="s">
        <v>33</v>
      </c>
      <c r="H2469" s="4" t="s">
        <v>34</v>
      </c>
      <c r="I2469" s="21" t="s">
        <v>35</v>
      </c>
      <c r="J2469" s="4" t="s">
        <v>36</v>
      </c>
      <c r="K2469" s="5">
        <v>19934.22</v>
      </c>
      <c r="L2469" s="5">
        <v>19934.22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22" t="s">
        <v>37</v>
      </c>
      <c r="S2469" s="22" t="s">
        <v>94</v>
      </c>
      <c r="T2469" s="5">
        <v>0</v>
      </c>
      <c r="U2469" s="4" t="s">
        <v>39</v>
      </c>
      <c r="V2469" s="4" t="s">
        <v>39</v>
      </c>
      <c r="W2469" s="4" t="s">
        <v>39</v>
      </c>
      <c r="X2469" s="3">
        <v>19934.22</v>
      </c>
    </row>
    <row r="2470" spans="1:24" x14ac:dyDescent="0.25">
      <c r="A2470" s="3">
        <v>702</v>
      </c>
      <c r="B2470" s="21" t="s">
        <v>2525</v>
      </c>
      <c r="C2470" s="4"/>
      <c r="D2470" s="3">
        <v>318246</v>
      </c>
      <c r="E2470" s="21"/>
      <c r="F2470" s="4" t="s">
        <v>60</v>
      </c>
      <c r="G2470" s="21" t="s">
        <v>33</v>
      </c>
      <c r="H2470" s="4" t="s">
        <v>34</v>
      </c>
      <c r="I2470" s="21" t="s">
        <v>305</v>
      </c>
      <c r="J2470" s="4" t="s">
        <v>36</v>
      </c>
      <c r="K2470" s="5">
        <v>61065.37</v>
      </c>
      <c r="L2470" s="5">
        <v>61065.37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22" t="s">
        <v>37</v>
      </c>
      <c r="S2470" s="22" t="s">
        <v>53</v>
      </c>
      <c r="T2470" s="5">
        <v>0</v>
      </c>
      <c r="U2470" s="4" t="s">
        <v>39</v>
      </c>
      <c r="V2470" s="4" t="s">
        <v>39</v>
      </c>
      <c r="W2470" s="4" t="s">
        <v>39</v>
      </c>
      <c r="X2470" s="3">
        <v>66889.929999999993</v>
      </c>
    </row>
    <row r="2471" spans="1:24" x14ac:dyDescent="0.25">
      <c r="A2471" s="3">
        <v>702</v>
      </c>
      <c r="B2471" s="21" t="s">
        <v>2526</v>
      </c>
      <c r="C2471" s="4"/>
      <c r="D2471" s="3">
        <v>319570</v>
      </c>
      <c r="E2471" s="21"/>
      <c r="F2471" s="4" t="s">
        <v>33</v>
      </c>
      <c r="G2471" s="21" t="s">
        <v>33</v>
      </c>
      <c r="H2471" s="4" t="s">
        <v>34</v>
      </c>
      <c r="I2471" s="21" t="s">
        <v>35</v>
      </c>
      <c r="J2471" s="4" t="s">
        <v>41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22" t="s">
        <v>37</v>
      </c>
      <c r="S2471" s="22" t="s">
        <v>38</v>
      </c>
      <c r="T2471" s="5">
        <v>0</v>
      </c>
      <c r="U2471" s="4" t="s">
        <v>39</v>
      </c>
      <c r="V2471" s="4" t="s">
        <v>39</v>
      </c>
      <c r="W2471" s="4" t="s">
        <v>39</v>
      </c>
      <c r="X2471" s="3">
        <v>0</v>
      </c>
    </row>
    <row r="2472" spans="1:24" x14ac:dyDescent="0.25">
      <c r="A2472" s="3">
        <v>702</v>
      </c>
      <c r="B2472" s="21" t="s">
        <v>2527</v>
      </c>
      <c r="C2472" s="4"/>
      <c r="D2472" s="3">
        <v>320022</v>
      </c>
      <c r="E2472" s="21"/>
      <c r="F2472" s="4" t="s">
        <v>44</v>
      </c>
      <c r="G2472" s="21" t="s">
        <v>33</v>
      </c>
      <c r="H2472" s="4" t="s">
        <v>34</v>
      </c>
      <c r="I2472" s="21" t="s">
        <v>35</v>
      </c>
      <c r="J2472" s="4" t="s">
        <v>36</v>
      </c>
      <c r="K2472" s="5">
        <v>127142.77</v>
      </c>
      <c r="L2472" s="5">
        <v>127142.77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22" t="s">
        <v>37</v>
      </c>
      <c r="S2472" s="22" t="s">
        <v>94</v>
      </c>
      <c r="T2472" s="5">
        <v>0</v>
      </c>
      <c r="U2472" s="4" t="s">
        <v>39</v>
      </c>
      <c r="V2472" s="4" t="s">
        <v>39</v>
      </c>
      <c r="W2472" s="4" t="s">
        <v>39</v>
      </c>
      <c r="X2472" s="3">
        <v>127142.77</v>
      </c>
    </row>
    <row r="2473" spans="1:24" x14ac:dyDescent="0.25">
      <c r="A2473" s="3">
        <v>702</v>
      </c>
      <c r="B2473" s="21" t="s">
        <v>2528</v>
      </c>
      <c r="C2473" s="4"/>
      <c r="D2473" s="3">
        <v>320022</v>
      </c>
      <c r="E2473" s="21"/>
      <c r="F2473" s="4" t="s">
        <v>44</v>
      </c>
      <c r="G2473" s="21" t="s">
        <v>33</v>
      </c>
      <c r="H2473" s="4" t="s">
        <v>34</v>
      </c>
      <c r="I2473" s="21" t="s">
        <v>35</v>
      </c>
      <c r="J2473" s="4" t="s">
        <v>36</v>
      </c>
      <c r="K2473" s="5">
        <v>94700.68</v>
      </c>
      <c r="L2473" s="5">
        <v>94700.68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22" t="s">
        <v>37</v>
      </c>
      <c r="S2473" s="22" t="s">
        <v>94</v>
      </c>
      <c r="T2473" s="5">
        <v>0</v>
      </c>
      <c r="U2473" s="4" t="s">
        <v>39</v>
      </c>
      <c r="V2473" s="4" t="s">
        <v>39</v>
      </c>
      <c r="W2473" s="4" t="s">
        <v>39</v>
      </c>
      <c r="X2473" s="3">
        <v>94700.68</v>
      </c>
    </row>
    <row r="2474" spans="1:24" x14ac:dyDescent="0.25">
      <c r="A2474" s="3">
        <v>702</v>
      </c>
      <c r="B2474" s="21" t="s">
        <v>2529</v>
      </c>
      <c r="C2474" s="4"/>
      <c r="D2474" s="3">
        <v>313231</v>
      </c>
      <c r="E2474" s="21"/>
      <c r="F2474" s="4" t="s">
        <v>33</v>
      </c>
      <c r="G2474" s="21" t="s">
        <v>33</v>
      </c>
      <c r="H2474" s="4" t="s">
        <v>34</v>
      </c>
      <c r="I2474" s="21" t="s">
        <v>35</v>
      </c>
      <c r="J2474" s="4" t="s">
        <v>41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22" t="s">
        <v>37</v>
      </c>
      <c r="S2474" s="22" t="s">
        <v>38</v>
      </c>
      <c r="T2474" s="5">
        <v>0</v>
      </c>
      <c r="U2474" s="4" t="s">
        <v>39</v>
      </c>
      <c r="V2474" s="4" t="s">
        <v>39</v>
      </c>
      <c r="W2474" s="4" t="s">
        <v>39</v>
      </c>
      <c r="X2474" s="3">
        <v>0</v>
      </c>
    </row>
    <row r="2475" spans="1:24" x14ac:dyDescent="0.25">
      <c r="A2475" s="3">
        <v>702</v>
      </c>
      <c r="B2475" s="21" t="s">
        <v>2530</v>
      </c>
      <c r="C2475" s="4"/>
      <c r="D2475" s="3">
        <v>320022</v>
      </c>
      <c r="E2475" s="21"/>
      <c r="F2475" s="4" t="s">
        <v>44</v>
      </c>
      <c r="G2475" s="21" t="s">
        <v>33</v>
      </c>
      <c r="H2475" s="4" t="s">
        <v>34</v>
      </c>
      <c r="I2475" s="21" t="s">
        <v>35</v>
      </c>
      <c r="J2475" s="4" t="s">
        <v>36</v>
      </c>
      <c r="K2475" s="5">
        <v>95905.12</v>
      </c>
      <c r="L2475" s="5">
        <v>95905.12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22" t="s">
        <v>37</v>
      </c>
      <c r="S2475" s="22" t="s">
        <v>94</v>
      </c>
      <c r="T2475" s="5">
        <v>0</v>
      </c>
      <c r="U2475" s="4" t="s">
        <v>39</v>
      </c>
      <c r="V2475" s="4" t="s">
        <v>39</v>
      </c>
      <c r="W2475" s="4" t="s">
        <v>39</v>
      </c>
      <c r="X2475" s="3">
        <v>95905.12</v>
      </c>
    </row>
    <row r="2476" spans="1:24" x14ac:dyDescent="0.25">
      <c r="A2476" s="3">
        <v>702</v>
      </c>
      <c r="B2476" s="21" t="s">
        <v>2531</v>
      </c>
      <c r="C2476" s="4"/>
      <c r="D2476" s="3">
        <v>316081</v>
      </c>
      <c r="E2476" s="21"/>
      <c r="F2476" s="4" t="s">
        <v>33</v>
      </c>
      <c r="G2476" s="21" t="s">
        <v>33</v>
      </c>
      <c r="H2476" s="4" t="s">
        <v>34</v>
      </c>
      <c r="I2476" s="21" t="s">
        <v>35</v>
      </c>
      <c r="J2476" s="4" t="s">
        <v>41</v>
      </c>
      <c r="K2476" s="5">
        <v>183173.53</v>
      </c>
      <c r="L2476" s="5">
        <v>11052.69080138706</v>
      </c>
      <c r="M2476" s="5">
        <v>0</v>
      </c>
      <c r="N2476" s="5">
        <v>0</v>
      </c>
      <c r="O2476" s="5">
        <v>0</v>
      </c>
      <c r="P2476" s="5">
        <v>183173.53</v>
      </c>
      <c r="Q2476" s="5">
        <v>183173.53</v>
      </c>
      <c r="R2476" s="22" t="s">
        <v>55</v>
      </c>
      <c r="S2476" s="22" t="s">
        <v>38</v>
      </c>
      <c r="T2476" s="5">
        <v>183173.53</v>
      </c>
      <c r="U2476" s="4" t="s">
        <v>39</v>
      </c>
      <c r="V2476" s="4" t="s">
        <v>39</v>
      </c>
      <c r="W2476" s="4" t="s">
        <v>39</v>
      </c>
      <c r="X2476" s="3">
        <v>219808.22</v>
      </c>
    </row>
    <row r="2477" spans="1:24" x14ac:dyDescent="0.25">
      <c r="A2477" s="3">
        <v>702</v>
      </c>
      <c r="B2477" s="21" t="s">
        <v>2532</v>
      </c>
      <c r="C2477" s="4"/>
      <c r="D2477" s="3">
        <v>320022</v>
      </c>
      <c r="E2477" s="21"/>
      <c r="F2477" s="4" t="s">
        <v>44</v>
      </c>
      <c r="G2477" s="21" t="s">
        <v>33</v>
      </c>
      <c r="H2477" s="4" t="s">
        <v>34</v>
      </c>
      <c r="I2477" s="21" t="s">
        <v>35</v>
      </c>
      <c r="J2477" s="4" t="s">
        <v>36</v>
      </c>
      <c r="K2477" s="5">
        <v>95905.12</v>
      </c>
      <c r="L2477" s="5">
        <v>95905.12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22" t="s">
        <v>37</v>
      </c>
      <c r="S2477" s="22" t="s">
        <v>94</v>
      </c>
      <c r="T2477" s="5">
        <v>0</v>
      </c>
      <c r="U2477" s="4" t="s">
        <v>39</v>
      </c>
      <c r="V2477" s="4" t="s">
        <v>39</v>
      </c>
      <c r="W2477" s="4" t="s">
        <v>39</v>
      </c>
      <c r="X2477" s="3">
        <v>95905.12</v>
      </c>
    </row>
    <row r="2478" spans="1:24" x14ac:dyDescent="0.25">
      <c r="A2478" s="3">
        <v>702</v>
      </c>
      <c r="B2478" s="21" t="s">
        <v>2533</v>
      </c>
      <c r="C2478" s="4"/>
      <c r="D2478" s="3">
        <v>316409</v>
      </c>
      <c r="E2478" s="21"/>
      <c r="F2478" s="4" t="s">
        <v>33</v>
      </c>
      <c r="G2478" s="21" t="s">
        <v>33</v>
      </c>
      <c r="H2478" s="4" t="s">
        <v>34</v>
      </c>
      <c r="I2478" s="21" t="s">
        <v>35</v>
      </c>
      <c r="J2478" s="4" t="s">
        <v>41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22" t="s">
        <v>37</v>
      </c>
      <c r="S2478" s="22" t="s">
        <v>38</v>
      </c>
      <c r="T2478" s="5">
        <v>0</v>
      </c>
      <c r="U2478" s="4" t="s">
        <v>39</v>
      </c>
      <c r="V2478" s="4" t="s">
        <v>39</v>
      </c>
      <c r="W2478" s="4" t="s">
        <v>39</v>
      </c>
      <c r="X2478" s="3">
        <v>0</v>
      </c>
    </row>
    <row r="2479" spans="1:24" x14ac:dyDescent="0.25">
      <c r="A2479" s="3">
        <v>702</v>
      </c>
      <c r="B2479" s="21" t="s">
        <v>2534</v>
      </c>
      <c r="C2479" s="4"/>
      <c r="D2479" s="3">
        <v>320022</v>
      </c>
      <c r="E2479" s="21"/>
      <c r="F2479" s="4" t="s">
        <v>44</v>
      </c>
      <c r="G2479" s="21" t="s">
        <v>33</v>
      </c>
      <c r="H2479" s="4" t="s">
        <v>34</v>
      </c>
      <c r="I2479" s="21" t="s">
        <v>35</v>
      </c>
      <c r="J2479" s="4" t="s">
        <v>36</v>
      </c>
      <c r="K2479" s="5">
        <v>60415.22</v>
      </c>
      <c r="L2479" s="5">
        <v>60415.22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22" t="s">
        <v>37</v>
      </c>
      <c r="S2479" s="22" t="s">
        <v>94</v>
      </c>
      <c r="T2479" s="5">
        <v>0</v>
      </c>
      <c r="U2479" s="4" t="s">
        <v>39</v>
      </c>
      <c r="V2479" s="4" t="s">
        <v>39</v>
      </c>
      <c r="W2479" s="4" t="s">
        <v>39</v>
      </c>
      <c r="X2479" s="3">
        <v>60415.22</v>
      </c>
    </row>
    <row r="2480" spans="1:24" x14ac:dyDescent="0.25">
      <c r="A2480" s="3">
        <v>702</v>
      </c>
      <c r="B2480" s="21" t="s">
        <v>2535</v>
      </c>
      <c r="C2480" s="4"/>
      <c r="D2480" s="3">
        <v>315653</v>
      </c>
      <c r="E2480" s="21"/>
      <c r="F2480" s="4" t="s">
        <v>33</v>
      </c>
      <c r="G2480" s="21" t="s">
        <v>33</v>
      </c>
      <c r="H2480" s="4" t="s">
        <v>34</v>
      </c>
      <c r="I2480" s="21" t="s">
        <v>35</v>
      </c>
      <c r="J2480" s="4" t="s">
        <v>41</v>
      </c>
      <c r="K2480" s="5">
        <v>257038.2</v>
      </c>
      <c r="L2480" s="5">
        <v>15509.68498966574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22" t="s">
        <v>37</v>
      </c>
      <c r="S2480" s="22" t="s">
        <v>38</v>
      </c>
      <c r="T2480" s="5">
        <v>0</v>
      </c>
      <c r="U2480" s="4" t="s">
        <v>39</v>
      </c>
      <c r="V2480" s="4" t="s">
        <v>39</v>
      </c>
      <c r="W2480" s="4" t="s">
        <v>39</v>
      </c>
      <c r="X2480" s="3">
        <v>290692.21000000002</v>
      </c>
    </row>
    <row r="2481" spans="1:24" x14ac:dyDescent="0.25">
      <c r="A2481" s="3">
        <v>702</v>
      </c>
      <c r="B2481" s="21" t="s">
        <v>2536</v>
      </c>
      <c r="C2481" s="4"/>
      <c r="D2481" s="3">
        <v>316522</v>
      </c>
      <c r="E2481" s="21"/>
      <c r="F2481" s="4" t="s">
        <v>33</v>
      </c>
      <c r="G2481" s="21" t="s">
        <v>33</v>
      </c>
      <c r="H2481" s="4" t="s">
        <v>34</v>
      </c>
      <c r="I2481" s="21" t="s">
        <v>35</v>
      </c>
      <c r="J2481" s="4" t="s">
        <v>41</v>
      </c>
      <c r="K2481" s="5">
        <v>1265623.24</v>
      </c>
      <c r="L2481" s="5">
        <v>76367.706309801884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22" t="s">
        <v>37</v>
      </c>
      <c r="S2481" s="22" t="s">
        <v>38</v>
      </c>
      <c r="T2481" s="5">
        <v>0</v>
      </c>
      <c r="U2481" s="4" t="s">
        <v>39</v>
      </c>
      <c r="V2481" s="4" t="s">
        <v>39</v>
      </c>
      <c r="W2481" s="4" t="s">
        <v>39</v>
      </c>
      <c r="X2481" s="3">
        <v>1429920.45</v>
      </c>
    </row>
    <row r="2482" spans="1:24" x14ac:dyDescent="0.25">
      <c r="A2482" s="3">
        <v>702</v>
      </c>
      <c r="B2482" s="21" t="s">
        <v>2537</v>
      </c>
      <c r="C2482" s="4"/>
      <c r="D2482" s="3">
        <v>319121</v>
      </c>
      <c r="E2482" s="21"/>
      <c r="F2482" s="4" t="s">
        <v>33</v>
      </c>
      <c r="G2482" s="21" t="s">
        <v>33</v>
      </c>
      <c r="H2482" s="4" t="s">
        <v>34</v>
      </c>
      <c r="I2482" s="21" t="s">
        <v>35</v>
      </c>
      <c r="J2482" s="4" t="s">
        <v>41</v>
      </c>
      <c r="K2482" s="5">
        <v>147720.85999999999</v>
      </c>
      <c r="L2482" s="5">
        <v>8913.4766933573064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22" t="s">
        <v>37</v>
      </c>
      <c r="S2482" s="22" t="s">
        <v>38</v>
      </c>
      <c r="T2482" s="5">
        <v>0</v>
      </c>
      <c r="U2482" s="4" t="s">
        <v>39</v>
      </c>
      <c r="V2482" s="4" t="s">
        <v>39</v>
      </c>
      <c r="W2482" s="4" t="s">
        <v>39</v>
      </c>
      <c r="X2482" s="3">
        <v>196961.15</v>
      </c>
    </row>
    <row r="2483" spans="1:24" x14ac:dyDescent="0.25">
      <c r="A2483" s="3">
        <v>702</v>
      </c>
      <c r="B2483" s="21" t="s">
        <v>2538</v>
      </c>
      <c r="C2483" s="4"/>
      <c r="D2483" s="3">
        <v>320022</v>
      </c>
      <c r="E2483" s="21"/>
      <c r="F2483" s="4" t="s">
        <v>44</v>
      </c>
      <c r="G2483" s="21" t="s">
        <v>33</v>
      </c>
      <c r="H2483" s="4" t="s">
        <v>34</v>
      </c>
      <c r="I2483" s="21" t="s">
        <v>35</v>
      </c>
      <c r="J2483" s="4" t="s">
        <v>36</v>
      </c>
      <c r="K2483" s="5">
        <v>51692.58</v>
      </c>
      <c r="L2483" s="5">
        <v>51692.58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22" t="s">
        <v>37</v>
      </c>
      <c r="S2483" s="22" t="s">
        <v>94</v>
      </c>
      <c r="T2483" s="5">
        <v>0</v>
      </c>
      <c r="U2483" s="4" t="s">
        <v>39</v>
      </c>
      <c r="V2483" s="4" t="s">
        <v>39</v>
      </c>
      <c r="W2483" s="4" t="s">
        <v>39</v>
      </c>
      <c r="X2483" s="3">
        <v>51692.58</v>
      </c>
    </row>
    <row r="2484" spans="1:24" x14ac:dyDescent="0.25">
      <c r="A2484" s="3">
        <v>702</v>
      </c>
      <c r="B2484" s="21" t="s">
        <v>2539</v>
      </c>
      <c r="C2484" s="4"/>
      <c r="D2484" s="3">
        <v>313958</v>
      </c>
      <c r="E2484" s="21"/>
      <c r="F2484" s="4" t="s">
        <v>33</v>
      </c>
      <c r="G2484" s="21" t="s">
        <v>33</v>
      </c>
      <c r="H2484" s="4" t="s">
        <v>34</v>
      </c>
      <c r="I2484" s="21" t="s">
        <v>35</v>
      </c>
      <c r="J2484" s="4" t="s">
        <v>41</v>
      </c>
      <c r="K2484" s="5">
        <v>2153155.9900000002</v>
      </c>
      <c r="L2484" s="5">
        <v>129921.43245055358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22" t="s">
        <v>37</v>
      </c>
      <c r="S2484" s="22" t="s">
        <v>38</v>
      </c>
      <c r="T2484" s="5">
        <v>0</v>
      </c>
      <c r="U2484" s="4" t="s">
        <v>39</v>
      </c>
      <c r="V2484" s="4" t="s">
        <v>39</v>
      </c>
      <c r="W2484" s="4" t="s">
        <v>39</v>
      </c>
      <c r="X2484" s="3">
        <v>2595529.7999999998</v>
      </c>
    </row>
    <row r="2485" spans="1:24" x14ac:dyDescent="0.25">
      <c r="A2485" s="3">
        <v>702</v>
      </c>
      <c r="B2485" s="21" t="s">
        <v>2540</v>
      </c>
      <c r="C2485" s="4"/>
      <c r="D2485" s="3">
        <v>313103</v>
      </c>
      <c r="E2485" s="21"/>
      <c r="F2485" s="4" t="s">
        <v>33</v>
      </c>
      <c r="G2485" s="21" t="s">
        <v>33</v>
      </c>
      <c r="H2485" s="4" t="s">
        <v>34</v>
      </c>
      <c r="I2485" s="21" t="s">
        <v>35</v>
      </c>
      <c r="J2485" s="4" t="s">
        <v>41</v>
      </c>
      <c r="K2485" s="5">
        <v>141850.13</v>
      </c>
      <c r="L2485" s="5">
        <v>8559.2368451192615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22" t="s">
        <v>37</v>
      </c>
      <c r="S2485" s="22" t="s">
        <v>38</v>
      </c>
      <c r="T2485" s="5">
        <v>0</v>
      </c>
      <c r="U2485" s="4" t="s">
        <v>39</v>
      </c>
      <c r="V2485" s="4" t="s">
        <v>39</v>
      </c>
      <c r="W2485" s="4" t="s">
        <v>39</v>
      </c>
      <c r="X2485" s="3">
        <v>212775.15</v>
      </c>
    </row>
    <row r="2486" spans="1:24" x14ac:dyDescent="0.25">
      <c r="A2486" s="3">
        <v>702</v>
      </c>
      <c r="B2486" s="21" t="s">
        <v>2541</v>
      </c>
      <c r="C2486" s="4"/>
      <c r="D2486" s="3">
        <v>316358</v>
      </c>
      <c r="E2486" s="21"/>
      <c r="F2486" s="4" t="s">
        <v>44</v>
      </c>
      <c r="G2486" s="21" t="s">
        <v>60</v>
      </c>
      <c r="H2486" s="4" t="s">
        <v>34</v>
      </c>
      <c r="I2486" s="21" t="s">
        <v>35</v>
      </c>
      <c r="J2486" s="4" t="s">
        <v>36</v>
      </c>
      <c r="K2486" s="5">
        <v>674343.95</v>
      </c>
      <c r="L2486" s="5">
        <v>674343.95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22" t="s">
        <v>37</v>
      </c>
      <c r="S2486" s="22" t="s">
        <v>65</v>
      </c>
      <c r="T2486" s="5">
        <v>0</v>
      </c>
      <c r="U2486" s="4" t="s">
        <v>39</v>
      </c>
      <c r="V2486" s="4" t="s">
        <v>39</v>
      </c>
      <c r="W2486" s="4" t="s">
        <v>39</v>
      </c>
      <c r="X2486" s="3">
        <v>943144.65</v>
      </c>
    </row>
    <row r="2487" spans="1:24" x14ac:dyDescent="0.25">
      <c r="A2487" s="3">
        <v>702</v>
      </c>
      <c r="B2487" s="21" t="s">
        <v>2542</v>
      </c>
      <c r="C2487" s="4"/>
      <c r="D2487" s="3">
        <v>313103</v>
      </c>
      <c r="E2487" s="21"/>
      <c r="F2487" s="4" t="s">
        <v>33</v>
      </c>
      <c r="G2487" s="21" t="s">
        <v>33</v>
      </c>
      <c r="H2487" s="4" t="s">
        <v>34</v>
      </c>
      <c r="I2487" s="21" t="s">
        <v>35</v>
      </c>
      <c r="J2487" s="4" t="s">
        <v>41</v>
      </c>
      <c r="K2487" s="5">
        <v>158509.25</v>
      </c>
      <c r="L2487" s="5">
        <v>9564.4481460272218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22" t="s">
        <v>37</v>
      </c>
      <c r="S2487" s="22" t="s">
        <v>38</v>
      </c>
      <c r="T2487" s="5">
        <v>0</v>
      </c>
      <c r="U2487" s="4" t="s">
        <v>39</v>
      </c>
      <c r="V2487" s="4" t="s">
        <v>39</v>
      </c>
      <c r="W2487" s="4" t="s">
        <v>39</v>
      </c>
      <c r="X2487" s="3">
        <v>239771.87</v>
      </c>
    </row>
    <row r="2488" spans="1:24" x14ac:dyDescent="0.25">
      <c r="A2488" s="3">
        <v>702</v>
      </c>
      <c r="B2488" s="21" t="s">
        <v>2543</v>
      </c>
      <c r="C2488" s="4"/>
      <c r="D2488" s="3">
        <v>317697</v>
      </c>
      <c r="E2488" s="21"/>
      <c r="F2488" s="4" t="s">
        <v>33</v>
      </c>
      <c r="G2488" s="21" t="s">
        <v>33</v>
      </c>
      <c r="H2488" s="4" t="s">
        <v>34</v>
      </c>
      <c r="I2488" s="21" t="s">
        <v>305</v>
      </c>
      <c r="J2488" s="4" t="s">
        <v>41</v>
      </c>
      <c r="K2488" s="5">
        <v>80995.42</v>
      </c>
      <c r="L2488" s="5">
        <v>4887.2636433248917</v>
      </c>
      <c r="M2488" s="5">
        <v>0</v>
      </c>
      <c r="N2488" s="5">
        <v>0</v>
      </c>
      <c r="O2488" s="5">
        <v>0</v>
      </c>
      <c r="P2488" s="5">
        <v>80995.42</v>
      </c>
      <c r="Q2488" s="5">
        <v>80995.42</v>
      </c>
      <c r="R2488" s="22" t="s">
        <v>55</v>
      </c>
      <c r="S2488" s="22" t="s">
        <v>38</v>
      </c>
      <c r="T2488" s="5">
        <v>0</v>
      </c>
      <c r="U2488" s="4" t="s">
        <v>39</v>
      </c>
      <c r="V2488" s="4" t="s">
        <v>39</v>
      </c>
      <c r="W2488" s="4" t="s">
        <v>39</v>
      </c>
      <c r="X2488" s="3">
        <v>72208.899999999994</v>
      </c>
    </row>
    <row r="2489" spans="1:24" x14ac:dyDescent="0.25">
      <c r="A2489" s="3">
        <v>702</v>
      </c>
      <c r="B2489" s="21" t="s">
        <v>2544</v>
      </c>
      <c r="C2489" s="4"/>
      <c r="D2489" s="3">
        <v>311314</v>
      </c>
      <c r="E2489" s="21"/>
      <c r="F2489" s="4" t="s">
        <v>44</v>
      </c>
      <c r="G2489" s="21" t="s">
        <v>33</v>
      </c>
      <c r="H2489" s="4" t="s">
        <v>34</v>
      </c>
      <c r="I2489" s="21" t="s">
        <v>35</v>
      </c>
      <c r="J2489" s="4" t="s">
        <v>36</v>
      </c>
      <c r="K2489" s="5">
        <v>18328.310000000001</v>
      </c>
      <c r="L2489" s="5">
        <v>18328.310000000001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22" t="s">
        <v>37</v>
      </c>
      <c r="S2489" s="22" t="s">
        <v>134</v>
      </c>
      <c r="T2489" s="5">
        <v>0</v>
      </c>
      <c r="U2489" s="4" t="s">
        <v>39</v>
      </c>
      <c r="V2489" s="4" t="s">
        <v>39</v>
      </c>
      <c r="W2489" s="4" t="s">
        <v>39</v>
      </c>
      <c r="X2489" s="3">
        <v>18685.55</v>
      </c>
    </row>
    <row r="2490" spans="1:24" x14ac:dyDescent="0.25">
      <c r="A2490" s="3">
        <v>702</v>
      </c>
      <c r="B2490" s="21" t="s">
        <v>2545</v>
      </c>
      <c r="C2490" s="4"/>
      <c r="D2490" s="3">
        <v>312836</v>
      </c>
      <c r="E2490" s="21"/>
      <c r="F2490" s="4" t="s">
        <v>44</v>
      </c>
      <c r="G2490" s="21" t="s">
        <v>33</v>
      </c>
      <c r="H2490" s="4" t="s">
        <v>34</v>
      </c>
      <c r="I2490" s="21" t="s">
        <v>35</v>
      </c>
      <c r="J2490" s="4" t="s">
        <v>36</v>
      </c>
      <c r="K2490" s="5">
        <v>34141.660000000003</v>
      </c>
      <c r="L2490" s="5">
        <v>34141.660000000003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22" t="s">
        <v>37</v>
      </c>
      <c r="S2490" s="22" t="s">
        <v>134</v>
      </c>
      <c r="T2490" s="5">
        <v>0</v>
      </c>
      <c r="U2490" s="4" t="s">
        <v>39</v>
      </c>
      <c r="V2490" s="4" t="s">
        <v>39</v>
      </c>
      <c r="W2490" s="4" t="s">
        <v>39</v>
      </c>
      <c r="X2490" s="3">
        <v>38750.400000000001</v>
      </c>
    </row>
    <row r="2491" spans="1:24" x14ac:dyDescent="0.25">
      <c r="A2491" s="3">
        <v>702</v>
      </c>
      <c r="B2491" s="21" t="s">
        <v>2546</v>
      </c>
      <c r="C2491" s="4"/>
      <c r="D2491" s="3">
        <v>313958</v>
      </c>
      <c r="E2491" s="21"/>
      <c r="F2491" s="4" t="s">
        <v>33</v>
      </c>
      <c r="G2491" s="21" t="s">
        <v>33</v>
      </c>
      <c r="H2491" s="4" t="s">
        <v>34</v>
      </c>
      <c r="I2491" s="21" t="s">
        <v>35</v>
      </c>
      <c r="J2491" s="4" t="s">
        <v>41</v>
      </c>
      <c r="K2491" s="5">
        <v>3627419.44</v>
      </c>
      <c r="L2491" s="5">
        <v>218878.48903310756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22" t="s">
        <v>37</v>
      </c>
      <c r="S2491" s="22" t="s">
        <v>38</v>
      </c>
      <c r="T2491" s="5">
        <v>0</v>
      </c>
      <c r="U2491" s="4" t="s">
        <v>39</v>
      </c>
      <c r="V2491" s="4" t="s">
        <v>39</v>
      </c>
      <c r="W2491" s="4" t="s">
        <v>39</v>
      </c>
      <c r="X2491" s="3">
        <v>4358618.75</v>
      </c>
    </row>
    <row r="2492" spans="1:24" x14ac:dyDescent="0.25">
      <c r="A2492" s="3">
        <v>702</v>
      </c>
      <c r="B2492" s="21" t="s">
        <v>2547</v>
      </c>
      <c r="C2492" s="4"/>
      <c r="D2492" s="3">
        <v>309785</v>
      </c>
      <c r="E2492" s="21"/>
      <c r="F2492" s="4" t="s">
        <v>44</v>
      </c>
      <c r="G2492" s="21" t="s">
        <v>33</v>
      </c>
      <c r="H2492" s="4" t="s">
        <v>34</v>
      </c>
      <c r="I2492" s="21" t="s">
        <v>35</v>
      </c>
      <c r="J2492" s="4" t="s">
        <v>36</v>
      </c>
      <c r="K2492" s="5">
        <v>139944.42000000001</v>
      </c>
      <c r="L2492" s="5">
        <v>139944.42000000001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22" t="s">
        <v>37</v>
      </c>
      <c r="S2492" s="22" t="s">
        <v>94</v>
      </c>
      <c r="T2492" s="5">
        <v>0</v>
      </c>
      <c r="U2492" s="4" t="s">
        <v>39</v>
      </c>
      <c r="V2492" s="4" t="s">
        <v>39</v>
      </c>
      <c r="W2492" s="4" t="s">
        <v>39</v>
      </c>
      <c r="X2492" s="3">
        <v>155074.59</v>
      </c>
    </row>
    <row r="2493" spans="1:24" x14ac:dyDescent="0.25">
      <c r="A2493" s="3">
        <v>702</v>
      </c>
      <c r="B2493" s="21" t="s">
        <v>2548</v>
      </c>
      <c r="C2493" s="4"/>
      <c r="D2493" s="3">
        <v>316707</v>
      </c>
      <c r="E2493" s="21"/>
      <c r="F2493" s="4" t="s">
        <v>60</v>
      </c>
      <c r="G2493" s="21" t="s">
        <v>33</v>
      </c>
      <c r="H2493" s="4" t="s">
        <v>34</v>
      </c>
      <c r="I2493" s="21" t="s">
        <v>35</v>
      </c>
      <c r="J2493" s="4" t="s">
        <v>36</v>
      </c>
      <c r="K2493" s="5">
        <v>12879.53</v>
      </c>
      <c r="L2493" s="5">
        <v>12879.53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22" t="s">
        <v>37</v>
      </c>
      <c r="S2493" s="22" t="s">
        <v>45</v>
      </c>
      <c r="T2493" s="5">
        <v>0</v>
      </c>
      <c r="U2493" s="4" t="s">
        <v>39</v>
      </c>
      <c r="V2493" s="4" t="s">
        <v>39</v>
      </c>
      <c r="W2493" s="4" t="s">
        <v>39</v>
      </c>
      <c r="X2493" s="3">
        <v>13454.11</v>
      </c>
    </row>
    <row r="2494" spans="1:24" x14ac:dyDescent="0.25">
      <c r="A2494" s="3">
        <v>702</v>
      </c>
      <c r="B2494" s="21" t="s">
        <v>2549</v>
      </c>
      <c r="C2494" s="4"/>
      <c r="D2494" s="3">
        <v>313461</v>
      </c>
      <c r="E2494" s="21"/>
      <c r="F2494" s="4" t="s">
        <v>44</v>
      </c>
      <c r="G2494" s="21" t="s">
        <v>33</v>
      </c>
      <c r="H2494" s="4" t="s">
        <v>34</v>
      </c>
      <c r="I2494" s="21" t="s">
        <v>35</v>
      </c>
      <c r="J2494" s="4" t="s">
        <v>36</v>
      </c>
      <c r="K2494" s="5">
        <v>36495.94</v>
      </c>
      <c r="L2494" s="5">
        <v>36495.94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22" t="s">
        <v>37</v>
      </c>
      <c r="S2494" s="22" t="s">
        <v>83</v>
      </c>
      <c r="T2494" s="5">
        <v>0</v>
      </c>
      <c r="U2494" s="4" t="s">
        <v>39</v>
      </c>
      <c r="V2494" s="4" t="s">
        <v>39</v>
      </c>
      <c r="W2494" s="4" t="s">
        <v>39</v>
      </c>
      <c r="X2494" s="3">
        <v>40652.230000000003</v>
      </c>
    </row>
    <row r="2495" spans="1:24" x14ac:dyDescent="0.25">
      <c r="A2495" s="3">
        <v>702</v>
      </c>
      <c r="B2495" s="21" t="s">
        <v>2550</v>
      </c>
      <c r="C2495" s="4"/>
      <c r="D2495" s="3">
        <v>312836</v>
      </c>
      <c r="E2495" s="21"/>
      <c r="F2495" s="4" t="s">
        <v>44</v>
      </c>
      <c r="G2495" s="21" t="s">
        <v>33</v>
      </c>
      <c r="H2495" s="4" t="s">
        <v>34</v>
      </c>
      <c r="I2495" s="21" t="s">
        <v>35</v>
      </c>
      <c r="J2495" s="4" t="s">
        <v>36</v>
      </c>
      <c r="K2495" s="5">
        <v>69247.899999999994</v>
      </c>
      <c r="L2495" s="5">
        <v>69247.899999999994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22" t="s">
        <v>37</v>
      </c>
      <c r="S2495" s="22" t="s">
        <v>134</v>
      </c>
      <c r="T2495" s="5">
        <v>0</v>
      </c>
      <c r="U2495" s="4" t="s">
        <v>39</v>
      </c>
      <c r="V2495" s="4" t="s">
        <v>39</v>
      </c>
      <c r="W2495" s="4" t="s">
        <v>39</v>
      </c>
      <c r="X2495" s="3">
        <v>76861.289999999994</v>
      </c>
    </row>
    <row r="2496" spans="1:24" x14ac:dyDescent="0.25">
      <c r="A2496" s="3">
        <v>702</v>
      </c>
      <c r="B2496" s="21" t="s">
        <v>2551</v>
      </c>
      <c r="C2496" s="4"/>
      <c r="D2496" s="3">
        <v>309831</v>
      </c>
      <c r="E2496" s="21"/>
      <c r="F2496" s="4" t="s">
        <v>44</v>
      </c>
      <c r="G2496" s="21" t="s">
        <v>33</v>
      </c>
      <c r="H2496" s="4" t="s">
        <v>34</v>
      </c>
      <c r="I2496" s="21" t="s">
        <v>35</v>
      </c>
      <c r="J2496" s="4" t="s">
        <v>36</v>
      </c>
      <c r="K2496" s="5">
        <v>13162.44</v>
      </c>
      <c r="L2496" s="5">
        <v>13162.44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22" t="s">
        <v>37</v>
      </c>
      <c r="S2496" s="22" t="s">
        <v>94</v>
      </c>
      <c r="T2496" s="5">
        <v>0</v>
      </c>
      <c r="U2496" s="4" t="s">
        <v>39</v>
      </c>
      <c r="V2496" s="4" t="s">
        <v>39</v>
      </c>
      <c r="W2496" s="4" t="s">
        <v>39</v>
      </c>
      <c r="X2496" s="3">
        <v>13602.41</v>
      </c>
    </row>
    <row r="2497" spans="1:24" x14ac:dyDescent="0.25">
      <c r="A2497" s="3">
        <v>702</v>
      </c>
      <c r="B2497" s="21" t="s">
        <v>2552</v>
      </c>
      <c r="C2497" s="4"/>
      <c r="D2497" s="3">
        <v>316486</v>
      </c>
      <c r="E2497" s="21"/>
      <c r="F2497" s="4" t="s">
        <v>44</v>
      </c>
      <c r="G2497" s="21" t="s">
        <v>33</v>
      </c>
      <c r="H2497" s="4" t="s">
        <v>34</v>
      </c>
      <c r="I2497" s="21" t="s">
        <v>35</v>
      </c>
      <c r="J2497" s="4" t="s">
        <v>36</v>
      </c>
      <c r="K2497" s="5">
        <v>16480.43</v>
      </c>
      <c r="L2497" s="5">
        <v>16480.43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22" t="s">
        <v>37</v>
      </c>
      <c r="S2497" s="22" t="s">
        <v>94</v>
      </c>
      <c r="T2497" s="5">
        <v>0</v>
      </c>
      <c r="U2497" s="4" t="s">
        <v>39</v>
      </c>
      <c r="V2497" s="4" t="s">
        <v>39</v>
      </c>
      <c r="W2497" s="4" t="s">
        <v>39</v>
      </c>
      <c r="X2497" s="3">
        <v>16979.560000000001</v>
      </c>
    </row>
    <row r="2498" spans="1:24" x14ac:dyDescent="0.25">
      <c r="A2498" s="3">
        <v>702</v>
      </c>
      <c r="B2498" s="21" t="s">
        <v>2553</v>
      </c>
      <c r="C2498" s="4"/>
      <c r="D2498" s="3">
        <v>318246</v>
      </c>
      <c r="E2498" s="21"/>
      <c r="F2498" s="4" t="s">
        <v>60</v>
      </c>
      <c r="G2498" s="21" t="s">
        <v>33</v>
      </c>
      <c r="H2498" s="4" t="s">
        <v>34</v>
      </c>
      <c r="I2498" s="21" t="s">
        <v>305</v>
      </c>
      <c r="J2498" s="4" t="s">
        <v>36</v>
      </c>
      <c r="K2498" s="5">
        <v>126113.26</v>
      </c>
      <c r="L2498" s="5">
        <v>126113.26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22" t="s">
        <v>37</v>
      </c>
      <c r="S2498" s="22" t="s">
        <v>53</v>
      </c>
      <c r="T2498" s="5">
        <v>0</v>
      </c>
      <c r="U2498" s="4" t="s">
        <v>39</v>
      </c>
      <c r="V2498" s="4" t="s">
        <v>39</v>
      </c>
      <c r="W2498" s="4" t="s">
        <v>39</v>
      </c>
      <c r="X2498" s="3">
        <v>138142.26999999999</v>
      </c>
    </row>
    <row r="2499" spans="1:24" x14ac:dyDescent="0.25">
      <c r="A2499" s="3">
        <v>702</v>
      </c>
      <c r="B2499" s="21" t="s">
        <v>2554</v>
      </c>
      <c r="C2499" s="4"/>
      <c r="D2499" s="3">
        <v>313006</v>
      </c>
      <c r="E2499" s="21"/>
      <c r="F2499" s="4" t="s">
        <v>60</v>
      </c>
      <c r="G2499" s="21" t="s">
        <v>33</v>
      </c>
      <c r="H2499" s="4" t="s">
        <v>34</v>
      </c>
      <c r="I2499" s="21" t="s">
        <v>35</v>
      </c>
      <c r="J2499" s="4" t="s">
        <v>36</v>
      </c>
      <c r="K2499" s="5">
        <v>169419.97</v>
      </c>
      <c r="L2499" s="5">
        <v>169419.97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22" t="s">
        <v>37</v>
      </c>
      <c r="S2499" s="22" t="s">
        <v>53</v>
      </c>
      <c r="T2499" s="5">
        <v>0</v>
      </c>
      <c r="U2499" s="4" t="s">
        <v>39</v>
      </c>
      <c r="V2499" s="4" t="s">
        <v>39</v>
      </c>
      <c r="W2499" s="4" t="s">
        <v>39</v>
      </c>
      <c r="X2499" s="3">
        <v>173487.66</v>
      </c>
    </row>
    <row r="2500" spans="1:24" x14ac:dyDescent="0.25">
      <c r="A2500" s="3">
        <v>702</v>
      </c>
      <c r="B2500" s="21" t="s">
        <v>2555</v>
      </c>
      <c r="C2500" s="4"/>
      <c r="D2500" s="3">
        <v>312836</v>
      </c>
      <c r="E2500" s="21"/>
      <c r="F2500" s="4" t="s">
        <v>44</v>
      </c>
      <c r="G2500" s="21" t="s">
        <v>33</v>
      </c>
      <c r="H2500" s="4" t="s">
        <v>34</v>
      </c>
      <c r="I2500" s="21" t="s">
        <v>35</v>
      </c>
      <c r="J2500" s="4" t="s">
        <v>36</v>
      </c>
      <c r="K2500" s="5">
        <v>75965.009999999995</v>
      </c>
      <c r="L2500" s="5">
        <v>75965.009999999995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22" t="s">
        <v>37</v>
      </c>
      <c r="S2500" s="22" t="s">
        <v>134</v>
      </c>
      <c r="T2500" s="5">
        <v>0</v>
      </c>
      <c r="U2500" s="4" t="s">
        <v>39</v>
      </c>
      <c r="V2500" s="4" t="s">
        <v>39</v>
      </c>
      <c r="W2500" s="4" t="s">
        <v>39</v>
      </c>
      <c r="X2500" s="3">
        <v>86219.199999999997</v>
      </c>
    </row>
    <row r="2501" spans="1:24" x14ac:dyDescent="0.25">
      <c r="A2501" s="3">
        <v>702</v>
      </c>
      <c r="B2501" s="21" t="s">
        <v>2556</v>
      </c>
      <c r="C2501" s="4"/>
      <c r="D2501" s="3">
        <v>312089</v>
      </c>
      <c r="E2501" s="21"/>
      <c r="F2501" s="4" t="s">
        <v>44</v>
      </c>
      <c r="G2501" s="21" t="s">
        <v>33</v>
      </c>
      <c r="H2501" s="4" t="s">
        <v>34</v>
      </c>
      <c r="I2501" s="21" t="s">
        <v>35</v>
      </c>
      <c r="J2501" s="4" t="s">
        <v>36</v>
      </c>
      <c r="K2501" s="5">
        <v>16139.83</v>
      </c>
      <c r="L2501" s="5">
        <v>16139.83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22" t="s">
        <v>37</v>
      </c>
      <c r="S2501" s="22" t="s">
        <v>94</v>
      </c>
      <c r="T2501" s="5">
        <v>0</v>
      </c>
      <c r="U2501" s="4" t="s">
        <v>39</v>
      </c>
      <c r="V2501" s="4" t="s">
        <v>39</v>
      </c>
      <c r="W2501" s="4" t="s">
        <v>39</v>
      </c>
      <c r="X2501" s="3">
        <v>16472.02</v>
      </c>
    </row>
    <row r="2502" spans="1:24" x14ac:dyDescent="0.25">
      <c r="A2502" s="3">
        <v>702</v>
      </c>
      <c r="B2502" s="21" t="s">
        <v>2557</v>
      </c>
      <c r="C2502" s="4"/>
      <c r="D2502" s="3">
        <v>320022</v>
      </c>
      <c r="E2502" s="21"/>
      <c r="F2502" s="4" t="s">
        <v>44</v>
      </c>
      <c r="G2502" s="21" t="s">
        <v>33</v>
      </c>
      <c r="H2502" s="4" t="s">
        <v>34</v>
      </c>
      <c r="I2502" s="21" t="s">
        <v>35</v>
      </c>
      <c r="J2502" s="4" t="s">
        <v>36</v>
      </c>
      <c r="K2502" s="5">
        <v>19934.22</v>
      </c>
      <c r="L2502" s="5">
        <v>19934.22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22" t="s">
        <v>37</v>
      </c>
      <c r="S2502" s="22" t="s">
        <v>94</v>
      </c>
      <c r="T2502" s="5">
        <v>0</v>
      </c>
      <c r="U2502" s="4" t="s">
        <v>39</v>
      </c>
      <c r="V2502" s="4" t="s">
        <v>39</v>
      </c>
      <c r="W2502" s="4" t="s">
        <v>39</v>
      </c>
      <c r="X2502" s="3">
        <v>19934.22</v>
      </c>
    </row>
    <row r="2503" spans="1:24" x14ac:dyDescent="0.25">
      <c r="A2503" s="3">
        <v>702</v>
      </c>
      <c r="B2503" s="21" t="s">
        <v>2558</v>
      </c>
      <c r="C2503" s="4"/>
      <c r="D2503" s="3">
        <v>319114</v>
      </c>
      <c r="E2503" s="21"/>
      <c r="F2503" s="4" t="s">
        <v>33</v>
      </c>
      <c r="G2503" s="21" t="s">
        <v>33</v>
      </c>
      <c r="H2503" s="4" t="s">
        <v>34</v>
      </c>
      <c r="I2503" s="21" t="s">
        <v>305</v>
      </c>
      <c r="J2503" s="4" t="s">
        <v>41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22" t="s">
        <v>37</v>
      </c>
      <c r="S2503" s="22" t="s">
        <v>38</v>
      </c>
      <c r="T2503" s="5">
        <v>0</v>
      </c>
      <c r="U2503" s="4" t="s">
        <v>39</v>
      </c>
      <c r="V2503" s="4" t="s">
        <v>39</v>
      </c>
      <c r="W2503" s="4" t="s">
        <v>39</v>
      </c>
      <c r="X2503" s="3">
        <v>0</v>
      </c>
    </row>
    <row r="2504" spans="1:24" x14ac:dyDescent="0.25">
      <c r="A2504" s="3">
        <v>702</v>
      </c>
      <c r="B2504" s="21" t="s">
        <v>2559</v>
      </c>
      <c r="C2504" s="4"/>
      <c r="D2504" s="3">
        <v>311130</v>
      </c>
      <c r="E2504" s="21"/>
      <c r="F2504" s="4" t="s">
        <v>44</v>
      </c>
      <c r="G2504" s="21" t="s">
        <v>33</v>
      </c>
      <c r="H2504" s="4" t="s">
        <v>34</v>
      </c>
      <c r="I2504" s="21" t="s">
        <v>35</v>
      </c>
      <c r="J2504" s="4" t="s">
        <v>36</v>
      </c>
      <c r="K2504" s="5">
        <v>137203.98000000001</v>
      </c>
      <c r="L2504" s="5">
        <v>137203.98000000001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22" t="s">
        <v>37</v>
      </c>
      <c r="S2504" s="22" t="s">
        <v>94</v>
      </c>
      <c r="T2504" s="5">
        <v>0</v>
      </c>
      <c r="U2504" s="4" t="s">
        <v>39</v>
      </c>
      <c r="V2504" s="4" t="s">
        <v>39</v>
      </c>
      <c r="W2504" s="4" t="s">
        <v>39</v>
      </c>
      <c r="X2504" s="3">
        <v>150812.03</v>
      </c>
    </row>
    <row r="2505" spans="1:24" x14ac:dyDescent="0.25">
      <c r="A2505" s="3">
        <v>702</v>
      </c>
      <c r="B2505" s="21" t="s">
        <v>2560</v>
      </c>
      <c r="C2505" s="4"/>
      <c r="D2505" s="3">
        <v>315382</v>
      </c>
      <c r="E2505" s="21"/>
      <c r="F2505" s="4" t="s">
        <v>60</v>
      </c>
      <c r="G2505" s="21" t="s">
        <v>33</v>
      </c>
      <c r="H2505" s="4" t="s">
        <v>34</v>
      </c>
      <c r="I2505" s="21" t="s">
        <v>35</v>
      </c>
      <c r="J2505" s="4" t="s">
        <v>36</v>
      </c>
      <c r="K2505" s="5">
        <v>13725.3</v>
      </c>
      <c r="L2505" s="5">
        <v>13725.3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22" t="s">
        <v>37</v>
      </c>
      <c r="S2505" s="22" t="s">
        <v>53</v>
      </c>
      <c r="T2505" s="5">
        <v>0</v>
      </c>
      <c r="U2505" s="4" t="s">
        <v>39</v>
      </c>
      <c r="V2505" s="4" t="s">
        <v>39</v>
      </c>
      <c r="W2505" s="4" t="s">
        <v>39</v>
      </c>
      <c r="X2505" s="3">
        <v>13916.22</v>
      </c>
    </row>
    <row r="2506" spans="1:24" x14ac:dyDescent="0.25">
      <c r="A2506" s="3">
        <v>702</v>
      </c>
      <c r="B2506" s="21" t="s">
        <v>2561</v>
      </c>
      <c r="C2506" s="4"/>
      <c r="D2506" s="3">
        <v>315750</v>
      </c>
      <c r="E2506" s="21"/>
      <c r="F2506" s="4" t="s">
        <v>60</v>
      </c>
      <c r="G2506" s="21" t="s">
        <v>33</v>
      </c>
      <c r="H2506" s="4" t="s">
        <v>34</v>
      </c>
      <c r="I2506" s="21" t="s">
        <v>35</v>
      </c>
      <c r="J2506" s="4" t="s">
        <v>36</v>
      </c>
      <c r="K2506" s="5">
        <v>4175.38</v>
      </c>
      <c r="L2506" s="5">
        <v>4175.38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22" t="s">
        <v>37</v>
      </c>
      <c r="S2506" s="22" t="s">
        <v>45</v>
      </c>
      <c r="T2506" s="5">
        <v>0</v>
      </c>
      <c r="U2506" s="4" t="s">
        <v>39</v>
      </c>
      <c r="V2506" s="4" t="s">
        <v>39</v>
      </c>
      <c r="W2506" s="4" t="s">
        <v>39</v>
      </c>
      <c r="X2506" s="3">
        <v>4237.71</v>
      </c>
    </row>
    <row r="2507" spans="1:24" x14ac:dyDescent="0.25">
      <c r="A2507" s="3">
        <v>702</v>
      </c>
      <c r="B2507" s="21" t="s">
        <v>2562</v>
      </c>
      <c r="C2507" s="4"/>
      <c r="D2507" s="3">
        <v>309411</v>
      </c>
      <c r="E2507" s="21"/>
      <c r="F2507" s="4" t="s">
        <v>44</v>
      </c>
      <c r="G2507" s="21" t="s">
        <v>33</v>
      </c>
      <c r="H2507" s="4" t="s">
        <v>34</v>
      </c>
      <c r="I2507" s="21" t="s">
        <v>35</v>
      </c>
      <c r="J2507" s="4" t="s">
        <v>36</v>
      </c>
      <c r="K2507" s="5">
        <v>54232.44</v>
      </c>
      <c r="L2507" s="5">
        <v>54232.44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22" t="s">
        <v>37</v>
      </c>
      <c r="S2507" s="22" t="s">
        <v>53</v>
      </c>
      <c r="T2507" s="5">
        <v>0</v>
      </c>
      <c r="U2507" s="4" t="s">
        <v>39</v>
      </c>
      <c r="V2507" s="4" t="s">
        <v>39</v>
      </c>
      <c r="W2507" s="4" t="s">
        <v>39</v>
      </c>
      <c r="X2507" s="3">
        <v>59993.16</v>
      </c>
    </row>
    <row r="2508" spans="1:24" x14ac:dyDescent="0.25">
      <c r="A2508" s="3">
        <v>702</v>
      </c>
      <c r="B2508" s="21" t="s">
        <v>2563</v>
      </c>
      <c r="C2508" s="4"/>
      <c r="D2508" s="3">
        <v>315430</v>
      </c>
      <c r="E2508" s="21"/>
      <c r="F2508" s="4" t="s">
        <v>60</v>
      </c>
      <c r="G2508" s="21" t="s">
        <v>33</v>
      </c>
      <c r="H2508" s="4" t="s">
        <v>34</v>
      </c>
      <c r="I2508" s="21" t="s">
        <v>35</v>
      </c>
      <c r="J2508" s="4" t="s">
        <v>36</v>
      </c>
      <c r="K2508" s="5">
        <v>4746.72</v>
      </c>
      <c r="L2508" s="5">
        <v>4746.72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22" t="s">
        <v>37</v>
      </c>
      <c r="S2508" s="22" t="s">
        <v>53</v>
      </c>
      <c r="T2508" s="5">
        <v>0</v>
      </c>
      <c r="U2508" s="4" t="s">
        <v>39</v>
      </c>
      <c r="V2508" s="4" t="s">
        <v>39</v>
      </c>
      <c r="W2508" s="4" t="s">
        <v>39</v>
      </c>
      <c r="X2508" s="3">
        <v>4812.74</v>
      </c>
    </row>
    <row r="2509" spans="1:24" x14ac:dyDescent="0.25">
      <c r="A2509" s="3">
        <v>702</v>
      </c>
      <c r="B2509" s="21" t="s">
        <v>2564</v>
      </c>
      <c r="C2509" s="4"/>
      <c r="D2509" s="3">
        <v>315430</v>
      </c>
      <c r="E2509" s="21"/>
      <c r="F2509" s="4" t="s">
        <v>60</v>
      </c>
      <c r="G2509" s="21" t="s">
        <v>33</v>
      </c>
      <c r="H2509" s="4" t="s">
        <v>34</v>
      </c>
      <c r="I2509" s="21" t="s">
        <v>35</v>
      </c>
      <c r="J2509" s="4" t="s">
        <v>36</v>
      </c>
      <c r="K2509" s="5">
        <v>4490.54</v>
      </c>
      <c r="L2509" s="5">
        <v>4490.54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22" t="s">
        <v>37</v>
      </c>
      <c r="S2509" s="22" t="s">
        <v>53</v>
      </c>
      <c r="T2509" s="5">
        <v>0</v>
      </c>
      <c r="U2509" s="4" t="s">
        <v>39</v>
      </c>
      <c r="V2509" s="4" t="s">
        <v>39</v>
      </c>
      <c r="W2509" s="4" t="s">
        <v>39</v>
      </c>
      <c r="X2509" s="3">
        <v>4552.99</v>
      </c>
    </row>
    <row r="2510" spans="1:24" x14ac:dyDescent="0.25">
      <c r="A2510" s="3">
        <v>702</v>
      </c>
      <c r="B2510" s="21" t="s">
        <v>2565</v>
      </c>
      <c r="C2510" s="4"/>
      <c r="D2510" s="3">
        <v>319457</v>
      </c>
      <c r="E2510" s="21"/>
      <c r="F2510" s="4" t="s">
        <v>60</v>
      </c>
      <c r="G2510" s="21" t="s">
        <v>33</v>
      </c>
      <c r="H2510" s="4" t="s">
        <v>34</v>
      </c>
      <c r="I2510" s="21" t="s">
        <v>35</v>
      </c>
      <c r="J2510" s="4" t="s">
        <v>36</v>
      </c>
      <c r="K2510" s="5">
        <v>8212.2199999999993</v>
      </c>
      <c r="L2510" s="5">
        <v>8212.2199999999993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22" t="s">
        <v>37</v>
      </c>
      <c r="S2510" s="22" t="s">
        <v>45</v>
      </c>
      <c r="T2510" s="5">
        <v>0</v>
      </c>
      <c r="U2510" s="4" t="s">
        <v>39</v>
      </c>
      <c r="V2510" s="4" t="s">
        <v>39</v>
      </c>
      <c r="W2510" s="4" t="s">
        <v>39</v>
      </c>
      <c r="X2510" s="3">
        <v>8830.24</v>
      </c>
    </row>
    <row r="2511" spans="1:24" x14ac:dyDescent="0.25">
      <c r="A2511" s="3">
        <v>702</v>
      </c>
      <c r="B2511" s="21" t="s">
        <v>2566</v>
      </c>
      <c r="C2511" s="4"/>
      <c r="D2511" s="3">
        <v>312089</v>
      </c>
      <c r="E2511" s="21"/>
      <c r="F2511" s="4" t="s">
        <v>44</v>
      </c>
      <c r="G2511" s="21" t="s">
        <v>33</v>
      </c>
      <c r="H2511" s="4" t="s">
        <v>34</v>
      </c>
      <c r="I2511" s="21" t="s">
        <v>35</v>
      </c>
      <c r="J2511" s="4" t="s">
        <v>36</v>
      </c>
      <c r="K2511" s="5">
        <v>16139.28</v>
      </c>
      <c r="L2511" s="5">
        <v>16139.28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22" t="s">
        <v>37</v>
      </c>
      <c r="S2511" s="22" t="s">
        <v>94</v>
      </c>
      <c r="T2511" s="5">
        <v>0</v>
      </c>
      <c r="U2511" s="4" t="s">
        <v>39</v>
      </c>
      <c r="V2511" s="4" t="s">
        <v>39</v>
      </c>
      <c r="W2511" s="4" t="s">
        <v>39</v>
      </c>
      <c r="X2511" s="3">
        <v>16471.46</v>
      </c>
    </row>
    <row r="2512" spans="1:24" x14ac:dyDescent="0.25">
      <c r="A2512" s="3">
        <v>702</v>
      </c>
      <c r="B2512" s="21" t="s">
        <v>2567</v>
      </c>
      <c r="C2512" s="4"/>
      <c r="D2512" s="3">
        <v>312351</v>
      </c>
      <c r="E2512" s="21"/>
      <c r="F2512" s="4" t="s">
        <v>44</v>
      </c>
      <c r="G2512" s="21" t="s">
        <v>33</v>
      </c>
      <c r="H2512" s="4" t="s">
        <v>34</v>
      </c>
      <c r="I2512" s="21" t="s">
        <v>35</v>
      </c>
      <c r="J2512" s="4" t="s">
        <v>36</v>
      </c>
      <c r="K2512" s="5">
        <v>94846.36</v>
      </c>
      <c r="L2512" s="5">
        <v>94846.36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22" t="s">
        <v>37</v>
      </c>
      <c r="S2512" s="22" t="s">
        <v>62</v>
      </c>
      <c r="T2512" s="5">
        <v>0</v>
      </c>
      <c r="U2512" s="4" t="s">
        <v>39</v>
      </c>
      <c r="V2512" s="4" t="s">
        <v>39</v>
      </c>
      <c r="W2512" s="4" t="s">
        <v>39</v>
      </c>
      <c r="X2512" s="3">
        <v>104588.78</v>
      </c>
    </row>
    <row r="2513" spans="1:24" x14ac:dyDescent="0.25">
      <c r="A2513" s="3">
        <v>702</v>
      </c>
      <c r="B2513" s="21" t="s">
        <v>2568</v>
      </c>
      <c r="C2513" s="4"/>
      <c r="D2513" s="3">
        <v>311630</v>
      </c>
      <c r="E2513" s="21"/>
      <c r="F2513" s="4" t="s">
        <v>60</v>
      </c>
      <c r="G2513" s="21" t="s">
        <v>33</v>
      </c>
      <c r="H2513" s="4" t="s">
        <v>34</v>
      </c>
      <c r="I2513" s="21" t="s">
        <v>35</v>
      </c>
      <c r="J2513" s="4" t="s">
        <v>36</v>
      </c>
      <c r="K2513" s="5">
        <v>11455.23</v>
      </c>
      <c r="L2513" s="5">
        <v>11455.23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22" t="s">
        <v>37</v>
      </c>
      <c r="S2513" s="22" t="s">
        <v>45</v>
      </c>
      <c r="T2513" s="5">
        <v>0</v>
      </c>
      <c r="U2513" s="4" t="s">
        <v>39</v>
      </c>
      <c r="V2513" s="4" t="s">
        <v>39</v>
      </c>
      <c r="W2513" s="4" t="s">
        <v>39</v>
      </c>
      <c r="X2513" s="3">
        <v>11761.1</v>
      </c>
    </row>
    <row r="2514" spans="1:24" x14ac:dyDescent="0.25">
      <c r="A2514" s="3">
        <v>702</v>
      </c>
      <c r="B2514" s="21" t="s">
        <v>2569</v>
      </c>
      <c r="C2514" s="4"/>
      <c r="D2514" s="3">
        <v>314293</v>
      </c>
      <c r="E2514" s="21"/>
      <c r="F2514" s="4" t="s">
        <v>44</v>
      </c>
      <c r="G2514" s="21" t="s">
        <v>33</v>
      </c>
      <c r="H2514" s="4" t="s">
        <v>34</v>
      </c>
      <c r="I2514" s="21" t="s">
        <v>35</v>
      </c>
      <c r="J2514" s="4" t="s">
        <v>36</v>
      </c>
      <c r="K2514" s="5">
        <v>146203.82</v>
      </c>
      <c r="L2514" s="5">
        <v>146203.82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22" t="s">
        <v>37</v>
      </c>
      <c r="S2514" s="22" t="s">
        <v>94</v>
      </c>
      <c r="T2514" s="5">
        <v>0</v>
      </c>
      <c r="U2514" s="4" t="s">
        <v>39</v>
      </c>
      <c r="V2514" s="4" t="s">
        <v>39</v>
      </c>
      <c r="W2514" s="4" t="s">
        <v>39</v>
      </c>
      <c r="X2514" s="3">
        <v>160591.74</v>
      </c>
    </row>
    <row r="2515" spans="1:24" x14ac:dyDescent="0.25">
      <c r="A2515" s="3">
        <v>702</v>
      </c>
      <c r="B2515" s="21" t="s">
        <v>2570</v>
      </c>
      <c r="C2515" s="4"/>
      <c r="D2515" s="3">
        <v>316651</v>
      </c>
      <c r="E2515" s="21"/>
      <c r="F2515" s="4" t="s">
        <v>33</v>
      </c>
      <c r="G2515" s="21" t="s">
        <v>33</v>
      </c>
      <c r="H2515" s="4" t="s">
        <v>34</v>
      </c>
      <c r="I2515" s="21" t="s">
        <v>35</v>
      </c>
      <c r="J2515" s="4" t="s">
        <v>41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22" t="s">
        <v>37</v>
      </c>
      <c r="S2515" s="22" t="s">
        <v>38</v>
      </c>
      <c r="T2515" s="5">
        <v>0</v>
      </c>
      <c r="U2515" s="4" t="s">
        <v>39</v>
      </c>
      <c r="V2515" s="4" t="s">
        <v>39</v>
      </c>
      <c r="W2515" s="4" t="s">
        <v>39</v>
      </c>
      <c r="X2515" s="3">
        <v>17504.96</v>
      </c>
    </row>
    <row r="2516" spans="1:24" x14ac:dyDescent="0.25">
      <c r="A2516" s="3">
        <v>702</v>
      </c>
      <c r="B2516" s="21" t="s">
        <v>2571</v>
      </c>
      <c r="C2516" s="4"/>
      <c r="D2516" s="3">
        <v>316526</v>
      </c>
      <c r="E2516" s="21"/>
      <c r="F2516" s="4" t="s">
        <v>44</v>
      </c>
      <c r="G2516" s="21" t="s">
        <v>33</v>
      </c>
      <c r="H2516" s="4" t="s">
        <v>34</v>
      </c>
      <c r="I2516" s="21" t="s">
        <v>35</v>
      </c>
      <c r="J2516" s="4" t="s">
        <v>36</v>
      </c>
      <c r="K2516" s="5">
        <v>113147.63</v>
      </c>
      <c r="L2516" s="5">
        <v>113147.63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22" t="s">
        <v>37</v>
      </c>
      <c r="S2516" s="22" t="s">
        <v>134</v>
      </c>
      <c r="T2516" s="5">
        <v>0</v>
      </c>
      <c r="U2516" s="4" t="s">
        <v>39</v>
      </c>
      <c r="V2516" s="4" t="s">
        <v>39</v>
      </c>
      <c r="W2516" s="4" t="s">
        <v>39</v>
      </c>
      <c r="X2516" s="3">
        <v>129307.74</v>
      </c>
    </row>
    <row r="2517" spans="1:24" x14ac:dyDescent="0.25">
      <c r="A2517" s="3">
        <v>702</v>
      </c>
      <c r="B2517" s="21" t="s">
        <v>2572</v>
      </c>
      <c r="C2517" s="4"/>
      <c r="D2517" s="3">
        <v>312891</v>
      </c>
      <c r="E2517" s="21"/>
      <c r="F2517" s="4" t="s">
        <v>44</v>
      </c>
      <c r="G2517" s="21" t="s">
        <v>33</v>
      </c>
      <c r="H2517" s="4" t="s">
        <v>34</v>
      </c>
      <c r="I2517" s="21" t="s">
        <v>35</v>
      </c>
      <c r="J2517" s="4" t="s">
        <v>36</v>
      </c>
      <c r="K2517" s="5">
        <v>28566.69</v>
      </c>
      <c r="L2517" s="5">
        <v>28566.69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22" t="s">
        <v>37</v>
      </c>
      <c r="S2517" s="22" t="s">
        <v>62</v>
      </c>
      <c r="T2517" s="5">
        <v>0</v>
      </c>
      <c r="U2517" s="4" t="s">
        <v>39</v>
      </c>
      <c r="V2517" s="4" t="s">
        <v>39</v>
      </c>
      <c r="W2517" s="4" t="s">
        <v>39</v>
      </c>
      <c r="X2517" s="3">
        <v>32152.61</v>
      </c>
    </row>
    <row r="2518" spans="1:24" x14ac:dyDescent="0.25">
      <c r="A2518" s="3">
        <v>702</v>
      </c>
      <c r="B2518" s="21" t="s">
        <v>2573</v>
      </c>
      <c r="C2518" s="4"/>
      <c r="D2518" s="3">
        <v>309615</v>
      </c>
      <c r="E2518" s="21"/>
      <c r="F2518" s="4" t="s">
        <v>44</v>
      </c>
      <c r="G2518" s="21" t="s">
        <v>33</v>
      </c>
      <c r="H2518" s="4" t="s">
        <v>34</v>
      </c>
      <c r="I2518" s="21" t="s">
        <v>35</v>
      </c>
      <c r="J2518" s="4" t="s">
        <v>36</v>
      </c>
      <c r="K2518" s="5">
        <v>23673.1</v>
      </c>
      <c r="L2518" s="5">
        <v>23673.1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22" t="s">
        <v>37</v>
      </c>
      <c r="S2518" s="22" t="s">
        <v>134</v>
      </c>
      <c r="T2518" s="5">
        <v>0</v>
      </c>
      <c r="U2518" s="4" t="s">
        <v>39</v>
      </c>
      <c r="V2518" s="4" t="s">
        <v>39</v>
      </c>
      <c r="W2518" s="4" t="s">
        <v>39</v>
      </c>
      <c r="X2518" s="3">
        <v>24262.86</v>
      </c>
    </row>
    <row r="2519" spans="1:24" x14ac:dyDescent="0.25">
      <c r="A2519" s="3">
        <v>702</v>
      </c>
      <c r="B2519" s="21" t="s">
        <v>2574</v>
      </c>
      <c r="C2519" s="4"/>
      <c r="D2519" s="3">
        <v>313250</v>
      </c>
      <c r="E2519" s="21"/>
      <c r="F2519" s="4" t="s">
        <v>60</v>
      </c>
      <c r="G2519" s="21" t="s">
        <v>33</v>
      </c>
      <c r="H2519" s="4" t="s">
        <v>34</v>
      </c>
      <c r="I2519" s="21" t="s">
        <v>35</v>
      </c>
      <c r="J2519" s="4" t="s">
        <v>36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22" t="s">
        <v>37</v>
      </c>
      <c r="S2519" s="22" t="s">
        <v>45</v>
      </c>
      <c r="T2519" s="5">
        <v>0</v>
      </c>
      <c r="U2519" s="4" t="s">
        <v>39</v>
      </c>
      <c r="V2519" s="4" t="s">
        <v>39</v>
      </c>
      <c r="W2519" s="4" t="s">
        <v>39</v>
      </c>
      <c r="X2519" s="3">
        <v>0</v>
      </c>
    </row>
    <row r="2520" spans="1:24" x14ac:dyDescent="0.25">
      <c r="A2520" s="3">
        <v>702</v>
      </c>
      <c r="B2520" s="21" t="s">
        <v>2575</v>
      </c>
      <c r="C2520" s="4"/>
      <c r="D2520" s="3">
        <v>316486</v>
      </c>
      <c r="E2520" s="21"/>
      <c r="F2520" s="4" t="s">
        <v>44</v>
      </c>
      <c r="G2520" s="21" t="s">
        <v>33</v>
      </c>
      <c r="H2520" s="4" t="s">
        <v>34</v>
      </c>
      <c r="I2520" s="21" t="s">
        <v>35</v>
      </c>
      <c r="J2520" s="4" t="s">
        <v>36</v>
      </c>
      <c r="K2520" s="5">
        <v>51683.48</v>
      </c>
      <c r="L2520" s="5">
        <v>51683.48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22" t="s">
        <v>37</v>
      </c>
      <c r="S2520" s="22" t="s">
        <v>94</v>
      </c>
      <c r="T2520" s="5">
        <v>0</v>
      </c>
      <c r="U2520" s="4" t="s">
        <v>39</v>
      </c>
      <c r="V2520" s="4" t="s">
        <v>39</v>
      </c>
      <c r="W2520" s="4" t="s">
        <v>39</v>
      </c>
      <c r="X2520" s="3">
        <v>57129.81</v>
      </c>
    </row>
    <row r="2521" spans="1:24" x14ac:dyDescent="0.25">
      <c r="A2521" s="3">
        <v>702</v>
      </c>
      <c r="B2521" s="21" t="s">
        <v>2576</v>
      </c>
      <c r="C2521" s="4"/>
      <c r="D2521" s="3">
        <v>309005</v>
      </c>
      <c r="E2521" s="21"/>
      <c r="F2521" s="4" t="s">
        <v>60</v>
      </c>
      <c r="G2521" s="21" t="s">
        <v>33</v>
      </c>
      <c r="H2521" s="4" t="s">
        <v>34</v>
      </c>
      <c r="I2521" s="21" t="s">
        <v>35</v>
      </c>
      <c r="J2521" s="4" t="s">
        <v>36</v>
      </c>
      <c r="K2521" s="5">
        <v>48213.760000000002</v>
      </c>
      <c r="L2521" s="5">
        <v>48213.760000000002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22" t="s">
        <v>37</v>
      </c>
      <c r="S2521" s="22" t="s">
        <v>45</v>
      </c>
      <c r="T2521" s="5">
        <v>0</v>
      </c>
      <c r="U2521" s="4" t="s">
        <v>39</v>
      </c>
      <c r="V2521" s="4" t="s">
        <v>39</v>
      </c>
      <c r="W2521" s="4" t="s">
        <v>39</v>
      </c>
      <c r="X2521" s="3">
        <v>48644.09</v>
      </c>
    </row>
    <row r="2522" spans="1:24" x14ac:dyDescent="0.25">
      <c r="A2522" s="3">
        <v>702</v>
      </c>
      <c r="B2522" s="21" t="s">
        <v>2577</v>
      </c>
      <c r="C2522" s="4"/>
      <c r="D2522" s="3">
        <v>309011</v>
      </c>
      <c r="E2522" s="21"/>
      <c r="F2522" s="4" t="s">
        <v>60</v>
      </c>
      <c r="G2522" s="21" t="s">
        <v>33</v>
      </c>
      <c r="H2522" s="4" t="s">
        <v>34</v>
      </c>
      <c r="I2522" s="21" t="s">
        <v>35</v>
      </c>
      <c r="J2522" s="4" t="s">
        <v>36</v>
      </c>
      <c r="K2522" s="5">
        <v>15019.07</v>
      </c>
      <c r="L2522" s="5">
        <v>15019.07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22" t="s">
        <v>37</v>
      </c>
      <c r="S2522" s="22" t="s">
        <v>45</v>
      </c>
      <c r="T2522" s="5">
        <v>0</v>
      </c>
      <c r="U2522" s="4" t="s">
        <v>39</v>
      </c>
      <c r="V2522" s="4" t="s">
        <v>39</v>
      </c>
      <c r="W2522" s="4" t="s">
        <v>39</v>
      </c>
      <c r="X2522" s="3">
        <v>15153.82</v>
      </c>
    </row>
    <row r="2523" spans="1:24" x14ac:dyDescent="0.25">
      <c r="A2523" s="3">
        <v>702</v>
      </c>
      <c r="B2523" s="21" t="s">
        <v>2578</v>
      </c>
      <c r="C2523" s="4"/>
      <c r="D2523" s="3">
        <v>315821</v>
      </c>
      <c r="E2523" s="21"/>
      <c r="F2523" s="4" t="s">
        <v>60</v>
      </c>
      <c r="G2523" s="21" t="s">
        <v>33</v>
      </c>
      <c r="H2523" s="4" t="s">
        <v>34</v>
      </c>
      <c r="I2523" s="21" t="s">
        <v>305</v>
      </c>
      <c r="J2523" s="4" t="s">
        <v>36</v>
      </c>
      <c r="K2523" s="5">
        <v>4181.12</v>
      </c>
      <c r="L2523" s="5">
        <v>4181.12</v>
      </c>
      <c r="M2523" s="5">
        <v>0</v>
      </c>
      <c r="N2523" s="5">
        <v>0</v>
      </c>
      <c r="O2523" s="5">
        <v>0</v>
      </c>
      <c r="P2523" s="5">
        <v>4181.12</v>
      </c>
      <c r="Q2523" s="5">
        <v>4181.12</v>
      </c>
      <c r="R2523" s="22" t="s">
        <v>55</v>
      </c>
      <c r="S2523" s="22" t="s">
        <v>83</v>
      </c>
      <c r="T2523" s="5">
        <v>0</v>
      </c>
      <c r="U2523" s="4" t="s">
        <v>39</v>
      </c>
      <c r="V2523" s="4" t="s">
        <v>39</v>
      </c>
      <c r="W2523" s="4" t="s">
        <v>39</v>
      </c>
      <c r="X2523" s="3">
        <v>5792.78</v>
      </c>
    </row>
    <row r="2524" spans="1:24" x14ac:dyDescent="0.25">
      <c r="A2524" s="3">
        <v>702</v>
      </c>
      <c r="B2524" s="21" t="s">
        <v>2579</v>
      </c>
      <c r="C2524" s="4"/>
      <c r="D2524" s="3">
        <v>310450</v>
      </c>
      <c r="E2524" s="21"/>
      <c r="F2524" s="4" t="s">
        <v>33</v>
      </c>
      <c r="G2524" s="21" t="s">
        <v>33</v>
      </c>
      <c r="H2524" s="4" t="s">
        <v>34</v>
      </c>
      <c r="I2524" s="21" t="s">
        <v>35</v>
      </c>
      <c r="J2524" s="4" t="s">
        <v>41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22" t="s">
        <v>37</v>
      </c>
      <c r="S2524" s="22" t="s">
        <v>38</v>
      </c>
      <c r="T2524" s="5">
        <v>0</v>
      </c>
      <c r="U2524" s="4" t="s">
        <v>39</v>
      </c>
      <c r="V2524" s="4" t="s">
        <v>39</v>
      </c>
      <c r="W2524" s="4" t="s">
        <v>39</v>
      </c>
      <c r="X2524" s="3">
        <v>0</v>
      </c>
    </row>
    <row r="2525" spans="1:24" x14ac:dyDescent="0.25">
      <c r="A2525" s="3">
        <v>702</v>
      </c>
      <c r="B2525" s="21" t="s">
        <v>2580</v>
      </c>
      <c r="C2525" s="4"/>
      <c r="D2525" s="3">
        <v>309847</v>
      </c>
      <c r="E2525" s="21"/>
      <c r="F2525" s="4" t="s">
        <v>60</v>
      </c>
      <c r="G2525" s="21" t="s">
        <v>60</v>
      </c>
      <c r="H2525" s="4" t="s">
        <v>34</v>
      </c>
      <c r="I2525" s="21" t="s">
        <v>35</v>
      </c>
      <c r="J2525" s="4" t="s">
        <v>36</v>
      </c>
      <c r="K2525" s="5">
        <v>12540252.720000001</v>
      </c>
      <c r="L2525" s="5">
        <v>12540252.720000001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22" t="s">
        <v>37</v>
      </c>
      <c r="S2525" s="22" t="s">
        <v>38</v>
      </c>
      <c r="T2525" s="5">
        <v>0</v>
      </c>
      <c r="U2525" s="4" t="s">
        <v>39</v>
      </c>
      <c r="V2525" s="4" t="s">
        <v>39</v>
      </c>
      <c r="W2525" s="4" t="s">
        <v>39</v>
      </c>
      <c r="X2525" s="3">
        <v>14493229.119999999</v>
      </c>
    </row>
    <row r="2526" spans="1:24" x14ac:dyDescent="0.25">
      <c r="A2526" s="3">
        <v>702</v>
      </c>
      <c r="B2526" s="21" t="s">
        <v>2581</v>
      </c>
      <c r="C2526" s="4"/>
      <c r="D2526" s="3">
        <v>318249</v>
      </c>
      <c r="E2526" s="21"/>
      <c r="F2526" s="4" t="s">
        <v>33</v>
      </c>
      <c r="G2526" s="21" t="s">
        <v>33</v>
      </c>
      <c r="H2526" s="4" t="s">
        <v>34</v>
      </c>
      <c r="I2526" s="21" t="s">
        <v>35</v>
      </c>
      <c r="J2526" s="4" t="s">
        <v>41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22" t="s">
        <v>37</v>
      </c>
      <c r="S2526" s="22" t="s">
        <v>38</v>
      </c>
      <c r="T2526" s="5">
        <v>0</v>
      </c>
      <c r="U2526" s="4" t="s">
        <v>39</v>
      </c>
      <c r="V2526" s="4" t="s">
        <v>39</v>
      </c>
      <c r="W2526" s="4" t="s">
        <v>39</v>
      </c>
      <c r="X2526" s="3">
        <v>0</v>
      </c>
    </row>
    <row r="2527" spans="1:24" x14ac:dyDescent="0.25">
      <c r="A2527" s="3">
        <v>702</v>
      </c>
      <c r="B2527" s="21" t="s">
        <v>2582</v>
      </c>
      <c r="C2527" s="4"/>
      <c r="D2527" s="3">
        <v>314293</v>
      </c>
      <c r="E2527" s="21"/>
      <c r="F2527" s="4" t="s">
        <v>44</v>
      </c>
      <c r="G2527" s="21" t="s">
        <v>33</v>
      </c>
      <c r="H2527" s="4" t="s">
        <v>34</v>
      </c>
      <c r="I2527" s="21" t="s">
        <v>35</v>
      </c>
      <c r="J2527" s="4" t="s">
        <v>36</v>
      </c>
      <c r="K2527" s="5">
        <v>128177.67</v>
      </c>
      <c r="L2527" s="5">
        <v>128177.67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22" t="s">
        <v>37</v>
      </c>
      <c r="S2527" s="22" t="s">
        <v>94</v>
      </c>
      <c r="T2527" s="5">
        <v>0</v>
      </c>
      <c r="U2527" s="4" t="s">
        <v>39</v>
      </c>
      <c r="V2527" s="4" t="s">
        <v>39</v>
      </c>
      <c r="W2527" s="4" t="s">
        <v>39</v>
      </c>
      <c r="X2527" s="3">
        <v>140446.84</v>
      </c>
    </row>
    <row r="2528" spans="1:24" x14ac:dyDescent="0.25">
      <c r="A2528" s="3">
        <v>702</v>
      </c>
      <c r="B2528" s="21" t="s">
        <v>2583</v>
      </c>
      <c r="C2528" s="4"/>
      <c r="D2528" s="3">
        <v>315704</v>
      </c>
      <c r="E2528" s="21"/>
      <c r="F2528" s="4" t="s">
        <v>44</v>
      </c>
      <c r="G2528" s="21" t="s">
        <v>33</v>
      </c>
      <c r="H2528" s="4" t="s">
        <v>34</v>
      </c>
      <c r="I2528" s="21" t="s">
        <v>35</v>
      </c>
      <c r="J2528" s="4" t="s">
        <v>36</v>
      </c>
      <c r="K2528" s="5">
        <v>164703.82999999999</v>
      </c>
      <c r="L2528" s="5">
        <v>164703.82999999999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22" t="s">
        <v>37</v>
      </c>
      <c r="S2528" s="22" t="s">
        <v>83</v>
      </c>
      <c r="T2528" s="5">
        <v>0</v>
      </c>
      <c r="U2528" s="4" t="s">
        <v>39</v>
      </c>
      <c r="V2528" s="4" t="s">
        <v>39</v>
      </c>
      <c r="W2528" s="4" t="s">
        <v>39</v>
      </c>
      <c r="X2528" s="3">
        <v>184647.62</v>
      </c>
    </row>
    <row r="2529" spans="1:24" x14ac:dyDescent="0.25">
      <c r="A2529" s="3">
        <v>702</v>
      </c>
      <c r="B2529" s="21" t="s">
        <v>2584</v>
      </c>
      <c r="C2529" s="4"/>
      <c r="D2529" s="3">
        <v>310917</v>
      </c>
      <c r="E2529" s="21"/>
      <c r="F2529" s="4" t="s">
        <v>33</v>
      </c>
      <c r="G2529" s="21" t="s">
        <v>33</v>
      </c>
      <c r="H2529" s="4" t="s">
        <v>34</v>
      </c>
      <c r="I2529" s="21" t="s">
        <v>35</v>
      </c>
      <c r="J2529" s="4" t="s">
        <v>41</v>
      </c>
      <c r="K2529" s="5">
        <v>641957.54</v>
      </c>
      <c r="L2529" s="5">
        <v>38735.717967760218</v>
      </c>
      <c r="M2529" s="5">
        <v>0</v>
      </c>
      <c r="N2529" s="5">
        <v>0</v>
      </c>
      <c r="O2529" s="5">
        <v>0</v>
      </c>
      <c r="P2529" s="5">
        <v>641957.54</v>
      </c>
      <c r="Q2529" s="5">
        <v>641957.54</v>
      </c>
      <c r="R2529" s="22" t="s">
        <v>55</v>
      </c>
      <c r="S2529" s="22" t="s">
        <v>38</v>
      </c>
      <c r="T2529" s="5">
        <v>0</v>
      </c>
      <c r="U2529" s="4" t="s">
        <v>39</v>
      </c>
      <c r="V2529" s="4" t="s">
        <v>39</v>
      </c>
      <c r="W2529" s="4" t="s">
        <v>39</v>
      </c>
      <c r="X2529" s="3">
        <v>711998.39</v>
      </c>
    </row>
    <row r="2530" spans="1:24" x14ac:dyDescent="0.25">
      <c r="A2530" s="3">
        <v>702</v>
      </c>
      <c r="B2530" s="21" t="s">
        <v>2585</v>
      </c>
      <c r="C2530" s="4"/>
      <c r="D2530" s="3">
        <v>318660</v>
      </c>
      <c r="E2530" s="21"/>
      <c r="F2530" s="4" t="s">
        <v>60</v>
      </c>
      <c r="G2530" s="21" t="s">
        <v>33</v>
      </c>
      <c r="H2530" s="4" t="s">
        <v>34</v>
      </c>
      <c r="I2530" s="21" t="s">
        <v>35</v>
      </c>
      <c r="J2530" s="4" t="s">
        <v>36</v>
      </c>
      <c r="K2530" s="5">
        <v>35395.449999999997</v>
      </c>
      <c r="L2530" s="5">
        <v>35395.449999999997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22" t="s">
        <v>37</v>
      </c>
      <c r="S2530" s="22" t="s">
        <v>83</v>
      </c>
      <c r="T2530" s="5">
        <v>0</v>
      </c>
      <c r="U2530" s="4" t="s">
        <v>39</v>
      </c>
      <c r="V2530" s="4" t="s">
        <v>39</v>
      </c>
      <c r="W2530" s="4" t="s">
        <v>39</v>
      </c>
      <c r="X2530" s="3">
        <v>36767.230000000003</v>
      </c>
    </row>
    <row r="2531" spans="1:24" x14ac:dyDescent="0.25">
      <c r="A2531" s="3">
        <v>702</v>
      </c>
      <c r="B2531" s="21" t="s">
        <v>2586</v>
      </c>
      <c r="C2531" s="4"/>
      <c r="D2531" s="3">
        <v>310921</v>
      </c>
      <c r="E2531" s="21"/>
      <c r="F2531" s="4" t="s">
        <v>33</v>
      </c>
      <c r="G2531" s="21" t="s">
        <v>33</v>
      </c>
      <c r="H2531" s="4" t="s">
        <v>34</v>
      </c>
      <c r="I2531" s="21" t="s">
        <v>35</v>
      </c>
      <c r="J2531" s="4" t="s">
        <v>41</v>
      </c>
      <c r="K2531" s="5">
        <v>159013.97</v>
      </c>
      <c r="L2531" s="5">
        <v>9594.902950830492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22" t="s">
        <v>37</v>
      </c>
      <c r="S2531" s="22" t="s">
        <v>38</v>
      </c>
      <c r="T2531" s="5">
        <v>0</v>
      </c>
      <c r="U2531" s="4" t="s">
        <v>39</v>
      </c>
      <c r="V2531" s="4" t="s">
        <v>39</v>
      </c>
      <c r="W2531" s="4" t="s">
        <v>39</v>
      </c>
      <c r="X2531" s="3">
        <v>180381.68</v>
      </c>
    </row>
    <row r="2532" spans="1:24" x14ac:dyDescent="0.25">
      <c r="A2532" s="3">
        <v>702</v>
      </c>
      <c r="B2532" s="21" t="s">
        <v>2587</v>
      </c>
      <c r="C2532" s="4"/>
      <c r="D2532" s="3">
        <v>309011</v>
      </c>
      <c r="E2532" s="21"/>
      <c r="F2532" s="4" t="s">
        <v>60</v>
      </c>
      <c r="G2532" s="21" t="s">
        <v>33</v>
      </c>
      <c r="H2532" s="4" t="s">
        <v>34</v>
      </c>
      <c r="I2532" s="21" t="s">
        <v>35</v>
      </c>
      <c r="J2532" s="4" t="s">
        <v>36</v>
      </c>
      <c r="K2532" s="5">
        <v>17819.23</v>
      </c>
      <c r="L2532" s="5">
        <v>17819.23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22" t="s">
        <v>37</v>
      </c>
      <c r="S2532" s="22" t="s">
        <v>45</v>
      </c>
      <c r="T2532" s="5">
        <v>0</v>
      </c>
      <c r="U2532" s="4" t="s">
        <v>39</v>
      </c>
      <c r="V2532" s="4" t="s">
        <v>39</v>
      </c>
      <c r="W2532" s="4" t="s">
        <v>39</v>
      </c>
      <c r="X2532" s="3">
        <v>17979.099999999999</v>
      </c>
    </row>
    <row r="2533" spans="1:24" x14ac:dyDescent="0.25">
      <c r="A2533" s="3">
        <v>702</v>
      </c>
      <c r="B2533" s="21" t="s">
        <v>2588</v>
      </c>
      <c r="C2533" s="4"/>
      <c r="D2533" s="3">
        <v>320022</v>
      </c>
      <c r="E2533" s="21"/>
      <c r="F2533" s="4" t="s">
        <v>44</v>
      </c>
      <c r="G2533" s="21" t="s">
        <v>33</v>
      </c>
      <c r="H2533" s="4" t="s">
        <v>34</v>
      </c>
      <c r="I2533" s="21" t="s">
        <v>35</v>
      </c>
      <c r="J2533" s="4" t="s">
        <v>36</v>
      </c>
      <c r="K2533" s="5">
        <v>60857.39</v>
      </c>
      <c r="L2533" s="5">
        <v>60857.39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22" t="s">
        <v>37</v>
      </c>
      <c r="S2533" s="22" t="s">
        <v>94</v>
      </c>
      <c r="T2533" s="5">
        <v>0</v>
      </c>
      <c r="U2533" s="4" t="s">
        <v>39</v>
      </c>
      <c r="V2533" s="4" t="s">
        <v>39</v>
      </c>
      <c r="W2533" s="4" t="s">
        <v>39</v>
      </c>
      <c r="X2533" s="3">
        <v>60857.39</v>
      </c>
    </row>
    <row r="2534" spans="1:24" x14ac:dyDescent="0.25">
      <c r="A2534" s="3">
        <v>702</v>
      </c>
      <c r="B2534" s="21" t="s">
        <v>2589</v>
      </c>
      <c r="C2534" s="4"/>
      <c r="D2534" s="3">
        <v>309152</v>
      </c>
      <c r="E2534" s="21"/>
      <c r="F2534" s="4" t="s">
        <v>33</v>
      </c>
      <c r="G2534" s="21" t="s">
        <v>33</v>
      </c>
      <c r="H2534" s="4" t="s">
        <v>34</v>
      </c>
      <c r="I2534" s="21" t="s">
        <v>35</v>
      </c>
      <c r="J2534" s="4" t="s">
        <v>41</v>
      </c>
      <c r="K2534" s="5">
        <v>521988.84</v>
      </c>
      <c r="L2534" s="5">
        <v>31496.806608982759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22" t="s">
        <v>37</v>
      </c>
      <c r="S2534" s="22" t="s">
        <v>38</v>
      </c>
      <c r="T2534" s="5">
        <v>0</v>
      </c>
      <c r="U2534" s="4" t="s">
        <v>39</v>
      </c>
      <c r="V2534" s="4" t="s">
        <v>39</v>
      </c>
      <c r="W2534" s="4" t="s">
        <v>39</v>
      </c>
      <c r="X2534" s="3">
        <v>597462.18000000005</v>
      </c>
    </row>
    <row r="2535" spans="1:24" x14ac:dyDescent="0.25">
      <c r="A2535" s="3">
        <v>702</v>
      </c>
      <c r="B2535" s="21" t="s">
        <v>2590</v>
      </c>
      <c r="C2535" s="4"/>
      <c r="D2535" s="3">
        <v>316014</v>
      </c>
      <c r="E2535" s="21"/>
      <c r="F2535" s="4" t="s">
        <v>60</v>
      </c>
      <c r="G2535" s="21" t="s">
        <v>33</v>
      </c>
      <c r="H2535" s="4" t="s">
        <v>34</v>
      </c>
      <c r="I2535" s="21" t="s">
        <v>35</v>
      </c>
      <c r="J2535" s="4" t="s">
        <v>36</v>
      </c>
      <c r="K2535" s="5">
        <v>11955.77</v>
      </c>
      <c r="L2535" s="5">
        <v>11955.77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22" t="s">
        <v>37</v>
      </c>
      <c r="S2535" s="22" t="s">
        <v>53</v>
      </c>
      <c r="T2535" s="5">
        <v>0</v>
      </c>
      <c r="U2535" s="4" t="s">
        <v>39</v>
      </c>
      <c r="V2535" s="4" t="s">
        <v>39</v>
      </c>
      <c r="W2535" s="4" t="s">
        <v>39</v>
      </c>
      <c r="X2535" s="3">
        <v>12055.85</v>
      </c>
    </row>
    <row r="2536" spans="1:24" x14ac:dyDescent="0.25">
      <c r="A2536" s="3">
        <v>702</v>
      </c>
      <c r="B2536" s="21" t="s">
        <v>2591</v>
      </c>
      <c r="C2536" s="4"/>
      <c r="D2536" s="3">
        <v>318650</v>
      </c>
      <c r="E2536" s="21"/>
      <c r="F2536" s="4" t="s">
        <v>33</v>
      </c>
      <c r="G2536" s="21" t="s">
        <v>33</v>
      </c>
      <c r="H2536" s="4" t="s">
        <v>34</v>
      </c>
      <c r="I2536" s="21" t="s">
        <v>35</v>
      </c>
      <c r="J2536" s="4" t="s">
        <v>41</v>
      </c>
      <c r="K2536" s="5">
        <v>40038.58</v>
      </c>
      <c r="L2536" s="5">
        <v>2415.9279174594708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22" t="s">
        <v>37</v>
      </c>
      <c r="S2536" s="22" t="s">
        <v>38</v>
      </c>
      <c r="T2536" s="5">
        <v>0</v>
      </c>
      <c r="U2536" s="4" t="s">
        <v>39</v>
      </c>
      <c r="V2536" s="4" t="s">
        <v>39</v>
      </c>
      <c r="W2536" s="4" t="s">
        <v>39</v>
      </c>
      <c r="X2536" s="3">
        <v>120115.66</v>
      </c>
    </row>
    <row r="2537" spans="1:24" x14ac:dyDescent="0.25">
      <c r="A2537" s="3">
        <v>702</v>
      </c>
      <c r="B2537" s="21" t="s">
        <v>2592</v>
      </c>
      <c r="C2537" s="4"/>
      <c r="D2537" s="3">
        <v>313343</v>
      </c>
      <c r="E2537" s="21"/>
      <c r="F2537" s="4" t="s">
        <v>44</v>
      </c>
      <c r="G2537" s="21" t="s">
        <v>33</v>
      </c>
      <c r="H2537" s="4" t="s">
        <v>34</v>
      </c>
      <c r="I2537" s="21" t="s">
        <v>35</v>
      </c>
      <c r="J2537" s="4" t="s">
        <v>36</v>
      </c>
      <c r="K2537" s="5">
        <v>226179.26</v>
      </c>
      <c r="L2537" s="5">
        <v>226179.26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22" t="s">
        <v>37</v>
      </c>
      <c r="S2537" s="22" t="s">
        <v>94</v>
      </c>
      <c r="T2537" s="5">
        <v>0</v>
      </c>
      <c r="U2537" s="4" t="s">
        <v>39</v>
      </c>
      <c r="V2537" s="4" t="s">
        <v>39</v>
      </c>
      <c r="W2537" s="4" t="s">
        <v>39</v>
      </c>
      <c r="X2537" s="3">
        <v>245552.88</v>
      </c>
    </row>
    <row r="2538" spans="1:24" x14ac:dyDescent="0.25">
      <c r="A2538" s="3">
        <v>702</v>
      </c>
      <c r="B2538" s="21" t="s">
        <v>2593</v>
      </c>
      <c r="C2538" s="4"/>
      <c r="D2538" s="3">
        <v>310968</v>
      </c>
      <c r="E2538" s="21"/>
      <c r="F2538" s="4" t="s">
        <v>44</v>
      </c>
      <c r="G2538" s="21" t="s">
        <v>33</v>
      </c>
      <c r="H2538" s="4" t="s">
        <v>34</v>
      </c>
      <c r="I2538" s="21" t="s">
        <v>35</v>
      </c>
      <c r="J2538" s="4" t="s">
        <v>36</v>
      </c>
      <c r="K2538" s="5">
        <v>125551.65</v>
      </c>
      <c r="L2538" s="5">
        <v>125551.65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22" t="s">
        <v>37</v>
      </c>
      <c r="S2538" s="22" t="s">
        <v>94</v>
      </c>
      <c r="T2538" s="5">
        <v>0</v>
      </c>
      <c r="U2538" s="4" t="s">
        <v>39</v>
      </c>
      <c r="V2538" s="4" t="s">
        <v>39</v>
      </c>
      <c r="W2538" s="4" t="s">
        <v>39</v>
      </c>
      <c r="X2538" s="3">
        <v>133406.85</v>
      </c>
    </row>
    <row r="2539" spans="1:24" x14ac:dyDescent="0.25">
      <c r="A2539" s="3">
        <v>702</v>
      </c>
      <c r="B2539" s="21" t="s">
        <v>2594</v>
      </c>
      <c r="C2539" s="4"/>
      <c r="D2539" s="3">
        <v>314583</v>
      </c>
      <c r="E2539" s="21"/>
      <c r="F2539" s="4" t="s">
        <v>44</v>
      </c>
      <c r="G2539" s="21" t="s">
        <v>33</v>
      </c>
      <c r="H2539" s="4" t="s">
        <v>34</v>
      </c>
      <c r="I2539" s="21" t="s">
        <v>35</v>
      </c>
      <c r="J2539" s="4" t="s">
        <v>36</v>
      </c>
      <c r="K2539" s="5">
        <v>113411.37</v>
      </c>
      <c r="L2539" s="5">
        <v>113411.37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22" t="s">
        <v>37</v>
      </c>
      <c r="S2539" s="22" t="s">
        <v>94</v>
      </c>
      <c r="T2539" s="5">
        <v>0</v>
      </c>
      <c r="U2539" s="4" t="s">
        <v>39</v>
      </c>
      <c r="V2539" s="4" t="s">
        <v>39</v>
      </c>
      <c r="W2539" s="4" t="s">
        <v>39</v>
      </c>
      <c r="X2539" s="3">
        <v>123125.45</v>
      </c>
    </row>
    <row r="2540" spans="1:24" x14ac:dyDescent="0.25">
      <c r="A2540" s="3">
        <v>702</v>
      </c>
      <c r="B2540" s="21" t="s">
        <v>2595</v>
      </c>
      <c r="C2540" s="4"/>
      <c r="D2540" s="3">
        <v>309847</v>
      </c>
      <c r="E2540" s="21"/>
      <c r="F2540" s="4" t="s">
        <v>60</v>
      </c>
      <c r="G2540" s="21" t="s">
        <v>60</v>
      </c>
      <c r="H2540" s="4" t="s">
        <v>34</v>
      </c>
      <c r="I2540" s="21" t="s">
        <v>35</v>
      </c>
      <c r="J2540" s="4" t="s">
        <v>36</v>
      </c>
      <c r="K2540" s="5">
        <v>2211506.2400000002</v>
      </c>
      <c r="L2540" s="5">
        <v>2211506.2400000002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22" t="s">
        <v>37</v>
      </c>
      <c r="S2540" s="22" t="s">
        <v>38</v>
      </c>
      <c r="T2540" s="5">
        <v>0</v>
      </c>
      <c r="U2540" s="4" t="s">
        <v>39</v>
      </c>
      <c r="V2540" s="4" t="s">
        <v>39</v>
      </c>
      <c r="W2540" s="4" t="s">
        <v>39</v>
      </c>
      <c r="X2540" s="3">
        <v>2555918.7200000002</v>
      </c>
    </row>
    <row r="2541" spans="1:24" x14ac:dyDescent="0.25">
      <c r="A2541" s="3">
        <v>702</v>
      </c>
      <c r="B2541" s="21" t="s">
        <v>2596</v>
      </c>
      <c r="C2541" s="4"/>
      <c r="D2541" s="3">
        <v>318782</v>
      </c>
      <c r="E2541" s="21"/>
      <c r="F2541" s="4" t="s">
        <v>44</v>
      </c>
      <c r="G2541" s="21" t="s">
        <v>33</v>
      </c>
      <c r="H2541" s="4" t="s">
        <v>34</v>
      </c>
      <c r="I2541" s="21" t="s">
        <v>35</v>
      </c>
      <c r="J2541" s="4" t="s">
        <v>36</v>
      </c>
      <c r="K2541" s="5">
        <v>212043.04</v>
      </c>
      <c r="L2541" s="5">
        <v>212043.04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22" t="s">
        <v>37</v>
      </c>
      <c r="S2541" s="22" t="s">
        <v>94</v>
      </c>
      <c r="T2541" s="5">
        <v>0</v>
      </c>
      <c r="U2541" s="4" t="s">
        <v>39</v>
      </c>
      <c r="V2541" s="4" t="s">
        <v>39</v>
      </c>
      <c r="W2541" s="4" t="s">
        <v>39</v>
      </c>
      <c r="X2541" s="3">
        <v>230205.81</v>
      </c>
    </row>
    <row r="2542" spans="1:24" x14ac:dyDescent="0.25">
      <c r="A2542" s="3">
        <v>702</v>
      </c>
      <c r="B2542" s="21" t="s">
        <v>2597</v>
      </c>
      <c r="C2542" s="4"/>
      <c r="D2542" s="3">
        <v>308683</v>
      </c>
      <c r="E2542" s="21"/>
      <c r="F2542" s="4" t="s">
        <v>33</v>
      </c>
      <c r="G2542" s="21" t="s">
        <v>33</v>
      </c>
      <c r="H2542" s="4" t="s">
        <v>34</v>
      </c>
      <c r="I2542" s="21" t="s">
        <v>35</v>
      </c>
      <c r="J2542" s="4" t="s">
        <v>41</v>
      </c>
      <c r="K2542" s="5">
        <v>731333</v>
      </c>
      <c r="L2542" s="5">
        <v>44128.633224739417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22" t="s">
        <v>37</v>
      </c>
      <c r="S2542" s="22" t="s">
        <v>38</v>
      </c>
      <c r="T2542" s="5">
        <v>0</v>
      </c>
      <c r="U2542" s="4" t="s">
        <v>39</v>
      </c>
      <c r="V2542" s="4" t="s">
        <v>39</v>
      </c>
      <c r="W2542" s="4" t="s">
        <v>39</v>
      </c>
      <c r="X2542" s="3">
        <v>840849.4</v>
      </c>
    </row>
    <row r="2543" spans="1:24" x14ac:dyDescent="0.25">
      <c r="A2543" s="3">
        <v>702</v>
      </c>
      <c r="B2543" s="21" t="s">
        <v>2598</v>
      </c>
      <c r="C2543" s="4"/>
      <c r="D2543" s="3">
        <v>319086</v>
      </c>
      <c r="E2543" s="21"/>
      <c r="F2543" s="4" t="s">
        <v>33</v>
      </c>
      <c r="G2543" s="21" t="s">
        <v>33</v>
      </c>
      <c r="H2543" s="4" t="s">
        <v>34</v>
      </c>
      <c r="I2543" s="21" t="s">
        <v>35</v>
      </c>
      <c r="J2543" s="4" t="s">
        <v>41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22" t="s">
        <v>37</v>
      </c>
      <c r="S2543" s="22" t="s">
        <v>38</v>
      </c>
      <c r="T2543" s="5">
        <v>0</v>
      </c>
      <c r="U2543" s="4" t="s">
        <v>39</v>
      </c>
      <c r="V2543" s="4" t="s">
        <v>39</v>
      </c>
      <c r="W2543" s="4" t="s">
        <v>39</v>
      </c>
      <c r="X2543" s="3">
        <v>15204.1</v>
      </c>
    </row>
    <row r="2544" spans="1:24" x14ac:dyDescent="0.25">
      <c r="A2544" s="3">
        <v>702</v>
      </c>
      <c r="B2544" s="21" t="s">
        <v>2599</v>
      </c>
      <c r="C2544" s="4"/>
      <c r="D2544" s="3">
        <v>316002</v>
      </c>
      <c r="E2544" s="21"/>
      <c r="F2544" s="4" t="s">
        <v>33</v>
      </c>
      <c r="G2544" s="21" t="s">
        <v>33</v>
      </c>
      <c r="H2544" s="4" t="s">
        <v>34</v>
      </c>
      <c r="I2544" s="21" t="s">
        <v>35</v>
      </c>
      <c r="J2544" s="4" t="s">
        <v>36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22" t="s">
        <v>37</v>
      </c>
      <c r="S2544" s="22" t="s">
        <v>38</v>
      </c>
      <c r="T2544" s="5">
        <v>0</v>
      </c>
      <c r="U2544" s="4" t="s">
        <v>39</v>
      </c>
      <c r="V2544" s="4" t="s">
        <v>39</v>
      </c>
      <c r="W2544" s="4" t="s">
        <v>39</v>
      </c>
      <c r="X2544" s="3">
        <v>0</v>
      </c>
    </row>
    <row r="2545" spans="1:24" x14ac:dyDescent="0.25">
      <c r="A2545" s="3">
        <v>702</v>
      </c>
      <c r="B2545" s="21" t="s">
        <v>2600</v>
      </c>
      <c r="C2545" s="4"/>
      <c r="D2545" s="3">
        <v>316002</v>
      </c>
      <c r="E2545" s="21"/>
      <c r="F2545" s="4" t="s">
        <v>33</v>
      </c>
      <c r="G2545" s="21" t="s">
        <v>33</v>
      </c>
      <c r="H2545" s="4" t="s">
        <v>34</v>
      </c>
      <c r="I2545" s="21" t="s">
        <v>35</v>
      </c>
      <c r="J2545" s="4" t="s">
        <v>36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22" t="s">
        <v>37</v>
      </c>
      <c r="S2545" s="22" t="s">
        <v>38</v>
      </c>
      <c r="T2545" s="5">
        <v>0</v>
      </c>
      <c r="U2545" s="4" t="s">
        <v>39</v>
      </c>
      <c r="V2545" s="4" t="s">
        <v>39</v>
      </c>
      <c r="W2545" s="4" t="s">
        <v>39</v>
      </c>
      <c r="X2545" s="3">
        <v>0</v>
      </c>
    </row>
    <row r="2546" spans="1:24" x14ac:dyDescent="0.25">
      <c r="A2546" s="3">
        <v>702</v>
      </c>
      <c r="B2546" s="21" t="s">
        <v>2601</v>
      </c>
      <c r="C2546" s="4"/>
      <c r="D2546" s="3">
        <v>319857</v>
      </c>
      <c r="E2546" s="21"/>
      <c r="F2546" s="4" t="s">
        <v>33</v>
      </c>
      <c r="G2546" s="21" t="s">
        <v>33</v>
      </c>
      <c r="H2546" s="4" t="s">
        <v>34</v>
      </c>
      <c r="I2546" s="21" t="s">
        <v>305</v>
      </c>
      <c r="J2546" s="4" t="s">
        <v>41</v>
      </c>
      <c r="K2546" s="5">
        <v>4026574.42</v>
      </c>
      <c r="L2546" s="5">
        <v>242963.50052889428</v>
      </c>
      <c r="M2546" s="5">
        <v>0</v>
      </c>
      <c r="N2546" s="5">
        <v>0</v>
      </c>
      <c r="O2546" s="5">
        <v>0</v>
      </c>
      <c r="P2546" s="5">
        <v>4026574.42</v>
      </c>
      <c r="Q2546" s="5">
        <v>4026574.42</v>
      </c>
      <c r="R2546" s="22" t="s">
        <v>55</v>
      </c>
      <c r="S2546" s="22" t="s">
        <v>38</v>
      </c>
      <c r="T2546" s="5">
        <v>4026574.42</v>
      </c>
      <c r="U2546" s="4" t="s">
        <v>39</v>
      </c>
      <c r="V2546" s="4" t="s">
        <v>39</v>
      </c>
      <c r="W2546" s="4" t="s">
        <v>39</v>
      </c>
      <c r="X2546" s="3">
        <v>4625482.18</v>
      </c>
    </row>
    <row r="2547" spans="1:24" x14ac:dyDescent="0.25">
      <c r="A2547" s="3">
        <v>702</v>
      </c>
      <c r="B2547" s="21" t="s">
        <v>2602</v>
      </c>
      <c r="C2547" s="4"/>
      <c r="D2547" s="3">
        <v>315701</v>
      </c>
      <c r="E2547" s="21"/>
      <c r="F2547" s="4" t="s">
        <v>33</v>
      </c>
      <c r="G2547" s="21" t="s">
        <v>33</v>
      </c>
      <c r="H2547" s="4" t="s">
        <v>34</v>
      </c>
      <c r="I2547" s="21" t="s">
        <v>35</v>
      </c>
      <c r="J2547" s="4" t="s">
        <v>36</v>
      </c>
      <c r="K2547" s="5">
        <v>256363.39</v>
      </c>
      <c r="L2547" s="5">
        <v>256363.39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22" t="s">
        <v>37</v>
      </c>
      <c r="S2547" s="22" t="s">
        <v>38</v>
      </c>
      <c r="T2547" s="5">
        <v>0</v>
      </c>
      <c r="U2547" s="4" t="s">
        <v>39</v>
      </c>
      <c r="V2547" s="4" t="s">
        <v>39</v>
      </c>
      <c r="W2547" s="4" t="s">
        <v>39</v>
      </c>
      <c r="X2547" s="3">
        <v>285432.42</v>
      </c>
    </row>
    <row r="2548" spans="1:24" x14ac:dyDescent="0.25">
      <c r="A2548" s="3">
        <v>702</v>
      </c>
      <c r="B2548" s="21" t="s">
        <v>2603</v>
      </c>
      <c r="C2548" s="4"/>
      <c r="D2548" s="3">
        <v>315701</v>
      </c>
      <c r="E2548" s="21"/>
      <c r="F2548" s="4" t="s">
        <v>33</v>
      </c>
      <c r="G2548" s="21" t="s">
        <v>33</v>
      </c>
      <c r="H2548" s="4" t="s">
        <v>34</v>
      </c>
      <c r="I2548" s="21" t="s">
        <v>35</v>
      </c>
      <c r="J2548" s="4" t="s">
        <v>36</v>
      </c>
      <c r="K2548" s="5">
        <v>290650.53999999998</v>
      </c>
      <c r="L2548" s="5">
        <v>290650.53999999998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22" t="s">
        <v>37</v>
      </c>
      <c r="S2548" s="22" t="s">
        <v>38</v>
      </c>
      <c r="T2548" s="5">
        <v>0</v>
      </c>
      <c r="U2548" s="4" t="s">
        <v>39</v>
      </c>
      <c r="V2548" s="4" t="s">
        <v>39</v>
      </c>
      <c r="W2548" s="4" t="s">
        <v>39</v>
      </c>
      <c r="X2548" s="3">
        <v>324763.38</v>
      </c>
    </row>
    <row r="2549" spans="1:24" x14ac:dyDescent="0.25">
      <c r="A2549" s="3">
        <v>702</v>
      </c>
      <c r="B2549" s="21" t="s">
        <v>2604</v>
      </c>
      <c r="C2549" s="4"/>
      <c r="D2549" s="3">
        <v>320462</v>
      </c>
      <c r="E2549" s="21"/>
      <c r="F2549" s="4" t="s">
        <v>44</v>
      </c>
      <c r="G2549" s="21" t="s">
        <v>33</v>
      </c>
      <c r="H2549" s="4" t="s">
        <v>34</v>
      </c>
      <c r="I2549" s="21" t="s">
        <v>35</v>
      </c>
      <c r="J2549" s="4" t="s">
        <v>36</v>
      </c>
      <c r="K2549" s="5">
        <v>1324839.45</v>
      </c>
      <c r="L2549" s="5">
        <v>1324839.45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22" t="s">
        <v>37</v>
      </c>
      <c r="S2549" s="22" t="s">
        <v>38</v>
      </c>
      <c r="T2549" s="5">
        <v>0</v>
      </c>
      <c r="U2549" s="4" t="s">
        <v>39</v>
      </c>
      <c r="V2549" s="4" t="s">
        <v>39</v>
      </c>
      <c r="W2549" s="4" t="s">
        <v>39</v>
      </c>
      <c r="X2549" s="3">
        <v>1486445.76</v>
      </c>
    </row>
    <row r="2550" spans="1:24" x14ac:dyDescent="0.25">
      <c r="A2550" s="3">
        <v>702</v>
      </c>
      <c r="B2550" s="21" t="s">
        <v>2605</v>
      </c>
      <c r="C2550" s="4"/>
      <c r="D2550" s="3">
        <v>314347</v>
      </c>
      <c r="E2550" s="21"/>
      <c r="F2550" s="4" t="s">
        <v>44</v>
      </c>
      <c r="G2550" s="21" t="s">
        <v>33</v>
      </c>
      <c r="H2550" s="4" t="s">
        <v>34</v>
      </c>
      <c r="I2550" s="21" t="s">
        <v>35</v>
      </c>
      <c r="J2550" s="4" t="s">
        <v>36</v>
      </c>
      <c r="K2550" s="5">
        <v>3746.21</v>
      </c>
      <c r="L2550" s="5">
        <v>3746.21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22" t="s">
        <v>37</v>
      </c>
      <c r="S2550" s="22" t="s">
        <v>62</v>
      </c>
      <c r="T2550" s="5">
        <v>0</v>
      </c>
      <c r="U2550" s="4" t="s">
        <v>39</v>
      </c>
      <c r="V2550" s="4" t="s">
        <v>39</v>
      </c>
      <c r="W2550" s="4" t="s">
        <v>39</v>
      </c>
      <c r="X2550" s="3">
        <v>3786.03</v>
      </c>
    </row>
    <row r="2551" spans="1:24" x14ac:dyDescent="0.25">
      <c r="A2551" s="3">
        <v>702</v>
      </c>
      <c r="B2551" s="21" t="s">
        <v>2606</v>
      </c>
      <c r="C2551" s="4"/>
      <c r="D2551" s="3">
        <v>315958</v>
      </c>
      <c r="E2551" s="21"/>
      <c r="F2551" s="4" t="s">
        <v>33</v>
      </c>
      <c r="G2551" s="21" t="s">
        <v>33</v>
      </c>
      <c r="H2551" s="4" t="s">
        <v>34</v>
      </c>
      <c r="I2551" s="21" t="s">
        <v>35</v>
      </c>
      <c r="J2551" s="4" t="s">
        <v>41</v>
      </c>
      <c r="K2551" s="5">
        <v>1052291.79</v>
      </c>
      <c r="L2551" s="5">
        <v>63495.286615419398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22" t="s">
        <v>37</v>
      </c>
      <c r="S2551" s="22" t="s">
        <v>38</v>
      </c>
      <c r="T2551" s="5">
        <v>0</v>
      </c>
      <c r="U2551" s="4" t="s">
        <v>39</v>
      </c>
      <c r="V2551" s="4" t="s">
        <v>39</v>
      </c>
      <c r="W2551" s="4" t="s">
        <v>39</v>
      </c>
      <c r="X2551" s="3">
        <v>1196059.8999999999</v>
      </c>
    </row>
    <row r="2552" spans="1:24" x14ac:dyDescent="0.25">
      <c r="A2552" s="3">
        <v>702</v>
      </c>
      <c r="B2552" s="21" t="s">
        <v>2607</v>
      </c>
      <c r="C2552" s="4"/>
      <c r="D2552" s="3">
        <v>315701</v>
      </c>
      <c r="E2552" s="21"/>
      <c r="F2552" s="4" t="s">
        <v>33</v>
      </c>
      <c r="G2552" s="21" t="s">
        <v>33</v>
      </c>
      <c r="H2552" s="4" t="s">
        <v>34</v>
      </c>
      <c r="I2552" s="21" t="s">
        <v>35</v>
      </c>
      <c r="J2552" s="4" t="s">
        <v>36</v>
      </c>
      <c r="K2552" s="5">
        <v>290650.87</v>
      </c>
      <c r="L2552" s="5">
        <v>290650.87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22" t="s">
        <v>37</v>
      </c>
      <c r="S2552" s="22" t="s">
        <v>38</v>
      </c>
      <c r="T2552" s="5">
        <v>0</v>
      </c>
      <c r="U2552" s="4" t="s">
        <v>39</v>
      </c>
      <c r="V2552" s="4" t="s">
        <v>39</v>
      </c>
      <c r="W2552" s="4" t="s">
        <v>39</v>
      </c>
      <c r="X2552" s="3">
        <v>324763.39</v>
      </c>
    </row>
    <row r="2553" spans="1:24" x14ac:dyDescent="0.25">
      <c r="A2553" s="3">
        <v>702</v>
      </c>
      <c r="B2553" s="21" t="s">
        <v>2608</v>
      </c>
      <c r="C2553" s="4"/>
      <c r="D2553" s="3">
        <v>314292</v>
      </c>
      <c r="E2553" s="21"/>
      <c r="F2553" s="4" t="s">
        <v>44</v>
      </c>
      <c r="G2553" s="21" t="s">
        <v>33</v>
      </c>
      <c r="H2553" s="4" t="s">
        <v>34</v>
      </c>
      <c r="I2553" s="21" t="s">
        <v>35</v>
      </c>
      <c r="J2553" s="4" t="s">
        <v>36</v>
      </c>
      <c r="K2553" s="5">
        <v>27888.46</v>
      </c>
      <c r="L2553" s="5">
        <v>27888.46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22" t="s">
        <v>37</v>
      </c>
      <c r="S2553" s="22" t="s">
        <v>94</v>
      </c>
      <c r="T2553" s="5">
        <v>0</v>
      </c>
      <c r="U2553" s="4" t="s">
        <v>39</v>
      </c>
      <c r="V2553" s="4" t="s">
        <v>39</v>
      </c>
      <c r="W2553" s="4" t="s">
        <v>39</v>
      </c>
      <c r="X2553" s="3">
        <v>28293.58</v>
      </c>
    </row>
    <row r="2554" spans="1:24" x14ac:dyDescent="0.25">
      <c r="A2554" s="3">
        <v>702</v>
      </c>
      <c r="B2554" s="21" t="s">
        <v>2609</v>
      </c>
      <c r="C2554" s="4"/>
      <c r="D2554" s="3">
        <v>315701</v>
      </c>
      <c r="E2554" s="21"/>
      <c r="F2554" s="4" t="s">
        <v>33</v>
      </c>
      <c r="G2554" s="21" t="s">
        <v>33</v>
      </c>
      <c r="H2554" s="4" t="s">
        <v>34</v>
      </c>
      <c r="I2554" s="21" t="s">
        <v>35</v>
      </c>
      <c r="J2554" s="4" t="s">
        <v>36</v>
      </c>
      <c r="K2554" s="5">
        <v>308939.53000000003</v>
      </c>
      <c r="L2554" s="5">
        <v>308939.53000000003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22" t="s">
        <v>37</v>
      </c>
      <c r="S2554" s="22" t="s">
        <v>38</v>
      </c>
      <c r="T2554" s="5">
        <v>0</v>
      </c>
      <c r="U2554" s="4" t="s">
        <v>39</v>
      </c>
      <c r="V2554" s="4" t="s">
        <v>39</v>
      </c>
      <c r="W2554" s="4" t="s">
        <v>39</v>
      </c>
      <c r="X2554" s="3">
        <v>345198.52</v>
      </c>
    </row>
    <row r="2555" spans="1:24" x14ac:dyDescent="0.25">
      <c r="A2555" s="3">
        <v>702</v>
      </c>
      <c r="B2555" s="21" t="s">
        <v>2610</v>
      </c>
      <c r="C2555" s="4"/>
      <c r="D2555" s="3">
        <v>315701</v>
      </c>
      <c r="E2555" s="21"/>
      <c r="F2555" s="4" t="s">
        <v>33</v>
      </c>
      <c r="G2555" s="21" t="s">
        <v>33</v>
      </c>
      <c r="H2555" s="4" t="s">
        <v>34</v>
      </c>
      <c r="I2555" s="21" t="s">
        <v>35</v>
      </c>
      <c r="J2555" s="4" t="s">
        <v>36</v>
      </c>
      <c r="K2555" s="5">
        <v>428374.64</v>
      </c>
      <c r="L2555" s="5">
        <v>428374.64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22" t="s">
        <v>37</v>
      </c>
      <c r="S2555" s="22" t="s">
        <v>38</v>
      </c>
      <c r="T2555" s="5">
        <v>0</v>
      </c>
      <c r="U2555" s="4" t="s">
        <v>39</v>
      </c>
      <c r="V2555" s="4" t="s">
        <v>39</v>
      </c>
      <c r="W2555" s="4" t="s">
        <v>39</v>
      </c>
      <c r="X2555" s="3">
        <v>478651.24</v>
      </c>
    </row>
    <row r="2556" spans="1:24" x14ac:dyDescent="0.25">
      <c r="A2556" s="3">
        <v>702</v>
      </c>
      <c r="B2556" s="21" t="s">
        <v>2611</v>
      </c>
      <c r="C2556" s="4"/>
      <c r="D2556" s="3">
        <v>310691</v>
      </c>
      <c r="E2556" s="21"/>
      <c r="F2556" s="4" t="s">
        <v>33</v>
      </c>
      <c r="G2556" s="21" t="s">
        <v>33</v>
      </c>
      <c r="H2556" s="4" t="s">
        <v>34</v>
      </c>
      <c r="I2556" s="21" t="s">
        <v>35</v>
      </c>
      <c r="J2556" s="4" t="s">
        <v>41</v>
      </c>
      <c r="K2556" s="5">
        <v>480454.89</v>
      </c>
      <c r="L2556" s="5">
        <v>28990.648065713598</v>
      </c>
      <c r="M2556" s="5">
        <v>0</v>
      </c>
      <c r="N2556" s="5">
        <v>0</v>
      </c>
      <c r="O2556" s="5">
        <v>0</v>
      </c>
      <c r="P2556" s="5">
        <v>480454.89</v>
      </c>
      <c r="Q2556" s="5">
        <v>480454.89</v>
      </c>
      <c r="R2556" s="22" t="s">
        <v>55</v>
      </c>
      <c r="S2556" s="22" t="s">
        <v>38</v>
      </c>
      <c r="T2556" s="5">
        <v>480454.89</v>
      </c>
      <c r="U2556" s="4" t="s">
        <v>39</v>
      </c>
      <c r="V2556" s="4" t="s">
        <v>39</v>
      </c>
      <c r="W2556" s="4" t="s">
        <v>39</v>
      </c>
      <c r="X2556" s="3">
        <v>558945.27</v>
      </c>
    </row>
    <row r="2557" spans="1:24" x14ac:dyDescent="0.25">
      <c r="A2557" s="3">
        <v>702</v>
      </c>
      <c r="B2557" s="21" t="s">
        <v>2612</v>
      </c>
      <c r="C2557" s="4"/>
      <c r="D2557" s="3">
        <v>315701</v>
      </c>
      <c r="E2557" s="21"/>
      <c r="F2557" s="4" t="s">
        <v>44</v>
      </c>
      <c r="G2557" s="21" t="s">
        <v>33</v>
      </c>
      <c r="H2557" s="4" t="s">
        <v>34</v>
      </c>
      <c r="I2557" s="21" t="s">
        <v>35</v>
      </c>
      <c r="J2557" s="4" t="s">
        <v>36</v>
      </c>
      <c r="K2557" s="5">
        <v>385534.92</v>
      </c>
      <c r="L2557" s="5">
        <v>385534.92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22" t="s">
        <v>37</v>
      </c>
      <c r="S2557" s="22" t="s">
        <v>38</v>
      </c>
      <c r="T2557" s="5">
        <v>0</v>
      </c>
      <c r="U2557" s="4" t="s">
        <v>39</v>
      </c>
      <c r="V2557" s="4" t="s">
        <v>39</v>
      </c>
      <c r="W2557" s="4" t="s">
        <v>39</v>
      </c>
      <c r="X2557" s="3">
        <v>427254.91</v>
      </c>
    </row>
    <row r="2558" spans="1:24" x14ac:dyDescent="0.25">
      <c r="A2558" s="3">
        <v>702</v>
      </c>
      <c r="B2558" s="21" t="s">
        <v>2613</v>
      </c>
      <c r="C2558" s="4"/>
      <c r="D2558" s="3">
        <v>320209</v>
      </c>
      <c r="E2558" s="21"/>
      <c r="F2558" s="4" t="s">
        <v>33</v>
      </c>
      <c r="G2558" s="21" t="s">
        <v>33</v>
      </c>
      <c r="H2558" s="4" t="s">
        <v>34</v>
      </c>
      <c r="I2558" s="21" t="s">
        <v>35</v>
      </c>
      <c r="J2558" s="4" t="s">
        <v>41</v>
      </c>
      <c r="K2558" s="5">
        <v>17576.61</v>
      </c>
      <c r="L2558" s="5">
        <v>1060.5726475139056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22" t="s">
        <v>37</v>
      </c>
      <c r="S2558" s="22" t="s">
        <v>38</v>
      </c>
      <c r="T2558" s="5">
        <v>0</v>
      </c>
      <c r="U2558" s="4" t="s">
        <v>39</v>
      </c>
      <c r="V2558" s="4" t="s">
        <v>39</v>
      </c>
      <c r="W2558" s="4" t="s">
        <v>39</v>
      </c>
      <c r="X2558" s="3">
        <v>35387.51</v>
      </c>
    </row>
    <row r="2559" spans="1:24" x14ac:dyDescent="0.25">
      <c r="A2559" s="3">
        <v>702</v>
      </c>
      <c r="B2559" s="21" t="s">
        <v>2614</v>
      </c>
      <c r="C2559" s="4"/>
      <c r="D2559" s="3">
        <v>308245</v>
      </c>
      <c r="E2559" s="21"/>
      <c r="F2559" s="4" t="s">
        <v>33</v>
      </c>
      <c r="G2559" s="21" t="s">
        <v>33</v>
      </c>
      <c r="H2559" s="4" t="s">
        <v>34</v>
      </c>
      <c r="I2559" s="21" t="s">
        <v>305</v>
      </c>
      <c r="J2559" s="4" t="s">
        <v>41</v>
      </c>
      <c r="K2559" s="5">
        <v>1446727.13</v>
      </c>
      <c r="L2559" s="5">
        <v>87295.515033575532</v>
      </c>
      <c r="M2559" s="5">
        <v>0</v>
      </c>
      <c r="N2559" s="5">
        <v>0</v>
      </c>
      <c r="O2559" s="5">
        <v>0</v>
      </c>
      <c r="P2559" s="5">
        <v>1446727.13</v>
      </c>
      <c r="Q2559" s="5">
        <v>1446727.13</v>
      </c>
      <c r="R2559" s="22" t="s">
        <v>55</v>
      </c>
      <c r="S2559" s="22" t="s">
        <v>38</v>
      </c>
      <c r="T2559" s="5">
        <v>0</v>
      </c>
      <c r="U2559" s="4" t="s">
        <v>39</v>
      </c>
      <c r="V2559" s="4" t="s">
        <v>39</v>
      </c>
      <c r="W2559" s="4" t="s">
        <v>39</v>
      </c>
      <c r="X2559" s="3">
        <v>1958867.69</v>
      </c>
    </row>
    <row r="2560" spans="1:24" x14ac:dyDescent="0.25">
      <c r="A2560" s="3">
        <v>702</v>
      </c>
      <c r="B2560" s="21" t="s">
        <v>2615</v>
      </c>
      <c r="C2560" s="4"/>
      <c r="D2560" s="3">
        <v>315416</v>
      </c>
      <c r="E2560" s="21"/>
      <c r="F2560" s="4" t="s">
        <v>33</v>
      </c>
      <c r="G2560" s="21" t="s">
        <v>33</v>
      </c>
      <c r="H2560" s="4" t="s">
        <v>34</v>
      </c>
      <c r="I2560" s="21" t="s">
        <v>35</v>
      </c>
      <c r="J2560" s="4" t="s">
        <v>41</v>
      </c>
      <c r="K2560" s="5">
        <v>334848</v>
      </c>
      <c r="L2560" s="5">
        <v>20204.728322169987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22" t="s">
        <v>37</v>
      </c>
      <c r="S2560" s="22" t="s">
        <v>38</v>
      </c>
      <c r="T2560" s="5">
        <v>0</v>
      </c>
      <c r="U2560" s="4" t="s">
        <v>39</v>
      </c>
      <c r="V2560" s="4" t="s">
        <v>39</v>
      </c>
      <c r="W2560" s="4" t="s">
        <v>39</v>
      </c>
      <c r="X2560" s="3">
        <v>382086.12</v>
      </c>
    </row>
    <row r="2561" spans="1:24" x14ac:dyDescent="0.25">
      <c r="A2561" s="3">
        <v>702</v>
      </c>
      <c r="B2561" s="21" t="s">
        <v>2616</v>
      </c>
      <c r="C2561" s="4"/>
      <c r="D2561" s="3">
        <v>319669</v>
      </c>
      <c r="E2561" s="21"/>
      <c r="F2561" s="4" t="s">
        <v>33</v>
      </c>
      <c r="G2561" s="21" t="s">
        <v>33</v>
      </c>
      <c r="H2561" s="4" t="s">
        <v>34</v>
      </c>
      <c r="I2561" s="21" t="s">
        <v>35</v>
      </c>
      <c r="J2561" s="4" t="s">
        <v>41</v>
      </c>
      <c r="K2561" s="5">
        <v>840939.9</v>
      </c>
      <c r="L2561" s="5">
        <v>50742.313571449726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22" t="s">
        <v>37</v>
      </c>
      <c r="S2561" s="22" t="s">
        <v>38</v>
      </c>
      <c r="T2561" s="5">
        <v>0</v>
      </c>
      <c r="U2561" s="4" t="s">
        <v>39</v>
      </c>
      <c r="V2561" s="4" t="s">
        <v>39</v>
      </c>
      <c r="W2561" s="4" t="s">
        <v>39</v>
      </c>
      <c r="X2561" s="3">
        <v>988334.03</v>
      </c>
    </row>
    <row r="2562" spans="1:24" x14ac:dyDescent="0.25">
      <c r="A2562" s="3">
        <v>702</v>
      </c>
      <c r="B2562" s="21" t="s">
        <v>2617</v>
      </c>
      <c r="C2562" s="4"/>
      <c r="D2562" s="3">
        <v>318403</v>
      </c>
      <c r="E2562" s="21"/>
      <c r="F2562" s="4" t="s">
        <v>33</v>
      </c>
      <c r="G2562" s="21" t="s">
        <v>33</v>
      </c>
      <c r="H2562" s="4" t="s">
        <v>34</v>
      </c>
      <c r="I2562" s="21" t="s">
        <v>35</v>
      </c>
      <c r="J2562" s="4" t="s">
        <v>41</v>
      </c>
      <c r="K2562" s="5">
        <v>340348.35</v>
      </c>
      <c r="L2562" s="5">
        <v>20536.619441205632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22" t="s">
        <v>37</v>
      </c>
      <c r="S2562" s="22" t="s">
        <v>38</v>
      </c>
      <c r="T2562" s="5">
        <v>0</v>
      </c>
      <c r="U2562" s="4" t="s">
        <v>39</v>
      </c>
      <c r="V2562" s="4" t="s">
        <v>39</v>
      </c>
      <c r="W2562" s="4" t="s">
        <v>39</v>
      </c>
      <c r="X2562" s="3">
        <v>390520.55</v>
      </c>
    </row>
    <row r="2563" spans="1:24" x14ac:dyDescent="0.25">
      <c r="A2563" s="3">
        <v>702</v>
      </c>
      <c r="B2563" s="21" t="s">
        <v>2618</v>
      </c>
      <c r="C2563" s="4"/>
      <c r="D2563" s="3">
        <v>315701</v>
      </c>
      <c r="E2563" s="21"/>
      <c r="F2563" s="4" t="s">
        <v>33</v>
      </c>
      <c r="G2563" s="21" t="s">
        <v>33</v>
      </c>
      <c r="H2563" s="4" t="s">
        <v>34</v>
      </c>
      <c r="I2563" s="21" t="s">
        <v>35</v>
      </c>
      <c r="J2563" s="4" t="s">
        <v>36</v>
      </c>
      <c r="K2563" s="5">
        <v>2101925.6</v>
      </c>
      <c r="L2563" s="5">
        <v>2101925.6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22" t="s">
        <v>37</v>
      </c>
      <c r="S2563" s="22" t="s">
        <v>38</v>
      </c>
      <c r="T2563" s="5">
        <v>0</v>
      </c>
      <c r="U2563" s="4" t="s">
        <v>39</v>
      </c>
      <c r="V2563" s="4" t="s">
        <v>39</v>
      </c>
      <c r="W2563" s="4" t="s">
        <v>39</v>
      </c>
      <c r="X2563" s="3">
        <v>2310276.08</v>
      </c>
    </row>
    <row r="2564" spans="1:24" x14ac:dyDescent="0.25">
      <c r="A2564" s="3">
        <v>702</v>
      </c>
      <c r="B2564" s="21" t="s">
        <v>2619</v>
      </c>
      <c r="C2564" s="4"/>
      <c r="D2564" s="3">
        <v>312659</v>
      </c>
      <c r="E2564" s="21"/>
      <c r="F2564" s="4" t="s">
        <v>33</v>
      </c>
      <c r="G2564" s="21" t="s">
        <v>33</v>
      </c>
      <c r="H2564" s="4" t="s">
        <v>34</v>
      </c>
      <c r="I2564" s="21" t="s">
        <v>35</v>
      </c>
      <c r="J2564" s="4" t="s">
        <v>36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22" t="s">
        <v>37</v>
      </c>
      <c r="S2564" s="22" t="s">
        <v>38</v>
      </c>
      <c r="T2564" s="5">
        <v>0</v>
      </c>
      <c r="U2564" s="4" t="s">
        <v>39</v>
      </c>
      <c r="V2564" s="4" t="s">
        <v>39</v>
      </c>
      <c r="W2564" s="4" t="s">
        <v>39</v>
      </c>
      <c r="X2564" s="3">
        <v>0</v>
      </c>
    </row>
    <row r="2565" spans="1:24" x14ac:dyDescent="0.25">
      <c r="A2565" s="3">
        <v>702</v>
      </c>
      <c r="B2565" s="21" t="s">
        <v>2620</v>
      </c>
      <c r="C2565" s="4"/>
      <c r="D2565" s="3">
        <v>310450</v>
      </c>
      <c r="E2565" s="21"/>
      <c r="F2565" s="4" t="s">
        <v>33</v>
      </c>
      <c r="G2565" s="21" t="s">
        <v>33</v>
      </c>
      <c r="H2565" s="4" t="s">
        <v>34</v>
      </c>
      <c r="I2565" s="21" t="s">
        <v>35</v>
      </c>
      <c r="J2565" s="4" t="s">
        <v>41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22" t="s">
        <v>37</v>
      </c>
      <c r="S2565" s="22" t="s">
        <v>38</v>
      </c>
      <c r="T2565" s="5">
        <v>0</v>
      </c>
      <c r="U2565" s="4" t="s">
        <v>39</v>
      </c>
      <c r="V2565" s="4" t="s">
        <v>39</v>
      </c>
      <c r="W2565" s="4" t="s">
        <v>39</v>
      </c>
      <c r="X2565" s="3">
        <v>0</v>
      </c>
    </row>
    <row r="2566" spans="1:24" x14ac:dyDescent="0.25">
      <c r="A2566" s="3">
        <v>702</v>
      </c>
      <c r="B2566" s="21" t="s">
        <v>2621</v>
      </c>
      <c r="C2566" s="4"/>
      <c r="D2566" s="3">
        <v>315701</v>
      </c>
      <c r="E2566" s="21"/>
      <c r="F2566" s="4" t="s">
        <v>33</v>
      </c>
      <c r="G2566" s="21" t="s">
        <v>33</v>
      </c>
      <c r="H2566" s="4" t="s">
        <v>34</v>
      </c>
      <c r="I2566" s="21" t="s">
        <v>35</v>
      </c>
      <c r="J2566" s="4" t="s">
        <v>36</v>
      </c>
      <c r="K2566" s="5">
        <v>308939.53000000003</v>
      </c>
      <c r="L2566" s="5">
        <v>308939.53000000003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22" t="s">
        <v>37</v>
      </c>
      <c r="S2566" s="22" t="s">
        <v>38</v>
      </c>
      <c r="T2566" s="5">
        <v>0</v>
      </c>
      <c r="U2566" s="4" t="s">
        <v>39</v>
      </c>
      <c r="V2566" s="4" t="s">
        <v>39</v>
      </c>
      <c r="W2566" s="4" t="s">
        <v>39</v>
      </c>
      <c r="X2566" s="3">
        <v>345198.52</v>
      </c>
    </row>
    <row r="2567" spans="1:24" x14ac:dyDescent="0.25">
      <c r="A2567" s="3">
        <v>702</v>
      </c>
      <c r="B2567" s="21" t="s">
        <v>2622</v>
      </c>
      <c r="C2567" s="4"/>
      <c r="D2567" s="3">
        <v>320398</v>
      </c>
      <c r="E2567" s="21"/>
      <c r="F2567" s="4" t="s">
        <v>44</v>
      </c>
      <c r="G2567" s="21" t="s">
        <v>60</v>
      </c>
      <c r="H2567" s="4" t="s">
        <v>34</v>
      </c>
      <c r="I2567" s="21" t="s">
        <v>35</v>
      </c>
      <c r="J2567" s="4" t="s">
        <v>41</v>
      </c>
      <c r="K2567" s="5">
        <v>107436.54</v>
      </c>
      <c r="L2567" s="5">
        <v>6482.7208242962442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22" t="s">
        <v>37</v>
      </c>
      <c r="S2567" s="22" t="s">
        <v>38</v>
      </c>
      <c r="T2567" s="5">
        <v>0</v>
      </c>
      <c r="U2567" s="4" t="s">
        <v>39</v>
      </c>
      <c r="V2567" s="4" t="s">
        <v>39</v>
      </c>
      <c r="W2567" s="4" t="s">
        <v>39</v>
      </c>
      <c r="X2567" s="3">
        <v>111338.01</v>
      </c>
    </row>
    <row r="2568" spans="1:24" x14ac:dyDescent="0.25">
      <c r="A2568" s="3">
        <v>702</v>
      </c>
      <c r="B2568" s="21" t="s">
        <v>2623</v>
      </c>
      <c r="C2568" s="4"/>
      <c r="D2568" s="3">
        <v>311434</v>
      </c>
      <c r="E2568" s="21"/>
      <c r="F2568" s="4" t="s">
        <v>33</v>
      </c>
      <c r="G2568" s="21" t="s">
        <v>33</v>
      </c>
      <c r="H2568" s="4" t="s">
        <v>34</v>
      </c>
      <c r="I2568" s="21" t="s">
        <v>35</v>
      </c>
      <c r="J2568" s="4" t="s">
        <v>41</v>
      </c>
      <c r="K2568" s="5">
        <v>0.03</v>
      </c>
      <c r="L2568" s="5">
        <v>1.8102000001944153E-3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22" t="s">
        <v>37</v>
      </c>
      <c r="S2568" s="22" t="s">
        <v>38</v>
      </c>
      <c r="T2568" s="5">
        <v>0</v>
      </c>
      <c r="U2568" s="4" t="s">
        <v>39</v>
      </c>
      <c r="V2568" s="4" t="s">
        <v>39</v>
      </c>
      <c r="W2568" s="4" t="s">
        <v>39</v>
      </c>
      <c r="X2568" s="3">
        <v>52528.02</v>
      </c>
    </row>
    <row r="2569" spans="1:24" x14ac:dyDescent="0.25">
      <c r="A2569" s="3">
        <v>702</v>
      </c>
      <c r="B2569" s="21" t="s">
        <v>2624</v>
      </c>
      <c r="C2569" s="4"/>
      <c r="D2569" s="3">
        <v>317847</v>
      </c>
      <c r="E2569" s="21"/>
      <c r="F2569" s="4" t="s">
        <v>33</v>
      </c>
      <c r="G2569" s="21" t="s">
        <v>33</v>
      </c>
      <c r="H2569" s="4" t="s">
        <v>34</v>
      </c>
      <c r="I2569" s="21" t="s">
        <v>35</v>
      </c>
      <c r="J2569" s="4" t="s">
        <v>36</v>
      </c>
      <c r="K2569" s="5">
        <v>6620.52</v>
      </c>
      <c r="L2569" s="5">
        <v>6620.52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22" t="s">
        <v>37</v>
      </c>
      <c r="S2569" s="22" t="s">
        <v>38</v>
      </c>
      <c r="T2569" s="5">
        <v>0</v>
      </c>
      <c r="U2569" s="4" t="s">
        <v>39</v>
      </c>
      <c r="V2569" s="4" t="s">
        <v>39</v>
      </c>
      <c r="W2569" s="4" t="s">
        <v>39</v>
      </c>
      <c r="X2569" s="3">
        <v>8886.26</v>
      </c>
    </row>
    <row r="2570" spans="1:24" x14ac:dyDescent="0.25">
      <c r="A2570" s="3">
        <v>702</v>
      </c>
      <c r="B2570" s="21" t="s">
        <v>2625</v>
      </c>
      <c r="C2570" s="4"/>
      <c r="D2570" s="3">
        <v>310152</v>
      </c>
      <c r="E2570" s="21"/>
      <c r="F2570" s="4" t="s">
        <v>33</v>
      </c>
      <c r="G2570" s="21" t="s">
        <v>33</v>
      </c>
      <c r="H2570" s="4" t="s">
        <v>34</v>
      </c>
      <c r="I2570" s="21" t="s">
        <v>35</v>
      </c>
      <c r="J2570" s="4" t="s">
        <v>41</v>
      </c>
      <c r="K2570" s="5">
        <v>225555.27</v>
      </c>
      <c r="L2570" s="5">
        <v>13610.004993261713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22" t="s">
        <v>37</v>
      </c>
      <c r="S2570" s="22" t="s">
        <v>38</v>
      </c>
      <c r="T2570" s="5">
        <v>0</v>
      </c>
      <c r="U2570" s="4" t="s">
        <v>39</v>
      </c>
      <c r="V2570" s="4" t="s">
        <v>39</v>
      </c>
      <c r="W2570" s="4" t="s">
        <v>39</v>
      </c>
      <c r="X2570" s="3">
        <v>265134.31</v>
      </c>
    </row>
    <row r="2571" spans="1:24" x14ac:dyDescent="0.25">
      <c r="A2571" s="3">
        <v>702</v>
      </c>
      <c r="B2571" s="21" t="s">
        <v>2626</v>
      </c>
      <c r="C2571" s="4"/>
      <c r="D2571" s="3">
        <v>315701</v>
      </c>
      <c r="E2571" s="21"/>
      <c r="F2571" s="4" t="s">
        <v>33</v>
      </c>
      <c r="G2571" s="21" t="s">
        <v>33</v>
      </c>
      <c r="H2571" s="4" t="s">
        <v>34</v>
      </c>
      <c r="I2571" s="21" t="s">
        <v>35</v>
      </c>
      <c r="J2571" s="4" t="s">
        <v>36</v>
      </c>
      <c r="K2571" s="5">
        <v>308939.53000000003</v>
      </c>
      <c r="L2571" s="5">
        <v>308939.53000000003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22" t="s">
        <v>37</v>
      </c>
      <c r="S2571" s="22" t="s">
        <v>38</v>
      </c>
      <c r="T2571" s="5">
        <v>0</v>
      </c>
      <c r="U2571" s="4" t="s">
        <v>39</v>
      </c>
      <c r="V2571" s="4" t="s">
        <v>39</v>
      </c>
      <c r="W2571" s="4" t="s">
        <v>39</v>
      </c>
      <c r="X2571" s="3">
        <v>345198.52</v>
      </c>
    </row>
    <row r="2572" spans="1:24" x14ac:dyDescent="0.25">
      <c r="A2572" s="3">
        <v>702</v>
      </c>
      <c r="B2572" s="21" t="s">
        <v>2627</v>
      </c>
      <c r="C2572" s="4"/>
      <c r="D2572" s="3">
        <v>312466</v>
      </c>
      <c r="E2572" s="21"/>
      <c r="F2572" s="4" t="s">
        <v>33</v>
      </c>
      <c r="G2572" s="21" t="s">
        <v>33</v>
      </c>
      <c r="H2572" s="4" t="s">
        <v>34</v>
      </c>
      <c r="I2572" s="21" t="s">
        <v>35</v>
      </c>
      <c r="J2572" s="4" t="s">
        <v>41</v>
      </c>
      <c r="K2572" s="5">
        <v>324941.78999999998</v>
      </c>
      <c r="L2572" s="5">
        <v>19606.98761070579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22" t="s">
        <v>37</v>
      </c>
      <c r="S2572" s="22" t="s">
        <v>38</v>
      </c>
      <c r="T2572" s="5">
        <v>0</v>
      </c>
      <c r="U2572" s="4" t="s">
        <v>39</v>
      </c>
      <c r="V2572" s="4" t="s">
        <v>39</v>
      </c>
      <c r="W2572" s="4" t="s">
        <v>39</v>
      </c>
      <c r="X2572" s="3">
        <v>376887.32</v>
      </c>
    </row>
    <row r="2573" spans="1:24" x14ac:dyDescent="0.25">
      <c r="A2573" s="3">
        <v>702</v>
      </c>
      <c r="B2573" s="21" t="s">
        <v>2628</v>
      </c>
      <c r="C2573" s="4"/>
      <c r="D2573" s="3">
        <v>315432</v>
      </c>
      <c r="E2573" s="21"/>
      <c r="F2573" s="4" t="s">
        <v>33</v>
      </c>
      <c r="G2573" s="21" t="s">
        <v>33</v>
      </c>
      <c r="H2573" s="4" t="s">
        <v>34</v>
      </c>
      <c r="I2573" s="21" t="s">
        <v>35</v>
      </c>
      <c r="J2573" s="4" t="s">
        <v>41</v>
      </c>
      <c r="K2573" s="5">
        <v>108762.32</v>
      </c>
      <c r="L2573" s="5">
        <v>6562.7183895048365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22" t="s">
        <v>37</v>
      </c>
      <c r="S2573" s="22" t="s">
        <v>38</v>
      </c>
      <c r="T2573" s="5">
        <v>0</v>
      </c>
      <c r="U2573" s="4" t="s">
        <v>39</v>
      </c>
      <c r="V2573" s="4" t="s">
        <v>39</v>
      </c>
      <c r="W2573" s="4" t="s">
        <v>39</v>
      </c>
      <c r="X2573" s="3">
        <v>208206.84</v>
      </c>
    </row>
    <row r="2574" spans="1:24" x14ac:dyDescent="0.25">
      <c r="A2574" s="3">
        <v>702</v>
      </c>
      <c r="B2574" s="21" t="s">
        <v>2629</v>
      </c>
      <c r="C2574" s="4"/>
      <c r="D2574" s="3">
        <v>314376</v>
      </c>
      <c r="E2574" s="21"/>
      <c r="F2574" s="4" t="s">
        <v>44</v>
      </c>
      <c r="G2574" s="21" t="s">
        <v>33</v>
      </c>
      <c r="H2574" s="4" t="s">
        <v>34</v>
      </c>
      <c r="I2574" s="21" t="s">
        <v>35</v>
      </c>
      <c r="J2574" s="4" t="s">
        <v>36</v>
      </c>
      <c r="K2574" s="5">
        <v>145084.85999999999</v>
      </c>
      <c r="L2574" s="5">
        <v>145084.85999999999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22" t="s">
        <v>37</v>
      </c>
      <c r="S2574" s="22" t="s">
        <v>45</v>
      </c>
      <c r="T2574" s="5">
        <v>0</v>
      </c>
      <c r="U2574" s="4" t="s">
        <v>39</v>
      </c>
      <c r="V2574" s="4" t="s">
        <v>39</v>
      </c>
      <c r="W2574" s="4" t="s">
        <v>39</v>
      </c>
      <c r="X2574" s="3">
        <v>148370.18</v>
      </c>
    </row>
    <row r="2575" spans="1:24" x14ac:dyDescent="0.25">
      <c r="A2575" s="3">
        <v>702</v>
      </c>
      <c r="B2575" s="21" t="s">
        <v>2630</v>
      </c>
      <c r="C2575" s="4"/>
      <c r="D2575" s="3">
        <v>320540</v>
      </c>
      <c r="E2575" s="21"/>
      <c r="F2575" s="4" t="s">
        <v>33</v>
      </c>
      <c r="G2575" s="21" t="s">
        <v>33</v>
      </c>
      <c r="H2575" s="4" t="s">
        <v>34</v>
      </c>
      <c r="I2575" s="21" t="s">
        <v>35</v>
      </c>
      <c r="J2575" s="4" t="s">
        <v>41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22" t="s">
        <v>37</v>
      </c>
      <c r="S2575" s="22" t="s">
        <v>38</v>
      </c>
      <c r="T2575" s="5">
        <v>0</v>
      </c>
      <c r="U2575" s="4" t="s">
        <v>39</v>
      </c>
      <c r="V2575" s="4" t="s">
        <v>39</v>
      </c>
      <c r="W2575" s="4" t="s">
        <v>39</v>
      </c>
      <c r="X2575" s="3">
        <v>0</v>
      </c>
    </row>
    <row r="2576" spans="1:24" x14ac:dyDescent="0.25">
      <c r="A2576" s="3">
        <v>702</v>
      </c>
      <c r="B2576" s="21" t="s">
        <v>2631</v>
      </c>
      <c r="C2576" s="4"/>
      <c r="D2576" s="3">
        <v>315314</v>
      </c>
      <c r="E2576" s="21"/>
      <c r="F2576" s="4" t="s">
        <v>33</v>
      </c>
      <c r="G2576" s="21" t="s">
        <v>33</v>
      </c>
      <c r="H2576" s="4" t="s">
        <v>34</v>
      </c>
      <c r="I2576" s="21" t="s">
        <v>305</v>
      </c>
      <c r="J2576" s="4" t="s">
        <v>41</v>
      </c>
      <c r="K2576" s="5">
        <v>3388055.82</v>
      </c>
      <c r="L2576" s="5">
        <v>204435.28820075633</v>
      </c>
      <c r="M2576" s="5">
        <v>0</v>
      </c>
      <c r="N2576" s="5">
        <v>0</v>
      </c>
      <c r="O2576" s="5">
        <v>0</v>
      </c>
      <c r="P2576" s="5">
        <v>3388055.82</v>
      </c>
      <c r="Q2576" s="5">
        <v>3388055.82</v>
      </c>
      <c r="R2576" s="22" t="s">
        <v>55</v>
      </c>
      <c r="S2576" s="22" t="s">
        <v>38</v>
      </c>
      <c r="T2576" s="5">
        <v>0</v>
      </c>
      <c r="U2576" s="4" t="s">
        <v>39</v>
      </c>
      <c r="V2576" s="4" t="s">
        <v>39</v>
      </c>
      <c r="W2576" s="4" t="s">
        <v>39</v>
      </c>
      <c r="X2576" s="3">
        <v>5307631.92</v>
      </c>
    </row>
    <row r="2577" spans="1:24" x14ac:dyDescent="0.25">
      <c r="A2577" s="3">
        <v>702</v>
      </c>
      <c r="B2577" s="21" t="s">
        <v>2632</v>
      </c>
      <c r="C2577" s="4"/>
      <c r="D2577" s="3">
        <v>317195</v>
      </c>
      <c r="E2577" s="21"/>
      <c r="F2577" s="4" t="s">
        <v>33</v>
      </c>
      <c r="G2577" s="21" t="s">
        <v>33</v>
      </c>
      <c r="H2577" s="4" t="s">
        <v>34</v>
      </c>
      <c r="I2577" s="21" t="s">
        <v>35</v>
      </c>
      <c r="J2577" s="4" t="s">
        <v>41</v>
      </c>
      <c r="K2577" s="5">
        <v>266905.5</v>
      </c>
      <c r="L2577" s="5">
        <v>16105.077871729685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22" t="s">
        <v>37</v>
      </c>
      <c r="S2577" s="22" t="s">
        <v>38</v>
      </c>
      <c r="T2577" s="5">
        <v>0</v>
      </c>
      <c r="U2577" s="4" t="s">
        <v>39</v>
      </c>
      <c r="V2577" s="4" t="s">
        <v>39</v>
      </c>
      <c r="W2577" s="4" t="s">
        <v>39</v>
      </c>
      <c r="X2577" s="3">
        <v>310489.15999999997</v>
      </c>
    </row>
    <row r="2578" spans="1:24" x14ac:dyDescent="0.25">
      <c r="A2578" s="3">
        <v>702</v>
      </c>
      <c r="B2578" s="21" t="s">
        <v>2633</v>
      </c>
      <c r="C2578" s="4"/>
      <c r="D2578" s="3">
        <v>318795</v>
      </c>
      <c r="E2578" s="21"/>
      <c r="F2578" s="4" t="s">
        <v>33</v>
      </c>
      <c r="G2578" s="21" t="s">
        <v>33</v>
      </c>
      <c r="H2578" s="4" t="s">
        <v>34</v>
      </c>
      <c r="I2578" s="21" t="s">
        <v>305</v>
      </c>
      <c r="J2578" s="4" t="s">
        <v>41</v>
      </c>
      <c r="K2578" s="5">
        <v>3547.04</v>
      </c>
      <c r="L2578" s="5">
        <v>214.02839362298664</v>
      </c>
      <c r="M2578" s="5">
        <v>0</v>
      </c>
      <c r="N2578" s="5">
        <v>0</v>
      </c>
      <c r="O2578" s="5">
        <v>0</v>
      </c>
      <c r="P2578" s="5">
        <v>3547.04</v>
      </c>
      <c r="Q2578" s="5">
        <v>3547.04</v>
      </c>
      <c r="R2578" s="22" t="s">
        <v>55</v>
      </c>
      <c r="S2578" s="22" t="s">
        <v>38</v>
      </c>
      <c r="T2578" s="5">
        <v>0</v>
      </c>
      <c r="U2578" s="4" t="s">
        <v>39</v>
      </c>
      <c r="V2578" s="4" t="s">
        <v>39</v>
      </c>
      <c r="W2578" s="4" t="s">
        <v>39</v>
      </c>
      <c r="X2578" s="3">
        <v>3533.46</v>
      </c>
    </row>
    <row r="2579" spans="1:24" x14ac:dyDescent="0.25">
      <c r="A2579" s="3">
        <v>702</v>
      </c>
      <c r="B2579" s="21" t="s">
        <v>2634</v>
      </c>
      <c r="C2579" s="4"/>
      <c r="D2579" s="3">
        <v>315432</v>
      </c>
      <c r="E2579" s="21"/>
      <c r="F2579" s="4" t="s">
        <v>33</v>
      </c>
      <c r="G2579" s="21" t="s">
        <v>33</v>
      </c>
      <c r="H2579" s="4" t="s">
        <v>34</v>
      </c>
      <c r="I2579" s="21" t="s">
        <v>35</v>
      </c>
      <c r="J2579" s="4" t="s">
        <v>41</v>
      </c>
      <c r="K2579" s="5">
        <v>102436.2</v>
      </c>
      <c r="L2579" s="5">
        <v>6181.000308663839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22" t="s">
        <v>37</v>
      </c>
      <c r="S2579" s="22" t="s">
        <v>38</v>
      </c>
      <c r="T2579" s="5">
        <v>0</v>
      </c>
      <c r="U2579" s="4" t="s">
        <v>39</v>
      </c>
      <c r="V2579" s="4" t="s">
        <v>39</v>
      </c>
      <c r="W2579" s="4" t="s">
        <v>39</v>
      </c>
      <c r="X2579" s="3">
        <v>205221.02</v>
      </c>
    </row>
    <row r="2580" spans="1:24" x14ac:dyDescent="0.25">
      <c r="A2580" s="3">
        <v>702</v>
      </c>
      <c r="B2580" s="21" t="s">
        <v>2635</v>
      </c>
      <c r="C2580" s="4"/>
      <c r="D2580" s="3">
        <v>309017</v>
      </c>
      <c r="E2580" s="21"/>
      <c r="F2580" s="4" t="s">
        <v>33</v>
      </c>
      <c r="G2580" s="21" t="s">
        <v>33</v>
      </c>
      <c r="H2580" s="4" t="s">
        <v>34</v>
      </c>
      <c r="I2580" s="21" t="s">
        <v>305</v>
      </c>
      <c r="J2580" s="4" t="s">
        <v>41</v>
      </c>
      <c r="K2580" s="5">
        <v>544109.80000000005</v>
      </c>
      <c r="L2580" s="5">
        <v>32831.585335526113</v>
      </c>
      <c r="M2580" s="5">
        <v>0</v>
      </c>
      <c r="N2580" s="5">
        <v>0</v>
      </c>
      <c r="O2580" s="5">
        <v>0</v>
      </c>
      <c r="P2580" s="5">
        <v>544109.80000000005</v>
      </c>
      <c r="Q2580" s="5">
        <v>544109.80000000005</v>
      </c>
      <c r="R2580" s="22" t="s">
        <v>55</v>
      </c>
      <c r="S2580" s="22" t="s">
        <v>38</v>
      </c>
      <c r="T2580" s="5">
        <v>544109.80000000005</v>
      </c>
      <c r="U2580" s="4" t="s">
        <v>39</v>
      </c>
      <c r="V2580" s="4" t="s">
        <v>39</v>
      </c>
      <c r="W2580" s="4" t="s">
        <v>39</v>
      </c>
      <c r="X2580" s="3">
        <v>611128.93000000005</v>
      </c>
    </row>
    <row r="2581" spans="1:24" x14ac:dyDescent="0.25">
      <c r="A2581" s="3">
        <v>702</v>
      </c>
      <c r="B2581" s="21" t="s">
        <v>2636</v>
      </c>
      <c r="C2581" s="4"/>
      <c r="D2581" s="3">
        <v>319766</v>
      </c>
      <c r="E2581" s="21"/>
      <c r="F2581" s="4" t="s">
        <v>33</v>
      </c>
      <c r="G2581" s="21" t="s">
        <v>33</v>
      </c>
      <c r="H2581" s="4" t="s">
        <v>34</v>
      </c>
      <c r="I2581" s="21" t="s">
        <v>35</v>
      </c>
      <c r="J2581" s="4" t="s">
        <v>41</v>
      </c>
      <c r="K2581" s="5">
        <v>439196.95</v>
      </c>
      <c r="L2581" s="5">
        <v>26501.143965846222</v>
      </c>
      <c r="M2581" s="5">
        <v>0</v>
      </c>
      <c r="N2581" s="5">
        <v>0</v>
      </c>
      <c r="O2581" s="5">
        <v>0</v>
      </c>
      <c r="P2581" s="5">
        <v>439196.95</v>
      </c>
      <c r="Q2581" s="5">
        <v>439196.95</v>
      </c>
      <c r="R2581" s="22" t="s">
        <v>55</v>
      </c>
      <c r="S2581" s="22" t="s">
        <v>38</v>
      </c>
      <c r="T2581" s="5">
        <v>439196.95</v>
      </c>
      <c r="U2581" s="4" t="s">
        <v>39</v>
      </c>
      <c r="V2581" s="4" t="s">
        <v>39</v>
      </c>
      <c r="W2581" s="4" t="s">
        <v>39</v>
      </c>
      <c r="X2581" s="3">
        <v>621432.41</v>
      </c>
    </row>
    <row r="2582" spans="1:24" x14ac:dyDescent="0.25">
      <c r="A2582" s="3">
        <v>702</v>
      </c>
      <c r="B2582" s="21" t="s">
        <v>2637</v>
      </c>
      <c r="C2582" s="4"/>
      <c r="D2582" s="3">
        <v>315967</v>
      </c>
      <c r="E2582" s="21"/>
      <c r="F2582" s="4" t="s">
        <v>33</v>
      </c>
      <c r="G2582" s="21" t="s">
        <v>33</v>
      </c>
      <c r="H2582" s="4" t="s">
        <v>34</v>
      </c>
      <c r="I2582" s="21" t="s">
        <v>35</v>
      </c>
      <c r="J2582" s="4" t="s">
        <v>41</v>
      </c>
      <c r="K2582" s="5">
        <v>359946.12</v>
      </c>
      <c r="L2582" s="5">
        <v>21719.148883132635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22" t="s">
        <v>37</v>
      </c>
      <c r="S2582" s="22" t="s">
        <v>38</v>
      </c>
      <c r="T2582" s="5">
        <v>0</v>
      </c>
      <c r="U2582" s="4" t="s">
        <v>39</v>
      </c>
      <c r="V2582" s="4" t="s">
        <v>39</v>
      </c>
      <c r="W2582" s="4" t="s">
        <v>39</v>
      </c>
      <c r="X2582" s="3">
        <v>463527.93</v>
      </c>
    </row>
    <row r="2583" spans="1:24" x14ac:dyDescent="0.25">
      <c r="A2583" s="3">
        <v>702</v>
      </c>
      <c r="B2583" s="21" t="s">
        <v>2638</v>
      </c>
      <c r="C2583" s="4"/>
      <c r="D2583" s="3">
        <v>315545</v>
      </c>
      <c r="E2583" s="21"/>
      <c r="F2583" s="4" t="s">
        <v>33</v>
      </c>
      <c r="G2583" s="21" t="s">
        <v>33</v>
      </c>
      <c r="H2583" s="4" t="s">
        <v>34</v>
      </c>
      <c r="I2583" s="21" t="s">
        <v>35</v>
      </c>
      <c r="J2583" s="4" t="s">
        <v>41</v>
      </c>
      <c r="K2583" s="5">
        <v>260392.11</v>
      </c>
      <c r="L2583" s="5">
        <v>15712.059919087475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22" t="s">
        <v>37</v>
      </c>
      <c r="S2583" s="22" t="s">
        <v>38</v>
      </c>
      <c r="T2583" s="5">
        <v>0</v>
      </c>
      <c r="U2583" s="4" t="s">
        <v>39</v>
      </c>
      <c r="V2583" s="4" t="s">
        <v>39</v>
      </c>
      <c r="W2583" s="4" t="s">
        <v>39</v>
      </c>
      <c r="X2583" s="3">
        <v>302911.5</v>
      </c>
    </row>
    <row r="2584" spans="1:24" x14ac:dyDescent="0.25">
      <c r="A2584" s="3">
        <v>702</v>
      </c>
      <c r="B2584" s="21" t="s">
        <v>2639</v>
      </c>
      <c r="C2584" s="4"/>
      <c r="D2584" s="3">
        <v>319423</v>
      </c>
      <c r="E2584" s="21"/>
      <c r="F2584" s="4" t="s">
        <v>44</v>
      </c>
      <c r="G2584" s="21" t="s">
        <v>33</v>
      </c>
      <c r="H2584" s="4" t="s">
        <v>34</v>
      </c>
      <c r="I2584" s="21" t="s">
        <v>35</v>
      </c>
      <c r="J2584" s="4" t="s">
        <v>41</v>
      </c>
      <c r="K2584" s="5">
        <v>5327532.95</v>
      </c>
      <c r="L2584" s="5">
        <v>321463.3382375252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22" t="s">
        <v>37</v>
      </c>
      <c r="S2584" s="22" t="s">
        <v>38</v>
      </c>
      <c r="T2584" s="5">
        <v>0</v>
      </c>
      <c r="U2584" s="4" t="s">
        <v>39</v>
      </c>
      <c r="V2584" s="4" t="s">
        <v>39</v>
      </c>
      <c r="W2584" s="4" t="s">
        <v>39</v>
      </c>
      <c r="X2584" s="3">
        <v>5761235.25</v>
      </c>
    </row>
    <row r="2585" spans="1:24" x14ac:dyDescent="0.25">
      <c r="A2585" s="3">
        <v>702</v>
      </c>
      <c r="B2585" s="21" t="s">
        <v>2640</v>
      </c>
      <c r="C2585" s="4"/>
      <c r="D2585" s="3">
        <v>319669</v>
      </c>
      <c r="E2585" s="21"/>
      <c r="F2585" s="4" t="s">
        <v>33</v>
      </c>
      <c r="G2585" s="21" t="s">
        <v>33</v>
      </c>
      <c r="H2585" s="4" t="s">
        <v>34</v>
      </c>
      <c r="I2585" s="21" t="s">
        <v>35</v>
      </c>
      <c r="J2585" s="4" t="s">
        <v>41</v>
      </c>
      <c r="K2585" s="5">
        <v>695319.12</v>
      </c>
      <c r="L2585" s="5">
        <v>41955.555705306026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22" t="s">
        <v>37</v>
      </c>
      <c r="S2585" s="22" t="s">
        <v>38</v>
      </c>
      <c r="T2585" s="5">
        <v>0</v>
      </c>
      <c r="U2585" s="4" t="s">
        <v>39</v>
      </c>
      <c r="V2585" s="4" t="s">
        <v>39</v>
      </c>
      <c r="W2585" s="4" t="s">
        <v>39</v>
      </c>
      <c r="X2585" s="3">
        <v>831315.37</v>
      </c>
    </row>
    <row r="2586" spans="1:24" x14ac:dyDescent="0.25">
      <c r="A2586" s="3">
        <v>702</v>
      </c>
      <c r="B2586" s="21" t="s">
        <v>2641</v>
      </c>
      <c r="C2586" s="4"/>
      <c r="D2586" s="3">
        <v>313112</v>
      </c>
      <c r="E2586" s="21"/>
      <c r="F2586" s="4" t="s">
        <v>33</v>
      </c>
      <c r="G2586" s="21" t="s">
        <v>33</v>
      </c>
      <c r="H2586" s="4" t="s">
        <v>34</v>
      </c>
      <c r="I2586" s="21" t="s">
        <v>305</v>
      </c>
      <c r="J2586" s="4" t="s">
        <v>41</v>
      </c>
      <c r="K2586" s="5">
        <v>907359.05</v>
      </c>
      <c r="L2586" s="5">
        <v>54750.045082880155</v>
      </c>
      <c r="M2586" s="5">
        <v>0</v>
      </c>
      <c r="N2586" s="5">
        <v>0</v>
      </c>
      <c r="O2586" s="5">
        <v>0</v>
      </c>
      <c r="P2586" s="5">
        <v>907359.05</v>
      </c>
      <c r="Q2586" s="5">
        <v>907359.05</v>
      </c>
      <c r="R2586" s="22" t="s">
        <v>55</v>
      </c>
      <c r="S2586" s="22" t="s">
        <v>38</v>
      </c>
      <c r="T2586" s="5">
        <v>907359.05</v>
      </c>
      <c r="U2586" s="4" t="s">
        <v>39</v>
      </c>
      <c r="V2586" s="4" t="s">
        <v>39</v>
      </c>
      <c r="W2586" s="4" t="s">
        <v>39</v>
      </c>
      <c r="X2586" s="3">
        <v>907359.05</v>
      </c>
    </row>
    <row r="2587" spans="1:24" x14ac:dyDescent="0.25">
      <c r="A2587" s="3">
        <v>702</v>
      </c>
      <c r="B2587" s="21" t="s">
        <v>2642</v>
      </c>
      <c r="C2587" s="4"/>
      <c r="D2587" s="3">
        <v>316266</v>
      </c>
      <c r="E2587" s="21"/>
      <c r="F2587" s="4" t="s">
        <v>33</v>
      </c>
      <c r="G2587" s="21" t="s">
        <v>33</v>
      </c>
      <c r="H2587" s="4" t="s">
        <v>34</v>
      </c>
      <c r="I2587" s="21" t="s">
        <v>305</v>
      </c>
      <c r="J2587" s="4" t="s">
        <v>41</v>
      </c>
      <c r="K2587" s="5">
        <v>2602153.85</v>
      </c>
      <c r="L2587" s="5">
        <v>157013.9633258633</v>
      </c>
      <c r="M2587" s="5">
        <v>0</v>
      </c>
      <c r="N2587" s="5">
        <v>0</v>
      </c>
      <c r="O2587" s="5">
        <v>0</v>
      </c>
      <c r="P2587" s="5">
        <v>2602153.85</v>
      </c>
      <c r="Q2587" s="5">
        <v>2602153.85</v>
      </c>
      <c r="R2587" s="22" t="s">
        <v>55</v>
      </c>
      <c r="S2587" s="22" t="s">
        <v>38</v>
      </c>
      <c r="T2587" s="5">
        <v>2602153.85</v>
      </c>
      <c r="U2587" s="4" t="s">
        <v>39</v>
      </c>
      <c r="V2587" s="4" t="s">
        <v>39</v>
      </c>
      <c r="W2587" s="4" t="s">
        <v>39</v>
      </c>
      <c r="X2587" s="3">
        <v>3023844.74</v>
      </c>
    </row>
    <row r="2588" spans="1:24" x14ac:dyDescent="0.25">
      <c r="A2588" s="3">
        <v>702</v>
      </c>
      <c r="B2588" s="21" t="s">
        <v>2643</v>
      </c>
      <c r="C2588" s="4"/>
      <c r="D2588" s="3">
        <v>320398</v>
      </c>
      <c r="E2588" s="21"/>
      <c r="F2588" s="4" t="s">
        <v>44</v>
      </c>
      <c r="G2588" s="21" t="s">
        <v>60</v>
      </c>
      <c r="H2588" s="4" t="s">
        <v>34</v>
      </c>
      <c r="I2588" s="21" t="s">
        <v>35</v>
      </c>
      <c r="J2588" s="4" t="s">
        <v>41</v>
      </c>
      <c r="K2588" s="5">
        <v>219469.85</v>
      </c>
      <c r="L2588" s="5">
        <v>13242.810750422279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22" t="s">
        <v>37</v>
      </c>
      <c r="S2588" s="22" t="s">
        <v>38</v>
      </c>
      <c r="T2588" s="5">
        <v>0</v>
      </c>
      <c r="U2588" s="4" t="s">
        <v>39</v>
      </c>
      <c r="V2588" s="4" t="s">
        <v>39</v>
      </c>
      <c r="W2588" s="4" t="s">
        <v>39</v>
      </c>
      <c r="X2588" s="3">
        <v>235033.78</v>
      </c>
    </row>
    <row r="2589" spans="1:24" x14ac:dyDescent="0.25">
      <c r="A2589" s="3">
        <v>702</v>
      </c>
      <c r="B2589" s="21" t="s">
        <v>2644</v>
      </c>
      <c r="C2589" s="4"/>
      <c r="D2589" s="3">
        <v>319423</v>
      </c>
      <c r="E2589" s="21"/>
      <c r="F2589" s="4" t="s">
        <v>44</v>
      </c>
      <c r="G2589" s="21" t="s">
        <v>33</v>
      </c>
      <c r="H2589" s="4" t="s">
        <v>34</v>
      </c>
      <c r="I2589" s="21" t="s">
        <v>35</v>
      </c>
      <c r="J2589" s="4" t="s">
        <v>41</v>
      </c>
      <c r="K2589" s="5">
        <v>2090302.84</v>
      </c>
      <c r="L2589" s="5">
        <v>126128.87337914624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22" t="s">
        <v>37</v>
      </c>
      <c r="S2589" s="22" t="s">
        <v>38</v>
      </c>
      <c r="T2589" s="5">
        <v>0</v>
      </c>
      <c r="U2589" s="4" t="s">
        <v>39</v>
      </c>
      <c r="V2589" s="4" t="s">
        <v>39</v>
      </c>
      <c r="W2589" s="4" t="s">
        <v>39</v>
      </c>
      <c r="X2589" s="3">
        <v>2259993.23</v>
      </c>
    </row>
    <row r="2590" spans="1:24" x14ac:dyDescent="0.25">
      <c r="A2590" s="3">
        <v>702</v>
      </c>
      <c r="B2590" s="21" t="s">
        <v>2645</v>
      </c>
      <c r="C2590" s="4"/>
      <c r="D2590" s="3">
        <v>319423</v>
      </c>
      <c r="E2590" s="21"/>
      <c r="F2590" s="4" t="s">
        <v>44</v>
      </c>
      <c r="G2590" s="21" t="s">
        <v>33</v>
      </c>
      <c r="H2590" s="4" t="s">
        <v>34</v>
      </c>
      <c r="I2590" s="21" t="s">
        <v>35</v>
      </c>
      <c r="J2590" s="4" t="s">
        <v>41</v>
      </c>
      <c r="K2590" s="5">
        <v>2090302.84</v>
      </c>
      <c r="L2590" s="5">
        <v>126128.87337914624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22" t="s">
        <v>37</v>
      </c>
      <c r="S2590" s="22" t="s">
        <v>38</v>
      </c>
      <c r="T2590" s="5">
        <v>0</v>
      </c>
      <c r="U2590" s="4" t="s">
        <v>39</v>
      </c>
      <c r="V2590" s="4" t="s">
        <v>39</v>
      </c>
      <c r="W2590" s="4" t="s">
        <v>39</v>
      </c>
      <c r="X2590" s="3">
        <v>2259993.23</v>
      </c>
    </row>
    <row r="2591" spans="1:24" x14ac:dyDescent="0.25">
      <c r="A2591" s="3">
        <v>702</v>
      </c>
      <c r="B2591" s="21" t="s">
        <v>2646</v>
      </c>
      <c r="C2591" s="4"/>
      <c r="D2591" s="3">
        <v>318405</v>
      </c>
      <c r="E2591" s="21"/>
      <c r="F2591" s="4" t="s">
        <v>33</v>
      </c>
      <c r="G2591" s="21" t="s">
        <v>33</v>
      </c>
      <c r="H2591" s="4" t="s">
        <v>34</v>
      </c>
      <c r="I2591" s="21" t="s">
        <v>305</v>
      </c>
      <c r="J2591" s="4" t="s">
        <v>36</v>
      </c>
      <c r="K2591" s="5">
        <v>388752.12</v>
      </c>
      <c r="L2591" s="5">
        <v>388752.12</v>
      </c>
      <c r="M2591" s="5">
        <v>0</v>
      </c>
      <c r="N2591" s="5">
        <v>0</v>
      </c>
      <c r="O2591" s="5">
        <v>0</v>
      </c>
      <c r="P2591" s="5">
        <v>388752.12</v>
      </c>
      <c r="Q2591" s="5">
        <v>388752.12</v>
      </c>
      <c r="R2591" s="22" t="s">
        <v>55</v>
      </c>
      <c r="S2591" s="22" t="s">
        <v>38</v>
      </c>
      <c r="T2591" s="5">
        <v>-7053.39</v>
      </c>
      <c r="U2591" s="4" t="s">
        <v>39</v>
      </c>
      <c r="V2591" s="4" t="s">
        <v>39</v>
      </c>
      <c r="W2591" s="4" t="s">
        <v>39</v>
      </c>
      <c r="X2591" s="3">
        <v>48165.1</v>
      </c>
    </row>
    <row r="2592" spans="1:24" x14ac:dyDescent="0.25">
      <c r="A2592" s="3">
        <v>702</v>
      </c>
      <c r="B2592" s="21" t="s">
        <v>2647</v>
      </c>
      <c r="C2592" s="4"/>
      <c r="D2592" s="3">
        <v>319423</v>
      </c>
      <c r="E2592" s="21"/>
      <c r="F2592" s="4" t="s">
        <v>44</v>
      </c>
      <c r="G2592" s="21" t="s">
        <v>33</v>
      </c>
      <c r="H2592" s="4" t="s">
        <v>34</v>
      </c>
      <c r="I2592" s="21" t="s">
        <v>35</v>
      </c>
      <c r="J2592" s="4" t="s">
        <v>41</v>
      </c>
      <c r="K2592" s="5">
        <v>3603563.63</v>
      </c>
      <c r="L2592" s="5">
        <v>217439.02945755294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22" t="s">
        <v>37</v>
      </c>
      <c r="S2592" s="22" t="s">
        <v>38</v>
      </c>
      <c r="T2592" s="5">
        <v>0</v>
      </c>
      <c r="U2592" s="4" t="s">
        <v>39</v>
      </c>
      <c r="V2592" s="4" t="s">
        <v>39</v>
      </c>
      <c r="W2592" s="4" t="s">
        <v>39</v>
      </c>
      <c r="X2592" s="3">
        <v>3892890.93</v>
      </c>
    </row>
    <row r="2593" spans="1:24" x14ac:dyDescent="0.25">
      <c r="A2593" s="3">
        <v>702</v>
      </c>
      <c r="B2593" s="21" t="s">
        <v>2648</v>
      </c>
      <c r="C2593" s="4"/>
      <c r="D2593" s="3">
        <v>309326</v>
      </c>
      <c r="E2593" s="21"/>
      <c r="F2593" s="4" t="s">
        <v>33</v>
      </c>
      <c r="G2593" s="21" t="s">
        <v>33</v>
      </c>
      <c r="H2593" s="4" t="s">
        <v>34</v>
      </c>
      <c r="I2593" s="21" t="s">
        <v>305</v>
      </c>
      <c r="J2593" s="4" t="s">
        <v>36</v>
      </c>
      <c r="K2593" s="5">
        <v>25273.27</v>
      </c>
      <c r="L2593" s="5">
        <v>25273.27</v>
      </c>
      <c r="M2593" s="5">
        <v>0</v>
      </c>
      <c r="N2593" s="5">
        <v>0</v>
      </c>
      <c r="O2593" s="5">
        <v>0</v>
      </c>
      <c r="P2593" s="5">
        <v>25273.27</v>
      </c>
      <c r="Q2593" s="5">
        <v>25273.27</v>
      </c>
      <c r="R2593" s="22" t="s">
        <v>55</v>
      </c>
      <c r="S2593" s="22" t="s">
        <v>38</v>
      </c>
      <c r="T2593" s="5">
        <v>25273.27</v>
      </c>
      <c r="U2593" s="4" t="s">
        <v>39</v>
      </c>
      <c r="V2593" s="4" t="s">
        <v>39</v>
      </c>
      <c r="W2593" s="4" t="s">
        <v>39</v>
      </c>
      <c r="X2593" s="3">
        <v>25273.27</v>
      </c>
    </row>
    <row r="2594" spans="1:24" x14ac:dyDescent="0.25">
      <c r="A2594" s="3">
        <v>702</v>
      </c>
      <c r="B2594" s="21" t="s">
        <v>2649</v>
      </c>
      <c r="C2594" s="4"/>
      <c r="D2594" s="3">
        <v>319423</v>
      </c>
      <c r="E2594" s="21"/>
      <c r="F2594" s="4" t="s">
        <v>44</v>
      </c>
      <c r="G2594" s="21" t="s">
        <v>33</v>
      </c>
      <c r="H2594" s="4" t="s">
        <v>34</v>
      </c>
      <c r="I2594" s="21" t="s">
        <v>35</v>
      </c>
      <c r="J2594" s="4" t="s">
        <v>41</v>
      </c>
      <c r="K2594" s="5">
        <v>5327532.95</v>
      </c>
      <c r="L2594" s="5">
        <v>321463.3382375252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22" t="s">
        <v>37</v>
      </c>
      <c r="S2594" s="22" t="s">
        <v>38</v>
      </c>
      <c r="T2594" s="5">
        <v>0</v>
      </c>
      <c r="U2594" s="4" t="s">
        <v>39</v>
      </c>
      <c r="V2594" s="4" t="s">
        <v>39</v>
      </c>
      <c r="W2594" s="4" t="s">
        <v>39</v>
      </c>
      <c r="X2594" s="3">
        <v>5761235.25</v>
      </c>
    </row>
    <row r="2595" spans="1:24" x14ac:dyDescent="0.25">
      <c r="A2595" s="3">
        <v>702</v>
      </c>
      <c r="B2595" s="21" t="s">
        <v>2650</v>
      </c>
      <c r="C2595" s="4"/>
      <c r="D2595" s="3">
        <v>320022</v>
      </c>
      <c r="E2595" s="21"/>
      <c r="F2595" s="4" t="s">
        <v>44</v>
      </c>
      <c r="G2595" s="21" t="s">
        <v>33</v>
      </c>
      <c r="H2595" s="4" t="s">
        <v>34</v>
      </c>
      <c r="I2595" s="21" t="s">
        <v>35</v>
      </c>
      <c r="J2595" s="4" t="s">
        <v>36</v>
      </c>
      <c r="K2595" s="5">
        <v>27377.08</v>
      </c>
      <c r="L2595" s="5">
        <v>27377.08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22" t="s">
        <v>37</v>
      </c>
      <c r="S2595" s="22" t="s">
        <v>94</v>
      </c>
      <c r="T2595" s="5">
        <v>0</v>
      </c>
      <c r="U2595" s="4" t="s">
        <v>39</v>
      </c>
      <c r="V2595" s="4" t="s">
        <v>39</v>
      </c>
      <c r="W2595" s="4" t="s">
        <v>39</v>
      </c>
      <c r="X2595" s="3">
        <v>27377.08</v>
      </c>
    </row>
    <row r="2596" spans="1:24" x14ac:dyDescent="0.25">
      <c r="A2596" s="3">
        <v>702</v>
      </c>
      <c r="B2596" s="21" t="s">
        <v>2651</v>
      </c>
      <c r="C2596" s="4"/>
      <c r="D2596" s="3">
        <v>316358</v>
      </c>
      <c r="E2596" s="21"/>
      <c r="F2596" s="4" t="s">
        <v>44</v>
      </c>
      <c r="G2596" s="21" t="s">
        <v>60</v>
      </c>
      <c r="H2596" s="4" t="s">
        <v>34</v>
      </c>
      <c r="I2596" s="21" t="s">
        <v>35</v>
      </c>
      <c r="J2596" s="4" t="s">
        <v>36</v>
      </c>
      <c r="K2596" s="5">
        <v>2329040.4</v>
      </c>
      <c r="L2596" s="5">
        <v>2329040.4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22" t="s">
        <v>37</v>
      </c>
      <c r="S2596" s="22" t="s">
        <v>65</v>
      </c>
      <c r="T2596" s="5">
        <v>0</v>
      </c>
      <c r="U2596" s="4" t="s">
        <v>39</v>
      </c>
      <c r="V2596" s="4" t="s">
        <v>39</v>
      </c>
      <c r="W2596" s="4" t="s">
        <v>39</v>
      </c>
      <c r="X2596" s="3">
        <v>3471063.83</v>
      </c>
    </row>
    <row r="2597" spans="1:24" x14ac:dyDescent="0.25">
      <c r="A2597" s="3">
        <v>702</v>
      </c>
      <c r="B2597" s="21" t="s">
        <v>2652</v>
      </c>
      <c r="C2597" s="4"/>
      <c r="D2597" s="3">
        <v>314168</v>
      </c>
      <c r="E2597" s="21"/>
      <c r="F2597" s="4" t="s">
        <v>60</v>
      </c>
      <c r="G2597" s="21" t="s">
        <v>33</v>
      </c>
      <c r="H2597" s="4" t="s">
        <v>34</v>
      </c>
      <c r="I2597" s="21" t="s">
        <v>305</v>
      </c>
      <c r="J2597" s="4" t="s">
        <v>36</v>
      </c>
      <c r="K2597" s="5">
        <v>41102.839999999997</v>
      </c>
      <c r="L2597" s="5">
        <v>41102.839999999997</v>
      </c>
      <c r="M2597" s="5">
        <v>0</v>
      </c>
      <c r="N2597" s="5">
        <v>0</v>
      </c>
      <c r="O2597" s="5">
        <v>0</v>
      </c>
      <c r="P2597" s="5">
        <v>41102.839999999997</v>
      </c>
      <c r="Q2597" s="5">
        <v>41102.839999999997</v>
      </c>
      <c r="R2597" s="22" t="s">
        <v>55</v>
      </c>
      <c r="S2597" s="22" t="s">
        <v>45</v>
      </c>
      <c r="T2597" s="5">
        <v>41102.839999999997</v>
      </c>
      <c r="U2597" s="4" t="s">
        <v>39</v>
      </c>
      <c r="V2597" s="4" t="s">
        <v>39</v>
      </c>
      <c r="W2597" s="4" t="s">
        <v>39</v>
      </c>
      <c r="X2597" s="3">
        <v>41325.74</v>
      </c>
    </row>
    <row r="2598" spans="1:24" x14ac:dyDescent="0.25">
      <c r="A2598" s="3">
        <v>702</v>
      </c>
      <c r="B2598" s="21" t="s">
        <v>2653</v>
      </c>
      <c r="C2598" s="4"/>
      <c r="D2598" s="3">
        <v>308681</v>
      </c>
      <c r="E2598" s="21"/>
      <c r="F2598" s="4" t="s">
        <v>44</v>
      </c>
      <c r="G2598" s="21" t="s">
        <v>33</v>
      </c>
      <c r="H2598" s="4" t="s">
        <v>34</v>
      </c>
      <c r="I2598" s="21" t="s">
        <v>35</v>
      </c>
      <c r="J2598" s="4" t="s">
        <v>41</v>
      </c>
      <c r="K2598" s="5">
        <v>554937.71</v>
      </c>
      <c r="L2598" s="5">
        <v>33484.941424996279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22" t="s">
        <v>37</v>
      </c>
      <c r="S2598" s="22" t="s">
        <v>38</v>
      </c>
      <c r="T2598" s="5">
        <v>0</v>
      </c>
      <c r="U2598" s="4" t="s">
        <v>39</v>
      </c>
      <c r="V2598" s="4" t="s">
        <v>39</v>
      </c>
      <c r="W2598" s="4" t="s">
        <v>39</v>
      </c>
      <c r="X2598" s="3">
        <v>671195.72</v>
      </c>
    </row>
    <row r="2599" spans="1:24" x14ac:dyDescent="0.25">
      <c r="A2599" s="3">
        <v>702</v>
      </c>
      <c r="B2599" s="21" t="s">
        <v>2654</v>
      </c>
      <c r="C2599" s="4"/>
      <c r="D2599" s="3">
        <v>319419</v>
      </c>
      <c r="E2599" s="21"/>
      <c r="F2599" s="4" t="s">
        <v>33</v>
      </c>
      <c r="G2599" s="21" t="s">
        <v>33</v>
      </c>
      <c r="H2599" s="4" t="s">
        <v>34</v>
      </c>
      <c r="I2599" s="21" t="s">
        <v>35</v>
      </c>
      <c r="J2599" s="4" t="s">
        <v>41</v>
      </c>
      <c r="K2599" s="5">
        <v>129006.15</v>
      </c>
      <c r="L2599" s="5">
        <v>7784.2310918360263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22" t="s">
        <v>37</v>
      </c>
      <c r="S2599" s="22" t="s">
        <v>38</v>
      </c>
      <c r="T2599" s="5">
        <v>0</v>
      </c>
      <c r="U2599" s="4" t="s">
        <v>39</v>
      </c>
      <c r="V2599" s="4" t="s">
        <v>39</v>
      </c>
      <c r="W2599" s="4" t="s">
        <v>39</v>
      </c>
      <c r="X2599" s="3">
        <v>172008.2</v>
      </c>
    </row>
    <row r="2600" spans="1:24" x14ac:dyDescent="0.25">
      <c r="A2600" s="3">
        <v>702</v>
      </c>
      <c r="B2600" s="21" t="s">
        <v>2655</v>
      </c>
      <c r="C2600" s="4"/>
      <c r="D2600" s="3">
        <v>312469</v>
      </c>
      <c r="E2600" s="21"/>
      <c r="F2600" s="4" t="s">
        <v>33</v>
      </c>
      <c r="G2600" s="21" t="s">
        <v>33</v>
      </c>
      <c r="H2600" s="4" t="s">
        <v>34</v>
      </c>
      <c r="I2600" s="21" t="s">
        <v>305</v>
      </c>
      <c r="J2600" s="4" t="s">
        <v>41</v>
      </c>
      <c r="K2600" s="5">
        <v>551127.85</v>
      </c>
      <c r="L2600" s="5">
        <v>33255.054472571588</v>
      </c>
      <c r="M2600" s="5">
        <v>0</v>
      </c>
      <c r="N2600" s="5">
        <v>0</v>
      </c>
      <c r="O2600" s="5">
        <v>0</v>
      </c>
      <c r="P2600" s="5">
        <v>551127.85</v>
      </c>
      <c r="Q2600" s="5">
        <v>551127.85</v>
      </c>
      <c r="R2600" s="22" t="s">
        <v>55</v>
      </c>
      <c r="S2600" s="22" t="s">
        <v>38</v>
      </c>
      <c r="T2600" s="5">
        <v>551127.85</v>
      </c>
      <c r="U2600" s="4" t="s">
        <v>39</v>
      </c>
      <c r="V2600" s="4" t="s">
        <v>39</v>
      </c>
      <c r="W2600" s="4" t="s">
        <v>39</v>
      </c>
      <c r="X2600" s="3">
        <v>621185.56000000006</v>
      </c>
    </row>
    <row r="2601" spans="1:24" x14ac:dyDescent="0.25">
      <c r="A2601" s="3">
        <v>702</v>
      </c>
      <c r="B2601" s="21" t="s">
        <v>2656</v>
      </c>
      <c r="C2601" s="4"/>
      <c r="D2601" s="3">
        <v>319430</v>
      </c>
      <c r="E2601" s="21"/>
      <c r="F2601" s="4" t="s">
        <v>44</v>
      </c>
      <c r="G2601" s="21" t="s">
        <v>33</v>
      </c>
      <c r="H2601" s="4" t="s">
        <v>34</v>
      </c>
      <c r="I2601" s="21" t="s">
        <v>305</v>
      </c>
      <c r="J2601" s="4" t="s">
        <v>36</v>
      </c>
      <c r="K2601" s="5">
        <v>19499.52</v>
      </c>
      <c r="L2601" s="5">
        <v>19499.52</v>
      </c>
      <c r="M2601" s="5">
        <v>0</v>
      </c>
      <c r="N2601" s="5">
        <v>0</v>
      </c>
      <c r="O2601" s="5">
        <v>0</v>
      </c>
      <c r="P2601" s="5">
        <v>19499.52</v>
      </c>
      <c r="Q2601" s="5">
        <v>19499.52</v>
      </c>
      <c r="R2601" s="22" t="s">
        <v>55</v>
      </c>
      <c r="S2601" s="22" t="s">
        <v>94</v>
      </c>
      <c r="T2601" s="5">
        <v>19499.52</v>
      </c>
      <c r="U2601" s="4" t="s">
        <v>39</v>
      </c>
      <c r="V2601" s="4" t="s">
        <v>39</v>
      </c>
      <c r="W2601" s="4" t="s">
        <v>39</v>
      </c>
      <c r="X2601" s="3">
        <v>22308.53</v>
      </c>
    </row>
    <row r="2602" spans="1:24" x14ac:dyDescent="0.25">
      <c r="A2602" s="3">
        <v>702</v>
      </c>
      <c r="B2602" s="21" t="s">
        <v>2657</v>
      </c>
      <c r="C2602" s="4"/>
      <c r="D2602" s="3">
        <v>319500</v>
      </c>
      <c r="E2602" s="21"/>
      <c r="F2602" s="4" t="s">
        <v>33</v>
      </c>
      <c r="G2602" s="21" t="s">
        <v>33</v>
      </c>
      <c r="H2602" s="4" t="s">
        <v>34</v>
      </c>
      <c r="I2602" s="21" t="s">
        <v>35</v>
      </c>
      <c r="J2602" s="4" t="s">
        <v>41</v>
      </c>
      <c r="K2602" s="5">
        <v>839677.29</v>
      </c>
      <c r="L2602" s="5">
        <v>50666.127684041545</v>
      </c>
      <c r="M2602" s="5">
        <v>839677.29</v>
      </c>
      <c r="N2602" s="5">
        <v>0</v>
      </c>
      <c r="O2602" s="5">
        <v>0</v>
      </c>
      <c r="P2602" s="5">
        <v>0</v>
      </c>
      <c r="Q2602" s="5">
        <v>839677.29</v>
      </c>
      <c r="R2602" s="22" t="s">
        <v>226</v>
      </c>
      <c r="S2602" s="22" t="s">
        <v>38</v>
      </c>
      <c r="T2602" s="5">
        <v>0</v>
      </c>
      <c r="U2602" s="4" t="s">
        <v>39</v>
      </c>
      <c r="V2602" s="4" t="s">
        <v>39</v>
      </c>
      <c r="W2602" s="4" t="s">
        <v>39</v>
      </c>
      <c r="X2602" s="3">
        <v>935264.72</v>
      </c>
    </row>
    <row r="2603" spans="1:24" x14ac:dyDescent="0.25">
      <c r="A2603" s="3">
        <v>702</v>
      </c>
      <c r="B2603" s="21" t="s">
        <v>2658</v>
      </c>
      <c r="C2603" s="4"/>
      <c r="D2603" s="3">
        <v>314376</v>
      </c>
      <c r="E2603" s="21"/>
      <c r="F2603" s="4" t="s">
        <v>44</v>
      </c>
      <c r="G2603" s="21" t="s">
        <v>33</v>
      </c>
      <c r="H2603" s="4" t="s">
        <v>34</v>
      </c>
      <c r="I2603" s="21" t="s">
        <v>35</v>
      </c>
      <c r="J2603" s="4" t="s">
        <v>36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22" t="s">
        <v>37</v>
      </c>
      <c r="S2603" s="22" t="s">
        <v>45</v>
      </c>
      <c r="T2603" s="5">
        <v>0</v>
      </c>
      <c r="U2603" s="4" t="s">
        <v>39</v>
      </c>
      <c r="V2603" s="4" t="s">
        <v>39</v>
      </c>
      <c r="W2603" s="4" t="s">
        <v>39</v>
      </c>
      <c r="X2603" s="3">
        <v>0</v>
      </c>
    </row>
    <row r="2604" spans="1:24" x14ac:dyDescent="0.25">
      <c r="A2604" s="3">
        <v>702</v>
      </c>
      <c r="B2604" s="21" t="s">
        <v>2659</v>
      </c>
      <c r="C2604" s="4"/>
      <c r="D2604" s="3">
        <v>319423</v>
      </c>
      <c r="E2604" s="21"/>
      <c r="F2604" s="4" t="s">
        <v>44</v>
      </c>
      <c r="G2604" s="21" t="s">
        <v>33</v>
      </c>
      <c r="H2604" s="4" t="s">
        <v>34</v>
      </c>
      <c r="I2604" s="21" t="s">
        <v>35</v>
      </c>
      <c r="J2604" s="4" t="s">
        <v>41</v>
      </c>
      <c r="K2604" s="5">
        <v>3603563.63</v>
      </c>
      <c r="L2604" s="5">
        <v>217439.02945755294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22" t="s">
        <v>37</v>
      </c>
      <c r="S2604" s="22" t="s">
        <v>38</v>
      </c>
      <c r="T2604" s="5">
        <v>0</v>
      </c>
      <c r="U2604" s="4" t="s">
        <v>39</v>
      </c>
      <c r="V2604" s="4" t="s">
        <v>39</v>
      </c>
      <c r="W2604" s="4" t="s">
        <v>39</v>
      </c>
      <c r="X2604" s="3">
        <v>3892890.93</v>
      </c>
    </row>
    <row r="2605" spans="1:24" x14ac:dyDescent="0.25">
      <c r="A2605" s="3">
        <v>702</v>
      </c>
      <c r="B2605" s="21" t="s">
        <v>2660</v>
      </c>
      <c r="C2605" s="4"/>
      <c r="D2605" s="3">
        <v>310582</v>
      </c>
      <c r="E2605" s="21"/>
      <c r="F2605" s="4" t="s">
        <v>33</v>
      </c>
      <c r="G2605" s="21" t="s">
        <v>33</v>
      </c>
      <c r="H2605" s="4" t="s">
        <v>34</v>
      </c>
      <c r="I2605" s="21" t="s">
        <v>305</v>
      </c>
      <c r="J2605" s="4" t="s">
        <v>41</v>
      </c>
      <c r="K2605" s="5">
        <v>640252.36</v>
      </c>
      <c r="L2605" s="5">
        <v>38632.827406549164</v>
      </c>
      <c r="M2605" s="5">
        <v>0</v>
      </c>
      <c r="N2605" s="5">
        <v>0</v>
      </c>
      <c r="O2605" s="5">
        <v>0</v>
      </c>
      <c r="P2605" s="5">
        <v>640252.36</v>
      </c>
      <c r="Q2605" s="5">
        <v>640252.36</v>
      </c>
      <c r="R2605" s="22" t="s">
        <v>55</v>
      </c>
      <c r="S2605" s="22" t="s">
        <v>38</v>
      </c>
      <c r="T2605" s="5">
        <v>0</v>
      </c>
      <c r="U2605" s="4" t="s">
        <v>39</v>
      </c>
      <c r="V2605" s="4" t="s">
        <v>39</v>
      </c>
      <c r="W2605" s="4" t="s">
        <v>39</v>
      </c>
      <c r="X2605" s="3">
        <v>800767.7</v>
      </c>
    </row>
    <row r="2606" spans="1:24" x14ac:dyDescent="0.25">
      <c r="A2606" s="3">
        <v>702</v>
      </c>
      <c r="B2606" s="21" t="s">
        <v>2661</v>
      </c>
      <c r="C2606" s="4"/>
      <c r="D2606" s="3">
        <v>311580</v>
      </c>
      <c r="E2606" s="21"/>
      <c r="F2606" s="4" t="s">
        <v>33</v>
      </c>
      <c r="G2606" s="21" t="s">
        <v>33</v>
      </c>
      <c r="H2606" s="4" t="s">
        <v>34</v>
      </c>
      <c r="I2606" s="21" t="s">
        <v>305</v>
      </c>
      <c r="J2606" s="4" t="s">
        <v>41</v>
      </c>
      <c r="K2606" s="5">
        <v>27317.03</v>
      </c>
      <c r="L2606" s="5">
        <v>1648.3095903770284</v>
      </c>
      <c r="M2606" s="5">
        <v>0</v>
      </c>
      <c r="N2606" s="5">
        <v>0</v>
      </c>
      <c r="O2606" s="5">
        <v>0</v>
      </c>
      <c r="P2606" s="5">
        <v>27317.03</v>
      </c>
      <c r="Q2606" s="5">
        <v>27317.03</v>
      </c>
      <c r="R2606" s="22" t="s">
        <v>55</v>
      </c>
      <c r="S2606" s="22" t="s">
        <v>38</v>
      </c>
      <c r="T2606" s="5">
        <v>0</v>
      </c>
      <c r="U2606" s="4" t="s">
        <v>39</v>
      </c>
      <c r="V2606" s="4" t="s">
        <v>39</v>
      </c>
      <c r="W2606" s="4" t="s">
        <v>39</v>
      </c>
      <c r="X2606" s="3">
        <v>89571.22</v>
      </c>
    </row>
    <row r="2607" spans="1:24" x14ac:dyDescent="0.25">
      <c r="A2607" s="3">
        <v>702</v>
      </c>
      <c r="B2607" s="21" t="s">
        <v>2662</v>
      </c>
      <c r="C2607" s="4"/>
      <c r="D2607" s="3">
        <v>318173</v>
      </c>
      <c r="E2607" s="21"/>
      <c r="F2607" s="4" t="s">
        <v>33</v>
      </c>
      <c r="G2607" s="21" t="s">
        <v>33</v>
      </c>
      <c r="H2607" s="4" t="s">
        <v>34</v>
      </c>
      <c r="I2607" s="21" t="s">
        <v>35</v>
      </c>
      <c r="J2607" s="4" t="s">
        <v>36</v>
      </c>
      <c r="K2607" s="5">
        <v>230031.09</v>
      </c>
      <c r="L2607" s="5">
        <v>230031.09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22" t="s">
        <v>37</v>
      </c>
      <c r="S2607" s="22" t="s">
        <v>38</v>
      </c>
      <c r="T2607" s="5">
        <v>0</v>
      </c>
      <c r="U2607" s="4" t="s">
        <v>39</v>
      </c>
      <c r="V2607" s="4" t="s">
        <v>39</v>
      </c>
      <c r="W2607" s="4" t="s">
        <v>39</v>
      </c>
      <c r="X2607" s="3">
        <v>265623.56</v>
      </c>
    </row>
    <row r="2608" spans="1:24" x14ac:dyDescent="0.25">
      <c r="A2608" s="3">
        <v>702</v>
      </c>
      <c r="B2608" s="21" t="s">
        <v>2663</v>
      </c>
      <c r="C2608" s="4"/>
      <c r="D2608" s="3">
        <v>315622</v>
      </c>
      <c r="E2608" s="21"/>
      <c r="F2608" s="4" t="s">
        <v>33</v>
      </c>
      <c r="G2608" s="21" t="s">
        <v>33</v>
      </c>
      <c r="H2608" s="4" t="s">
        <v>34</v>
      </c>
      <c r="I2608" s="21" t="s">
        <v>305</v>
      </c>
      <c r="J2608" s="4" t="s">
        <v>36</v>
      </c>
      <c r="K2608" s="5">
        <v>51041.65</v>
      </c>
      <c r="L2608" s="5">
        <v>51041.65</v>
      </c>
      <c r="M2608" s="5">
        <v>0</v>
      </c>
      <c r="N2608" s="5">
        <v>0</v>
      </c>
      <c r="O2608" s="5">
        <v>0</v>
      </c>
      <c r="P2608" s="5">
        <v>51041.65</v>
      </c>
      <c r="Q2608" s="5">
        <v>51041.65</v>
      </c>
      <c r="R2608" s="22" t="s">
        <v>55</v>
      </c>
      <c r="S2608" s="22" t="s">
        <v>38</v>
      </c>
      <c r="T2608" s="5">
        <v>51041.65</v>
      </c>
      <c r="U2608" s="4" t="s">
        <v>39</v>
      </c>
      <c r="V2608" s="4" t="s">
        <v>39</v>
      </c>
      <c r="W2608" s="4" t="s">
        <v>39</v>
      </c>
      <c r="X2608" s="3">
        <v>51041.65</v>
      </c>
    </row>
    <row r="2609" spans="1:24" x14ac:dyDescent="0.25">
      <c r="A2609" s="3">
        <v>702</v>
      </c>
      <c r="B2609" s="21" t="s">
        <v>2664</v>
      </c>
      <c r="C2609" s="4"/>
      <c r="D2609" s="3">
        <v>309024</v>
      </c>
      <c r="E2609" s="21"/>
      <c r="F2609" s="4" t="s">
        <v>33</v>
      </c>
      <c r="G2609" s="21" t="s">
        <v>33</v>
      </c>
      <c r="H2609" s="4" t="s">
        <v>34</v>
      </c>
      <c r="I2609" s="21" t="s">
        <v>305</v>
      </c>
      <c r="J2609" s="4" t="s">
        <v>41</v>
      </c>
      <c r="K2609" s="5">
        <v>284574.68</v>
      </c>
      <c r="L2609" s="5">
        <v>17171.236193044191</v>
      </c>
      <c r="M2609" s="5">
        <v>0</v>
      </c>
      <c r="N2609" s="5">
        <v>0</v>
      </c>
      <c r="O2609" s="5">
        <v>0</v>
      </c>
      <c r="P2609" s="5">
        <v>284574.68</v>
      </c>
      <c r="Q2609" s="5">
        <v>284574.68</v>
      </c>
      <c r="R2609" s="22" t="s">
        <v>55</v>
      </c>
      <c r="S2609" s="22" t="s">
        <v>38</v>
      </c>
      <c r="T2609" s="5">
        <v>284574.68</v>
      </c>
      <c r="U2609" s="4" t="s">
        <v>39</v>
      </c>
      <c r="V2609" s="4" t="s">
        <v>39</v>
      </c>
      <c r="W2609" s="4" t="s">
        <v>39</v>
      </c>
      <c r="X2609" s="3">
        <v>284574.68</v>
      </c>
    </row>
    <row r="2610" spans="1:24" x14ac:dyDescent="0.25">
      <c r="A2610" s="3">
        <v>702</v>
      </c>
      <c r="B2610" s="21" t="s">
        <v>2665</v>
      </c>
      <c r="C2610" s="4"/>
      <c r="D2610" s="3">
        <v>313112</v>
      </c>
      <c r="E2610" s="21"/>
      <c r="F2610" s="4" t="s">
        <v>33</v>
      </c>
      <c r="G2610" s="21" t="s">
        <v>33</v>
      </c>
      <c r="H2610" s="4" t="s">
        <v>34</v>
      </c>
      <c r="I2610" s="21" t="s">
        <v>305</v>
      </c>
      <c r="J2610" s="4" t="s">
        <v>41</v>
      </c>
      <c r="K2610" s="5">
        <v>783991.99</v>
      </c>
      <c r="L2610" s="5">
        <v>47306.076681680672</v>
      </c>
      <c r="M2610" s="5">
        <v>0</v>
      </c>
      <c r="N2610" s="5">
        <v>0</v>
      </c>
      <c r="O2610" s="5">
        <v>0</v>
      </c>
      <c r="P2610" s="5">
        <v>783991.99</v>
      </c>
      <c r="Q2610" s="5">
        <v>783991.99</v>
      </c>
      <c r="R2610" s="22" t="s">
        <v>55</v>
      </c>
      <c r="S2610" s="22" t="s">
        <v>38</v>
      </c>
      <c r="T2610" s="5">
        <v>783991.99</v>
      </c>
      <c r="U2610" s="4" t="s">
        <v>39</v>
      </c>
      <c r="V2610" s="4" t="s">
        <v>39</v>
      </c>
      <c r="W2610" s="4" t="s">
        <v>39</v>
      </c>
      <c r="X2610" s="3">
        <v>783991.99</v>
      </c>
    </row>
    <row r="2611" spans="1:24" x14ac:dyDescent="0.25">
      <c r="A2611" s="3">
        <v>702</v>
      </c>
      <c r="B2611" s="21" t="s">
        <v>2666</v>
      </c>
      <c r="C2611" s="4"/>
      <c r="D2611" s="3">
        <v>315849</v>
      </c>
      <c r="E2611" s="21"/>
      <c r="F2611" s="4" t="s">
        <v>33</v>
      </c>
      <c r="G2611" s="21" t="s">
        <v>33</v>
      </c>
      <c r="H2611" s="4" t="s">
        <v>34</v>
      </c>
      <c r="I2611" s="21" t="s">
        <v>305</v>
      </c>
      <c r="J2611" s="4" t="s">
        <v>41</v>
      </c>
      <c r="K2611" s="5">
        <v>164036.04999999999</v>
      </c>
      <c r="L2611" s="5">
        <v>9897.9352580630384</v>
      </c>
      <c r="M2611" s="5">
        <v>0</v>
      </c>
      <c r="N2611" s="5">
        <v>0</v>
      </c>
      <c r="O2611" s="5">
        <v>0</v>
      </c>
      <c r="P2611" s="5">
        <v>164036.04999999999</v>
      </c>
      <c r="Q2611" s="5">
        <v>164036.04999999999</v>
      </c>
      <c r="R2611" s="22" t="s">
        <v>55</v>
      </c>
      <c r="S2611" s="22" t="s">
        <v>38</v>
      </c>
      <c r="T2611" s="5">
        <v>164036.04999999999</v>
      </c>
      <c r="U2611" s="4" t="s">
        <v>39</v>
      </c>
      <c r="V2611" s="4" t="s">
        <v>39</v>
      </c>
      <c r="W2611" s="4" t="s">
        <v>39</v>
      </c>
      <c r="X2611" s="3">
        <v>191508.92</v>
      </c>
    </row>
    <row r="2612" spans="1:24" x14ac:dyDescent="0.25">
      <c r="A2612" s="3">
        <v>702</v>
      </c>
      <c r="B2612" s="21" t="s">
        <v>2667</v>
      </c>
      <c r="C2612" s="4"/>
      <c r="D2612" s="3">
        <v>315317</v>
      </c>
      <c r="E2612" s="21"/>
      <c r="F2612" s="4" t="s">
        <v>33</v>
      </c>
      <c r="G2612" s="21" t="s">
        <v>33</v>
      </c>
      <c r="H2612" s="4" t="s">
        <v>34</v>
      </c>
      <c r="I2612" s="21" t="s">
        <v>35</v>
      </c>
      <c r="J2612" s="4" t="s">
        <v>41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22" t="s">
        <v>37</v>
      </c>
      <c r="S2612" s="22" t="s">
        <v>38</v>
      </c>
      <c r="T2612" s="5">
        <v>0</v>
      </c>
      <c r="U2612" s="4" t="s">
        <v>39</v>
      </c>
      <c r="V2612" s="4" t="s">
        <v>39</v>
      </c>
      <c r="W2612" s="4" t="s">
        <v>39</v>
      </c>
      <c r="X2612" s="3">
        <v>0</v>
      </c>
    </row>
    <row r="2613" spans="1:24" x14ac:dyDescent="0.25">
      <c r="A2613" s="3">
        <v>702</v>
      </c>
      <c r="B2613" s="21" t="s">
        <v>2668</v>
      </c>
      <c r="C2613" s="4"/>
      <c r="D2613" s="3">
        <v>312866</v>
      </c>
      <c r="E2613" s="21"/>
      <c r="F2613" s="4" t="s">
        <v>33</v>
      </c>
      <c r="G2613" s="21" t="s">
        <v>33</v>
      </c>
      <c r="H2613" s="4" t="s">
        <v>34</v>
      </c>
      <c r="I2613" s="21" t="s">
        <v>305</v>
      </c>
      <c r="J2613" s="4" t="s">
        <v>41</v>
      </c>
      <c r="K2613" s="5">
        <v>484821.85</v>
      </c>
      <c r="L2613" s="5">
        <v>29254.150432141894</v>
      </c>
      <c r="M2613" s="5">
        <v>0</v>
      </c>
      <c r="N2613" s="5">
        <v>0</v>
      </c>
      <c r="O2613" s="5">
        <v>0</v>
      </c>
      <c r="P2613" s="5">
        <v>484821.85</v>
      </c>
      <c r="Q2613" s="5">
        <v>484821.85</v>
      </c>
      <c r="R2613" s="22" t="s">
        <v>55</v>
      </c>
      <c r="S2613" s="22" t="s">
        <v>38</v>
      </c>
      <c r="T2613" s="5">
        <v>484821.85</v>
      </c>
      <c r="U2613" s="4" t="s">
        <v>39</v>
      </c>
      <c r="V2613" s="4" t="s">
        <v>39</v>
      </c>
      <c r="W2613" s="4" t="s">
        <v>39</v>
      </c>
      <c r="X2613" s="3">
        <v>484821.85</v>
      </c>
    </row>
    <row r="2614" spans="1:24" x14ac:dyDescent="0.25">
      <c r="A2614" s="3">
        <v>702</v>
      </c>
      <c r="B2614" s="21" t="s">
        <v>2669</v>
      </c>
      <c r="C2614" s="4"/>
      <c r="D2614" s="3">
        <v>313112</v>
      </c>
      <c r="E2614" s="21"/>
      <c r="F2614" s="4" t="s">
        <v>33</v>
      </c>
      <c r="G2614" s="21" t="s">
        <v>33</v>
      </c>
      <c r="H2614" s="4" t="s">
        <v>34</v>
      </c>
      <c r="I2614" s="21" t="s">
        <v>305</v>
      </c>
      <c r="J2614" s="4" t="s">
        <v>41</v>
      </c>
      <c r="K2614" s="5">
        <v>319750.71000000002</v>
      </c>
      <c r="L2614" s="5">
        <v>19293.757843472151</v>
      </c>
      <c r="M2614" s="5">
        <v>0</v>
      </c>
      <c r="N2614" s="5">
        <v>0</v>
      </c>
      <c r="O2614" s="5">
        <v>0</v>
      </c>
      <c r="P2614" s="5">
        <v>319750.71000000002</v>
      </c>
      <c r="Q2614" s="5">
        <v>319750.71000000002</v>
      </c>
      <c r="R2614" s="22" t="s">
        <v>55</v>
      </c>
      <c r="S2614" s="22" t="s">
        <v>38</v>
      </c>
      <c r="T2614" s="5">
        <v>319750.71000000002</v>
      </c>
      <c r="U2614" s="4" t="s">
        <v>39</v>
      </c>
      <c r="V2614" s="4" t="s">
        <v>39</v>
      </c>
      <c r="W2614" s="4" t="s">
        <v>39</v>
      </c>
      <c r="X2614" s="3">
        <v>319750.71000000002</v>
      </c>
    </row>
    <row r="2615" spans="1:24" x14ac:dyDescent="0.25">
      <c r="A2615" s="3">
        <v>702</v>
      </c>
      <c r="B2615" s="21" t="s">
        <v>2670</v>
      </c>
      <c r="C2615" s="4"/>
      <c r="D2615" s="3">
        <v>312421</v>
      </c>
      <c r="E2615" s="21"/>
      <c r="F2615" s="4" t="s">
        <v>33</v>
      </c>
      <c r="G2615" s="21" t="s">
        <v>33</v>
      </c>
      <c r="H2615" s="4" t="s">
        <v>34</v>
      </c>
      <c r="I2615" s="21" t="s">
        <v>35</v>
      </c>
      <c r="J2615" s="4" t="s">
        <v>41</v>
      </c>
      <c r="K2615" s="5">
        <v>154422.54</v>
      </c>
      <c r="L2615" s="5">
        <v>9317.856064600739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22" t="s">
        <v>37</v>
      </c>
      <c r="S2615" s="22" t="s">
        <v>38</v>
      </c>
      <c r="T2615" s="5">
        <v>0</v>
      </c>
      <c r="U2615" s="4" t="s">
        <v>39</v>
      </c>
      <c r="V2615" s="4" t="s">
        <v>39</v>
      </c>
      <c r="W2615" s="4" t="s">
        <v>39</v>
      </c>
      <c r="X2615" s="3">
        <v>184061.6</v>
      </c>
    </row>
    <row r="2616" spans="1:24" x14ac:dyDescent="0.25">
      <c r="A2616" s="3">
        <v>702</v>
      </c>
      <c r="B2616" s="21" t="s">
        <v>2671</v>
      </c>
      <c r="C2616" s="4"/>
      <c r="D2616" s="3">
        <v>320022</v>
      </c>
      <c r="E2616" s="21"/>
      <c r="F2616" s="4" t="s">
        <v>44</v>
      </c>
      <c r="G2616" s="21" t="s">
        <v>33</v>
      </c>
      <c r="H2616" s="4" t="s">
        <v>34</v>
      </c>
      <c r="I2616" s="21" t="s">
        <v>35</v>
      </c>
      <c r="J2616" s="4" t="s">
        <v>36</v>
      </c>
      <c r="K2616" s="5">
        <v>55627.48</v>
      </c>
      <c r="L2616" s="5">
        <v>55627.48</v>
      </c>
      <c r="M2616" s="5">
        <v>0</v>
      </c>
      <c r="N2616" s="5">
        <v>0</v>
      </c>
      <c r="O2616" s="5">
        <v>55627.48</v>
      </c>
      <c r="P2616" s="5">
        <v>0</v>
      </c>
      <c r="Q2616" s="5">
        <v>55627.48</v>
      </c>
      <c r="R2616" s="22" t="s">
        <v>190</v>
      </c>
      <c r="S2616" s="22" t="s">
        <v>94</v>
      </c>
      <c r="T2616" s="5">
        <v>0</v>
      </c>
      <c r="U2616" s="4" t="s">
        <v>39</v>
      </c>
      <c r="V2616" s="4" t="s">
        <v>39</v>
      </c>
      <c r="W2616" s="4" t="s">
        <v>39</v>
      </c>
      <c r="X2616" s="3">
        <v>83001.179999999993</v>
      </c>
    </row>
    <row r="2617" spans="1:24" x14ac:dyDescent="0.25">
      <c r="A2617" s="3">
        <v>702</v>
      </c>
      <c r="B2617" s="21" t="s">
        <v>2672</v>
      </c>
      <c r="C2617" s="4"/>
      <c r="D2617" s="3">
        <v>312691</v>
      </c>
      <c r="E2617" s="21"/>
      <c r="F2617" s="4" t="s">
        <v>33</v>
      </c>
      <c r="G2617" s="21" t="s">
        <v>33</v>
      </c>
      <c r="H2617" s="4" t="s">
        <v>34</v>
      </c>
      <c r="I2617" s="21" t="s">
        <v>305</v>
      </c>
      <c r="J2617" s="4" t="s">
        <v>41</v>
      </c>
      <c r="K2617" s="5">
        <v>1320641.32</v>
      </c>
      <c r="L2617" s="5">
        <v>79687.497257358438</v>
      </c>
      <c r="M2617" s="5">
        <v>0</v>
      </c>
      <c r="N2617" s="5">
        <v>0</v>
      </c>
      <c r="O2617" s="5">
        <v>0</v>
      </c>
      <c r="P2617" s="5">
        <v>1320641.32</v>
      </c>
      <c r="Q2617" s="5">
        <v>1320641.32</v>
      </c>
      <c r="R2617" s="22" t="s">
        <v>55</v>
      </c>
      <c r="S2617" s="22" t="s">
        <v>38</v>
      </c>
      <c r="T2617" s="5">
        <v>0</v>
      </c>
      <c r="U2617" s="4" t="s">
        <v>39</v>
      </c>
      <c r="V2617" s="4" t="s">
        <v>39</v>
      </c>
      <c r="W2617" s="4" t="s">
        <v>39</v>
      </c>
      <c r="X2617" s="3">
        <v>1523868.53</v>
      </c>
    </row>
    <row r="2618" spans="1:24" x14ac:dyDescent="0.25">
      <c r="A2618" s="3">
        <v>702</v>
      </c>
      <c r="B2618" s="21" t="s">
        <v>2673</v>
      </c>
      <c r="C2618" s="4"/>
      <c r="D2618" s="3">
        <v>320398</v>
      </c>
      <c r="E2618" s="21"/>
      <c r="F2618" s="4" t="s">
        <v>44</v>
      </c>
      <c r="G2618" s="21" t="s">
        <v>60</v>
      </c>
      <c r="H2618" s="4" t="s">
        <v>34</v>
      </c>
      <c r="I2618" s="21" t="s">
        <v>35</v>
      </c>
      <c r="J2618" s="4" t="s">
        <v>41</v>
      </c>
      <c r="K2618" s="5">
        <v>219913.97</v>
      </c>
      <c r="L2618" s="5">
        <v>13269.608951225156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22" t="s">
        <v>37</v>
      </c>
      <c r="S2618" s="22" t="s">
        <v>38</v>
      </c>
      <c r="T2618" s="5">
        <v>0</v>
      </c>
      <c r="U2618" s="4" t="s">
        <v>39</v>
      </c>
      <c r="V2618" s="4" t="s">
        <v>39</v>
      </c>
      <c r="W2618" s="4" t="s">
        <v>39</v>
      </c>
      <c r="X2618" s="3">
        <v>235392.18</v>
      </c>
    </row>
    <row r="2619" spans="1:24" x14ac:dyDescent="0.25">
      <c r="A2619" s="3">
        <v>702</v>
      </c>
      <c r="B2619" s="21" t="s">
        <v>2674</v>
      </c>
      <c r="C2619" s="4"/>
      <c r="D2619" s="3">
        <v>317050</v>
      </c>
      <c r="E2619" s="21"/>
      <c r="F2619" s="4" t="s">
        <v>44</v>
      </c>
      <c r="G2619" s="21" t="s">
        <v>60</v>
      </c>
      <c r="H2619" s="4" t="s">
        <v>34</v>
      </c>
      <c r="I2619" s="21" t="s">
        <v>35</v>
      </c>
      <c r="J2619" s="4" t="s">
        <v>41</v>
      </c>
      <c r="K2619" s="5">
        <v>229487.96</v>
      </c>
      <c r="L2619" s="5">
        <v>13847.3035078872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22" t="s">
        <v>37</v>
      </c>
      <c r="S2619" s="22" t="s">
        <v>38</v>
      </c>
      <c r="T2619" s="5">
        <v>0</v>
      </c>
      <c r="U2619" s="4" t="s">
        <v>39</v>
      </c>
      <c r="V2619" s="4" t="s">
        <v>39</v>
      </c>
      <c r="W2619" s="4" t="s">
        <v>39</v>
      </c>
      <c r="X2619" s="3">
        <v>242881.05</v>
      </c>
    </row>
    <row r="2620" spans="1:24" x14ac:dyDescent="0.25">
      <c r="A2620" s="3">
        <v>702</v>
      </c>
      <c r="B2620" s="21" t="s">
        <v>2675</v>
      </c>
      <c r="C2620" s="4"/>
      <c r="D2620" s="3">
        <v>314288</v>
      </c>
      <c r="E2620" s="21"/>
      <c r="F2620" s="4" t="s">
        <v>33</v>
      </c>
      <c r="G2620" s="21" t="s">
        <v>33</v>
      </c>
      <c r="H2620" s="4" t="s">
        <v>34</v>
      </c>
      <c r="I2620" s="21" t="s">
        <v>305</v>
      </c>
      <c r="J2620" s="4" t="s">
        <v>36</v>
      </c>
      <c r="K2620" s="5">
        <v>9117.58</v>
      </c>
      <c r="L2620" s="5">
        <v>9117.58</v>
      </c>
      <c r="M2620" s="5">
        <v>0</v>
      </c>
      <c r="N2620" s="5">
        <v>0</v>
      </c>
      <c r="O2620" s="5">
        <v>0</v>
      </c>
      <c r="P2620" s="5">
        <v>9117.58</v>
      </c>
      <c r="Q2620" s="5">
        <v>9117.58</v>
      </c>
      <c r="R2620" s="22" t="s">
        <v>55</v>
      </c>
      <c r="S2620" s="22" t="s">
        <v>38</v>
      </c>
      <c r="T2620" s="5">
        <v>9117.58</v>
      </c>
      <c r="U2620" s="4" t="s">
        <v>39</v>
      </c>
      <c r="V2620" s="4" t="s">
        <v>39</v>
      </c>
      <c r="W2620" s="4" t="s">
        <v>39</v>
      </c>
      <c r="X2620" s="3">
        <v>9117.58</v>
      </c>
    </row>
    <row r="2621" spans="1:24" x14ac:dyDescent="0.25">
      <c r="A2621" s="3">
        <v>702</v>
      </c>
      <c r="B2621" s="21" t="s">
        <v>2676</v>
      </c>
      <c r="C2621" s="4"/>
      <c r="D2621" s="3">
        <v>315112</v>
      </c>
      <c r="E2621" s="21"/>
      <c r="F2621" s="4" t="s">
        <v>33</v>
      </c>
      <c r="G2621" s="21" t="s">
        <v>33</v>
      </c>
      <c r="H2621" s="4" t="s">
        <v>34</v>
      </c>
      <c r="I2621" s="21" t="s">
        <v>305</v>
      </c>
      <c r="J2621" s="4" t="s">
        <v>36</v>
      </c>
      <c r="K2621" s="5">
        <v>499177.54</v>
      </c>
      <c r="L2621" s="5">
        <v>499177.54</v>
      </c>
      <c r="M2621" s="5">
        <v>0</v>
      </c>
      <c r="N2621" s="5">
        <v>0</v>
      </c>
      <c r="O2621" s="5">
        <v>0</v>
      </c>
      <c r="P2621" s="5">
        <v>499177.54</v>
      </c>
      <c r="Q2621" s="5">
        <v>499177.54</v>
      </c>
      <c r="R2621" s="22" t="s">
        <v>55</v>
      </c>
      <c r="S2621" s="22" t="s">
        <v>38</v>
      </c>
      <c r="T2621" s="5">
        <v>0</v>
      </c>
      <c r="U2621" s="4" t="s">
        <v>39</v>
      </c>
      <c r="V2621" s="4" t="s">
        <v>39</v>
      </c>
      <c r="W2621" s="4" t="s">
        <v>39</v>
      </c>
      <c r="X2621" s="3">
        <v>544934.64</v>
      </c>
    </row>
    <row r="2622" spans="1:24" x14ac:dyDescent="0.25">
      <c r="A2622" s="3">
        <v>702</v>
      </c>
      <c r="B2622" s="21" t="s">
        <v>2677</v>
      </c>
      <c r="C2622" s="4"/>
      <c r="D2622" s="3">
        <v>315628</v>
      </c>
      <c r="E2622" s="21"/>
      <c r="F2622" s="4" t="s">
        <v>44</v>
      </c>
      <c r="G2622" s="21" t="s">
        <v>33</v>
      </c>
      <c r="H2622" s="4" t="s">
        <v>34</v>
      </c>
      <c r="I2622" s="21" t="s">
        <v>35</v>
      </c>
      <c r="J2622" s="4" t="s">
        <v>41</v>
      </c>
      <c r="K2622" s="5">
        <v>702375.37</v>
      </c>
      <c r="L2622" s="5">
        <v>42381.329830351751</v>
      </c>
      <c r="M2622" s="5">
        <v>0</v>
      </c>
      <c r="N2622" s="5">
        <v>702375.37</v>
      </c>
      <c r="O2622" s="5">
        <v>0</v>
      </c>
      <c r="P2622" s="5">
        <v>0</v>
      </c>
      <c r="Q2622" s="5">
        <v>702375.37</v>
      </c>
      <c r="R2622" s="22" t="s">
        <v>2372</v>
      </c>
      <c r="S2622" s="22" t="s">
        <v>38</v>
      </c>
      <c r="T2622" s="5">
        <v>0</v>
      </c>
      <c r="U2622" s="4" t="s">
        <v>39</v>
      </c>
      <c r="V2622" s="4" t="s">
        <v>39</v>
      </c>
      <c r="W2622" s="4" t="s">
        <v>39</v>
      </c>
      <c r="X2622" s="3">
        <v>823107.75</v>
      </c>
    </row>
    <row r="2623" spans="1:24" x14ac:dyDescent="0.25">
      <c r="A2623" s="3">
        <v>702</v>
      </c>
      <c r="B2623" s="21" t="s">
        <v>2678</v>
      </c>
      <c r="C2623" s="4"/>
      <c r="D2623" s="3">
        <v>315628</v>
      </c>
      <c r="E2623" s="21"/>
      <c r="F2623" s="4" t="s">
        <v>44</v>
      </c>
      <c r="G2623" s="21" t="s">
        <v>33</v>
      </c>
      <c r="H2623" s="4" t="s">
        <v>34</v>
      </c>
      <c r="I2623" s="21" t="s">
        <v>35</v>
      </c>
      <c r="J2623" s="4" t="s">
        <v>41</v>
      </c>
      <c r="K2623" s="5">
        <v>375300.32</v>
      </c>
      <c r="L2623" s="5">
        <v>22645.621311232138</v>
      </c>
      <c r="M2623" s="5">
        <v>375300.32</v>
      </c>
      <c r="N2623" s="5">
        <v>0</v>
      </c>
      <c r="O2623" s="5">
        <v>0</v>
      </c>
      <c r="P2623" s="5">
        <v>0</v>
      </c>
      <c r="Q2623" s="5">
        <v>375300.32</v>
      </c>
      <c r="R2623" s="22" t="s">
        <v>226</v>
      </c>
      <c r="S2623" s="22" t="s">
        <v>38</v>
      </c>
      <c r="T2623" s="5">
        <v>0</v>
      </c>
      <c r="U2623" s="4" t="s">
        <v>39</v>
      </c>
      <c r="V2623" s="4" t="s">
        <v>39</v>
      </c>
      <c r="W2623" s="4" t="s">
        <v>39</v>
      </c>
      <c r="X2623" s="3">
        <v>472911.54</v>
      </c>
    </row>
    <row r="2624" spans="1:24" x14ac:dyDescent="0.25">
      <c r="A2624" s="3">
        <v>702</v>
      </c>
      <c r="B2624" s="21" t="s">
        <v>2679</v>
      </c>
      <c r="C2624" s="4"/>
      <c r="D2624" s="3">
        <v>315628</v>
      </c>
      <c r="E2624" s="21"/>
      <c r="F2624" s="4" t="s">
        <v>44</v>
      </c>
      <c r="G2624" s="21" t="s">
        <v>33</v>
      </c>
      <c r="H2624" s="4" t="s">
        <v>34</v>
      </c>
      <c r="I2624" s="21" t="s">
        <v>35</v>
      </c>
      <c r="J2624" s="4" t="s">
        <v>41</v>
      </c>
      <c r="K2624" s="5">
        <v>345229.21</v>
      </c>
      <c r="L2624" s="5">
        <v>20831.130533637264</v>
      </c>
      <c r="M2624" s="5">
        <v>345229.21</v>
      </c>
      <c r="N2624" s="5">
        <v>0</v>
      </c>
      <c r="O2624" s="5">
        <v>0</v>
      </c>
      <c r="P2624" s="5">
        <v>0</v>
      </c>
      <c r="Q2624" s="5">
        <v>345229.21</v>
      </c>
      <c r="R2624" s="22" t="s">
        <v>226</v>
      </c>
      <c r="S2624" s="22" t="s">
        <v>38</v>
      </c>
      <c r="T2624" s="5">
        <v>0</v>
      </c>
      <c r="U2624" s="4" t="s">
        <v>39</v>
      </c>
      <c r="V2624" s="4" t="s">
        <v>39</v>
      </c>
      <c r="W2624" s="4" t="s">
        <v>39</v>
      </c>
      <c r="X2624" s="3">
        <v>461955.15</v>
      </c>
    </row>
    <row r="2625" spans="1:24" x14ac:dyDescent="0.25">
      <c r="A2625" s="3">
        <v>702</v>
      </c>
      <c r="B2625" s="21" t="s">
        <v>2680</v>
      </c>
      <c r="C2625" s="4"/>
      <c r="D2625" s="3">
        <v>320608</v>
      </c>
      <c r="E2625" s="21"/>
      <c r="F2625" s="4" t="s">
        <v>33</v>
      </c>
      <c r="G2625" s="21" t="s">
        <v>33</v>
      </c>
      <c r="H2625" s="4" t="s">
        <v>34</v>
      </c>
      <c r="I2625" s="21" t="s">
        <v>305</v>
      </c>
      <c r="J2625" s="4" t="s">
        <v>41</v>
      </c>
      <c r="K2625" s="5">
        <v>607104.06000000006</v>
      </c>
      <c r="L2625" s="5">
        <v>36632.658984334354</v>
      </c>
      <c r="M2625" s="5">
        <v>0</v>
      </c>
      <c r="N2625" s="5">
        <v>0</v>
      </c>
      <c r="O2625" s="5">
        <v>0</v>
      </c>
      <c r="P2625" s="5">
        <v>607104.06000000006</v>
      </c>
      <c r="Q2625" s="5">
        <v>607104.06000000006</v>
      </c>
      <c r="R2625" s="22" t="s">
        <v>55</v>
      </c>
      <c r="S2625" s="22" t="s">
        <v>38</v>
      </c>
      <c r="T2625" s="5">
        <v>607104.06000000006</v>
      </c>
      <c r="U2625" s="4" t="s">
        <v>39</v>
      </c>
      <c r="V2625" s="4" t="s">
        <v>39</v>
      </c>
      <c r="W2625" s="4" t="s">
        <v>39</v>
      </c>
      <c r="X2625" s="3">
        <v>607104.06000000006</v>
      </c>
    </row>
    <row r="2626" spans="1:24" x14ac:dyDescent="0.25">
      <c r="A2626" s="3">
        <v>702</v>
      </c>
      <c r="B2626" s="21" t="s">
        <v>2681</v>
      </c>
      <c r="C2626" s="4"/>
      <c r="D2626" s="3">
        <v>312731</v>
      </c>
      <c r="E2626" s="21"/>
      <c r="F2626" s="4" t="s">
        <v>33</v>
      </c>
      <c r="G2626" s="21" t="s">
        <v>33</v>
      </c>
      <c r="H2626" s="4" t="s">
        <v>34</v>
      </c>
      <c r="I2626" s="21" t="s">
        <v>35</v>
      </c>
      <c r="J2626" s="4" t="s">
        <v>41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22" t="s">
        <v>37</v>
      </c>
      <c r="S2626" s="22" t="s">
        <v>38</v>
      </c>
      <c r="T2626" s="5">
        <v>0</v>
      </c>
      <c r="U2626" s="4" t="s">
        <v>39</v>
      </c>
      <c r="V2626" s="4" t="s">
        <v>39</v>
      </c>
      <c r="W2626" s="4" t="s">
        <v>39</v>
      </c>
      <c r="X2626" s="3">
        <v>136549.13</v>
      </c>
    </row>
    <row r="2627" spans="1:24" x14ac:dyDescent="0.25">
      <c r="A2627" s="3">
        <v>702</v>
      </c>
      <c r="B2627" s="21" t="s">
        <v>2682</v>
      </c>
      <c r="C2627" s="4"/>
      <c r="D2627" s="3">
        <v>316076</v>
      </c>
      <c r="E2627" s="21"/>
      <c r="F2627" s="4" t="s">
        <v>101</v>
      </c>
      <c r="G2627" s="21" t="s">
        <v>101</v>
      </c>
      <c r="H2627" s="4" t="s">
        <v>34</v>
      </c>
      <c r="I2627" s="21" t="s">
        <v>35</v>
      </c>
      <c r="J2627" s="4" t="s">
        <v>36</v>
      </c>
      <c r="K2627" s="5">
        <v>195923.45</v>
      </c>
      <c r="L2627" s="5">
        <v>195923.45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22" t="s">
        <v>37</v>
      </c>
      <c r="S2627" s="22" t="s">
        <v>38</v>
      </c>
      <c r="T2627" s="5">
        <v>0</v>
      </c>
      <c r="U2627" s="4" t="s">
        <v>39</v>
      </c>
      <c r="V2627" s="4" t="s">
        <v>39</v>
      </c>
      <c r="W2627" s="4" t="s">
        <v>39</v>
      </c>
      <c r="X2627" s="3">
        <v>76150.53</v>
      </c>
    </row>
    <row r="2628" spans="1:24" x14ac:dyDescent="0.25">
      <c r="A2628" s="3">
        <v>702</v>
      </c>
      <c r="B2628" s="21" t="s">
        <v>2683</v>
      </c>
      <c r="C2628" s="4"/>
      <c r="D2628" s="3">
        <v>316076</v>
      </c>
      <c r="E2628" s="21"/>
      <c r="F2628" s="4" t="s">
        <v>101</v>
      </c>
      <c r="G2628" s="21" t="s">
        <v>101</v>
      </c>
      <c r="H2628" s="4" t="s">
        <v>34</v>
      </c>
      <c r="I2628" s="21" t="s">
        <v>35</v>
      </c>
      <c r="J2628" s="4" t="s">
        <v>36</v>
      </c>
      <c r="K2628" s="5">
        <v>794357.49</v>
      </c>
      <c r="L2628" s="5">
        <v>794357.49</v>
      </c>
      <c r="M2628" s="5">
        <v>0</v>
      </c>
      <c r="N2628" s="5">
        <v>0</v>
      </c>
      <c r="O2628" s="5">
        <v>0</v>
      </c>
      <c r="P2628" s="5">
        <v>794357.49</v>
      </c>
      <c r="Q2628" s="5">
        <v>794357.49</v>
      </c>
      <c r="R2628" s="22" t="s">
        <v>55</v>
      </c>
      <c r="S2628" s="22" t="s">
        <v>38</v>
      </c>
      <c r="T2628" s="5">
        <v>794357.49</v>
      </c>
      <c r="U2628" s="4" t="s">
        <v>39</v>
      </c>
      <c r="V2628" s="4" t="s">
        <v>39</v>
      </c>
      <c r="W2628" s="4" t="s">
        <v>39</v>
      </c>
      <c r="X2628" s="3">
        <v>35357.49</v>
      </c>
    </row>
    <row r="2629" spans="1:24" x14ac:dyDescent="0.25">
      <c r="A2629" s="3">
        <v>702</v>
      </c>
      <c r="B2629" s="21" t="s">
        <v>2684</v>
      </c>
      <c r="C2629" s="4"/>
      <c r="D2629" s="3">
        <v>316076</v>
      </c>
      <c r="E2629" s="21"/>
      <c r="F2629" s="4" t="s">
        <v>101</v>
      </c>
      <c r="G2629" s="21" t="s">
        <v>101</v>
      </c>
      <c r="H2629" s="4" t="s">
        <v>34</v>
      </c>
      <c r="I2629" s="21" t="s">
        <v>35</v>
      </c>
      <c r="J2629" s="4" t="s">
        <v>36</v>
      </c>
      <c r="K2629" s="5">
        <v>1305326.31</v>
      </c>
      <c r="L2629" s="5">
        <v>1305326.31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22" t="s">
        <v>37</v>
      </c>
      <c r="S2629" s="22" t="s">
        <v>38</v>
      </c>
      <c r="T2629" s="5">
        <v>0</v>
      </c>
      <c r="U2629" s="4" t="s">
        <v>39</v>
      </c>
      <c r="V2629" s="4" t="s">
        <v>39</v>
      </c>
      <c r="W2629" s="4" t="s">
        <v>39</v>
      </c>
      <c r="X2629" s="3">
        <v>796834.71</v>
      </c>
    </row>
    <row r="2630" spans="1:24" x14ac:dyDescent="0.25">
      <c r="A2630" s="3">
        <v>702</v>
      </c>
      <c r="B2630" s="21" t="s">
        <v>2685</v>
      </c>
      <c r="C2630" s="4"/>
      <c r="D2630" s="3">
        <v>308644</v>
      </c>
      <c r="E2630" s="21"/>
      <c r="F2630" s="4" t="s">
        <v>33</v>
      </c>
      <c r="G2630" s="21" t="s">
        <v>33</v>
      </c>
      <c r="H2630" s="4" t="s">
        <v>34</v>
      </c>
      <c r="I2630" s="21" t="s">
        <v>35</v>
      </c>
      <c r="J2630" s="4" t="s">
        <v>41</v>
      </c>
      <c r="K2630" s="5">
        <v>665708.28</v>
      </c>
      <c r="L2630" s="5">
        <v>40168.837619514132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22" t="s">
        <v>37</v>
      </c>
      <c r="S2630" s="22" t="s">
        <v>38</v>
      </c>
      <c r="T2630" s="5">
        <v>0</v>
      </c>
      <c r="U2630" s="4" t="s">
        <v>39</v>
      </c>
      <c r="V2630" s="4" t="s">
        <v>39</v>
      </c>
      <c r="W2630" s="4" t="s">
        <v>39</v>
      </c>
      <c r="X2630" s="3">
        <v>758351.03</v>
      </c>
    </row>
    <row r="2631" spans="1:24" x14ac:dyDescent="0.25">
      <c r="A2631" s="3">
        <v>702</v>
      </c>
      <c r="B2631" s="21" t="s">
        <v>2686</v>
      </c>
      <c r="C2631" s="4"/>
      <c r="D2631" s="3">
        <v>316904</v>
      </c>
      <c r="E2631" s="21"/>
      <c r="F2631" s="4" t="s">
        <v>33</v>
      </c>
      <c r="G2631" s="21" t="s">
        <v>33</v>
      </c>
      <c r="H2631" s="4" t="s">
        <v>34</v>
      </c>
      <c r="I2631" s="21" t="s">
        <v>35</v>
      </c>
      <c r="J2631" s="4" t="s">
        <v>41</v>
      </c>
      <c r="K2631" s="5">
        <v>115200.92</v>
      </c>
      <c r="L2631" s="5">
        <v>6951.2235135465617</v>
      </c>
      <c r="M2631" s="5">
        <v>0</v>
      </c>
      <c r="N2631" s="5">
        <v>0</v>
      </c>
      <c r="O2631" s="5">
        <v>115200.92</v>
      </c>
      <c r="P2631" s="5">
        <v>0</v>
      </c>
      <c r="Q2631" s="5">
        <v>115200.92</v>
      </c>
      <c r="R2631" s="22" t="s">
        <v>190</v>
      </c>
      <c r="S2631" s="22" t="s">
        <v>38</v>
      </c>
      <c r="T2631" s="5">
        <v>115200.92</v>
      </c>
      <c r="U2631" s="4" t="s">
        <v>39</v>
      </c>
      <c r="V2631" s="4" t="s">
        <v>39</v>
      </c>
      <c r="W2631" s="4" t="s">
        <v>39</v>
      </c>
      <c r="X2631" s="3">
        <v>139426.29999999999</v>
      </c>
    </row>
    <row r="2632" spans="1:24" x14ac:dyDescent="0.25">
      <c r="A2632" s="3">
        <v>702</v>
      </c>
      <c r="B2632" s="21" t="s">
        <v>2687</v>
      </c>
      <c r="C2632" s="4"/>
      <c r="D2632" s="3">
        <v>312089</v>
      </c>
      <c r="E2632" s="21"/>
      <c r="F2632" s="4" t="s">
        <v>44</v>
      </c>
      <c r="G2632" s="21" t="s">
        <v>33</v>
      </c>
      <c r="H2632" s="4" t="s">
        <v>34</v>
      </c>
      <c r="I2632" s="21" t="s">
        <v>35</v>
      </c>
      <c r="J2632" s="4" t="s">
        <v>36</v>
      </c>
      <c r="K2632" s="5">
        <v>134554.59</v>
      </c>
      <c r="L2632" s="5">
        <v>134554.59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22" t="s">
        <v>37</v>
      </c>
      <c r="S2632" s="22" t="s">
        <v>94</v>
      </c>
      <c r="T2632" s="5">
        <v>0</v>
      </c>
      <c r="U2632" s="4" t="s">
        <v>39</v>
      </c>
      <c r="V2632" s="4" t="s">
        <v>39</v>
      </c>
      <c r="W2632" s="4" t="s">
        <v>39</v>
      </c>
      <c r="X2632" s="3">
        <v>137324</v>
      </c>
    </row>
    <row r="2633" spans="1:24" x14ac:dyDescent="0.25">
      <c r="A2633" s="3">
        <v>702</v>
      </c>
      <c r="B2633" s="21" t="s">
        <v>2688</v>
      </c>
      <c r="C2633" s="4"/>
      <c r="D2633" s="3">
        <v>316272</v>
      </c>
      <c r="E2633" s="21"/>
      <c r="F2633" s="4" t="s">
        <v>33</v>
      </c>
      <c r="G2633" s="21" t="s">
        <v>33</v>
      </c>
      <c r="H2633" s="4" t="s">
        <v>34</v>
      </c>
      <c r="I2633" s="21" t="s">
        <v>35</v>
      </c>
      <c r="J2633" s="4" t="s">
        <v>41</v>
      </c>
      <c r="K2633" s="5">
        <v>397283.51</v>
      </c>
      <c r="L2633" s="5">
        <v>23972.086995974601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22" t="s">
        <v>37</v>
      </c>
      <c r="S2633" s="22" t="s">
        <v>38</v>
      </c>
      <c r="T2633" s="5">
        <v>0</v>
      </c>
      <c r="U2633" s="4" t="s">
        <v>39</v>
      </c>
      <c r="V2633" s="4" t="s">
        <v>39</v>
      </c>
      <c r="W2633" s="4" t="s">
        <v>39</v>
      </c>
      <c r="X2633" s="3">
        <v>529711.34</v>
      </c>
    </row>
    <row r="2634" spans="1:24" x14ac:dyDescent="0.25">
      <c r="A2634" s="3">
        <v>702</v>
      </c>
      <c r="B2634" s="21" t="s">
        <v>2689</v>
      </c>
      <c r="C2634" s="4"/>
      <c r="D2634" s="3">
        <v>319840</v>
      </c>
      <c r="E2634" s="21"/>
      <c r="F2634" s="4" t="s">
        <v>33</v>
      </c>
      <c r="G2634" s="21" t="s">
        <v>33</v>
      </c>
      <c r="H2634" s="4" t="s">
        <v>34</v>
      </c>
      <c r="I2634" s="21" t="s">
        <v>35</v>
      </c>
      <c r="J2634" s="4" t="s">
        <v>41</v>
      </c>
      <c r="K2634" s="5">
        <v>1588019.97</v>
      </c>
      <c r="L2634" s="5">
        <v>95821.125000091182</v>
      </c>
      <c r="M2634" s="5">
        <v>0</v>
      </c>
      <c r="N2634" s="5">
        <v>0</v>
      </c>
      <c r="O2634" s="5">
        <v>0</v>
      </c>
      <c r="P2634" s="5">
        <v>1588019.97</v>
      </c>
      <c r="Q2634" s="5">
        <v>1588019.97</v>
      </c>
      <c r="R2634" s="22" t="s">
        <v>55</v>
      </c>
      <c r="S2634" s="22" t="s">
        <v>38</v>
      </c>
      <c r="T2634" s="5">
        <v>0</v>
      </c>
      <c r="U2634" s="4" t="s">
        <v>39</v>
      </c>
      <c r="V2634" s="4" t="s">
        <v>39</v>
      </c>
      <c r="W2634" s="4" t="s">
        <v>39</v>
      </c>
      <c r="X2634" s="3">
        <v>2063053.7</v>
      </c>
    </row>
    <row r="2635" spans="1:24" x14ac:dyDescent="0.25">
      <c r="A2635" s="3">
        <v>702</v>
      </c>
      <c r="B2635" s="21" t="s">
        <v>2690</v>
      </c>
      <c r="C2635" s="4"/>
      <c r="D2635" s="3">
        <v>312459</v>
      </c>
      <c r="E2635" s="21"/>
      <c r="F2635" s="4" t="s">
        <v>33</v>
      </c>
      <c r="G2635" s="21" t="s">
        <v>33</v>
      </c>
      <c r="H2635" s="4" t="s">
        <v>34</v>
      </c>
      <c r="I2635" s="21" t="s">
        <v>35</v>
      </c>
      <c r="J2635" s="4" t="s">
        <v>41</v>
      </c>
      <c r="K2635" s="5">
        <v>559027.11</v>
      </c>
      <c r="L2635" s="5">
        <v>33731.695821022782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22" t="s">
        <v>37</v>
      </c>
      <c r="S2635" s="22" t="s">
        <v>38</v>
      </c>
      <c r="T2635" s="5">
        <v>0</v>
      </c>
      <c r="U2635" s="4" t="s">
        <v>39</v>
      </c>
      <c r="V2635" s="4" t="s">
        <v>39</v>
      </c>
      <c r="W2635" s="4" t="s">
        <v>39</v>
      </c>
      <c r="X2635" s="3">
        <v>727191.06</v>
      </c>
    </row>
    <row r="2636" spans="1:24" x14ac:dyDescent="0.25">
      <c r="A2636" s="3">
        <v>702</v>
      </c>
      <c r="B2636" s="21" t="s">
        <v>2691</v>
      </c>
      <c r="C2636" s="4"/>
      <c r="D2636" s="3">
        <v>316076</v>
      </c>
      <c r="E2636" s="21"/>
      <c r="F2636" s="4" t="s">
        <v>101</v>
      </c>
      <c r="G2636" s="21" t="s">
        <v>101</v>
      </c>
      <c r="H2636" s="4" t="s">
        <v>34</v>
      </c>
      <c r="I2636" s="21" t="s">
        <v>35</v>
      </c>
      <c r="J2636" s="4" t="s">
        <v>36</v>
      </c>
      <c r="K2636" s="5">
        <v>167027.54999999999</v>
      </c>
      <c r="L2636" s="5">
        <v>167027.54999999999</v>
      </c>
      <c r="M2636" s="5">
        <v>0</v>
      </c>
      <c r="N2636" s="5">
        <v>0</v>
      </c>
      <c r="O2636" s="5">
        <v>0</v>
      </c>
      <c r="P2636" s="5">
        <v>167027.54999999999</v>
      </c>
      <c r="Q2636" s="5">
        <v>167027.54999999999</v>
      </c>
      <c r="R2636" s="22" t="s">
        <v>55</v>
      </c>
      <c r="S2636" s="22" t="s">
        <v>38</v>
      </c>
      <c r="T2636" s="5">
        <v>0</v>
      </c>
      <c r="U2636" s="4" t="s">
        <v>39</v>
      </c>
      <c r="V2636" s="4" t="s">
        <v>39</v>
      </c>
      <c r="W2636" s="4" t="s">
        <v>39</v>
      </c>
      <c r="X2636" s="3">
        <v>84267</v>
      </c>
    </row>
    <row r="2637" spans="1:24" x14ac:dyDescent="0.25">
      <c r="A2637" s="3">
        <v>702</v>
      </c>
      <c r="B2637" s="21" t="s">
        <v>2692</v>
      </c>
      <c r="C2637" s="4"/>
      <c r="D2637" s="3">
        <v>310825</v>
      </c>
      <c r="E2637" s="21"/>
      <c r="F2637" s="4" t="s">
        <v>33</v>
      </c>
      <c r="G2637" s="21" t="s">
        <v>33</v>
      </c>
      <c r="H2637" s="4" t="s">
        <v>34</v>
      </c>
      <c r="I2637" s="21" t="s">
        <v>305</v>
      </c>
      <c r="J2637" s="4" t="s">
        <v>41</v>
      </c>
      <c r="K2637" s="5">
        <v>206151.66</v>
      </c>
      <c r="L2637" s="5">
        <v>12439.191165735969</v>
      </c>
      <c r="M2637" s="5">
        <v>0</v>
      </c>
      <c r="N2637" s="5">
        <v>0</v>
      </c>
      <c r="O2637" s="5">
        <v>0</v>
      </c>
      <c r="P2637" s="5">
        <v>206151.66</v>
      </c>
      <c r="Q2637" s="5">
        <v>206151.66</v>
      </c>
      <c r="R2637" s="22" t="s">
        <v>55</v>
      </c>
      <c r="S2637" s="22" t="s">
        <v>38</v>
      </c>
      <c r="T2637" s="5">
        <v>0</v>
      </c>
      <c r="U2637" s="4" t="s">
        <v>39</v>
      </c>
      <c r="V2637" s="4" t="s">
        <v>39</v>
      </c>
      <c r="W2637" s="4" t="s">
        <v>39</v>
      </c>
      <c r="X2637" s="3">
        <v>304869.51</v>
      </c>
    </row>
    <row r="2638" spans="1:24" x14ac:dyDescent="0.25">
      <c r="A2638" s="3">
        <v>702</v>
      </c>
      <c r="B2638" s="21" t="s">
        <v>2693</v>
      </c>
      <c r="C2638" s="4"/>
      <c r="D2638" s="3">
        <v>315556</v>
      </c>
      <c r="E2638" s="21"/>
      <c r="F2638" s="4" t="s">
        <v>33</v>
      </c>
      <c r="G2638" s="21" t="s">
        <v>33</v>
      </c>
      <c r="H2638" s="4" t="s">
        <v>34</v>
      </c>
      <c r="I2638" s="21" t="s">
        <v>305</v>
      </c>
      <c r="J2638" s="4" t="s">
        <v>41</v>
      </c>
      <c r="K2638" s="5">
        <v>78866.34</v>
      </c>
      <c r="L2638" s="5">
        <v>4758.7949561110945</v>
      </c>
      <c r="M2638" s="5">
        <v>0</v>
      </c>
      <c r="N2638" s="5">
        <v>0</v>
      </c>
      <c r="O2638" s="5">
        <v>0</v>
      </c>
      <c r="P2638" s="5">
        <v>78866.34</v>
      </c>
      <c r="Q2638" s="5">
        <v>78866.34</v>
      </c>
      <c r="R2638" s="22" t="s">
        <v>55</v>
      </c>
      <c r="S2638" s="22" t="s">
        <v>38</v>
      </c>
      <c r="T2638" s="5">
        <v>78866.34</v>
      </c>
      <c r="U2638" s="4" t="s">
        <v>39</v>
      </c>
      <c r="V2638" s="4" t="s">
        <v>39</v>
      </c>
      <c r="W2638" s="4" t="s">
        <v>39</v>
      </c>
      <c r="X2638" s="3">
        <v>116915.87</v>
      </c>
    </row>
    <row r="2639" spans="1:24" x14ac:dyDescent="0.25">
      <c r="A2639" s="3">
        <v>702</v>
      </c>
      <c r="B2639" s="21" t="s">
        <v>2694</v>
      </c>
      <c r="C2639" s="4"/>
      <c r="D2639" s="3">
        <v>318901</v>
      </c>
      <c r="E2639" s="21"/>
      <c r="F2639" s="4" t="s">
        <v>33</v>
      </c>
      <c r="G2639" s="21" t="s">
        <v>33</v>
      </c>
      <c r="H2639" s="4" t="s">
        <v>34</v>
      </c>
      <c r="I2639" s="21" t="s">
        <v>35</v>
      </c>
      <c r="J2639" s="4" t="s">
        <v>41</v>
      </c>
      <c r="K2639" s="5">
        <v>237048.83</v>
      </c>
      <c r="L2639" s="5">
        <v>14303.526403736198</v>
      </c>
      <c r="M2639" s="5">
        <v>237048.83</v>
      </c>
      <c r="N2639" s="5">
        <v>0</v>
      </c>
      <c r="O2639" s="5">
        <v>0</v>
      </c>
      <c r="P2639" s="5">
        <v>0</v>
      </c>
      <c r="Q2639" s="5">
        <v>237048.83</v>
      </c>
      <c r="R2639" s="22" t="s">
        <v>226</v>
      </c>
      <c r="S2639" s="22" t="s">
        <v>38</v>
      </c>
      <c r="T2639" s="5">
        <v>0</v>
      </c>
      <c r="U2639" s="4" t="s">
        <v>39</v>
      </c>
      <c r="V2639" s="4" t="s">
        <v>39</v>
      </c>
      <c r="W2639" s="4" t="s">
        <v>39</v>
      </c>
      <c r="X2639" s="3">
        <v>305577.24</v>
      </c>
    </row>
    <row r="2640" spans="1:24" x14ac:dyDescent="0.25">
      <c r="A2640" s="3">
        <v>702</v>
      </c>
      <c r="B2640" s="21" t="s">
        <v>2695</v>
      </c>
      <c r="C2640" s="4"/>
      <c r="D2640" s="3">
        <v>317435</v>
      </c>
      <c r="E2640" s="21"/>
      <c r="F2640" s="4" t="s">
        <v>44</v>
      </c>
      <c r="G2640" s="21" t="s">
        <v>33</v>
      </c>
      <c r="H2640" s="4" t="s">
        <v>34</v>
      </c>
      <c r="I2640" s="21" t="s">
        <v>305</v>
      </c>
      <c r="J2640" s="4" t="s">
        <v>36</v>
      </c>
      <c r="K2640" s="5">
        <v>87026.9</v>
      </c>
      <c r="L2640" s="5">
        <v>87026.9</v>
      </c>
      <c r="M2640" s="5">
        <v>0</v>
      </c>
      <c r="N2640" s="5">
        <v>0</v>
      </c>
      <c r="O2640" s="5">
        <v>0</v>
      </c>
      <c r="P2640" s="5">
        <v>87026.9</v>
      </c>
      <c r="Q2640" s="5">
        <v>87026.9</v>
      </c>
      <c r="R2640" s="22" t="s">
        <v>55</v>
      </c>
      <c r="S2640" s="22" t="s">
        <v>62</v>
      </c>
      <c r="T2640" s="5">
        <v>0</v>
      </c>
      <c r="U2640" s="4" t="s">
        <v>39</v>
      </c>
      <c r="V2640" s="4" t="s">
        <v>39</v>
      </c>
      <c r="W2640" s="4" t="s">
        <v>39</v>
      </c>
      <c r="X2640" s="3">
        <v>100595.9</v>
      </c>
    </row>
    <row r="2641" spans="1:24" x14ac:dyDescent="0.25">
      <c r="A2641" s="3">
        <v>702</v>
      </c>
      <c r="B2641" s="21" t="s">
        <v>2696</v>
      </c>
      <c r="C2641" s="4"/>
      <c r="D2641" s="3">
        <v>313366</v>
      </c>
      <c r="E2641" s="21"/>
      <c r="F2641" s="4" t="s">
        <v>33</v>
      </c>
      <c r="G2641" s="21" t="s">
        <v>33</v>
      </c>
      <c r="H2641" s="4" t="s">
        <v>34</v>
      </c>
      <c r="I2641" s="21" t="s">
        <v>35</v>
      </c>
      <c r="J2641" s="4" t="s">
        <v>41</v>
      </c>
      <c r="K2641" s="5">
        <v>181168.34</v>
      </c>
      <c r="L2641" s="5">
        <v>10931.697636774064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22" t="s">
        <v>37</v>
      </c>
      <c r="S2641" s="22" t="s">
        <v>38</v>
      </c>
      <c r="T2641" s="5">
        <v>0</v>
      </c>
      <c r="U2641" s="4" t="s">
        <v>39</v>
      </c>
      <c r="V2641" s="4" t="s">
        <v>39</v>
      </c>
      <c r="W2641" s="4" t="s">
        <v>39</v>
      </c>
      <c r="X2641" s="3">
        <v>543505.64</v>
      </c>
    </row>
    <row r="2642" spans="1:24" x14ac:dyDescent="0.25">
      <c r="A2642" s="3">
        <v>702</v>
      </c>
      <c r="B2642" s="21" t="s">
        <v>2697</v>
      </c>
      <c r="C2642" s="4"/>
      <c r="D2642" s="3">
        <v>317242</v>
      </c>
      <c r="E2642" s="21"/>
      <c r="F2642" s="4" t="s">
        <v>33</v>
      </c>
      <c r="G2642" s="21" t="s">
        <v>33</v>
      </c>
      <c r="H2642" s="4" t="s">
        <v>34</v>
      </c>
      <c r="I2642" s="21" t="s">
        <v>35</v>
      </c>
      <c r="J2642" s="4" t="s">
        <v>41</v>
      </c>
      <c r="K2642" s="5">
        <v>172319.62</v>
      </c>
      <c r="L2642" s="5">
        <v>10397.765871916719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22" t="s">
        <v>37</v>
      </c>
      <c r="S2642" s="22" t="s">
        <v>38</v>
      </c>
      <c r="T2642" s="5">
        <v>0</v>
      </c>
      <c r="U2642" s="4" t="s">
        <v>39</v>
      </c>
      <c r="V2642" s="4" t="s">
        <v>39</v>
      </c>
      <c r="W2642" s="4" t="s">
        <v>39</v>
      </c>
      <c r="X2642" s="3">
        <v>516959.2</v>
      </c>
    </row>
    <row r="2643" spans="1:24" x14ac:dyDescent="0.25">
      <c r="A2643" s="3">
        <v>702</v>
      </c>
      <c r="B2643" s="21" t="s">
        <v>2698</v>
      </c>
      <c r="C2643" s="4"/>
      <c r="D2643" s="3">
        <v>309223</v>
      </c>
      <c r="E2643" s="21"/>
      <c r="F2643" s="4" t="s">
        <v>33</v>
      </c>
      <c r="G2643" s="21" t="s">
        <v>33</v>
      </c>
      <c r="H2643" s="4" t="s">
        <v>34</v>
      </c>
      <c r="I2643" s="21" t="s">
        <v>35</v>
      </c>
      <c r="J2643" s="4" t="s">
        <v>41</v>
      </c>
      <c r="K2643" s="5">
        <v>299887.33</v>
      </c>
      <c r="L2643" s="5">
        <v>18095.201494143424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22" t="s">
        <v>37</v>
      </c>
      <c r="S2643" s="22" t="s">
        <v>38</v>
      </c>
      <c r="T2643" s="5">
        <v>0</v>
      </c>
      <c r="U2643" s="4" t="s">
        <v>39</v>
      </c>
      <c r="V2643" s="4" t="s">
        <v>39</v>
      </c>
      <c r="W2643" s="4" t="s">
        <v>39</v>
      </c>
      <c r="X2643" s="3">
        <v>339150.71</v>
      </c>
    </row>
    <row r="2644" spans="1:24" x14ac:dyDescent="0.25">
      <c r="A2644" s="3">
        <v>702</v>
      </c>
      <c r="B2644" s="21" t="s">
        <v>2699</v>
      </c>
      <c r="C2644" s="4"/>
      <c r="D2644" s="3">
        <v>318541</v>
      </c>
      <c r="E2644" s="21"/>
      <c r="F2644" s="4" t="s">
        <v>33</v>
      </c>
      <c r="G2644" s="21" t="s">
        <v>33</v>
      </c>
      <c r="H2644" s="4" t="s">
        <v>34</v>
      </c>
      <c r="I2644" s="21" t="s">
        <v>35</v>
      </c>
      <c r="J2644" s="4" t="s">
        <v>41</v>
      </c>
      <c r="K2644" s="5">
        <v>654358.93000000005</v>
      </c>
      <c r="L2644" s="5">
        <v>39484.017840440589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22" t="s">
        <v>37</v>
      </c>
      <c r="S2644" s="22" t="s">
        <v>38</v>
      </c>
      <c r="T2644" s="5">
        <v>0</v>
      </c>
      <c r="U2644" s="4" t="s">
        <v>39</v>
      </c>
      <c r="V2644" s="4" t="s">
        <v>39</v>
      </c>
      <c r="W2644" s="4" t="s">
        <v>39</v>
      </c>
      <c r="X2644" s="3">
        <v>764016.16</v>
      </c>
    </row>
    <row r="2645" spans="1:24" x14ac:dyDescent="0.25">
      <c r="A2645" s="3">
        <v>702</v>
      </c>
      <c r="B2645" s="21" t="s">
        <v>2700</v>
      </c>
      <c r="C2645" s="4"/>
      <c r="D2645" s="3">
        <v>313547</v>
      </c>
      <c r="E2645" s="21"/>
      <c r="F2645" s="4" t="s">
        <v>44</v>
      </c>
      <c r="G2645" s="21" t="s">
        <v>33</v>
      </c>
      <c r="H2645" s="4" t="s">
        <v>34</v>
      </c>
      <c r="I2645" s="21" t="s">
        <v>35</v>
      </c>
      <c r="J2645" s="4" t="s">
        <v>36</v>
      </c>
      <c r="K2645" s="5">
        <v>257782.64</v>
      </c>
      <c r="L2645" s="5">
        <v>257782.64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22" t="s">
        <v>37</v>
      </c>
      <c r="S2645" s="22" t="s">
        <v>134</v>
      </c>
      <c r="T2645" s="5">
        <v>0</v>
      </c>
      <c r="U2645" s="4" t="s">
        <v>39</v>
      </c>
      <c r="V2645" s="4" t="s">
        <v>39</v>
      </c>
      <c r="W2645" s="4" t="s">
        <v>39</v>
      </c>
      <c r="X2645" s="3">
        <v>289382.82</v>
      </c>
    </row>
    <row r="2646" spans="1:24" x14ac:dyDescent="0.25">
      <c r="A2646" s="3">
        <v>702</v>
      </c>
      <c r="B2646" s="21" t="s">
        <v>2701</v>
      </c>
      <c r="C2646" s="4"/>
      <c r="D2646" s="3">
        <v>312088</v>
      </c>
      <c r="E2646" s="21"/>
      <c r="F2646" s="4" t="s">
        <v>60</v>
      </c>
      <c r="G2646" s="21" t="s">
        <v>60</v>
      </c>
      <c r="H2646" s="4" t="s">
        <v>34</v>
      </c>
      <c r="I2646" s="21" t="s">
        <v>35</v>
      </c>
      <c r="J2646" s="4" t="s">
        <v>36</v>
      </c>
      <c r="K2646" s="5">
        <v>72038.240000000005</v>
      </c>
      <c r="L2646" s="5">
        <v>72038.240000000005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22" t="s">
        <v>37</v>
      </c>
      <c r="S2646" s="22" t="s">
        <v>94</v>
      </c>
      <c r="T2646" s="5">
        <v>0</v>
      </c>
      <c r="U2646" s="4" t="s">
        <v>39</v>
      </c>
      <c r="V2646" s="4" t="s">
        <v>39</v>
      </c>
      <c r="W2646" s="4" t="s">
        <v>39</v>
      </c>
      <c r="X2646" s="3">
        <v>76419.839999999997</v>
      </c>
    </row>
    <row r="2647" spans="1:24" x14ac:dyDescent="0.25">
      <c r="A2647" s="3">
        <v>702</v>
      </c>
      <c r="B2647" s="21" t="s">
        <v>2702</v>
      </c>
      <c r="C2647" s="4"/>
      <c r="D2647" s="3">
        <v>317050</v>
      </c>
      <c r="E2647" s="21"/>
      <c r="F2647" s="4" t="s">
        <v>44</v>
      </c>
      <c r="G2647" s="21" t="s">
        <v>60</v>
      </c>
      <c r="H2647" s="4" t="s">
        <v>34</v>
      </c>
      <c r="I2647" s="21" t="s">
        <v>35</v>
      </c>
      <c r="J2647" s="4" t="s">
        <v>41</v>
      </c>
      <c r="K2647" s="5">
        <v>146819.28</v>
      </c>
      <c r="L2647" s="5">
        <v>8859.0753561514648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22" t="s">
        <v>37</v>
      </c>
      <c r="S2647" s="22" t="s">
        <v>38</v>
      </c>
      <c r="T2647" s="5">
        <v>0</v>
      </c>
      <c r="U2647" s="4" t="s">
        <v>39</v>
      </c>
      <c r="V2647" s="4" t="s">
        <v>39</v>
      </c>
      <c r="W2647" s="4" t="s">
        <v>39</v>
      </c>
      <c r="X2647" s="3">
        <v>158326.09</v>
      </c>
    </row>
    <row r="2648" spans="1:24" x14ac:dyDescent="0.25">
      <c r="A2648" s="3">
        <v>702</v>
      </c>
      <c r="B2648" s="21" t="s">
        <v>2703</v>
      </c>
      <c r="C2648" s="4"/>
      <c r="D2648" s="3">
        <v>309047</v>
      </c>
      <c r="E2648" s="21"/>
      <c r="F2648" s="4" t="s">
        <v>44</v>
      </c>
      <c r="G2648" s="21" t="s">
        <v>33</v>
      </c>
      <c r="H2648" s="4" t="s">
        <v>34</v>
      </c>
      <c r="I2648" s="21" t="s">
        <v>35</v>
      </c>
      <c r="J2648" s="4" t="s">
        <v>41</v>
      </c>
      <c r="K2648" s="5">
        <v>35146.86</v>
      </c>
      <c r="L2648" s="5">
        <v>2120.7615326277696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22" t="s">
        <v>37</v>
      </c>
      <c r="S2648" s="22" t="s">
        <v>38</v>
      </c>
      <c r="T2648" s="5">
        <v>0</v>
      </c>
      <c r="U2648" s="4" t="s">
        <v>39</v>
      </c>
      <c r="V2648" s="4" t="s">
        <v>39</v>
      </c>
      <c r="W2648" s="4" t="s">
        <v>39</v>
      </c>
      <c r="X2648" s="3">
        <v>70938.11</v>
      </c>
    </row>
    <row r="2649" spans="1:24" x14ac:dyDescent="0.25">
      <c r="A2649" s="3">
        <v>702</v>
      </c>
      <c r="B2649" s="21" t="s">
        <v>2704</v>
      </c>
      <c r="C2649" s="4"/>
      <c r="D2649" s="3">
        <v>314798</v>
      </c>
      <c r="E2649" s="21"/>
      <c r="F2649" s="4" t="s">
        <v>209</v>
      </c>
      <c r="G2649" s="21" t="s">
        <v>209</v>
      </c>
      <c r="H2649" s="4" t="s">
        <v>34</v>
      </c>
      <c r="I2649" s="21" t="s">
        <v>35</v>
      </c>
      <c r="J2649" s="4" t="s">
        <v>36</v>
      </c>
      <c r="K2649" s="5">
        <v>198284.21</v>
      </c>
      <c r="L2649" s="5">
        <v>198284.21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22" t="s">
        <v>37</v>
      </c>
      <c r="S2649" s="22" t="s">
        <v>45</v>
      </c>
      <c r="T2649" s="5">
        <v>0</v>
      </c>
      <c r="U2649" s="4" t="s">
        <v>39</v>
      </c>
      <c r="V2649" s="4" t="s">
        <v>39</v>
      </c>
      <c r="W2649" s="4" t="s">
        <v>39</v>
      </c>
      <c r="X2649" s="3">
        <v>202841.81</v>
      </c>
    </row>
    <row r="2650" spans="1:24" x14ac:dyDescent="0.25">
      <c r="A2650" s="3">
        <v>702</v>
      </c>
      <c r="B2650" s="21" t="s">
        <v>2705</v>
      </c>
      <c r="C2650" s="4"/>
      <c r="D2650" s="3">
        <v>311159</v>
      </c>
      <c r="E2650" s="21"/>
      <c r="F2650" s="4" t="s">
        <v>33</v>
      </c>
      <c r="G2650" s="21" t="s">
        <v>33</v>
      </c>
      <c r="H2650" s="4" t="s">
        <v>34</v>
      </c>
      <c r="I2650" s="21" t="s">
        <v>305</v>
      </c>
      <c r="J2650" s="4" t="s">
        <v>41</v>
      </c>
      <c r="K2650" s="5">
        <v>7547981.7599999998</v>
      </c>
      <c r="L2650" s="5">
        <v>455445.2194473148</v>
      </c>
      <c r="M2650" s="5">
        <v>0</v>
      </c>
      <c r="N2650" s="5">
        <v>0</v>
      </c>
      <c r="O2650" s="5">
        <v>0</v>
      </c>
      <c r="P2650" s="5">
        <v>7547981.7599999998</v>
      </c>
      <c r="Q2650" s="5">
        <v>7547981.7599999998</v>
      </c>
      <c r="R2650" s="22" t="s">
        <v>55</v>
      </c>
      <c r="S2650" s="22" t="s">
        <v>38</v>
      </c>
      <c r="T2650" s="5">
        <v>0</v>
      </c>
      <c r="U2650" s="4" t="s">
        <v>39</v>
      </c>
      <c r="V2650" s="4" t="s">
        <v>39</v>
      </c>
      <c r="W2650" s="4" t="s">
        <v>39</v>
      </c>
      <c r="X2650" s="3">
        <v>9301116.4700000007</v>
      </c>
    </row>
    <row r="2651" spans="1:24" x14ac:dyDescent="0.25">
      <c r="A2651" s="3">
        <v>702</v>
      </c>
      <c r="B2651" s="21" t="s">
        <v>2706</v>
      </c>
      <c r="C2651" s="4"/>
      <c r="D2651" s="3">
        <v>319004</v>
      </c>
      <c r="E2651" s="21"/>
      <c r="F2651" s="4" t="s">
        <v>44</v>
      </c>
      <c r="G2651" s="21" t="s">
        <v>33</v>
      </c>
      <c r="H2651" s="4" t="s">
        <v>34</v>
      </c>
      <c r="I2651" s="21" t="s">
        <v>305</v>
      </c>
      <c r="J2651" s="4" t="s">
        <v>36</v>
      </c>
      <c r="K2651" s="5">
        <v>376803.45</v>
      </c>
      <c r="L2651" s="5">
        <v>376803.45</v>
      </c>
      <c r="M2651" s="5">
        <v>0</v>
      </c>
      <c r="N2651" s="5">
        <v>0</v>
      </c>
      <c r="O2651" s="5">
        <v>0</v>
      </c>
      <c r="P2651" s="5">
        <v>376803.45</v>
      </c>
      <c r="Q2651" s="5">
        <v>376803.45</v>
      </c>
      <c r="R2651" s="22" t="s">
        <v>55</v>
      </c>
      <c r="S2651" s="22" t="s">
        <v>38</v>
      </c>
      <c r="T2651" s="5">
        <v>0</v>
      </c>
      <c r="U2651" s="4" t="s">
        <v>39</v>
      </c>
      <c r="V2651" s="4" t="s">
        <v>39</v>
      </c>
      <c r="W2651" s="4" t="s">
        <v>39</v>
      </c>
      <c r="X2651" s="3">
        <v>417672.33</v>
      </c>
    </row>
    <row r="2652" spans="1:24" x14ac:dyDescent="0.25">
      <c r="A2652" s="3">
        <v>702</v>
      </c>
      <c r="B2652" s="21" t="s">
        <v>2707</v>
      </c>
      <c r="C2652" s="4"/>
      <c r="D2652" s="3">
        <v>315112</v>
      </c>
      <c r="E2652" s="21"/>
      <c r="F2652" s="4" t="s">
        <v>33</v>
      </c>
      <c r="G2652" s="21" t="s">
        <v>33</v>
      </c>
      <c r="H2652" s="4" t="s">
        <v>34</v>
      </c>
      <c r="I2652" s="21" t="s">
        <v>305</v>
      </c>
      <c r="J2652" s="4" t="s">
        <v>36</v>
      </c>
      <c r="K2652" s="5">
        <v>290811.64</v>
      </c>
      <c r="L2652" s="5">
        <v>290811.64</v>
      </c>
      <c r="M2652" s="5">
        <v>0</v>
      </c>
      <c r="N2652" s="5">
        <v>0</v>
      </c>
      <c r="O2652" s="5">
        <v>0</v>
      </c>
      <c r="P2652" s="5">
        <v>290811.64</v>
      </c>
      <c r="Q2652" s="5">
        <v>290811.64</v>
      </c>
      <c r="R2652" s="22" t="s">
        <v>55</v>
      </c>
      <c r="S2652" s="22" t="s">
        <v>38</v>
      </c>
      <c r="T2652" s="5">
        <v>0</v>
      </c>
      <c r="U2652" s="4" t="s">
        <v>39</v>
      </c>
      <c r="V2652" s="4" t="s">
        <v>39</v>
      </c>
      <c r="W2652" s="4" t="s">
        <v>39</v>
      </c>
      <c r="X2652" s="3">
        <v>320804.44</v>
      </c>
    </row>
    <row r="2653" spans="1:24" x14ac:dyDescent="0.25">
      <c r="A2653" s="3">
        <v>702</v>
      </c>
      <c r="B2653" s="21" t="s">
        <v>2708</v>
      </c>
      <c r="C2653" s="4"/>
      <c r="D2653" s="3">
        <v>315112</v>
      </c>
      <c r="E2653" s="21"/>
      <c r="F2653" s="4" t="s">
        <v>33</v>
      </c>
      <c r="G2653" s="21" t="s">
        <v>33</v>
      </c>
      <c r="H2653" s="4" t="s">
        <v>34</v>
      </c>
      <c r="I2653" s="21" t="s">
        <v>305</v>
      </c>
      <c r="J2653" s="4" t="s">
        <v>36</v>
      </c>
      <c r="K2653" s="5">
        <v>159399</v>
      </c>
      <c r="L2653" s="5">
        <v>159399</v>
      </c>
      <c r="M2653" s="5">
        <v>0</v>
      </c>
      <c r="N2653" s="5">
        <v>0</v>
      </c>
      <c r="O2653" s="5">
        <v>0</v>
      </c>
      <c r="P2653" s="5">
        <v>159399</v>
      </c>
      <c r="Q2653" s="5">
        <v>159399</v>
      </c>
      <c r="R2653" s="22" t="s">
        <v>55</v>
      </c>
      <c r="S2653" s="22" t="s">
        <v>38</v>
      </c>
      <c r="T2653" s="5">
        <v>0</v>
      </c>
      <c r="U2653" s="4" t="s">
        <v>39</v>
      </c>
      <c r="V2653" s="4" t="s">
        <v>39</v>
      </c>
      <c r="W2653" s="4" t="s">
        <v>39</v>
      </c>
      <c r="X2653" s="3">
        <v>175838.64</v>
      </c>
    </row>
    <row r="2654" spans="1:24" x14ac:dyDescent="0.25">
      <c r="A2654" s="3">
        <v>702</v>
      </c>
      <c r="B2654" s="21" t="s">
        <v>2709</v>
      </c>
      <c r="C2654" s="4"/>
      <c r="D2654" s="3">
        <v>314376</v>
      </c>
      <c r="E2654" s="21"/>
      <c r="F2654" s="4" t="s">
        <v>44</v>
      </c>
      <c r="G2654" s="21" t="s">
        <v>33</v>
      </c>
      <c r="H2654" s="4" t="s">
        <v>34</v>
      </c>
      <c r="I2654" s="21" t="s">
        <v>35</v>
      </c>
      <c r="J2654" s="4" t="s">
        <v>36</v>
      </c>
      <c r="K2654" s="5">
        <v>81440.67</v>
      </c>
      <c r="L2654" s="5">
        <v>81440.67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22" t="s">
        <v>37</v>
      </c>
      <c r="S2654" s="22" t="s">
        <v>45</v>
      </c>
      <c r="T2654" s="5">
        <v>0</v>
      </c>
      <c r="U2654" s="4" t="s">
        <v>39</v>
      </c>
      <c r="V2654" s="4" t="s">
        <v>39</v>
      </c>
      <c r="W2654" s="4" t="s">
        <v>39</v>
      </c>
      <c r="X2654" s="3">
        <v>84247.83</v>
      </c>
    </row>
    <row r="2655" spans="1:24" x14ac:dyDescent="0.25">
      <c r="A2655" s="3">
        <v>702</v>
      </c>
      <c r="B2655" s="21" t="s">
        <v>2710</v>
      </c>
      <c r="C2655" s="4"/>
      <c r="D2655" s="3">
        <v>316076</v>
      </c>
      <c r="E2655" s="21"/>
      <c r="F2655" s="4" t="s">
        <v>101</v>
      </c>
      <c r="G2655" s="21" t="s">
        <v>101</v>
      </c>
      <c r="H2655" s="4" t="s">
        <v>34</v>
      </c>
      <c r="I2655" s="21" t="s">
        <v>35</v>
      </c>
      <c r="J2655" s="4" t="s">
        <v>36</v>
      </c>
      <c r="K2655" s="5">
        <v>474466.38</v>
      </c>
      <c r="L2655" s="5">
        <v>474466.38</v>
      </c>
      <c r="M2655" s="5">
        <v>0</v>
      </c>
      <c r="N2655" s="5">
        <v>0</v>
      </c>
      <c r="O2655" s="5">
        <v>0</v>
      </c>
      <c r="P2655" s="5">
        <v>474466.38</v>
      </c>
      <c r="Q2655" s="5">
        <v>474466.38</v>
      </c>
      <c r="R2655" s="22" t="s">
        <v>55</v>
      </c>
      <c r="S2655" s="22" t="s">
        <v>38</v>
      </c>
      <c r="T2655" s="5">
        <v>0</v>
      </c>
      <c r="U2655" s="4" t="s">
        <v>39</v>
      </c>
      <c r="V2655" s="4" t="s">
        <v>39</v>
      </c>
      <c r="W2655" s="4" t="s">
        <v>39</v>
      </c>
      <c r="X2655" s="3">
        <v>149892.9</v>
      </c>
    </row>
    <row r="2656" spans="1:24" x14ac:dyDescent="0.25">
      <c r="A2656" s="3">
        <v>702</v>
      </c>
      <c r="B2656" s="21" t="s">
        <v>2711</v>
      </c>
      <c r="C2656" s="4"/>
      <c r="D2656" s="3">
        <v>312088</v>
      </c>
      <c r="E2656" s="21"/>
      <c r="F2656" s="4" t="s">
        <v>60</v>
      </c>
      <c r="G2656" s="21" t="s">
        <v>60</v>
      </c>
      <c r="H2656" s="4" t="s">
        <v>34</v>
      </c>
      <c r="I2656" s="21" t="s">
        <v>35</v>
      </c>
      <c r="J2656" s="4" t="s">
        <v>36</v>
      </c>
      <c r="K2656" s="5">
        <v>72038.240000000005</v>
      </c>
      <c r="L2656" s="5">
        <v>72038.240000000005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22" t="s">
        <v>37</v>
      </c>
      <c r="S2656" s="22" t="s">
        <v>94</v>
      </c>
      <c r="T2656" s="5">
        <v>0</v>
      </c>
      <c r="U2656" s="4" t="s">
        <v>39</v>
      </c>
      <c r="V2656" s="4" t="s">
        <v>39</v>
      </c>
      <c r="W2656" s="4" t="s">
        <v>39</v>
      </c>
      <c r="X2656" s="3">
        <v>76419.839999999997</v>
      </c>
    </row>
    <row r="2657" spans="1:24" x14ac:dyDescent="0.25">
      <c r="A2657" s="3">
        <v>702</v>
      </c>
      <c r="B2657" s="21" t="s">
        <v>2712</v>
      </c>
      <c r="C2657" s="4"/>
      <c r="D2657" s="3">
        <v>316076</v>
      </c>
      <c r="E2657" s="21"/>
      <c r="F2657" s="4" t="s">
        <v>101</v>
      </c>
      <c r="G2657" s="21" t="s">
        <v>101</v>
      </c>
      <c r="H2657" s="4" t="s">
        <v>34</v>
      </c>
      <c r="I2657" s="21" t="s">
        <v>35</v>
      </c>
      <c r="J2657" s="4" t="s">
        <v>36</v>
      </c>
      <c r="K2657" s="5">
        <v>118981.17</v>
      </c>
      <c r="L2657" s="5">
        <v>118981.17</v>
      </c>
      <c r="M2657" s="5">
        <v>0</v>
      </c>
      <c r="N2657" s="5">
        <v>0</v>
      </c>
      <c r="O2657" s="5">
        <v>0</v>
      </c>
      <c r="P2657" s="5">
        <v>118981.17</v>
      </c>
      <c r="Q2657" s="5">
        <v>118981.17</v>
      </c>
      <c r="R2657" s="22" t="s">
        <v>55</v>
      </c>
      <c r="S2657" s="22" t="s">
        <v>38</v>
      </c>
      <c r="T2657" s="5">
        <v>0</v>
      </c>
      <c r="U2657" s="4" t="s">
        <v>39</v>
      </c>
      <c r="V2657" s="4" t="s">
        <v>39</v>
      </c>
      <c r="W2657" s="4" t="s">
        <v>39</v>
      </c>
      <c r="X2657" s="3">
        <v>41567.129999999997</v>
      </c>
    </row>
    <row r="2658" spans="1:24" x14ac:dyDescent="0.25">
      <c r="A2658" s="3">
        <v>702</v>
      </c>
      <c r="B2658" s="21" t="s">
        <v>2713</v>
      </c>
      <c r="C2658" s="4"/>
      <c r="D2658" s="3">
        <v>318660</v>
      </c>
      <c r="E2658" s="21"/>
      <c r="F2658" s="4" t="s">
        <v>60</v>
      </c>
      <c r="G2658" s="21" t="s">
        <v>33</v>
      </c>
      <c r="H2658" s="4" t="s">
        <v>34</v>
      </c>
      <c r="I2658" s="21" t="s">
        <v>35</v>
      </c>
      <c r="J2658" s="4" t="s">
        <v>36</v>
      </c>
      <c r="K2658" s="5">
        <v>89580.43</v>
      </c>
      <c r="L2658" s="5">
        <v>89580.43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22" t="s">
        <v>37</v>
      </c>
      <c r="S2658" s="22" t="s">
        <v>83</v>
      </c>
      <c r="T2658" s="5">
        <v>0</v>
      </c>
      <c r="U2658" s="4" t="s">
        <v>39</v>
      </c>
      <c r="V2658" s="4" t="s">
        <v>39</v>
      </c>
      <c r="W2658" s="4" t="s">
        <v>39</v>
      </c>
      <c r="X2658" s="3">
        <v>90090.95</v>
      </c>
    </row>
    <row r="2659" spans="1:24" x14ac:dyDescent="0.25">
      <c r="A2659" s="3">
        <v>702</v>
      </c>
      <c r="B2659" s="21" t="s">
        <v>2714</v>
      </c>
      <c r="C2659" s="4"/>
      <c r="D2659" s="3">
        <v>318632</v>
      </c>
      <c r="E2659" s="21"/>
      <c r="F2659" s="4" t="s">
        <v>60</v>
      </c>
      <c r="G2659" s="21" t="s">
        <v>60</v>
      </c>
      <c r="H2659" s="4" t="s">
        <v>34</v>
      </c>
      <c r="I2659" s="21" t="s">
        <v>35</v>
      </c>
      <c r="J2659" s="4" t="s">
        <v>36</v>
      </c>
      <c r="K2659" s="5">
        <v>143340.93</v>
      </c>
      <c r="L2659" s="5">
        <v>143340.93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22" t="s">
        <v>37</v>
      </c>
      <c r="S2659" s="22" t="s">
        <v>62</v>
      </c>
      <c r="T2659" s="5">
        <v>0</v>
      </c>
      <c r="U2659" s="4" t="s">
        <v>39</v>
      </c>
      <c r="V2659" s="4" t="s">
        <v>39</v>
      </c>
      <c r="W2659" s="4" t="s">
        <v>39</v>
      </c>
      <c r="X2659" s="3">
        <v>148712.42000000001</v>
      </c>
    </row>
    <row r="2660" spans="1:24" x14ac:dyDescent="0.25">
      <c r="A2660" s="3">
        <v>702</v>
      </c>
      <c r="B2660" s="21" t="s">
        <v>2715</v>
      </c>
      <c r="C2660" s="4"/>
      <c r="D2660" s="3">
        <v>316076</v>
      </c>
      <c r="E2660" s="21"/>
      <c r="F2660" s="4" t="s">
        <v>101</v>
      </c>
      <c r="G2660" s="21" t="s">
        <v>101</v>
      </c>
      <c r="H2660" s="4" t="s">
        <v>34</v>
      </c>
      <c r="I2660" s="21" t="s">
        <v>35</v>
      </c>
      <c r="J2660" s="4" t="s">
        <v>36</v>
      </c>
      <c r="K2660" s="5">
        <v>1258127.1299999999</v>
      </c>
      <c r="L2660" s="5">
        <v>1258127.1299999999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22" t="s">
        <v>37</v>
      </c>
      <c r="S2660" s="22" t="s">
        <v>38</v>
      </c>
      <c r="T2660" s="5">
        <v>0</v>
      </c>
      <c r="U2660" s="4" t="s">
        <v>39</v>
      </c>
      <c r="V2660" s="4" t="s">
        <v>39</v>
      </c>
      <c r="W2660" s="4" t="s">
        <v>39</v>
      </c>
      <c r="X2660" s="3">
        <v>696795.36</v>
      </c>
    </row>
    <row r="2661" spans="1:24" x14ac:dyDescent="0.25">
      <c r="A2661" s="3">
        <v>702</v>
      </c>
      <c r="B2661" s="21" t="s">
        <v>2716</v>
      </c>
      <c r="C2661" s="4"/>
      <c r="D2661" s="3">
        <v>316076</v>
      </c>
      <c r="E2661" s="21"/>
      <c r="F2661" s="4" t="s">
        <v>101</v>
      </c>
      <c r="G2661" s="21" t="s">
        <v>101</v>
      </c>
      <c r="H2661" s="4" t="s">
        <v>34</v>
      </c>
      <c r="I2661" s="21" t="s">
        <v>35</v>
      </c>
      <c r="J2661" s="4" t="s">
        <v>36</v>
      </c>
      <c r="K2661" s="5">
        <v>561094.56000000006</v>
      </c>
      <c r="L2661" s="5">
        <v>561094.56000000006</v>
      </c>
      <c r="M2661" s="5">
        <v>0</v>
      </c>
      <c r="N2661" s="5">
        <v>0</v>
      </c>
      <c r="O2661" s="5">
        <v>0</v>
      </c>
      <c r="P2661" s="5">
        <v>561094.56000000006</v>
      </c>
      <c r="Q2661" s="5">
        <v>561094.56000000006</v>
      </c>
      <c r="R2661" s="22" t="s">
        <v>55</v>
      </c>
      <c r="S2661" s="22" t="s">
        <v>38</v>
      </c>
      <c r="T2661" s="5">
        <v>0</v>
      </c>
      <c r="U2661" s="4" t="s">
        <v>39</v>
      </c>
      <c r="V2661" s="4" t="s">
        <v>39</v>
      </c>
      <c r="W2661" s="4" t="s">
        <v>39</v>
      </c>
      <c r="X2661" s="3">
        <v>236712.06</v>
      </c>
    </row>
    <row r="2662" spans="1:24" x14ac:dyDescent="0.25">
      <c r="A2662" s="3">
        <v>702</v>
      </c>
      <c r="B2662" s="21" t="s">
        <v>2717</v>
      </c>
      <c r="C2662" s="4"/>
      <c r="D2662" s="3">
        <v>316076</v>
      </c>
      <c r="E2662" s="21"/>
      <c r="F2662" s="4" t="s">
        <v>101</v>
      </c>
      <c r="G2662" s="21" t="s">
        <v>101</v>
      </c>
      <c r="H2662" s="4" t="s">
        <v>34</v>
      </c>
      <c r="I2662" s="21" t="s">
        <v>35</v>
      </c>
      <c r="J2662" s="4" t="s">
        <v>36</v>
      </c>
      <c r="K2662" s="5">
        <v>1025111.55</v>
      </c>
      <c r="L2662" s="5">
        <v>1025111.55</v>
      </c>
      <c r="M2662" s="5">
        <v>0</v>
      </c>
      <c r="N2662" s="5">
        <v>0</v>
      </c>
      <c r="O2662" s="5">
        <v>0</v>
      </c>
      <c r="P2662" s="5">
        <v>1025111.55</v>
      </c>
      <c r="Q2662" s="5">
        <v>1025111.55</v>
      </c>
      <c r="R2662" s="22" t="s">
        <v>55</v>
      </c>
      <c r="S2662" s="22" t="s">
        <v>38</v>
      </c>
      <c r="T2662" s="5">
        <v>0</v>
      </c>
      <c r="U2662" s="4" t="s">
        <v>39</v>
      </c>
      <c r="V2662" s="4" t="s">
        <v>39</v>
      </c>
      <c r="W2662" s="4" t="s">
        <v>39</v>
      </c>
      <c r="X2662" s="3">
        <v>409593.24</v>
      </c>
    </row>
    <row r="2663" spans="1:24" x14ac:dyDescent="0.25">
      <c r="A2663" s="3">
        <v>702</v>
      </c>
      <c r="B2663" s="21" t="s">
        <v>2718</v>
      </c>
      <c r="C2663" s="4"/>
      <c r="D2663" s="3">
        <v>316076</v>
      </c>
      <c r="E2663" s="21"/>
      <c r="F2663" s="4" t="s">
        <v>101</v>
      </c>
      <c r="G2663" s="21" t="s">
        <v>101</v>
      </c>
      <c r="H2663" s="4" t="s">
        <v>34</v>
      </c>
      <c r="I2663" s="21" t="s">
        <v>35</v>
      </c>
      <c r="J2663" s="4" t="s">
        <v>36</v>
      </c>
      <c r="K2663" s="5">
        <v>551679.27</v>
      </c>
      <c r="L2663" s="5">
        <v>551679.27</v>
      </c>
      <c r="M2663" s="5">
        <v>0</v>
      </c>
      <c r="N2663" s="5">
        <v>0</v>
      </c>
      <c r="O2663" s="5">
        <v>0</v>
      </c>
      <c r="P2663" s="5">
        <v>551679.27</v>
      </c>
      <c r="Q2663" s="5">
        <v>551679.27</v>
      </c>
      <c r="R2663" s="22" t="s">
        <v>55</v>
      </c>
      <c r="S2663" s="22" t="s">
        <v>38</v>
      </c>
      <c r="T2663" s="5">
        <v>0</v>
      </c>
      <c r="U2663" s="4" t="s">
        <v>39</v>
      </c>
      <c r="V2663" s="4" t="s">
        <v>39</v>
      </c>
      <c r="W2663" s="4" t="s">
        <v>39</v>
      </c>
      <c r="X2663" s="3">
        <v>218503.44</v>
      </c>
    </row>
    <row r="2664" spans="1:24" x14ac:dyDescent="0.25">
      <c r="A2664" s="3">
        <v>702</v>
      </c>
      <c r="B2664" s="21" t="s">
        <v>2719</v>
      </c>
      <c r="C2664" s="4"/>
      <c r="D2664" s="3">
        <v>316076</v>
      </c>
      <c r="E2664" s="21"/>
      <c r="F2664" s="4" t="s">
        <v>101</v>
      </c>
      <c r="G2664" s="21" t="s">
        <v>101</v>
      </c>
      <c r="H2664" s="4" t="s">
        <v>34</v>
      </c>
      <c r="I2664" s="21" t="s">
        <v>35</v>
      </c>
      <c r="J2664" s="4" t="s">
        <v>36</v>
      </c>
      <c r="K2664" s="5">
        <v>1035025.26</v>
      </c>
      <c r="L2664" s="5">
        <v>1035025.26</v>
      </c>
      <c r="M2664" s="5">
        <v>0</v>
      </c>
      <c r="N2664" s="5">
        <v>0</v>
      </c>
      <c r="O2664" s="5">
        <v>0</v>
      </c>
      <c r="P2664" s="5">
        <v>1035025.26</v>
      </c>
      <c r="Q2664" s="5">
        <v>1035025.26</v>
      </c>
      <c r="R2664" s="22" t="s">
        <v>55</v>
      </c>
      <c r="S2664" s="22" t="s">
        <v>38</v>
      </c>
      <c r="T2664" s="5">
        <v>0</v>
      </c>
      <c r="U2664" s="4" t="s">
        <v>39</v>
      </c>
      <c r="V2664" s="4" t="s">
        <v>39</v>
      </c>
      <c r="W2664" s="4" t="s">
        <v>39</v>
      </c>
      <c r="X2664" s="3">
        <v>409593.24</v>
      </c>
    </row>
    <row r="2665" spans="1:24" x14ac:dyDescent="0.25">
      <c r="A2665" s="3">
        <v>702</v>
      </c>
      <c r="B2665" s="21" t="s">
        <v>2720</v>
      </c>
      <c r="C2665" s="4"/>
      <c r="D2665" s="3">
        <v>311337</v>
      </c>
      <c r="E2665" s="21"/>
      <c r="F2665" s="4" t="s">
        <v>44</v>
      </c>
      <c r="G2665" s="21" t="s">
        <v>60</v>
      </c>
      <c r="H2665" s="4" t="s">
        <v>34</v>
      </c>
      <c r="I2665" s="21" t="s">
        <v>35</v>
      </c>
      <c r="J2665" s="4" t="s">
        <v>36</v>
      </c>
      <c r="K2665" s="5">
        <v>327190.63</v>
      </c>
      <c r="L2665" s="5">
        <v>327190.63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22" t="s">
        <v>37</v>
      </c>
      <c r="S2665" s="22" t="s">
        <v>1000</v>
      </c>
      <c r="T2665" s="5">
        <v>0</v>
      </c>
      <c r="U2665" s="4" t="s">
        <v>39</v>
      </c>
      <c r="V2665" s="4" t="s">
        <v>39</v>
      </c>
      <c r="W2665" s="4" t="s">
        <v>39</v>
      </c>
      <c r="X2665" s="3">
        <v>329047.5</v>
      </c>
    </row>
    <row r="2666" spans="1:24" x14ac:dyDescent="0.25">
      <c r="A2666" s="3">
        <v>702</v>
      </c>
      <c r="B2666" s="21" t="s">
        <v>2721</v>
      </c>
      <c r="C2666" s="4"/>
      <c r="D2666" s="3">
        <v>316291</v>
      </c>
      <c r="E2666" s="21"/>
      <c r="F2666" s="4" t="s">
        <v>33</v>
      </c>
      <c r="G2666" s="21" t="s">
        <v>33</v>
      </c>
      <c r="H2666" s="4" t="s">
        <v>34</v>
      </c>
      <c r="I2666" s="21" t="s">
        <v>35</v>
      </c>
      <c r="J2666" s="4" t="s">
        <v>36</v>
      </c>
      <c r="K2666" s="5">
        <v>85539.98</v>
      </c>
      <c r="L2666" s="5">
        <v>85539.98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22" t="s">
        <v>37</v>
      </c>
      <c r="S2666" s="22" t="s">
        <v>38</v>
      </c>
      <c r="T2666" s="5">
        <v>0</v>
      </c>
      <c r="U2666" s="4" t="s">
        <v>39</v>
      </c>
      <c r="V2666" s="4" t="s">
        <v>39</v>
      </c>
      <c r="W2666" s="4" t="s">
        <v>39</v>
      </c>
      <c r="X2666" s="3">
        <v>97516.02</v>
      </c>
    </row>
    <row r="2667" spans="1:24" x14ac:dyDescent="0.25">
      <c r="A2667" s="3">
        <v>702</v>
      </c>
      <c r="B2667" s="21" t="s">
        <v>2722</v>
      </c>
      <c r="C2667" s="4"/>
      <c r="D2667" s="3">
        <v>320498</v>
      </c>
      <c r="E2667" s="21"/>
      <c r="F2667" s="4" t="s">
        <v>44</v>
      </c>
      <c r="G2667" s="21" t="s">
        <v>33</v>
      </c>
      <c r="H2667" s="4" t="s">
        <v>34</v>
      </c>
      <c r="I2667" s="21" t="s">
        <v>35</v>
      </c>
      <c r="J2667" s="4" t="s">
        <v>36</v>
      </c>
      <c r="K2667" s="5">
        <v>108811.26</v>
      </c>
      <c r="L2667" s="5">
        <v>108811.26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22" t="s">
        <v>37</v>
      </c>
      <c r="S2667" s="22" t="s">
        <v>134</v>
      </c>
      <c r="T2667" s="5">
        <v>0</v>
      </c>
      <c r="U2667" s="4" t="s">
        <v>39</v>
      </c>
      <c r="V2667" s="4" t="s">
        <v>39</v>
      </c>
      <c r="W2667" s="4" t="s">
        <v>39</v>
      </c>
      <c r="X2667" s="3">
        <v>119307.06</v>
      </c>
    </row>
    <row r="2668" spans="1:24" x14ac:dyDescent="0.25">
      <c r="A2668" s="3">
        <v>702</v>
      </c>
      <c r="B2668" s="21" t="s">
        <v>2723</v>
      </c>
      <c r="C2668" s="4"/>
      <c r="D2668" s="3">
        <v>312218</v>
      </c>
      <c r="E2668" s="21"/>
      <c r="F2668" s="4" t="s">
        <v>33</v>
      </c>
      <c r="G2668" s="21" t="s">
        <v>33</v>
      </c>
      <c r="H2668" s="4" t="s">
        <v>34</v>
      </c>
      <c r="I2668" s="21" t="s">
        <v>35</v>
      </c>
      <c r="J2668" s="4" t="s">
        <v>41</v>
      </c>
      <c r="K2668" s="5">
        <v>237698.48</v>
      </c>
      <c r="L2668" s="5">
        <v>14342.726284740409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22" t="s">
        <v>37</v>
      </c>
      <c r="S2668" s="22" t="s">
        <v>38</v>
      </c>
      <c r="T2668" s="5">
        <v>0</v>
      </c>
      <c r="U2668" s="4" t="s">
        <v>39</v>
      </c>
      <c r="V2668" s="4" t="s">
        <v>39</v>
      </c>
      <c r="W2668" s="4" t="s">
        <v>39</v>
      </c>
      <c r="X2668" s="3">
        <v>475397</v>
      </c>
    </row>
    <row r="2669" spans="1:24" x14ac:dyDescent="0.25">
      <c r="A2669" s="3">
        <v>702</v>
      </c>
      <c r="B2669" s="21" t="s">
        <v>2724</v>
      </c>
      <c r="C2669" s="4"/>
      <c r="D2669" s="3">
        <v>317015</v>
      </c>
      <c r="E2669" s="21"/>
      <c r="F2669" s="4" t="s">
        <v>33</v>
      </c>
      <c r="G2669" s="21" t="s">
        <v>33</v>
      </c>
      <c r="H2669" s="4" t="s">
        <v>34</v>
      </c>
      <c r="I2669" s="21" t="s">
        <v>35</v>
      </c>
      <c r="J2669" s="4" t="s">
        <v>41</v>
      </c>
      <c r="K2669" s="5">
        <v>14510.56</v>
      </c>
      <c r="L2669" s="5">
        <v>875.56719049403591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22" t="s">
        <v>37</v>
      </c>
      <c r="S2669" s="22" t="s">
        <v>38</v>
      </c>
      <c r="T2669" s="5">
        <v>0</v>
      </c>
      <c r="U2669" s="4" t="s">
        <v>39</v>
      </c>
      <c r="V2669" s="4" t="s">
        <v>39</v>
      </c>
      <c r="W2669" s="4" t="s">
        <v>39</v>
      </c>
      <c r="X2669" s="3">
        <v>29202.45</v>
      </c>
    </row>
    <row r="2670" spans="1:24" x14ac:dyDescent="0.25">
      <c r="A2670" s="3">
        <v>702</v>
      </c>
      <c r="B2670" s="21" t="s">
        <v>2725</v>
      </c>
      <c r="C2670" s="4"/>
      <c r="D2670" s="3">
        <v>312491</v>
      </c>
      <c r="E2670" s="21"/>
      <c r="F2670" s="4" t="s">
        <v>33</v>
      </c>
      <c r="G2670" s="21" t="s">
        <v>33</v>
      </c>
      <c r="H2670" s="4" t="s">
        <v>34</v>
      </c>
      <c r="I2670" s="21" t="s">
        <v>35</v>
      </c>
      <c r="J2670" s="4" t="s">
        <v>41</v>
      </c>
      <c r="K2670" s="5">
        <v>1362199.66</v>
      </c>
      <c r="L2670" s="5">
        <v>82195.127493227745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22" t="s">
        <v>37</v>
      </c>
      <c r="S2670" s="22" t="s">
        <v>38</v>
      </c>
      <c r="T2670" s="5">
        <v>0</v>
      </c>
      <c r="U2670" s="4" t="s">
        <v>39</v>
      </c>
      <c r="V2670" s="4" t="s">
        <v>39</v>
      </c>
      <c r="W2670" s="4" t="s">
        <v>39</v>
      </c>
      <c r="X2670" s="3">
        <v>1486036</v>
      </c>
    </row>
    <row r="2671" spans="1:24" x14ac:dyDescent="0.25">
      <c r="A2671" s="3">
        <v>702</v>
      </c>
      <c r="B2671" s="21" t="s">
        <v>2726</v>
      </c>
      <c r="C2671" s="4"/>
      <c r="D2671" s="3">
        <v>315416</v>
      </c>
      <c r="E2671" s="21"/>
      <c r="F2671" s="4" t="s">
        <v>33</v>
      </c>
      <c r="G2671" s="21" t="s">
        <v>33</v>
      </c>
      <c r="H2671" s="4" t="s">
        <v>34</v>
      </c>
      <c r="I2671" s="21" t="s">
        <v>35</v>
      </c>
      <c r="J2671" s="4" t="s">
        <v>41</v>
      </c>
      <c r="K2671" s="5">
        <v>936794.09</v>
      </c>
      <c r="L2671" s="5">
        <v>56526.155396670903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22" t="s">
        <v>37</v>
      </c>
      <c r="S2671" s="22" t="s">
        <v>38</v>
      </c>
      <c r="T2671" s="5">
        <v>0</v>
      </c>
      <c r="U2671" s="4" t="s">
        <v>39</v>
      </c>
      <c r="V2671" s="4" t="s">
        <v>39</v>
      </c>
      <c r="W2671" s="4" t="s">
        <v>39</v>
      </c>
      <c r="X2671" s="3">
        <v>1073836.04</v>
      </c>
    </row>
    <row r="2672" spans="1:24" x14ac:dyDescent="0.25">
      <c r="A2672" s="3">
        <v>702</v>
      </c>
      <c r="B2672" s="21" t="s">
        <v>2727</v>
      </c>
      <c r="C2672" s="4"/>
      <c r="D2672" s="3">
        <v>316081</v>
      </c>
      <c r="E2672" s="21"/>
      <c r="F2672" s="4" t="s">
        <v>33</v>
      </c>
      <c r="G2672" s="21" t="s">
        <v>33</v>
      </c>
      <c r="H2672" s="4" t="s">
        <v>34</v>
      </c>
      <c r="I2672" s="21" t="s">
        <v>35</v>
      </c>
      <c r="J2672" s="4" t="s">
        <v>41</v>
      </c>
      <c r="K2672" s="5">
        <v>1084132.5</v>
      </c>
      <c r="L2672" s="5">
        <v>65416.55505702574</v>
      </c>
      <c r="M2672" s="5">
        <v>0</v>
      </c>
      <c r="N2672" s="5">
        <v>0</v>
      </c>
      <c r="O2672" s="5">
        <v>0</v>
      </c>
      <c r="P2672" s="5">
        <v>1084132.5</v>
      </c>
      <c r="Q2672" s="5">
        <v>1084132.5</v>
      </c>
      <c r="R2672" s="22" t="s">
        <v>55</v>
      </c>
      <c r="S2672" s="22" t="s">
        <v>38</v>
      </c>
      <c r="T2672" s="5">
        <v>1084132.5</v>
      </c>
      <c r="U2672" s="4" t="s">
        <v>39</v>
      </c>
      <c r="V2672" s="4" t="s">
        <v>39</v>
      </c>
      <c r="W2672" s="4" t="s">
        <v>39</v>
      </c>
      <c r="X2672" s="3">
        <v>1300959</v>
      </c>
    </row>
    <row r="2673" spans="1:24" x14ac:dyDescent="0.25">
      <c r="A2673" s="3">
        <v>702</v>
      </c>
      <c r="B2673" s="21" t="s">
        <v>2728</v>
      </c>
      <c r="C2673" s="4"/>
      <c r="D2673" s="3">
        <v>318260</v>
      </c>
      <c r="E2673" s="21"/>
      <c r="F2673" s="4" t="s">
        <v>33</v>
      </c>
      <c r="G2673" s="21" t="s">
        <v>33</v>
      </c>
      <c r="H2673" s="4" t="s">
        <v>34</v>
      </c>
      <c r="I2673" s="21" t="s">
        <v>35</v>
      </c>
      <c r="J2673" s="4" t="s">
        <v>36</v>
      </c>
      <c r="K2673" s="5">
        <v>14801.12</v>
      </c>
      <c r="L2673" s="5">
        <v>14801.12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22" t="s">
        <v>37</v>
      </c>
      <c r="S2673" s="22" t="s">
        <v>38</v>
      </c>
      <c r="T2673" s="5">
        <v>0</v>
      </c>
      <c r="U2673" s="4" t="s">
        <v>39</v>
      </c>
      <c r="V2673" s="4" t="s">
        <v>39</v>
      </c>
      <c r="W2673" s="4" t="s">
        <v>39</v>
      </c>
      <c r="X2673" s="3">
        <v>20014.86</v>
      </c>
    </row>
    <row r="2674" spans="1:24" x14ac:dyDescent="0.25">
      <c r="A2674" s="3">
        <v>702</v>
      </c>
      <c r="B2674" s="21" t="s">
        <v>2729</v>
      </c>
      <c r="C2674" s="4"/>
      <c r="D2674" s="3">
        <v>316076</v>
      </c>
      <c r="E2674" s="21"/>
      <c r="F2674" s="4" t="s">
        <v>44</v>
      </c>
      <c r="G2674" s="21" t="s">
        <v>33</v>
      </c>
      <c r="H2674" s="4" t="s">
        <v>34</v>
      </c>
      <c r="I2674" s="21" t="s">
        <v>35</v>
      </c>
      <c r="J2674" s="4" t="s">
        <v>36</v>
      </c>
      <c r="K2674" s="5">
        <v>90139.3</v>
      </c>
      <c r="L2674" s="5">
        <v>90139.3</v>
      </c>
      <c r="M2674" s="5">
        <v>0</v>
      </c>
      <c r="N2674" s="5">
        <v>0</v>
      </c>
      <c r="O2674" s="5">
        <v>0</v>
      </c>
      <c r="P2674" s="5">
        <v>90139.3</v>
      </c>
      <c r="Q2674" s="5">
        <v>90139.3</v>
      </c>
      <c r="R2674" s="22" t="s">
        <v>55</v>
      </c>
      <c r="S2674" s="22" t="s">
        <v>38</v>
      </c>
      <c r="T2674" s="5">
        <v>0</v>
      </c>
      <c r="U2674" s="4" t="s">
        <v>39</v>
      </c>
      <c r="V2674" s="4" t="s">
        <v>39</v>
      </c>
      <c r="W2674" s="4" t="s">
        <v>39</v>
      </c>
      <c r="X2674" s="3">
        <v>91357.4</v>
      </c>
    </row>
    <row r="2675" spans="1:24" x14ac:dyDescent="0.25">
      <c r="A2675" s="3">
        <v>702</v>
      </c>
      <c r="B2675" s="21" t="s">
        <v>2730</v>
      </c>
      <c r="C2675" s="4"/>
      <c r="D2675" s="3">
        <v>318292</v>
      </c>
      <c r="E2675" s="21"/>
      <c r="F2675" s="4" t="s">
        <v>33</v>
      </c>
      <c r="G2675" s="21" t="s">
        <v>33</v>
      </c>
      <c r="H2675" s="4" t="s">
        <v>34</v>
      </c>
      <c r="I2675" s="21" t="s">
        <v>35</v>
      </c>
      <c r="J2675" s="4" t="s">
        <v>41</v>
      </c>
      <c r="K2675" s="5">
        <v>56239.94</v>
      </c>
      <c r="L2675" s="5">
        <v>3393.5179799644638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22" t="s">
        <v>37</v>
      </c>
      <c r="S2675" s="22" t="s">
        <v>38</v>
      </c>
      <c r="T2675" s="5">
        <v>0</v>
      </c>
      <c r="U2675" s="4" t="s">
        <v>39</v>
      </c>
      <c r="V2675" s="4" t="s">
        <v>39</v>
      </c>
      <c r="W2675" s="4" t="s">
        <v>39</v>
      </c>
      <c r="X2675" s="3">
        <v>85072.21</v>
      </c>
    </row>
    <row r="2676" spans="1:24" x14ac:dyDescent="0.25">
      <c r="A2676" s="3">
        <v>702</v>
      </c>
      <c r="B2676" s="21" t="s">
        <v>2731</v>
      </c>
      <c r="C2676" s="4"/>
      <c r="D2676" s="3">
        <v>316076</v>
      </c>
      <c r="E2676" s="21"/>
      <c r="F2676" s="4" t="s">
        <v>44</v>
      </c>
      <c r="G2676" s="21" t="s">
        <v>33</v>
      </c>
      <c r="H2676" s="4" t="s">
        <v>34</v>
      </c>
      <c r="I2676" s="21" t="s">
        <v>35</v>
      </c>
      <c r="J2676" s="4" t="s">
        <v>36</v>
      </c>
      <c r="K2676" s="5">
        <v>172802.56</v>
      </c>
      <c r="L2676" s="5">
        <v>172802.56</v>
      </c>
      <c r="M2676" s="5">
        <v>0</v>
      </c>
      <c r="N2676" s="5">
        <v>0</v>
      </c>
      <c r="O2676" s="5">
        <v>0</v>
      </c>
      <c r="P2676" s="5">
        <v>172802.56</v>
      </c>
      <c r="Q2676" s="5">
        <v>172802.56</v>
      </c>
      <c r="R2676" s="22" t="s">
        <v>55</v>
      </c>
      <c r="S2676" s="22" t="s">
        <v>38</v>
      </c>
      <c r="T2676" s="5">
        <v>0</v>
      </c>
      <c r="U2676" s="4" t="s">
        <v>39</v>
      </c>
      <c r="V2676" s="4" t="s">
        <v>39</v>
      </c>
      <c r="W2676" s="4" t="s">
        <v>39</v>
      </c>
      <c r="X2676" s="3">
        <v>175136.78</v>
      </c>
    </row>
    <row r="2677" spans="1:24" x14ac:dyDescent="0.25">
      <c r="A2677" s="3">
        <v>702</v>
      </c>
      <c r="B2677" s="21" t="s">
        <v>2732</v>
      </c>
      <c r="C2677" s="4"/>
      <c r="D2677" s="3">
        <v>310968</v>
      </c>
      <c r="E2677" s="21"/>
      <c r="F2677" s="4" t="s">
        <v>44</v>
      </c>
      <c r="G2677" s="21" t="s">
        <v>33</v>
      </c>
      <c r="H2677" s="4" t="s">
        <v>34</v>
      </c>
      <c r="I2677" s="21" t="s">
        <v>35</v>
      </c>
      <c r="J2677" s="4" t="s">
        <v>36</v>
      </c>
      <c r="K2677" s="5">
        <v>245606.59</v>
      </c>
      <c r="L2677" s="5">
        <v>245606.59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22" t="s">
        <v>37</v>
      </c>
      <c r="S2677" s="22" t="s">
        <v>94</v>
      </c>
      <c r="T2677" s="5">
        <v>0</v>
      </c>
      <c r="U2677" s="4" t="s">
        <v>39</v>
      </c>
      <c r="V2677" s="4" t="s">
        <v>39</v>
      </c>
      <c r="W2677" s="4" t="s">
        <v>39</v>
      </c>
      <c r="X2677" s="3">
        <v>257506.68</v>
      </c>
    </row>
    <row r="2678" spans="1:24" x14ac:dyDescent="0.25">
      <c r="A2678" s="3">
        <v>702</v>
      </c>
      <c r="B2678" s="21" t="s">
        <v>2733</v>
      </c>
      <c r="C2678" s="4"/>
      <c r="D2678" s="3">
        <v>310598</v>
      </c>
      <c r="E2678" s="21"/>
      <c r="F2678" s="4" t="s">
        <v>33</v>
      </c>
      <c r="G2678" s="21" t="s">
        <v>33</v>
      </c>
      <c r="H2678" s="4" t="s">
        <v>34</v>
      </c>
      <c r="I2678" s="21" t="s">
        <v>35</v>
      </c>
      <c r="J2678" s="4" t="s">
        <v>41</v>
      </c>
      <c r="K2678" s="5">
        <v>641431.74</v>
      </c>
      <c r="L2678" s="5">
        <v>38703.991195756811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22" t="s">
        <v>37</v>
      </c>
      <c r="S2678" s="22" t="s">
        <v>38</v>
      </c>
      <c r="T2678" s="5">
        <v>0</v>
      </c>
      <c r="U2678" s="4" t="s">
        <v>39</v>
      </c>
      <c r="V2678" s="4" t="s">
        <v>39</v>
      </c>
      <c r="W2678" s="4" t="s">
        <v>39</v>
      </c>
      <c r="X2678" s="3">
        <v>741809.15</v>
      </c>
    </row>
    <row r="2679" spans="1:24" x14ac:dyDescent="0.25">
      <c r="A2679" s="3">
        <v>702</v>
      </c>
      <c r="B2679" s="21" t="s">
        <v>2734</v>
      </c>
      <c r="C2679" s="4"/>
      <c r="D2679" s="3">
        <v>317847</v>
      </c>
      <c r="E2679" s="21"/>
      <c r="F2679" s="4" t="s">
        <v>33</v>
      </c>
      <c r="G2679" s="21" t="s">
        <v>33</v>
      </c>
      <c r="H2679" s="4" t="s">
        <v>34</v>
      </c>
      <c r="I2679" s="21" t="s">
        <v>35</v>
      </c>
      <c r="J2679" s="4" t="s">
        <v>36</v>
      </c>
      <c r="K2679" s="5">
        <v>3199.64</v>
      </c>
      <c r="L2679" s="5">
        <v>3199.64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22" t="s">
        <v>37</v>
      </c>
      <c r="S2679" s="22" t="s">
        <v>38</v>
      </c>
      <c r="T2679" s="5">
        <v>0</v>
      </c>
      <c r="U2679" s="4" t="s">
        <v>39</v>
      </c>
      <c r="V2679" s="4" t="s">
        <v>39</v>
      </c>
      <c r="W2679" s="4" t="s">
        <v>39</v>
      </c>
      <c r="X2679" s="3">
        <v>6415.46</v>
      </c>
    </row>
    <row r="2680" spans="1:24" x14ac:dyDescent="0.25">
      <c r="A2680" s="3">
        <v>702</v>
      </c>
      <c r="B2680" s="21" t="s">
        <v>2735</v>
      </c>
      <c r="C2680" s="4"/>
      <c r="D2680" s="3">
        <v>312218</v>
      </c>
      <c r="E2680" s="21"/>
      <c r="F2680" s="4" t="s">
        <v>33</v>
      </c>
      <c r="G2680" s="21" t="s">
        <v>33</v>
      </c>
      <c r="H2680" s="4" t="s">
        <v>34</v>
      </c>
      <c r="I2680" s="21" t="s">
        <v>35</v>
      </c>
      <c r="J2680" s="4" t="s">
        <v>41</v>
      </c>
      <c r="K2680" s="5">
        <v>0.01</v>
      </c>
      <c r="L2680" s="5">
        <v>6.0340000006480518E-4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22" t="s">
        <v>37</v>
      </c>
      <c r="S2680" s="22" t="s">
        <v>38</v>
      </c>
      <c r="T2680" s="5">
        <v>0</v>
      </c>
      <c r="U2680" s="4" t="s">
        <v>39</v>
      </c>
      <c r="V2680" s="4" t="s">
        <v>39</v>
      </c>
      <c r="W2680" s="4" t="s">
        <v>39</v>
      </c>
      <c r="X2680" s="3">
        <v>822443.52000000002</v>
      </c>
    </row>
    <row r="2681" spans="1:24" x14ac:dyDescent="0.25">
      <c r="A2681" s="3">
        <v>702</v>
      </c>
      <c r="B2681" s="21" t="s">
        <v>2736</v>
      </c>
      <c r="C2681" s="4"/>
      <c r="D2681" s="3">
        <v>314009</v>
      </c>
      <c r="E2681" s="21"/>
      <c r="F2681" s="4" t="s">
        <v>33</v>
      </c>
      <c r="G2681" s="21" t="s">
        <v>33</v>
      </c>
      <c r="H2681" s="4" t="s">
        <v>34</v>
      </c>
      <c r="I2681" s="21" t="s">
        <v>305</v>
      </c>
      <c r="J2681" s="4" t="s">
        <v>41</v>
      </c>
      <c r="K2681" s="5">
        <v>132191.53</v>
      </c>
      <c r="L2681" s="5">
        <v>7976.4369210566692</v>
      </c>
      <c r="M2681" s="5">
        <v>0</v>
      </c>
      <c r="N2681" s="5">
        <v>0</v>
      </c>
      <c r="O2681" s="5">
        <v>0</v>
      </c>
      <c r="P2681" s="5">
        <v>132191.53</v>
      </c>
      <c r="Q2681" s="5">
        <v>132191.53</v>
      </c>
      <c r="R2681" s="22" t="s">
        <v>55</v>
      </c>
      <c r="S2681" s="22" t="s">
        <v>38</v>
      </c>
      <c r="T2681" s="5">
        <v>0</v>
      </c>
      <c r="U2681" s="4" t="s">
        <v>39</v>
      </c>
      <c r="V2681" s="4" t="s">
        <v>39</v>
      </c>
      <c r="W2681" s="4" t="s">
        <v>39</v>
      </c>
      <c r="X2681" s="3">
        <v>240464.54</v>
      </c>
    </row>
    <row r="2682" spans="1:24" x14ac:dyDescent="0.25">
      <c r="A2682" s="3">
        <v>702</v>
      </c>
      <c r="B2682" s="21" t="s">
        <v>2737</v>
      </c>
      <c r="C2682" s="4"/>
      <c r="D2682" s="3">
        <v>317847</v>
      </c>
      <c r="E2682" s="21"/>
      <c r="F2682" s="4" t="s">
        <v>33</v>
      </c>
      <c r="G2682" s="21" t="s">
        <v>33</v>
      </c>
      <c r="H2682" s="4" t="s">
        <v>34</v>
      </c>
      <c r="I2682" s="21" t="s">
        <v>35</v>
      </c>
      <c r="J2682" s="4" t="s">
        <v>36</v>
      </c>
      <c r="K2682" s="5">
        <v>45424.72</v>
      </c>
      <c r="L2682" s="5">
        <v>45424.72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22" t="s">
        <v>37</v>
      </c>
      <c r="S2682" s="22" t="s">
        <v>38</v>
      </c>
      <c r="T2682" s="5">
        <v>0</v>
      </c>
      <c r="U2682" s="4" t="s">
        <v>39</v>
      </c>
      <c r="V2682" s="4" t="s">
        <v>39</v>
      </c>
      <c r="W2682" s="4" t="s">
        <v>39</v>
      </c>
      <c r="X2682" s="3">
        <v>60869.62</v>
      </c>
    </row>
    <row r="2683" spans="1:24" x14ac:dyDescent="0.25">
      <c r="A2683" s="3">
        <v>702</v>
      </c>
      <c r="B2683" s="21" t="s">
        <v>2738</v>
      </c>
      <c r="C2683" s="4"/>
      <c r="D2683" s="3">
        <v>314376</v>
      </c>
      <c r="E2683" s="21"/>
      <c r="F2683" s="4" t="s">
        <v>44</v>
      </c>
      <c r="G2683" s="21" t="s">
        <v>33</v>
      </c>
      <c r="H2683" s="4" t="s">
        <v>34</v>
      </c>
      <c r="I2683" s="21" t="s">
        <v>35</v>
      </c>
      <c r="J2683" s="4" t="s">
        <v>36</v>
      </c>
      <c r="K2683" s="5">
        <v>314226.11</v>
      </c>
      <c r="L2683" s="5">
        <v>314226.11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22" t="s">
        <v>37</v>
      </c>
      <c r="S2683" s="22" t="s">
        <v>45</v>
      </c>
      <c r="T2683" s="5">
        <v>0</v>
      </c>
      <c r="U2683" s="4" t="s">
        <v>39</v>
      </c>
      <c r="V2683" s="4" t="s">
        <v>39</v>
      </c>
      <c r="W2683" s="4" t="s">
        <v>39</v>
      </c>
      <c r="X2683" s="3">
        <v>338998.9</v>
      </c>
    </row>
    <row r="2684" spans="1:24" x14ac:dyDescent="0.25">
      <c r="A2684" s="3">
        <v>702</v>
      </c>
      <c r="B2684" s="21" t="s">
        <v>2739</v>
      </c>
      <c r="C2684" s="4"/>
      <c r="D2684" s="3">
        <v>320301</v>
      </c>
      <c r="E2684" s="21"/>
      <c r="F2684" s="4" t="s">
        <v>44</v>
      </c>
      <c r="G2684" s="21" t="s">
        <v>33</v>
      </c>
      <c r="H2684" s="4" t="s">
        <v>34</v>
      </c>
      <c r="I2684" s="21" t="s">
        <v>35</v>
      </c>
      <c r="J2684" s="4" t="s">
        <v>36</v>
      </c>
      <c r="K2684" s="5">
        <v>219040.56</v>
      </c>
      <c r="L2684" s="5">
        <v>219040.56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22" t="s">
        <v>37</v>
      </c>
      <c r="S2684" s="22" t="s">
        <v>62</v>
      </c>
      <c r="T2684" s="5">
        <v>0</v>
      </c>
      <c r="U2684" s="4" t="s">
        <v>39</v>
      </c>
      <c r="V2684" s="4" t="s">
        <v>39</v>
      </c>
      <c r="W2684" s="4" t="s">
        <v>39</v>
      </c>
      <c r="X2684" s="3">
        <v>308874.92</v>
      </c>
    </row>
    <row r="2685" spans="1:24" x14ac:dyDescent="0.25">
      <c r="A2685" s="3">
        <v>702</v>
      </c>
      <c r="B2685" s="21" t="s">
        <v>2740</v>
      </c>
      <c r="C2685" s="4"/>
      <c r="D2685" s="3">
        <v>310908</v>
      </c>
      <c r="E2685" s="21"/>
      <c r="F2685" s="4" t="s">
        <v>44</v>
      </c>
      <c r="G2685" s="21" t="s">
        <v>33</v>
      </c>
      <c r="H2685" s="4" t="s">
        <v>34</v>
      </c>
      <c r="I2685" s="21" t="s">
        <v>35</v>
      </c>
      <c r="J2685" s="4" t="s">
        <v>36</v>
      </c>
      <c r="K2685" s="5">
        <v>38191.81</v>
      </c>
      <c r="L2685" s="5">
        <v>38191.81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22" t="s">
        <v>37</v>
      </c>
      <c r="S2685" s="22" t="s">
        <v>83</v>
      </c>
      <c r="T2685" s="5">
        <v>0</v>
      </c>
      <c r="U2685" s="4" t="s">
        <v>39</v>
      </c>
      <c r="V2685" s="4" t="s">
        <v>39</v>
      </c>
      <c r="W2685" s="4" t="s">
        <v>39</v>
      </c>
      <c r="X2685" s="3">
        <v>38191.81</v>
      </c>
    </row>
    <row r="2686" spans="1:24" x14ac:dyDescent="0.25">
      <c r="A2686" s="3">
        <v>702</v>
      </c>
      <c r="B2686" s="21" t="s">
        <v>2741</v>
      </c>
      <c r="C2686" s="4"/>
      <c r="D2686" s="3">
        <v>318405</v>
      </c>
      <c r="E2686" s="21"/>
      <c r="F2686" s="4" t="s">
        <v>33</v>
      </c>
      <c r="G2686" s="21" t="s">
        <v>33</v>
      </c>
      <c r="H2686" s="4" t="s">
        <v>34</v>
      </c>
      <c r="I2686" s="21" t="s">
        <v>305</v>
      </c>
      <c r="J2686" s="4" t="s">
        <v>41</v>
      </c>
      <c r="K2686" s="5">
        <v>4200495.78</v>
      </c>
      <c r="L2686" s="5">
        <v>253457.91539242139</v>
      </c>
      <c r="M2686" s="5">
        <v>0</v>
      </c>
      <c r="N2686" s="5">
        <v>0</v>
      </c>
      <c r="O2686" s="5">
        <v>0</v>
      </c>
      <c r="P2686" s="5">
        <v>4200495.78</v>
      </c>
      <c r="Q2686" s="5">
        <v>4200495.78</v>
      </c>
      <c r="R2686" s="22" t="s">
        <v>55</v>
      </c>
      <c r="S2686" s="22" t="s">
        <v>38</v>
      </c>
      <c r="T2686" s="5">
        <v>0</v>
      </c>
      <c r="U2686" s="4" t="s">
        <v>39</v>
      </c>
      <c r="V2686" s="4" t="s">
        <v>39</v>
      </c>
      <c r="W2686" s="4" t="s">
        <v>39</v>
      </c>
      <c r="X2686" s="3">
        <v>4897581.4400000004</v>
      </c>
    </row>
    <row r="2687" spans="1:24" x14ac:dyDescent="0.25">
      <c r="A2687" s="3">
        <v>702</v>
      </c>
      <c r="B2687" s="21" t="s">
        <v>2742</v>
      </c>
      <c r="C2687" s="4"/>
      <c r="D2687" s="3">
        <v>316076</v>
      </c>
      <c r="E2687" s="21"/>
      <c r="F2687" s="4" t="s">
        <v>44</v>
      </c>
      <c r="G2687" s="21" t="s">
        <v>33</v>
      </c>
      <c r="H2687" s="4" t="s">
        <v>34</v>
      </c>
      <c r="I2687" s="21" t="s">
        <v>35</v>
      </c>
      <c r="J2687" s="4" t="s">
        <v>36</v>
      </c>
      <c r="K2687" s="5">
        <v>1621314.52</v>
      </c>
      <c r="L2687" s="5">
        <v>1621314.52</v>
      </c>
      <c r="M2687" s="5">
        <v>0</v>
      </c>
      <c r="N2687" s="5">
        <v>0</v>
      </c>
      <c r="O2687" s="5">
        <v>0</v>
      </c>
      <c r="P2687" s="5">
        <v>1621314.52</v>
      </c>
      <c r="Q2687" s="5">
        <v>1621314.52</v>
      </c>
      <c r="R2687" s="22" t="s">
        <v>55</v>
      </c>
      <c r="S2687" s="22" t="s">
        <v>38</v>
      </c>
      <c r="T2687" s="5">
        <v>0</v>
      </c>
      <c r="U2687" s="4" t="s">
        <v>39</v>
      </c>
      <c r="V2687" s="4" t="s">
        <v>39</v>
      </c>
      <c r="W2687" s="4" t="s">
        <v>39</v>
      </c>
      <c r="X2687" s="3">
        <v>1648803.51</v>
      </c>
    </row>
    <row r="2688" spans="1:24" x14ac:dyDescent="0.25">
      <c r="A2688" s="3">
        <v>702</v>
      </c>
      <c r="B2688" s="21" t="s">
        <v>2743</v>
      </c>
      <c r="C2688" s="4"/>
      <c r="D2688" s="3">
        <v>319273</v>
      </c>
      <c r="E2688" s="21"/>
      <c r="F2688" s="4" t="s">
        <v>33</v>
      </c>
      <c r="G2688" s="21" t="s">
        <v>33</v>
      </c>
      <c r="H2688" s="4" t="s">
        <v>34</v>
      </c>
      <c r="I2688" s="21" t="s">
        <v>35</v>
      </c>
      <c r="J2688" s="4" t="s">
        <v>41</v>
      </c>
      <c r="K2688" s="5">
        <v>291663.18</v>
      </c>
      <c r="L2688" s="5">
        <v>17598.956283090127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22" t="s">
        <v>37</v>
      </c>
      <c r="S2688" s="22" t="s">
        <v>38</v>
      </c>
      <c r="T2688" s="5">
        <v>0</v>
      </c>
      <c r="U2688" s="4" t="s">
        <v>39</v>
      </c>
      <c r="V2688" s="4" t="s">
        <v>39</v>
      </c>
      <c r="W2688" s="4" t="s">
        <v>39</v>
      </c>
      <c r="X2688" s="3">
        <v>331419.38</v>
      </c>
    </row>
    <row r="2689" spans="1:24" x14ac:dyDescent="0.25">
      <c r="A2689" s="3">
        <v>702</v>
      </c>
      <c r="B2689" s="21" t="s">
        <v>2744</v>
      </c>
      <c r="C2689" s="4"/>
      <c r="D2689" s="3">
        <v>312517</v>
      </c>
      <c r="E2689" s="21"/>
      <c r="F2689" s="4" t="s">
        <v>33</v>
      </c>
      <c r="G2689" s="21" t="s">
        <v>33</v>
      </c>
      <c r="H2689" s="4" t="s">
        <v>34</v>
      </c>
      <c r="I2689" s="21" t="s">
        <v>35</v>
      </c>
      <c r="J2689" s="4" t="s">
        <v>41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22" t="s">
        <v>37</v>
      </c>
      <c r="S2689" s="22" t="s">
        <v>38</v>
      </c>
      <c r="T2689" s="5">
        <v>0</v>
      </c>
      <c r="U2689" s="4" t="s">
        <v>39</v>
      </c>
      <c r="V2689" s="4" t="s">
        <v>39</v>
      </c>
      <c r="W2689" s="4" t="s">
        <v>39</v>
      </c>
      <c r="X2689" s="3">
        <v>0</v>
      </c>
    </row>
    <row r="2690" spans="1:24" x14ac:dyDescent="0.25">
      <c r="A2690" s="3">
        <v>702</v>
      </c>
      <c r="B2690" s="21" t="s">
        <v>2745</v>
      </c>
      <c r="C2690" s="4"/>
      <c r="D2690" s="3">
        <v>320209</v>
      </c>
      <c r="E2690" s="21"/>
      <c r="F2690" s="4" t="s">
        <v>33</v>
      </c>
      <c r="G2690" s="21" t="s">
        <v>33</v>
      </c>
      <c r="H2690" s="4" t="s">
        <v>34</v>
      </c>
      <c r="I2690" s="21" t="s">
        <v>35</v>
      </c>
      <c r="J2690" s="4" t="s">
        <v>41</v>
      </c>
      <c r="K2690" s="5">
        <v>333679.75</v>
      </c>
      <c r="L2690" s="5">
        <v>20134.236117162418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22" t="s">
        <v>37</v>
      </c>
      <c r="S2690" s="22" t="s">
        <v>38</v>
      </c>
      <c r="T2690" s="5">
        <v>0</v>
      </c>
      <c r="U2690" s="4" t="s">
        <v>39</v>
      </c>
      <c r="V2690" s="4" t="s">
        <v>39</v>
      </c>
      <c r="W2690" s="4" t="s">
        <v>39</v>
      </c>
      <c r="X2690" s="3">
        <v>381928.34</v>
      </c>
    </row>
    <row r="2691" spans="1:24" x14ac:dyDescent="0.25">
      <c r="A2691" s="3">
        <v>702</v>
      </c>
      <c r="B2691" s="21" t="s">
        <v>2746</v>
      </c>
      <c r="C2691" s="4"/>
      <c r="D2691" s="3">
        <v>316076</v>
      </c>
      <c r="E2691" s="21"/>
      <c r="F2691" s="4" t="s">
        <v>44</v>
      </c>
      <c r="G2691" s="21" t="s">
        <v>33</v>
      </c>
      <c r="H2691" s="4" t="s">
        <v>34</v>
      </c>
      <c r="I2691" s="21" t="s">
        <v>35</v>
      </c>
      <c r="J2691" s="4" t="s">
        <v>36</v>
      </c>
      <c r="K2691" s="5">
        <v>39390.550000000003</v>
      </c>
      <c r="L2691" s="5">
        <v>39390.550000000003</v>
      </c>
      <c r="M2691" s="5">
        <v>0</v>
      </c>
      <c r="N2691" s="5">
        <v>0</v>
      </c>
      <c r="O2691" s="5">
        <v>0</v>
      </c>
      <c r="P2691" s="5">
        <v>39390.550000000003</v>
      </c>
      <c r="Q2691" s="5">
        <v>39390.550000000003</v>
      </c>
      <c r="R2691" s="22" t="s">
        <v>55</v>
      </c>
      <c r="S2691" s="22" t="s">
        <v>38</v>
      </c>
      <c r="T2691" s="5">
        <v>0</v>
      </c>
      <c r="U2691" s="4" t="s">
        <v>39</v>
      </c>
      <c r="V2691" s="4" t="s">
        <v>39</v>
      </c>
      <c r="W2691" s="4" t="s">
        <v>39</v>
      </c>
      <c r="X2691" s="3">
        <v>39922.67</v>
      </c>
    </row>
    <row r="2692" spans="1:24" x14ac:dyDescent="0.25">
      <c r="A2692" s="3">
        <v>702</v>
      </c>
      <c r="B2692" s="21" t="s">
        <v>2747</v>
      </c>
      <c r="C2692" s="4"/>
      <c r="D2692" s="3">
        <v>316076</v>
      </c>
      <c r="E2692" s="21"/>
      <c r="F2692" s="4" t="s">
        <v>44</v>
      </c>
      <c r="G2692" s="21" t="s">
        <v>33</v>
      </c>
      <c r="H2692" s="4" t="s">
        <v>34</v>
      </c>
      <c r="I2692" s="21" t="s">
        <v>35</v>
      </c>
      <c r="J2692" s="4" t="s">
        <v>36</v>
      </c>
      <c r="K2692" s="5">
        <v>12357.64</v>
      </c>
      <c r="L2692" s="5">
        <v>12357.64</v>
      </c>
      <c r="M2692" s="5">
        <v>0</v>
      </c>
      <c r="N2692" s="5">
        <v>0</v>
      </c>
      <c r="O2692" s="5">
        <v>0</v>
      </c>
      <c r="P2692" s="5">
        <v>12357.64</v>
      </c>
      <c r="Q2692" s="5">
        <v>12357.64</v>
      </c>
      <c r="R2692" s="22" t="s">
        <v>55</v>
      </c>
      <c r="S2692" s="22" t="s">
        <v>38</v>
      </c>
      <c r="T2692" s="5">
        <v>0</v>
      </c>
      <c r="U2692" s="4" t="s">
        <v>39</v>
      </c>
      <c r="V2692" s="4" t="s">
        <v>39</v>
      </c>
      <c r="W2692" s="4" t="s">
        <v>39</v>
      </c>
      <c r="X2692" s="3">
        <v>12524.6</v>
      </c>
    </row>
    <row r="2693" spans="1:24" x14ac:dyDescent="0.25">
      <c r="A2693" s="3">
        <v>702</v>
      </c>
      <c r="B2693" s="21" t="s">
        <v>2748</v>
      </c>
      <c r="C2693" s="4"/>
      <c r="D2693" s="3">
        <v>316076</v>
      </c>
      <c r="E2693" s="21"/>
      <c r="F2693" s="4" t="s">
        <v>44</v>
      </c>
      <c r="G2693" s="21" t="s">
        <v>33</v>
      </c>
      <c r="H2693" s="4" t="s">
        <v>34</v>
      </c>
      <c r="I2693" s="21" t="s">
        <v>35</v>
      </c>
      <c r="J2693" s="4" t="s">
        <v>36</v>
      </c>
      <c r="K2693" s="5">
        <v>18932.919999999998</v>
      </c>
      <c r="L2693" s="5">
        <v>18932.919999999998</v>
      </c>
      <c r="M2693" s="5">
        <v>0</v>
      </c>
      <c r="N2693" s="5">
        <v>0</v>
      </c>
      <c r="O2693" s="5">
        <v>0</v>
      </c>
      <c r="P2693" s="5">
        <v>18932.919999999998</v>
      </c>
      <c r="Q2693" s="5">
        <v>18932.919999999998</v>
      </c>
      <c r="R2693" s="22" t="s">
        <v>55</v>
      </c>
      <c r="S2693" s="22" t="s">
        <v>38</v>
      </c>
      <c r="T2693" s="5">
        <v>0</v>
      </c>
      <c r="U2693" s="4" t="s">
        <v>39</v>
      </c>
      <c r="V2693" s="4" t="s">
        <v>39</v>
      </c>
      <c r="W2693" s="4" t="s">
        <v>39</v>
      </c>
      <c r="X2693" s="3">
        <v>19188.64</v>
      </c>
    </row>
    <row r="2694" spans="1:24" x14ac:dyDescent="0.25">
      <c r="A2694" s="3">
        <v>702</v>
      </c>
      <c r="B2694" s="21" t="s">
        <v>2749</v>
      </c>
      <c r="C2694" s="4"/>
      <c r="D2694" s="3">
        <v>319004</v>
      </c>
      <c r="E2694" s="21"/>
      <c r="F2694" s="4" t="s">
        <v>44</v>
      </c>
      <c r="G2694" s="21" t="s">
        <v>33</v>
      </c>
      <c r="H2694" s="4" t="s">
        <v>34</v>
      </c>
      <c r="I2694" s="21" t="s">
        <v>305</v>
      </c>
      <c r="J2694" s="4" t="s">
        <v>36</v>
      </c>
      <c r="K2694" s="5">
        <v>853010.22</v>
      </c>
      <c r="L2694" s="5">
        <v>853010.22</v>
      </c>
      <c r="M2694" s="5">
        <v>0</v>
      </c>
      <c r="N2694" s="5">
        <v>0</v>
      </c>
      <c r="O2694" s="5">
        <v>0</v>
      </c>
      <c r="P2694" s="5">
        <v>853010.22</v>
      </c>
      <c r="Q2694" s="5">
        <v>853010.22</v>
      </c>
      <c r="R2694" s="22" t="s">
        <v>55</v>
      </c>
      <c r="S2694" s="22" t="s">
        <v>38</v>
      </c>
      <c r="T2694" s="5">
        <v>0</v>
      </c>
      <c r="U2694" s="4" t="s">
        <v>39</v>
      </c>
      <c r="V2694" s="4" t="s">
        <v>39</v>
      </c>
      <c r="W2694" s="4" t="s">
        <v>39</v>
      </c>
      <c r="X2694" s="3">
        <v>978083.99</v>
      </c>
    </row>
    <row r="2695" spans="1:24" x14ac:dyDescent="0.25">
      <c r="A2695" s="3">
        <v>702</v>
      </c>
      <c r="B2695" s="21" t="s">
        <v>2750</v>
      </c>
      <c r="C2695" s="4"/>
      <c r="D2695" s="3">
        <v>316076</v>
      </c>
      <c r="E2695" s="21"/>
      <c r="F2695" s="4" t="s">
        <v>44</v>
      </c>
      <c r="G2695" s="21" t="s">
        <v>33</v>
      </c>
      <c r="H2695" s="4" t="s">
        <v>34</v>
      </c>
      <c r="I2695" s="21" t="s">
        <v>35</v>
      </c>
      <c r="J2695" s="4" t="s">
        <v>36</v>
      </c>
      <c r="K2695" s="5">
        <v>41828.050000000003</v>
      </c>
      <c r="L2695" s="5">
        <v>41828.050000000003</v>
      </c>
      <c r="M2695" s="5">
        <v>0</v>
      </c>
      <c r="N2695" s="5">
        <v>0</v>
      </c>
      <c r="O2695" s="5">
        <v>0</v>
      </c>
      <c r="P2695" s="5">
        <v>41828.050000000003</v>
      </c>
      <c r="Q2695" s="5">
        <v>41828.050000000003</v>
      </c>
      <c r="R2695" s="22" t="s">
        <v>55</v>
      </c>
      <c r="S2695" s="22" t="s">
        <v>38</v>
      </c>
      <c r="T2695" s="5">
        <v>0</v>
      </c>
      <c r="U2695" s="4" t="s">
        <v>39</v>
      </c>
      <c r="V2695" s="4" t="s">
        <v>39</v>
      </c>
      <c r="W2695" s="4" t="s">
        <v>39</v>
      </c>
      <c r="X2695" s="3">
        <v>42392.95</v>
      </c>
    </row>
    <row r="2696" spans="1:24" x14ac:dyDescent="0.25">
      <c r="A2696" s="3">
        <v>702</v>
      </c>
      <c r="B2696" s="21" t="s">
        <v>2751</v>
      </c>
      <c r="C2696" s="4"/>
      <c r="D2696" s="3">
        <v>316076</v>
      </c>
      <c r="E2696" s="21"/>
      <c r="F2696" s="4" t="s">
        <v>44</v>
      </c>
      <c r="G2696" s="21" t="s">
        <v>33</v>
      </c>
      <c r="H2696" s="4" t="s">
        <v>34</v>
      </c>
      <c r="I2696" s="21" t="s">
        <v>35</v>
      </c>
      <c r="J2696" s="4" t="s">
        <v>36</v>
      </c>
      <c r="K2696" s="5">
        <v>23666.3</v>
      </c>
      <c r="L2696" s="5">
        <v>23666.3</v>
      </c>
      <c r="M2696" s="5">
        <v>0</v>
      </c>
      <c r="N2696" s="5">
        <v>0</v>
      </c>
      <c r="O2696" s="5">
        <v>0</v>
      </c>
      <c r="P2696" s="5">
        <v>23666.3</v>
      </c>
      <c r="Q2696" s="5">
        <v>23666.3</v>
      </c>
      <c r="R2696" s="22" t="s">
        <v>55</v>
      </c>
      <c r="S2696" s="22" t="s">
        <v>38</v>
      </c>
      <c r="T2696" s="5">
        <v>0</v>
      </c>
      <c r="U2696" s="4" t="s">
        <v>39</v>
      </c>
      <c r="V2696" s="4" t="s">
        <v>39</v>
      </c>
      <c r="W2696" s="4" t="s">
        <v>39</v>
      </c>
      <c r="X2696" s="3">
        <v>23985.95</v>
      </c>
    </row>
    <row r="2697" spans="1:24" x14ac:dyDescent="0.25">
      <c r="A2697" s="3">
        <v>702</v>
      </c>
      <c r="B2697" s="21" t="s">
        <v>2752</v>
      </c>
      <c r="C2697" s="4"/>
      <c r="D2697" s="3">
        <v>316076</v>
      </c>
      <c r="E2697" s="21"/>
      <c r="F2697" s="4" t="s">
        <v>44</v>
      </c>
      <c r="G2697" s="21" t="s">
        <v>33</v>
      </c>
      <c r="H2697" s="4" t="s">
        <v>34</v>
      </c>
      <c r="I2697" s="21" t="s">
        <v>35</v>
      </c>
      <c r="J2697" s="4" t="s">
        <v>36</v>
      </c>
      <c r="K2697" s="5">
        <v>49267.45</v>
      </c>
      <c r="L2697" s="5">
        <v>49267.45</v>
      </c>
      <c r="M2697" s="5">
        <v>0</v>
      </c>
      <c r="N2697" s="5">
        <v>0</v>
      </c>
      <c r="O2697" s="5">
        <v>0</v>
      </c>
      <c r="P2697" s="5">
        <v>49267.45</v>
      </c>
      <c r="Q2697" s="5">
        <v>49267.45</v>
      </c>
      <c r="R2697" s="22" t="s">
        <v>55</v>
      </c>
      <c r="S2697" s="22" t="s">
        <v>38</v>
      </c>
      <c r="T2697" s="5">
        <v>0</v>
      </c>
      <c r="U2697" s="4" t="s">
        <v>39</v>
      </c>
      <c r="V2697" s="4" t="s">
        <v>39</v>
      </c>
      <c r="W2697" s="4" t="s">
        <v>39</v>
      </c>
      <c r="X2697" s="3">
        <v>49932.95</v>
      </c>
    </row>
    <row r="2698" spans="1:24" x14ac:dyDescent="0.25">
      <c r="A2698" s="3">
        <v>702</v>
      </c>
      <c r="B2698" s="21" t="s">
        <v>2753</v>
      </c>
      <c r="C2698" s="4"/>
      <c r="D2698" s="3">
        <v>316076</v>
      </c>
      <c r="E2698" s="21"/>
      <c r="F2698" s="4" t="s">
        <v>44</v>
      </c>
      <c r="G2698" s="21" t="s">
        <v>33</v>
      </c>
      <c r="H2698" s="4" t="s">
        <v>34</v>
      </c>
      <c r="I2698" s="21" t="s">
        <v>35</v>
      </c>
      <c r="J2698" s="4" t="s">
        <v>36</v>
      </c>
      <c r="K2698" s="5">
        <v>36055.599999999999</v>
      </c>
      <c r="L2698" s="5">
        <v>36055.599999999999</v>
      </c>
      <c r="M2698" s="5">
        <v>0</v>
      </c>
      <c r="N2698" s="5">
        <v>0</v>
      </c>
      <c r="O2698" s="5">
        <v>0</v>
      </c>
      <c r="P2698" s="5">
        <v>36055.599999999999</v>
      </c>
      <c r="Q2698" s="5">
        <v>36055.599999999999</v>
      </c>
      <c r="R2698" s="22" t="s">
        <v>55</v>
      </c>
      <c r="S2698" s="22" t="s">
        <v>38</v>
      </c>
      <c r="T2698" s="5">
        <v>0</v>
      </c>
      <c r="U2698" s="4" t="s">
        <v>39</v>
      </c>
      <c r="V2698" s="4" t="s">
        <v>39</v>
      </c>
      <c r="W2698" s="4" t="s">
        <v>39</v>
      </c>
      <c r="X2698" s="3">
        <v>36542.879999999997</v>
      </c>
    </row>
    <row r="2699" spans="1:24" x14ac:dyDescent="0.25">
      <c r="A2699" s="3">
        <v>702</v>
      </c>
      <c r="B2699" s="21" t="s">
        <v>2754</v>
      </c>
      <c r="C2699" s="4"/>
      <c r="D2699" s="3">
        <v>310871</v>
      </c>
      <c r="E2699" s="21"/>
      <c r="F2699" s="4" t="s">
        <v>44</v>
      </c>
      <c r="G2699" s="21" t="s">
        <v>33</v>
      </c>
      <c r="H2699" s="4" t="s">
        <v>34</v>
      </c>
      <c r="I2699" s="21" t="s">
        <v>35</v>
      </c>
      <c r="J2699" s="4" t="s">
        <v>36</v>
      </c>
      <c r="K2699" s="5">
        <v>140864.72</v>
      </c>
      <c r="L2699" s="5">
        <v>140864.72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22" t="s">
        <v>37</v>
      </c>
      <c r="S2699" s="22" t="s">
        <v>83</v>
      </c>
      <c r="T2699" s="5">
        <v>0</v>
      </c>
      <c r="U2699" s="4" t="s">
        <v>39</v>
      </c>
      <c r="V2699" s="4" t="s">
        <v>39</v>
      </c>
      <c r="W2699" s="4" t="s">
        <v>39</v>
      </c>
      <c r="X2699" s="3">
        <v>146360.72</v>
      </c>
    </row>
    <row r="2700" spans="1:24" x14ac:dyDescent="0.25">
      <c r="A2700" s="3">
        <v>702</v>
      </c>
      <c r="B2700" s="21" t="s">
        <v>2755</v>
      </c>
      <c r="C2700" s="4"/>
      <c r="D2700" s="3">
        <v>310871</v>
      </c>
      <c r="E2700" s="21"/>
      <c r="F2700" s="4" t="s">
        <v>44</v>
      </c>
      <c r="G2700" s="21" t="s">
        <v>33</v>
      </c>
      <c r="H2700" s="4" t="s">
        <v>34</v>
      </c>
      <c r="I2700" s="21" t="s">
        <v>35</v>
      </c>
      <c r="J2700" s="4" t="s">
        <v>36</v>
      </c>
      <c r="K2700" s="5">
        <v>343095.15</v>
      </c>
      <c r="L2700" s="5">
        <v>343095.15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22" t="s">
        <v>37</v>
      </c>
      <c r="S2700" s="22" t="s">
        <v>83</v>
      </c>
      <c r="T2700" s="5">
        <v>0</v>
      </c>
      <c r="U2700" s="4" t="s">
        <v>39</v>
      </c>
      <c r="V2700" s="4" t="s">
        <v>39</v>
      </c>
      <c r="W2700" s="4" t="s">
        <v>39</v>
      </c>
      <c r="X2700" s="3">
        <v>368282.58</v>
      </c>
    </row>
    <row r="2701" spans="1:24" x14ac:dyDescent="0.25">
      <c r="A2701" s="3">
        <v>702</v>
      </c>
      <c r="B2701" s="21" t="s">
        <v>2756</v>
      </c>
      <c r="C2701" s="4"/>
      <c r="D2701" s="3">
        <v>309118</v>
      </c>
      <c r="E2701" s="21"/>
      <c r="F2701" s="4" t="s">
        <v>44</v>
      </c>
      <c r="G2701" s="21" t="s">
        <v>33</v>
      </c>
      <c r="H2701" s="4" t="s">
        <v>34</v>
      </c>
      <c r="I2701" s="21" t="s">
        <v>35</v>
      </c>
      <c r="J2701" s="4" t="s">
        <v>36</v>
      </c>
      <c r="K2701" s="5">
        <v>277194.2</v>
      </c>
      <c r="L2701" s="5">
        <v>277194.2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22" t="s">
        <v>37</v>
      </c>
      <c r="S2701" s="22" t="s">
        <v>94</v>
      </c>
      <c r="T2701" s="5">
        <v>0</v>
      </c>
      <c r="U2701" s="4" t="s">
        <v>39</v>
      </c>
      <c r="V2701" s="4" t="s">
        <v>39</v>
      </c>
      <c r="W2701" s="4" t="s">
        <v>39</v>
      </c>
      <c r="X2701" s="3">
        <v>302808.28999999998</v>
      </c>
    </row>
    <row r="2702" spans="1:24" x14ac:dyDescent="0.25">
      <c r="A2702" s="3">
        <v>702</v>
      </c>
      <c r="B2702" s="21" t="s">
        <v>2757</v>
      </c>
      <c r="C2702" s="4"/>
      <c r="D2702" s="3">
        <v>309152</v>
      </c>
      <c r="E2702" s="21"/>
      <c r="F2702" s="4" t="s">
        <v>33</v>
      </c>
      <c r="G2702" s="21" t="s">
        <v>33</v>
      </c>
      <c r="H2702" s="4" t="s">
        <v>34</v>
      </c>
      <c r="I2702" s="21" t="s">
        <v>35</v>
      </c>
      <c r="J2702" s="4" t="s">
        <v>41</v>
      </c>
      <c r="K2702" s="5">
        <v>241056.51</v>
      </c>
      <c r="L2702" s="5">
        <v>14545.349814962172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22" t="s">
        <v>37</v>
      </c>
      <c r="S2702" s="22" t="s">
        <v>38</v>
      </c>
      <c r="T2702" s="5">
        <v>0</v>
      </c>
      <c r="U2702" s="4" t="s">
        <v>39</v>
      </c>
      <c r="V2702" s="4" t="s">
        <v>39</v>
      </c>
      <c r="W2702" s="4" t="s">
        <v>39</v>
      </c>
      <c r="X2702" s="3">
        <v>294713.09999999998</v>
      </c>
    </row>
    <row r="2703" spans="1:24" x14ac:dyDescent="0.25">
      <c r="A2703" s="3">
        <v>702</v>
      </c>
      <c r="B2703" s="21" t="s">
        <v>2758</v>
      </c>
      <c r="C2703" s="4"/>
      <c r="D2703" s="3">
        <v>318943</v>
      </c>
      <c r="E2703" s="21"/>
      <c r="F2703" s="4" t="s">
        <v>33</v>
      </c>
      <c r="G2703" s="21" t="s">
        <v>33</v>
      </c>
      <c r="H2703" s="4" t="s">
        <v>34</v>
      </c>
      <c r="I2703" s="21" t="s">
        <v>35</v>
      </c>
      <c r="J2703" s="4" t="s">
        <v>41</v>
      </c>
      <c r="K2703" s="5">
        <v>391075.11</v>
      </c>
      <c r="L2703" s="5">
        <v>23597.472139934369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22" t="s">
        <v>37</v>
      </c>
      <c r="S2703" s="22" t="s">
        <v>38</v>
      </c>
      <c r="T2703" s="5">
        <v>0</v>
      </c>
      <c r="U2703" s="4" t="s">
        <v>39</v>
      </c>
      <c r="V2703" s="4" t="s">
        <v>39</v>
      </c>
      <c r="W2703" s="4" t="s">
        <v>39</v>
      </c>
      <c r="X2703" s="3">
        <v>479600.75</v>
      </c>
    </row>
    <row r="2704" spans="1:24" x14ac:dyDescent="0.25">
      <c r="A2704" s="3">
        <v>702</v>
      </c>
      <c r="B2704" s="21" t="s">
        <v>2759</v>
      </c>
      <c r="C2704" s="4"/>
      <c r="D2704" s="3">
        <v>319799</v>
      </c>
      <c r="E2704" s="21"/>
      <c r="F2704" s="4" t="s">
        <v>33</v>
      </c>
      <c r="G2704" s="21" t="s">
        <v>33</v>
      </c>
      <c r="H2704" s="4" t="s">
        <v>34</v>
      </c>
      <c r="I2704" s="21" t="s">
        <v>35</v>
      </c>
      <c r="J2704" s="4" t="s">
        <v>41</v>
      </c>
      <c r="K2704" s="5">
        <v>757117.53</v>
      </c>
      <c r="L2704" s="5">
        <v>45684.471765106515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22" t="s">
        <v>37</v>
      </c>
      <c r="S2704" s="22" t="s">
        <v>38</v>
      </c>
      <c r="T2704" s="5">
        <v>0</v>
      </c>
      <c r="U2704" s="4" t="s">
        <v>39</v>
      </c>
      <c r="V2704" s="4" t="s">
        <v>39</v>
      </c>
      <c r="W2704" s="4" t="s">
        <v>39</v>
      </c>
      <c r="X2704" s="3">
        <v>860158.28</v>
      </c>
    </row>
    <row r="2705" spans="1:24" x14ac:dyDescent="0.25">
      <c r="A2705" s="3">
        <v>702</v>
      </c>
      <c r="B2705" s="21" t="s">
        <v>2760</v>
      </c>
      <c r="C2705" s="4"/>
      <c r="D2705" s="3">
        <v>309282</v>
      </c>
      <c r="E2705" s="21"/>
      <c r="F2705" s="4" t="s">
        <v>33</v>
      </c>
      <c r="G2705" s="21" t="s">
        <v>33</v>
      </c>
      <c r="H2705" s="4" t="s">
        <v>34</v>
      </c>
      <c r="I2705" s="21" t="s">
        <v>35</v>
      </c>
      <c r="J2705" s="4" t="s">
        <v>41</v>
      </c>
      <c r="K2705" s="5">
        <v>280317.03000000003</v>
      </c>
      <c r="L2705" s="5">
        <v>16914.329592016602</v>
      </c>
      <c r="M2705" s="5">
        <v>280317.03000000003</v>
      </c>
      <c r="N2705" s="5">
        <v>0</v>
      </c>
      <c r="O2705" s="5">
        <v>0</v>
      </c>
      <c r="P2705" s="5">
        <v>0</v>
      </c>
      <c r="Q2705" s="5">
        <v>280317.03000000003</v>
      </c>
      <c r="R2705" s="22" t="s">
        <v>226</v>
      </c>
      <c r="S2705" s="22" t="s">
        <v>38</v>
      </c>
      <c r="T2705" s="5">
        <v>0</v>
      </c>
      <c r="U2705" s="4" t="s">
        <v>39</v>
      </c>
      <c r="V2705" s="4" t="s">
        <v>39</v>
      </c>
      <c r="W2705" s="4" t="s">
        <v>39</v>
      </c>
      <c r="X2705" s="3">
        <v>322888.63</v>
      </c>
    </row>
    <row r="2706" spans="1:24" x14ac:dyDescent="0.25">
      <c r="A2706" s="3">
        <v>702</v>
      </c>
      <c r="B2706" s="21" t="s">
        <v>2761</v>
      </c>
      <c r="C2706" s="4"/>
      <c r="D2706" s="3">
        <v>319156</v>
      </c>
      <c r="E2706" s="21"/>
      <c r="F2706" s="4" t="s">
        <v>33</v>
      </c>
      <c r="G2706" s="21" t="s">
        <v>33</v>
      </c>
      <c r="H2706" s="4" t="s">
        <v>34</v>
      </c>
      <c r="I2706" s="21" t="s">
        <v>305</v>
      </c>
      <c r="J2706" s="4" t="s">
        <v>41</v>
      </c>
      <c r="K2706" s="5">
        <v>226771.08</v>
      </c>
      <c r="L2706" s="5">
        <v>13683.366968669592</v>
      </c>
      <c r="M2706" s="5">
        <v>0</v>
      </c>
      <c r="N2706" s="5">
        <v>0</v>
      </c>
      <c r="O2706" s="5">
        <v>0</v>
      </c>
      <c r="P2706" s="5">
        <v>226771.08</v>
      </c>
      <c r="Q2706" s="5">
        <v>226771.08</v>
      </c>
      <c r="R2706" s="22" t="s">
        <v>55</v>
      </c>
      <c r="S2706" s="22" t="s">
        <v>38</v>
      </c>
      <c r="T2706" s="5">
        <v>0</v>
      </c>
      <c r="U2706" s="4" t="s">
        <v>39</v>
      </c>
      <c r="V2706" s="4" t="s">
        <v>39</v>
      </c>
      <c r="W2706" s="4" t="s">
        <v>39</v>
      </c>
      <c r="X2706" s="3">
        <v>472764.58</v>
      </c>
    </row>
    <row r="2707" spans="1:24" x14ac:dyDescent="0.25">
      <c r="A2707" s="3">
        <v>702</v>
      </c>
      <c r="B2707" s="21" t="s">
        <v>2762</v>
      </c>
      <c r="C2707" s="4"/>
      <c r="D2707" s="3">
        <v>316076</v>
      </c>
      <c r="E2707" s="21"/>
      <c r="F2707" s="4" t="s">
        <v>44</v>
      </c>
      <c r="G2707" s="21" t="s">
        <v>33</v>
      </c>
      <c r="H2707" s="4" t="s">
        <v>34</v>
      </c>
      <c r="I2707" s="21" t="s">
        <v>35</v>
      </c>
      <c r="J2707" s="4" t="s">
        <v>36</v>
      </c>
      <c r="K2707" s="5">
        <v>12640.32</v>
      </c>
      <c r="L2707" s="5">
        <v>12640.32</v>
      </c>
      <c r="M2707" s="5">
        <v>0</v>
      </c>
      <c r="N2707" s="5">
        <v>0</v>
      </c>
      <c r="O2707" s="5">
        <v>0</v>
      </c>
      <c r="P2707" s="5">
        <v>12640.32</v>
      </c>
      <c r="Q2707" s="5">
        <v>12640.32</v>
      </c>
      <c r="R2707" s="22" t="s">
        <v>55</v>
      </c>
      <c r="S2707" s="22" t="s">
        <v>38</v>
      </c>
      <c r="T2707" s="5">
        <v>0</v>
      </c>
      <c r="U2707" s="4" t="s">
        <v>39</v>
      </c>
      <c r="V2707" s="4" t="s">
        <v>39</v>
      </c>
      <c r="W2707" s="4" t="s">
        <v>39</v>
      </c>
      <c r="X2707" s="3">
        <v>12811.08</v>
      </c>
    </row>
    <row r="2708" spans="1:24" x14ac:dyDescent="0.25">
      <c r="A2708" s="3">
        <v>702</v>
      </c>
      <c r="B2708" s="21" t="s">
        <v>2763</v>
      </c>
      <c r="C2708" s="4"/>
      <c r="D2708" s="3">
        <v>312097</v>
      </c>
      <c r="E2708" s="21"/>
      <c r="F2708" s="4" t="s">
        <v>33</v>
      </c>
      <c r="G2708" s="21" t="s">
        <v>33</v>
      </c>
      <c r="H2708" s="4" t="s">
        <v>34</v>
      </c>
      <c r="I2708" s="21" t="s">
        <v>35</v>
      </c>
      <c r="J2708" s="4" t="s">
        <v>36</v>
      </c>
      <c r="K2708" s="5">
        <v>192014.04</v>
      </c>
      <c r="L2708" s="5">
        <v>192014.04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22" t="s">
        <v>37</v>
      </c>
      <c r="S2708" s="22" t="s">
        <v>38</v>
      </c>
      <c r="T2708" s="5">
        <v>0</v>
      </c>
      <c r="U2708" s="4" t="s">
        <v>39</v>
      </c>
      <c r="V2708" s="4" t="s">
        <v>39</v>
      </c>
      <c r="W2708" s="4" t="s">
        <v>39</v>
      </c>
      <c r="X2708" s="3">
        <v>220499.88</v>
      </c>
    </row>
    <row r="2709" spans="1:24" x14ac:dyDescent="0.25">
      <c r="A2709" s="3">
        <v>702</v>
      </c>
      <c r="B2709" s="21" t="s">
        <v>2764</v>
      </c>
      <c r="C2709" s="4"/>
      <c r="D2709" s="3">
        <v>315144</v>
      </c>
      <c r="E2709" s="21"/>
      <c r="F2709" s="4" t="s">
        <v>44</v>
      </c>
      <c r="G2709" s="21" t="s">
        <v>33</v>
      </c>
      <c r="H2709" s="4" t="s">
        <v>34</v>
      </c>
      <c r="I2709" s="21" t="s">
        <v>35</v>
      </c>
      <c r="J2709" s="4" t="s">
        <v>36</v>
      </c>
      <c r="K2709" s="5">
        <v>21807.72</v>
      </c>
      <c r="L2709" s="5">
        <v>21807.72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22" t="s">
        <v>37</v>
      </c>
      <c r="S2709" s="22" t="s">
        <v>94</v>
      </c>
      <c r="T2709" s="5">
        <v>0</v>
      </c>
      <c r="U2709" s="4" t="s">
        <v>39</v>
      </c>
      <c r="V2709" s="4" t="s">
        <v>39</v>
      </c>
      <c r="W2709" s="4" t="s">
        <v>39</v>
      </c>
      <c r="X2709" s="3">
        <v>22248.74</v>
      </c>
    </row>
    <row r="2710" spans="1:24" x14ac:dyDescent="0.25">
      <c r="A2710" s="3">
        <v>702</v>
      </c>
      <c r="B2710" s="21" t="s">
        <v>2765</v>
      </c>
      <c r="C2710" s="4"/>
      <c r="D2710" s="3">
        <v>309836</v>
      </c>
      <c r="E2710" s="21"/>
      <c r="F2710" s="4" t="s">
        <v>44</v>
      </c>
      <c r="G2710" s="21" t="s">
        <v>33</v>
      </c>
      <c r="H2710" s="4" t="s">
        <v>34</v>
      </c>
      <c r="I2710" s="21" t="s">
        <v>35</v>
      </c>
      <c r="J2710" s="4" t="s">
        <v>36</v>
      </c>
      <c r="K2710" s="5">
        <v>3063.89</v>
      </c>
      <c r="L2710" s="5">
        <v>3063.89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22" t="s">
        <v>37</v>
      </c>
      <c r="S2710" s="22" t="s">
        <v>94</v>
      </c>
      <c r="T2710" s="5">
        <v>0</v>
      </c>
      <c r="U2710" s="4" t="s">
        <v>39</v>
      </c>
      <c r="V2710" s="4" t="s">
        <v>39</v>
      </c>
      <c r="W2710" s="4" t="s">
        <v>39</v>
      </c>
      <c r="X2710" s="3">
        <v>3063.89</v>
      </c>
    </row>
    <row r="2711" spans="1:24" x14ac:dyDescent="0.25">
      <c r="A2711" s="3">
        <v>702</v>
      </c>
      <c r="B2711" s="21" t="s">
        <v>2766</v>
      </c>
      <c r="C2711" s="4"/>
      <c r="D2711" s="3">
        <v>316200</v>
      </c>
      <c r="E2711" s="21"/>
      <c r="F2711" s="4" t="s">
        <v>44</v>
      </c>
      <c r="G2711" s="21" t="s">
        <v>33</v>
      </c>
      <c r="H2711" s="4" t="s">
        <v>34</v>
      </c>
      <c r="I2711" s="21" t="s">
        <v>35</v>
      </c>
      <c r="J2711" s="4" t="s">
        <v>36</v>
      </c>
      <c r="K2711" s="5">
        <v>11168.2</v>
      </c>
      <c r="L2711" s="5">
        <v>11168.2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22" t="s">
        <v>37</v>
      </c>
      <c r="S2711" s="22" t="s">
        <v>53</v>
      </c>
      <c r="T2711" s="5">
        <v>0</v>
      </c>
      <c r="U2711" s="4" t="s">
        <v>39</v>
      </c>
      <c r="V2711" s="4" t="s">
        <v>39</v>
      </c>
      <c r="W2711" s="4" t="s">
        <v>39</v>
      </c>
      <c r="X2711" s="3">
        <v>11168.2</v>
      </c>
    </row>
    <row r="2712" spans="1:24" x14ac:dyDescent="0.25">
      <c r="A2712" s="3">
        <v>702</v>
      </c>
      <c r="B2712" s="21" t="s">
        <v>2767</v>
      </c>
      <c r="C2712" s="4"/>
      <c r="D2712" s="3">
        <v>316339</v>
      </c>
      <c r="E2712" s="21"/>
      <c r="F2712" s="4" t="s">
        <v>44</v>
      </c>
      <c r="G2712" s="21" t="s">
        <v>60</v>
      </c>
      <c r="H2712" s="4" t="s">
        <v>34</v>
      </c>
      <c r="I2712" s="21" t="s">
        <v>35</v>
      </c>
      <c r="J2712" s="4" t="s">
        <v>36</v>
      </c>
      <c r="K2712" s="5">
        <v>52865.63</v>
      </c>
      <c r="L2712" s="5">
        <v>52865.63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22" t="s">
        <v>37</v>
      </c>
      <c r="S2712" s="22" t="s">
        <v>53</v>
      </c>
      <c r="T2712" s="5">
        <v>0</v>
      </c>
      <c r="U2712" s="4" t="s">
        <v>39</v>
      </c>
      <c r="V2712" s="4" t="s">
        <v>39</v>
      </c>
      <c r="W2712" s="4" t="s">
        <v>39</v>
      </c>
      <c r="X2712" s="3">
        <v>54052.04</v>
      </c>
    </row>
    <row r="2713" spans="1:24" x14ac:dyDescent="0.25">
      <c r="A2713" s="3">
        <v>702</v>
      </c>
      <c r="B2713" s="21" t="s">
        <v>2768</v>
      </c>
      <c r="C2713" s="4"/>
      <c r="D2713" s="3">
        <v>311951</v>
      </c>
      <c r="E2713" s="21"/>
      <c r="F2713" s="4" t="s">
        <v>33</v>
      </c>
      <c r="G2713" s="21" t="s">
        <v>33</v>
      </c>
      <c r="H2713" s="4" t="s">
        <v>34</v>
      </c>
      <c r="I2713" s="21" t="s">
        <v>35</v>
      </c>
      <c r="J2713" s="4" t="s">
        <v>41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22" t="s">
        <v>37</v>
      </c>
      <c r="S2713" s="22" t="s">
        <v>38</v>
      </c>
      <c r="T2713" s="5">
        <v>0</v>
      </c>
      <c r="U2713" s="4" t="s">
        <v>39</v>
      </c>
      <c r="V2713" s="4" t="s">
        <v>39</v>
      </c>
      <c r="W2713" s="4" t="s">
        <v>39</v>
      </c>
      <c r="X2713" s="3">
        <v>0</v>
      </c>
    </row>
    <row r="2714" spans="1:24" x14ac:dyDescent="0.25">
      <c r="A2714" s="3">
        <v>702</v>
      </c>
      <c r="B2714" s="21" t="s">
        <v>2769</v>
      </c>
      <c r="C2714" s="4"/>
      <c r="D2714" s="3">
        <v>312317</v>
      </c>
      <c r="E2714" s="21"/>
      <c r="F2714" s="4" t="s">
        <v>60</v>
      </c>
      <c r="G2714" s="21" t="s">
        <v>33</v>
      </c>
      <c r="H2714" s="4" t="s">
        <v>34</v>
      </c>
      <c r="I2714" s="21" t="s">
        <v>35</v>
      </c>
      <c r="J2714" s="4" t="s">
        <v>36</v>
      </c>
      <c r="K2714" s="5">
        <v>4174.91</v>
      </c>
      <c r="L2714" s="5">
        <v>4174.91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22" t="s">
        <v>37</v>
      </c>
      <c r="S2714" s="22" t="s">
        <v>53</v>
      </c>
      <c r="T2714" s="5">
        <v>0</v>
      </c>
      <c r="U2714" s="4" t="s">
        <v>39</v>
      </c>
      <c r="V2714" s="4" t="s">
        <v>39</v>
      </c>
      <c r="W2714" s="4" t="s">
        <v>39</v>
      </c>
      <c r="X2714" s="3">
        <v>4174.82</v>
      </c>
    </row>
    <row r="2715" spans="1:24" x14ac:dyDescent="0.25">
      <c r="A2715" s="3">
        <v>702</v>
      </c>
      <c r="B2715" s="21" t="s">
        <v>2770</v>
      </c>
      <c r="C2715" s="4"/>
      <c r="D2715" s="3">
        <v>312089</v>
      </c>
      <c r="E2715" s="21"/>
      <c r="F2715" s="4" t="s">
        <v>44</v>
      </c>
      <c r="G2715" s="21" t="s">
        <v>33</v>
      </c>
      <c r="H2715" s="4" t="s">
        <v>34</v>
      </c>
      <c r="I2715" s="21" t="s">
        <v>35</v>
      </c>
      <c r="J2715" s="4" t="s">
        <v>36</v>
      </c>
      <c r="K2715" s="5">
        <v>177766.33</v>
      </c>
      <c r="L2715" s="5">
        <v>177766.33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22" t="s">
        <v>37</v>
      </c>
      <c r="S2715" s="22" t="s">
        <v>94</v>
      </c>
      <c r="T2715" s="5">
        <v>0</v>
      </c>
      <c r="U2715" s="4" t="s">
        <v>39</v>
      </c>
      <c r="V2715" s="4" t="s">
        <v>39</v>
      </c>
      <c r="W2715" s="4" t="s">
        <v>39</v>
      </c>
      <c r="X2715" s="3">
        <v>182086.88</v>
      </c>
    </row>
    <row r="2716" spans="1:24" x14ac:dyDescent="0.25">
      <c r="A2716" s="3">
        <v>702</v>
      </c>
      <c r="B2716" s="21" t="s">
        <v>2771</v>
      </c>
      <c r="C2716" s="4"/>
      <c r="D2716" s="3">
        <v>313250</v>
      </c>
      <c r="E2716" s="21"/>
      <c r="F2716" s="4" t="s">
        <v>60</v>
      </c>
      <c r="G2716" s="21" t="s">
        <v>33</v>
      </c>
      <c r="H2716" s="4" t="s">
        <v>34</v>
      </c>
      <c r="I2716" s="21" t="s">
        <v>35</v>
      </c>
      <c r="J2716" s="4" t="s">
        <v>36</v>
      </c>
      <c r="K2716" s="5">
        <v>17551.52</v>
      </c>
      <c r="L2716" s="5">
        <v>17551.52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22" t="s">
        <v>37</v>
      </c>
      <c r="S2716" s="22" t="s">
        <v>45</v>
      </c>
      <c r="T2716" s="5">
        <v>0</v>
      </c>
      <c r="U2716" s="4" t="s">
        <v>39</v>
      </c>
      <c r="V2716" s="4" t="s">
        <v>39</v>
      </c>
      <c r="W2716" s="4" t="s">
        <v>39</v>
      </c>
      <c r="X2716" s="3">
        <v>17758.11</v>
      </c>
    </row>
    <row r="2717" spans="1:24" x14ac:dyDescent="0.25">
      <c r="A2717" s="3">
        <v>702</v>
      </c>
      <c r="B2717" s="21" t="s">
        <v>2772</v>
      </c>
      <c r="C2717" s="4"/>
      <c r="D2717" s="3">
        <v>312097</v>
      </c>
      <c r="E2717" s="21"/>
      <c r="F2717" s="4" t="s">
        <v>44</v>
      </c>
      <c r="G2717" s="21" t="s">
        <v>33</v>
      </c>
      <c r="H2717" s="4" t="s">
        <v>34</v>
      </c>
      <c r="I2717" s="21" t="s">
        <v>35</v>
      </c>
      <c r="J2717" s="4" t="s">
        <v>36</v>
      </c>
      <c r="K2717" s="5">
        <v>2509221.06</v>
      </c>
      <c r="L2717" s="5">
        <v>2509221.06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22" t="s">
        <v>37</v>
      </c>
      <c r="S2717" s="22" t="s">
        <v>38</v>
      </c>
      <c r="T2717" s="5">
        <v>0</v>
      </c>
      <c r="U2717" s="4" t="s">
        <v>39</v>
      </c>
      <c r="V2717" s="4" t="s">
        <v>39</v>
      </c>
      <c r="W2717" s="4" t="s">
        <v>39</v>
      </c>
      <c r="X2717" s="3">
        <v>2810587.93</v>
      </c>
    </row>
    <row r="2718" spans="1:24" x14ac:dyDescent="0.25">
      <c r="A2718" s="3">
        <v>702</v>
      </c>
      <c r="B2718" s="21" t="s">
        <v>2773</v>
      </c>
      <c r="C2718" s="4"/>
      <c r="D2718" s="3">
        <v>313250</v>
      </c>
      <c r="E2718" s="21"/>
      <c r="F2718" s="4" t="s">
        <v>60</v>
      </c>
      <c r="G2718" s="21" t="s">
        <v>33</v>
      </c>
      <c r="H2718" s="4" t="s">
        <v>34</v>
      </c>
      <c r="I2718" s="21" t="s">
        <v>35</v>
      </c>
      <c r="J2718" s="4" t="s">
        <v>36</v>
      </c>
      <c r="K2718" s="5">
        <v>23459.52</v>
      </c>
      <c r="L2718" s="5">
        <v>23459.52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22" t="s">
        <v>37</v>
      </c>
      <c r="S2718" s="22" t="s">
        <v>45</v>
      </c>
      <c r="T2718" s="5">
        <v>0</v>
      </c>
      <c r="U2718" s="4" t="s">
        <v>39</v>
      </c>
      <c r="V2718" s="4" t="s">
        <v>39</v>
      </c>
      <c r="W2718" s="4" t="s">
        <v>39</v>
      </c>
      <c r="X2718" s="3">
        <v>23786.84</v>
      </c>
    </row>
    <row r="2719" spans="1:24" x14ac:dyDescent="0.25">
      <c r="A2719" s="3">
        <v>702</v>
      </c>
      <c r="B2719" s="21" t="s">
        <v>2774</v>
      </c>
      <c r="C2719" s="4"/>
      <c r="D2719" s="3">
        <v>318099</v>
      </c>
      <c r="E2719" s="21"/>
      <c r="F2719" s="4" t="s">
        <v>33</v>
      </c>
      <c r="G2719" s="21" t="s">
        <v>33</v>
      </c>
      <c r="H2719" s="4" t="s">
        <v>34</v>
      </c>
      <c r="I2719" s="21" t="s">
        <v>35</v>
      </c>
      <c r="J2719" s="4" t="s">
        <v>36</v>
      </c>
      <c r="K2719" s="5">
        <v>103829.64</v>
      </c>
      <c r="L2719" s="5">
        <v>103829.64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22" t="s">
        <v>37</v>
      </c>
      <c r="S2719" s="22" t="s">
        <v>38</v>
      </c>
      <c r="T2719" s="5">
        <v>0</v>
      </c>
      <c r="U2719" s="4" t="s">
        <v>39</v>
      </c>
      <c r="V2719" s="4" t="s">
        <v>39</v>
      </c>
      <c r="W2719" s="4" t="s">
        <v>39</v>
      </c>
      <c r="X2719" s="3">
        <v>113300.07</v>
      </c>
    </row>
    <row r="2720" spans="1:24" x14ac:dyDescent="0.25">
      <c r="A2720" s="3">
        <v>702</v>
      </c>
      <c r="B2720" s="21" t="s">
        <v>2775</v>
      </c>
      <c r="C2720" s="4"/>
      <c r="D2720" s="3">
        <v>312097</v>
      </c>
      <c r="E2720" s="21"/>
      <c r="F2720" s="4" t="s">
        <v>33</v>
      </c>
      <c r="G2720" s="21" t="s">
        <v>33</v>
      </c>
      <c r="H2720" s="4" t="s">
        <v>34</v>
      </c>
      <c r="I2720" s="21" t="s">
        <v>35</v>
      </c>
      <c r="J2720" s="4" t="s">
        <v>36</v>
      </c>
      <c r="K2720" s="5">
        <v>1748121.61</v>
      </c>
      <c r="L2720" s="5">
        <v>1748121.61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22" t="s">
        <v>37</v>
      </c>
      <c r="S2720" s="22" t="s">
        <v>38</v>
      </c>
      <c r="T2720" s="5">
        <v>0</v>
      </c>
      <c r="U2720" s="4" t="s">
        <v>39</v>
      </c>
      <c r="V2720" s="4" t="s">
        <v>39</v>
      </c>
      <c r="W2720" s="4" t="s">
        <v>39</v>
      </c>
      <c r="X2720" s="3">
        <v>2020965.84</v>
      </c>
    </row>
    <row r="2721" spans="1:24" x14ac:dyDescent="0.25">
      <c r="A2721" s="3">
        <v>702</v>
      </c>
      <c r="B2721" s="21" t="s">
        <v>2776</v>
      </c>
      <c r="C2721" s="4"/>
      <c r="D2721" s="3">
        <v>312097</v>
      </c>
      <c r="E2721" s="21"/>
      <c r="F2721" s="4" t="s">
        <v>33</v>
      </c>
      <c r="G2721" s="21" t="s">
        <v>33</v>
      </c>
      <c r="H2721" s="4" t="s">
        <v>34</v>
      </c>
      <c r="I2721" s="21" t="s">
        <v>35</v>
      </c>
      <c r="J2721" s="4" t="s">
        <v>36</v>
      </c>
      <c r="K2721" s="5">
        <v>703676.33</v>
      </c>
      <c r="L2721" s="5">
        <v>703676.33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22" t="s">
        <v>37</v>
      </c>
      <c r="S2721" s="22" t="s">
        <v>38</v>
      </c>
      <c r="T2721" s="5">
        <v>0</v>
      </c>
      <c r="U2721" s="4" t="s">
        <v>39</v>
      </c>
      <c r="V2721" s="4" t="s">
        <v>39</v>
      </c>
      <c r="W2721" s="4" t="s">
        <v>39</v>
      </c>
      <c r="X2721" s="3">
        <v>809831.38</v>
      </c>
    </row>
    <row r="2722" spans="1:24" x14ac:dyDescent="0.25">
      <c r="A2722" s="3">
        <v>702</v>
      </c>
      <c r="B2722" s="21" t="s">
        <v>2777</v>
      </c>
      <c r="C2722" s="4"/>
      <c r="D2722" s="3">
        <v>310475</v>
      </c>
      <c r="E2722" s="21"/>
      <c r="F2722" s="4" t="s">
        <v>33</v>
      </c>
      <c r="G2722" s="21" t="s">
        <v>33</v>
      </c>
      <c r="H2722" s="4" t="s">
        <v>34</v>
      </c>
      <c r="I2722" s="21" t="s">
        <v>35</v>
      </c>
      <c r="J2722" s="4" t="s">
        <v>41</v>
      </c>
      <c r="K2722" s="5">
        <v>105841.61</v>
      </c>
      <c r="L2722" s="5">
        <v>6386.4827480859085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22" t="s">
        <v>37</v>
      </c>
      <c r="S2722" s="22" t="s">
        <v>38</v>
      </c>
      <c r="T2722" s="5">
        <v>0</v>
      </c>
      <c r="U2722" s="4" t="s">
        <v>39</v>
      </c>
      <c r="V2722" s="4" t="s">
        <v>39</v>
      </c>
      <c r="W2722" s="4" t="s">
        <v>39</v>
      </c>
      <c r="X2722" s="3">
        <v>176402.66</v>
      </c>
    </row>
    <row r="2723" spans="1:24" x14ac:dyDescent="0.25">
      <c r="A2723" s="3">
        <v>702</v>
      </c>
      <c r="B2723" s="21" t="s">
        <v>2778</v>
      </c>
      <c r="C2723" s="4"/>
      <c r="D2723" s="3">
        <v>311951</v>
      </c>
      <c r="E2723" s="21"/>
      <c r="F2723" s="4" t="s">
        <v>33</v>
      </c>
      <c r="G2723" s="21" t="s">
        <v>33</v>
      </c>
      <c r="H2723" s="4" t="s">
        <v>34</v>
      </c>
      <c r="I2723" s="21" t="s">
        <v>35</v>
      </c>
      <c r="J2723" s="4" t="s">
        <v>41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22" t="s">
        <v>37</v>
      </c>
      <c r="S2723" s="22" t="s">
        <v>38</v>
      </c>
      <c r="T2723" s="5">
        <v>0</v>
      </c>
      <c r="U2723" s="4" t="s">
        <v>39</v>
      </c>
      <c r="V2723" s="4" t="s">
        <v>39</v>
      </c>
      <c r="W2723" s="4" t="s">
        <v>39</v>
      </c>
      <c r="X2723" s="3">
        <v>0</v>
      </c>
    </row>
    <row r="2724" spans="1:24" x14ac:dyDescent="0.25">
      <c r="A2724" s="3">
        <v>702</v>
      </c>
      <c r="B2724" s="21" t="s">
        <v>2779</v>
      </c>
      <c r="C2724" s="4"/>
      <c r="D2724" s="3">
        <v>312097</v>
      </c>
      <c r="E2724" s="21"/>
      <c r="F2724" s="4" t="s">
        <v>44</v>
      </c>
      <c r="G2724" s="21" t="s">
        <v>33</v>
      </c>
      <c r="H2724" s="4" t="s">
        <v>34</v>
      </c>
      <c r="I2724" s="21" t="s">
        <v>35</v>
      </c>
      <c r="J2724" s="4" t="s">
        <v>36</v>
      </c>
      <c r="K2724" s="5">
        <v>1778527.7</v>
      </c>
      <c r="L2724" s="5">
        <v>1778527.7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22" t="s">
        <v>37</v>
      </c>
      <c r="S2724" s="22" t="s">
        <v>38</v>
      </c>
      <c r="T2724" s="5">
        <v>0</v>
      </c>
      <c r="U2724" s="4" t="s">
        <v>39</v>
      </c>
      <c r="V2724" s="4" t="s">
        <v>39</v>
      </c>
      <c r="W2724" s="4" t="s">
        <v>39</v>
      </c>
      <c r="X2724" s="3">
        <v>1992117.6</v>
      </c>
    </row>
    <row r="2725" spans="1:24" x14ac:dyDescent="0.25">
      <c r="A2725" s="3">
        <v>702</v>
      </c>
      <c r="B2725" s="21" t="s">
        <v>2780</v>
      </c>
      <c r="C2725" s="4"/>
      <c r="D2725" s="3">
        <v>312089</v>
      </c>
      <c r="E2725" s="21"/>
      <c r="F2725" s="4" t="s">
        <v>44</v>
      </c>
      <c r="G2725" s="21" t="s">
        <v>33</v>
      </c>
      <c r="H2725" s="4" t="s">
        <v>34</v>
      </c>
      <c r="I2725" s="21" t="s">
        <v>35</v>
      </c>
      <c r="J2725" s="4" t="s">
        <v>36</v>
      </c>
      <c r="K2725" s="5">
        <v>94701.62</v>
      </c>
      <c r="L2725" s="5">
        <v>94701.62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22" t="s">
        <v>37</v>
      </c>
      <c r="S2725" s="22" t="s">
        <v>94</v>
      </c>
      <c r="T2725" s="5">
        <v>0</v>
      </c>
      <c r="U2725" s="4" t="s">
        <v>39</v>
      </c>
      <c r="V2725" s="4" t="s">
        <v>39</v>
      </c>
      <c r="W2725" s="4" t="s">
        <v>39</v>
      </c>
      <c r="X2725" s="3">
        <v>96232.48</v>
      </c>
    </row>
    <row r="2726" spans="1:24" x14ac:dyDescent="0.25">
      <c r="A2726" s="3">
        <v>702</v>
      </c>
      <c r="B2726" s="21" t="s">
        <v>2781</v>
      </c>
      <c r="C2726" s="4"/>
      <c r="D2726" s="3">
        <v>314798</v>
      </c>
      <c r="E2726" s="21"/>
      <c r="F2726" s="4" t="s">
        <v>44</v>
      </c>
      <c r="G2726" s="21" t="s">
        <v>60</v>
      </c>
      <c r="H2726" s="4" t="s">
        <v>34</v>
      </c>
      <c r="I2726" s="21" t="s">
        <v>35</v>
      </c>
      <c r="J2726" s="4" t="s">
        <v>36</v>
      </c>
      <c r="K2726" s="5">
        <v>460993.51</v>
      </c>
      <c r="L2726" s="5">
        <v>460993.51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22" t="s">
        <v>37</v>
      </c>
      <c r="S2726" s="22" t="s">
        <v>45</v>
      </c>
      <c r="T2726" s="5">
        <v>0</v>
      </c>
      <c r="U2726" s="4" t="s">
        <v>39</v>
      </c>
      <c r="V2726" s="4" t="s">
        <v>39</v>
      </c>
      <c r="W2726" s="4" t="s">
        <v>39</v>
      </c>
      <c r="X2726" s="3">
        <v>492242.6</v>
      </c>
    </row>
    <row r="2727" spans="1:24" x14ac:dyDescent="0.25">
      <c r="A2727" s="3">
        <v>702</v>
      </c>
      <c r="B2727" s="21" t="s">
        <v>2782</v>
      </c>
      <c r="C2727" s="4"/>
      <c r="D2727" s="3">
        <v>313461</v>
      </c>
      <c r="E2727" s="21"/>
      <c r="F2727" s="4" t="s">
        <v>44</v>
      </c>
      <c r="G2727" s="21" t="s">
        <v>33</v>
      </c>
      <c r="H2727" s="4" t="s">
        <v>34</v>
      </c>
      <c r="I2727" s="21" t="s">
        <v>35</v>
      </c>
      <c r="J2727" s="4" t="s">
        <v>36</v>
      </c>
      <c r="K2727" s="5">
        <v>5201.8999999999996</v>
      </c>
      <c r="L2727" s="5">
        <v>5201.8999999999996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22" t="s">
        <v>37</v>
      </c>
      <c r="S2727" s="22" t="s">
        <v>83</v>
      </c>
      <c r="T2727" s="5">
        <v>0</v>
      </c>
      <c r="U2727" s="4" t="s">
        <v>39</v>
      </c>
      <c r="V2727" s="4" t="s">
        <v>39</v>
      </c>
      <c r="W2727" s="4" t="s">
        <v>39</v>
      </c>
      <c r="X2727" s="3">
        <v>5201.8999999999996</v>
      </c>
    </row>
    <row r="2728" spans="1:24" x14ac:dyDescent="0.25">
      <c r="A2728" s="3">
        <v>702</v>
      </c>
      <c r="B2728" s="21" t="s">
        <v>2783</v>
      </c>
      <c r="C2728" s="4"/>
      <c r="D2728" s="3">
        <v>318321</v>
      </c>
      <c r="E2728" s="21"/>
      <c r="F2728" s="4" t="s">
        <v>44</v>
      </c>
      <c r="G2728" s="21" t="s">
        <v>33</v>
      </c>
      <c r="H2728" s="4" t="s">
        <v>34</v>
      </c>
      <c r="I2728" s="21" t="s">
        <v>35</v>
      </c>
      <c r="J2728" s="4" t="s">
        <v>36</v>
      </c>
      <c r="K2728" s="5">
        <v>14232.37</v>
      </c>
      <c r="L2728" s="5">
        <v>14232.37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22" t="s">
        <v>37</v>
      </c>
      <c r="S2728" s="22" t="s">
        <v>45</v>
      </c>
      <c r="T2728" s="5">
        <v>0</v>
      </c>
      <c r="U2728" s="4" t="s">
        <v>39</v>
      </c>
      <c r="V2728" s="4" t="s">
        <v>39</v>
      </c>
      <c r="W2728" s="4" t="s">
        <v>39</v>
      </c>
      <c r="X2728" s="3">
        <v>14232.37</v>
      </c>
    </row>
    <row r="2729" spans="1:24" x14ac:dyDescent="0.25">
      <c r="A2729" s="3">
        <v>702</v>
      </c>
      <c r="B2729" s="21" t="s">
        <v>2784</v>
      </c>
      <c r="C2729" s="4"/>
      <c r="D2729" s="3">
        <v>313002</v>
      </c>
      <c r="E2729" s="21"/>
      <c r="F2729" s="4" t="s">
        <v>44</v>
      </c>
      <c r="G2729" s="21" t="s">
        <v>60</v>
      </c>
      <c r="H2729" s="4" t="s">
        <v>34</v>
      </c>
      <c r="I2729" s="21" t="s">
        <v>35</v>
      </c>
      <c r="J2729" s="4" t="s">
        <v>36</v>
      </c>
      <c r="K2729" s="5">
        <v>987247.02</v>
      </c>
      <c r="L2729" s="5">
        <v>987247.02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22" t="s">
        <v>37</v>
      </c>
      <c r="S2729" s="22" t="s">
        <v>65</v>
      </c>
      <c r="T2729" s="5">
        <v>0</v>
      </c>
      <c r="U2729" s="4" t="s">
        <v>39</v>
      </c>
      <c r="V2729" s="4" t="s">
        <v>39</v>
      </c>
      <c r="W2729" s="4" t="s">
        <v>39</v>
      </c>
      <c r="X2729" s="3">
        <v>1054894.05</v>
      </c>
    </row>
    <row r="2730" spans="1:24" x14ac:dyDescent="0.25">
      <c r="A2730" s="3">
        <v>702</v>
      </c>
      <c r="B2730" s="21" t="s">
        <v>2785</v>
      </c>
      <c r="C2730" s="4"/>
      <c r="D2730" s="3">
        <v>320288</v>
      </c>
      <c r="E2730" s="21"/>
      <c r="F2730" s="4" t="s">
        <v>60</v>
      </c>
      <c r="G2730" s="21" t="s">
        <v>33</v>
      </c>
      <c r="H2730" s="4" t="s">
        <v>34</v>
      </c>
      <c r="I2730" s="21" t="s">
        <v>35</v>
      </c>
      <c r="J2730" s="4" t="s">
        <v>36</v>
      </c>
      <c r="K2730" s="5">
        <v>1453.37</v>
      </c>
      <c r="L2730" s="5">
        <v>1453.37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22" t="s">
        <v>37</v>
      </c>
      <c r="S2730" s="22" t="s">
        <v>45</v>
      </c>
      <c r="T2730" s="5">
        <v>0</v>
      </c>
      <c r="U2730" s="4" t="s">
        <v>39</v>
      </c>
      <c r="V2730" s="4" t="s">
        <v>39</v>
      </c>
      <c r="W2730" s="4" t="s">
        <v>39</v>
      </c>
      <c r="X2730" s="3">
        <v>1453.88</v>
      </c>
    </row>
    <row r="2731" spans="1:24" x14ac:dyDescent="0.25">
      <c r="A2731" s="3">
        <v>702</v>
      </c>
      <c r="B2731" s="21" t="s">
        <v>2786</v>
      </c>
      <c r="C2731" s="4"/>
      <c r="D2731" s="3">
        <v>316136</v>
      </c>
      <c r="E2731" s="21"/>
      <c r="F2731" s="4" t="s">
        <v>60</v>
      </c>
      <c r="G2731" s="21" t="s">
        <v>33</v>
      </c>
      <c r="H2731" s="4" t="s">
        <v>34</v>
      </c>
      <c r="I2731" s="21" t="s">
        <v>35</v>
      </c>
      <c r="J2731" s="4" t="s">
        <v>36</v>
      </c>
      <c r="K2731" s="5">
        <v>19780.560000000001</v>
      </c>
      <c r="L2731" s="5">
        <v>19780.560000000001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22" t="s">
        <v>37</v>
      </c>
      <c r="S2731" s="22" t="s">
        <v>45</v>
      </c>
      <c r="T2731" s="5">
        <v>0</v>
      </c>
      <c r="U2731" s="4" t="s">
        <v>39</v>
      </c>
      <c r="V2731" s="4" t="s">
        <v>39</v>
      </c>
      <c r="W2731" s="4" t="s">
        <v>39</v>
      </c>
      <c r="X2731" s="3">
        <v>20460.87</v>
      </c>
    </row>
    <row r="2732" spans="1:24" x14ac:dyDescent="0.25">
      <c r="A2732" s="3">
        <v>702</v>
      </c>
      <c r="B2732" s="21" t="s">
        <v>2787</v>
      </c>
      <c r="C2732" s="4"/>
      <c r="D2732" s="3">
        <v>320455</v>
      </c>
      <c r="E2732" s="21"/>
      <c r="F2732" s="4" t="s">
        <v>60</v>
      </c>
      <c r="G2732" s="21" t="s">
        <v>33</v>
      </c>
      <c r="H2732" s="4" t="s">
        <v>34</v>
      </c>
      <c r="I2732" s="21" t="s">
        <v>35</v>
      </c>
      <c r="J2732" s="4" t="s">
        <v>36</v>
      </c>
      <c r="K2732" s="5">
        <v>67674.45</v>
      </c>
      <c r="L2732" s="5">
        <v>67674.45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22" t="s">
        <v>37</v>
      </c>
      <c r="S2732" s="22" t="s">
        <v>45</v>
      </c>
      <c r="T2732" s="5">
        <v>0</v>
      </c>
      <c r="U2732" s="4" t="s">
        <v>39</v>
      </c>
      <c r="V2732" s="4" t="s">
        <v>39</v>
      </c>
      <c r="W2732" s="4" t="s">
        <v>39</v>
      </c>
      <c r="X2732" s="3">
        <v>70001.41</v>
      </c>
    </row>
    <row r="2733" spans="1:24" x14ac:dyDescent="0.25">
      <c r="A2733" s="3">
        <v>702</v>
      </c>
      <c r="B2733" s="21" t="s">
        <v>2788</v>
      </c>
      <c r="C2733" s="4"/>
      <c r="D2733" s="3">
        <v>313548</v>
      </c>
      <c r="E2733" s="21"/>
      <c r="F2733" s="4" t="s">
        <v>209</v>
      </c>
      <c r="G2733" s="21" t="s">
        <v>209</v>
      </c>
      <c r="H2733" s="4" t="s">
        <v>34</v>
      </c>
      <c r="I2733" s="21" t="s">
        <v>35</v>
      </c>
      <c r="J2733" s="4" t="s">
        <v>36</v>
      </c>
      <c r="K2733" s="5">
        <v>8017.89</v>
      </c>
      <c r="L2733" s="5">
        <v>8017.89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22" t="s">
        <v>37</v>
      </c>
      <c r="S2733" s="22" t="s">
        <v>83</v>
      </c>
      <c r="T2733" s="5">
        <v>0</v>
      </c>
      <c r="U2733" s="4" t="s">
        <v>39</v>
      </c>
      <c r="V2733" s="4" t="s">
        <v>39</v>
      </c>
      <c r="W2733" s="4" t="s">
        <v>39</v>
      </c>
      <c r="X2733" s="3">
        <v>8018.44</v>
      </c>
    </row>
    <row r="2734" spans="1:24" x14ac:dyDescent="0.25">
      <c r="A2734" s="3">
        <v>702</v>
      </c>
      <c r="B2734" s="21" t="s">
        <v>2789</v>
      </c>
      <c r="C2734" s="4"/>
      <c r="D2734" s="3">
        <v>312280</v>
      </c>
      <c r="E2734" s="21"/>
      <c r="F2734" s="4" t="s">
        <v>33</v>
      </c>
      <c r="G2734" s="21" t="s">
        <v>33</v>
      </c>
      <c r="H2734" s="4" t="s">
        <v>34</v>
      </c>
      <c r="I2734" s="21" t="s">
        <v>35</v>
      </c>
      <c r="J2734" s="4" t="s">
        <v>41</v>
      </c>
      <c r="K2734" s="5">
        <v>367428.9</v>
      </c>
      <c r="L2734" s="5">
        <v>22170.659828381129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22" t="s">
        <v>37</v>
      </c>
      <c r="S2734" s="22" t="s">
        <v>38</v>
      </c>
      <c r="T2734" s="5">
        <v>0</v>
      </c>
      <c r="U2734" s="4" t="s">
        <v>39</v>
      </c>
      <c r="V2734" s="4" t="s">
        <v>39</v>
      </c>
      <c r="W2734" s="4" t="s">
        <v>39</v>
      </c>
      <c r="X2734" s="3">
        <v>427071.79</v>
      </c>
    </row>
    <row r="2735" spans="1:24" x14ac:dyDescent="0.25">
      <c r="A2735" s="3">
        <v>702</v>
      </c>
      <c r="B2735" s="21" t="s">
        <v>2790</v>
      </c>
      <c r="C2735" s="4"/>
      <c r="D2735" s="3">
        <v>316795</v>
      </c>
      <c r="E2735" s="21"/>
      <c r="F2735" s="4" t="s">
        <v>60</v>
      </c>
      <c r="G2735" s="21" t="s">
        <v>33</v>
      </c>
      <c r="H2735" s="4" t="s">
        <v>34</v>
      </c>
      <c r="I2735" s="21" t="s">
        <v>35</v>
      </c>
      <c r="J2735" s="4" t="s">
        <v>36</v>
      </c>
      <c r="K2735" s="5">
        <v>17492.39</v>
      </c>
      <c r="L2735" s="5">
        <v>17492.39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22" t="s">
        <v>37</v>
      </c>
      <c r="S2735" s="22" t="s">
        <v>45</v>
      </c>
      <c r="T2735" s="5">
        <v>0</v>
      </c>
      <c r="U2735" s="4" t="s">
        <v>39</v>
      </c>
      <c r="V2735" s="4" t="s">
        <v>39</v>
      </c>
      <c r="W2735" s="4" t="s">
        <v>39</v>
      </c>
      <c r="X2735" s="3">
        <v>18091.37</v>
      </c>
    </row>
    <row r="2736" spans="1:24" x14ac:dyDescent="0.25">
      <c r="A2736" s="3">
        <v>702</v>
      </c>
      <c r="B2736" s="21" t="s">
        <v>2791</v>
      </c>
      <c r="C2736" s="4"/>
      <c r="D2736" s="3">
        <v>314750</v>
      </c>
      <c r="E2736" s="21"/>
      <c r="F2736" s="4" t="s">
        <v>44</v>
      </c>
      <c r="G2736" s="21" t="s">
        <v>60</v>
      </c>
      <c r="H2736" s="4" t="s">
        <v>34</v>
      </c>
      <c r="I2736" s="21" t="s">
        <v>35</v>
      </c>
      <c r="J2736" s="4" t="s">
        <v>36</v>
      </c>
      <c r="K2736" s="5">
        <v>23403.03</v>
      </c>
      <c r="L2736" s="5">
        <v>23403.03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22" t="s">
        <v>37</v>
      </c>
      <c r="S2736" s="22" t="s">
        <v>45</v>
      </c>
      <c r="T2736" s="5">
        <v>0</v>
      </c>
      <c r="U2736" s="4" t="s">
        <v>39</v>
      </c>
      <c r="V2736" s="4" t="s">
        <v>39</v>
      </c>
      <c r="W2736" s="4" t="s">
        <v>39</v>
      </c>
      <c r="X2736" s="3">
        <v>23613.01</v>
      </c>
    </row>
    <row r="2737" spans="1:24" x14ac:dyDescent="0.25">
      <c r="A2737" s="3">
        <v>702</v>
      </c>
      <c r="B2737" s="21" t="s">
        <v>2792</v>
      </c>
      <c r="C2737" s="4"/>
      <c r="D2737" s="3">
        <v>314376</v>
      </c>
      <c r="E2737" s="21"/>
      <c r="F2737" s="4" t="s">
        <v>44</v>
      </c>
      <c r="G2737" s="21" t="s">
        <v>33</v>
      </c>
      <c r="H2737" s="4" t="s">
        <v>34</v>
      </c>
      <c r="I2737" s="21" t="s">
        <v>35</v>
      </c>
      <c r="J2737" s="4" t="s">
        <v>36</v>
      </c>
      <c r="K2737" s="5">
        <v>85134.95</v>
      </c>
      <c r="L2737" s="5">
        <v>85134.95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22" t="s">
        <v>37</v>
      </c>
      <c r="S2737" s="22" t="s">
        <v>45</v>
      </c>
      <c r="T2737" s="5">
        <v>0</v>
      </c>
      <c r="U2737" s="4" t="s">
        <v>39</v>
      </c>
      <c r="V2737" s="4" t="s">
        <v>39</v>
      </c>
      <c r="W2737" s="4" t="s">
        <v>39</v>
      </c>
      <c r="X2737" s="3">
        <v>88866.32</v>
      </c>
    </row>
    <row r="2738" spans="1:24" x14ac:dyDescent="0.25">
      <c r="A2738" s="3">
        <v>702</v>
      </c>
      <c r="B2738" s="21" t="s">
        <v>2793</v>
      </c>
      <c r="C2738" s="4"/>
      <c r="D2738" s="3">
        <v>316372</v>
      </c>
      <c r="E2738" s="21"/>
      <c r="F2738" s="4" t="s">
        <v>33</v>
      </c>
      <c r="G2738" s="21" t="s">
        <v>33</v>
      </c>
      <c r="H2738" s="4" t="s">
        <v>34</v>
      </c>
      <c r="I2738" s="21" t="s">
        <v>35</v>
      </c>
      <c r="J2738" s="4" t="s">
        <v>41</v>
      </c>
      <c r="K2738" s="5">
        <v>53264.97</v>
      </c>
      <c r="L2738" s="5">
        <v>3214.0082901451847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22" t="s">
        <v>37</v>
      </c>
      <c r="S2738" s="22" t="s">
        <v>38</v>
      </c>
      <c r="T2738" s="5">
        <v>0</v>
      </c>
      <c r="U2738" s="4" t="s">
        <v>39</v>
      </c>
      <c r="V2738" s="4" t="s">
        <v>39</v>
      </c>
      <c r="W2738" s="4" t="s">
        <v>39</v>
      </c>
      <c r="X2738" s="3">
        <v>72057.8</v>
      </c>
    </row>
    <row r="2739" spans="1:24" x14ac:dyDescent="0.25">
      <c r="A2739" s="3">
        <v>702</v>
      </c>
      <c r="B2739" s="21" t="s">
        <v>2794</v>
      </c>
      <c r="C2739" s="4"/>
      <c r="D2739" s="3">
        <v>313117</v>
      </c>
      <c r="E2739" s="21"/>
      <c r="F2739" s="4" t="s">
        <v>33</v>
      </c>
      <c r="G2739" s="21" t="s">
        <v>33</v>
      </c>
      <c r="H2739" s="4" t="s">
        <v>34</v>
      </c>
      <c r="I2739" s="21" t="s">
        <v>35</v>
      </c>
      <c r="J2739" s="4" t="s">
        <v>41</v>
      </c>
      <c r="K2739" s="5">
        <v>123586.14</v>
      </c>
      <c r="L2739" s="5">
        <v>7457.1876884009016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22" t="s">
        <v>37</v>
      </c>
      <c r="S2739" s="22" t="s">
        <v>38</v>
      </c>
      <c r="T2739" s="5">
        <v>0</v>
      </c>
      <c r="U2739" s="4" t="s">
        <v>39</v>
      </c>
      <c r="V2739" s="4" t="s">
        <v>39</v>
      </c>
      <c r="W2739" s="4" t="s">
        <v>39</v>
      </c>
      <c r="X2739" s="3">
        <v>167189.67000000001</v>
      </c>
    </row>
    <row r="2740" spans="1:24" x14ac:dyDescent="0.25">
      <c r="A2740" s="3">
        <v>702</v>
      </c>
      <c r="B2740" s="21" t="s">
        <v>2795</v>
      </c>
      <c r="C2740" s="4"/>
      <c r="D2740" s="3">
        <v>316372</v>
      </c>
      <c r="E2740" s="21"/>
      <c r="F2740" s="4" t="s">
        <v>33</v>
      </c>
      <c r="G2740" s="21" t="s">
        <v>33</v>
      </c>
      <c r="H2740" s="4" t="s">
        <v>34</v>
      </c>
      <c r="I2740" s="21" t="s">
        <v>35</v>
      </c>
      <c r="J2740" s="4" t="s">
        <v>41</v>
      </c>
      <c r="K2740" s="5">
        <v>158155.99</v>
      </c>
      <c r="L2740" s="5">
        <v>9543.1324376249322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22" t="s">
        <v>37</v>
      </c>
      <c r="S2740" s="22" t="s">
        <v>38</v>
      </c>
      <c r="T2740" s="5">
        <v>0</v>
      </c>
      <c r="U2740" s="4" t="s">
        <v>39</v>
      </c>
      <c r="V2740" s="4" t="s">
        <v>39</v>
      </c>
      <c r="W2740" s="4" t="s">
        <v>39</v>
      </c>
      <c r="X2740" s="3">
        <v>214310.23</v>
      </c>
    </row>
    <row r="2741" spans="1:24" x14ac:dyDescent="0.25">
      <c r="A2741" s="3">
        <v>702</v>
      </c>
      <c r="B2741" s="21" t="s">
        <v>2796</v>
      </c>
      <c r="C2741" s="4"/>
      <c r="D2741" s="3">
        <v>319124</v>
      </c>
      <c r="E2741" s="21"/>
      <c r="F2741" s="4" t="s">
        <v>33</v>
      </c>
      <c r="G2741" s="21" t="s">
        <v>33</v>
      </c>
      <c r="H2741" s="4" t="s">
        <v>34</v>
      </c>
      <c r="I2741" s="21" t="s">
        <v>35</v>
      </c>
      <c r="J2741" s="4" t="s">
        <v>41</v>
      </c>
      <c r="K2741" s="5">
        <v>48347.76</v>
      </c>
      <c r="L2741" s="5">
        <v>2917.3038387133183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22" t="s">
        <v>37</v>
      </c>
      <c r="S2741" s="22" t="s">
        <v>38</v>
      </c>
      <c r="T2741" s="5">
        <v>0</v>
      </c>
      <c r="U2741" s="4" t="s">
        <v>39</v>
      </c>
      <c r="V2741" s="4" t="s">
        <v>39</v>
      </c>
      <c r="W2741" s="4" t="s">
        <v>39</v>
      </c>
      <c r="X2741" s="3">
        <v>73406.69</v>
      </c>
    </row>
    <row r="2742" spans="1:24" x14ac:dyDescent="0.25">
      <c r="A2742" s="3">
        <v>702</v>
      </c>
      <c r="B2742" s="21" t="s">
        <v>2797</v>
      </c>
      <c r="C2742" s="4"/>
      <c r="D2742" s="3">
        <v>314376</v>
      </c>
      <c r="E2742" s="21"/>
      <c r="F2742" s="4" t="s">
        <v>44</v>
      </c>
      <c r="G2742" s="21" t="s">
        <v>33</v>
      </c>
      <c r="H2742" s="4" t="s">
        <v>34</v>
      </c>
      <c r="I2742" s="21" t="s">
        <v>35</v>
      </c>
      <c r="J2742" s="4" t="s">
        <v>36</v>
      </c>
      <c r="K2742" s="5">
        <v>338962.13</v>
      </c>
      <c r="L2742" s="5">
        <v>338962.13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22" t="s">
        <v>37</v>
      </c>
      <c r="S2742" s="22" t="s">
        <v>45</v>
      </c>
      <c r="T2742" s="5">
        <v>0</v>
      </c>
      <c r="U2742" s="4" t="s">
        <v>39</v>
      </c>
      <c r="V2742" s="4" t="s">
        <v>39</v>
      </c>
      <c r="W2742" s="4" t="s">
        <v>39</v>
      </c>
      <c r="X2742" s="3">
        <v>365685.07</v>
      </c>
    </row>
    <row r="2743" spans="1:24" x14ac:dyDescent="0.25">
      <c r="A2743" s="3">
        <v>702</v>
      </c>
      <c r="B2743" s="21" t="s">
        <v>2798</v>
      </c>
      <c r="C2743" s="4"/>
      <c r="D2743" s="3">
        <v>313461</v>
      </c>
      <c r="E2743" s="21"/>
      <c r="F2743" s="4" t="s">
        <v>44</v>
      </c>
      <c r="G2743" s="21" t="s">
        <v>33</v>
      </c>
      <c r="H2743" s="4" t="s">
        <v>34</v>
      </c>
      <c r="I2743" s="21" t="s">
        <v>35</v>
      </c>
      <c r="J2743" s="4" t="s">
        <v>36</v>
      </c>
      <c r="K2743" s="5">
        <v>27670.34</v>
      </c>
      <c r="L2743" s="5">
        <v>27670.34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22" t="s">
        <v>37</v>
      </c>
      <c r="S2743" s="22" t="s">
        <v>83</v>
      </c>
      <c r="T2743" s="5">
        <v>0</v>
      </c>
      <c r="U2743" s="4" t="s">
        <v>39</v>
      </c>
      <c r="V2743" s="4" t="s">
        <v>39</v>
      </c>
      <c r="W2743" s="4" t="s">
        <v>39</v>
      </c>
      <c r="X2743" s="3">
        <v>28128.97</v>
      </c>
    </row>
    <row r="2744" spans="1:24" x14ac:dyDescent="0.25">
      <c r="A2744" s="3">
        <v>702</v>
      </c>
      <c r="B2744" s="21" t="s">
        <v>2799</v>
      </c>
      <c r="C2744" s="4"/>
      <c r="D2744" s="3">
        <v>313250</v>
      </c>
      <c r="E2744" s="21"/>
      <c r="F2744" s="4" t="s">
        <v>60</v>
      </c>
      <c r="G2744" s="21" t="s">
        <v>33</v>
      </c>
      <c r="H2744" s="4" t="s">
        <v>34</v>
      </c>
      <c r="I2744" s="21" t="s">
        <v>35</v>
      </c>
      <c r="J2744" s="4" t="s">
        <v>36</v>
      </c>
      <c r="K2744" s="5">
        <v>20342.07</v>
      </c>
      <c r="L2744" s="5">
        <v>20342.07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22" t="s">
        <v>37</v>
      </c>
      <c r="S2744" s="22" t="s">
        <v>45</v>
      </c>
      <c r="T2744" s="5">
        <v>0</v>
      </c>
      <c r="U2744" s="4" t="s">
        <v>39</v>
      </c>
      <c r="V2744" s="4" t="s">
        <v>39</v>
      </c>
      <c r="W2744" s="4" t="s">
        <v>39</v>
      </c>
      <c r="X2744" s="3">
        <v>20625.900000000001</v>
      </c>
    </row>
    <row r="2745" spans="1:24" x14ac:dyDescent="0.25">
      <c r="A2745" s="3">
        <v>702</v>
      </c>
      <c r="B2745" s="21" t="s">
        <v>2800</v>
      </c>
      <c r="C2745" s="4"/>
      <c r="D2745" s="3">
        <v>313250</v>
      </c>
      <c r="E2745" s="21"/>
      <c r="F2745" s="4" t="s">
        <v>60</v>
      </c>
      <c r="G2745" s="21" t="s">
        <v>33</v>
      </c>
      <c r="H2745" s="4" t="s">
        <v>34</v>
      </c>
      <c r="I2745" s="21" t="s">
        <v>35</v>
      </c>
      <c r="J2745" s="4" t="s">
        <v>36</v>
      </c>
      <c r="K2745" s="5">
        <v>23459.52</v>
      </c>
      <c r="L2745" s="5">
        <v>23459.52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22" t="s">
        <v>37</v>
      </c>
      <c r="S2745" s="22" t="s">
        <v>45</v>
      </c>
      <c r="T2745" s="5">
        <v>0</v>
      </c>
      <c r="U2745" s="4" t="s">
        <v>39</v>
      </c>
      <c r="V2745" s="4" t="s">
        <v>39</v>
      </c>
      <c r="W2745" s="4" t="s">
        <v>39</v>
      </c>
      <c r="X2745" s="3">
        <v>23786.84</v>
      </c>
    </row>
    <row r="2746" spans="1:24" x14ac:dyDescent="0.25">
      <c r="A2746" s="3">
        <v>702</v>
      </c>
      <c r="B2746" s="21" t="s">
        <v>2801</v>
      </c>
      <c r="C2746" s="4"/>
      <c r="D2746" s="3">
        <v>316353</v>
      </c>
      <c r="E2746" s="21"/>
      <c r="F2746" s="4" t="s">
        <v>33</v>
      </c>
      <c r="G2746" s="21" t="s">
        <v>33</v>
      </c>
      <c r="H2746" s="4" t="s">
        <v>34</v>
      </c>
      <c r="I2746" s="21" t="s">
        <v>305</v>
      </c>
      <c r="J2746" s="4" t="s">
        <v>41</v>
      </c>
      <c r="K2746" s="5">
        <v>3271108.49</v>
      </c>
      <c r="L2746" s="5">
        <v>197378.68630779849</v>
      </c>
      <c r="M2746" s="5">
        <v>0</v>
      </c>
      <c r="N2746" s="5">
        <v>0</v>
      </c>
      <c r="O2746" s="5">
        <v>0</v>
      </c>
      <c r="P2746" s="5">
        <v>3271108.49</v>
      </c>
      <c r="Q2746" s="5">
        <v>3271108.49</v>
      </c>
      <c r="R2746" s="22" t="s">
        <v>55</v>
      </c>
      <c r="S2746" s="22" t="s">
        <v>38</v>
      </c>
      <c r="T2746" s="5">
        <v>0</v>
      </c>
      <c r="U2746" s="4" t="s">
        <v>39</v>
      </c>
      <c r="V2746" s="4" t="s">
        <v>39</v>
      </c>
      <c r="W2746" s="4" t="s">
        <v>39</v>
      </c>
      <c r="X2746" s="3">
        <v>3848894.78</v>
      </c>
    </row>
    <row r="2747" spans="1:24" x14ac:dyDescent="0.25">
      <c r="A2747" s="3">
        <v>702</v>
      </c>
      <c r="B2747" s="21" t="s">
        <v>2802</v>
      </c>
      <c r="C2747" s="4"/>
      <c r="D2747" s="3">
        <v>315481</v>
      </c>
      <c r="E2747" s="21"/>
      <c r="F2747" s="4" t="s">
        <v>33</v>
      </c>
      <c r="G2747" s="21" t="s">
        <v>33</v>
      </c>
      <c r="H2747" s="4" t="s">
        <v>34</v>
      </c>
      <c r="I2747" s="21" t="s">
        <v>35</v>
      </c>
      <c r="J2747" s="4" t="s">
        <v>41</v>
      </c>
      <c r="K2747" s="5">
        <v>118061.06</v>
      </c>
      <c r="L2747" s="5">
        <v>7123.8043611650965</v>
      </c>
      <c r="M2747" s="5">
        <v>0</v>
      </c>
      <c r="N2747" s="5">
        <v>0</v>
      </c>
      <c r="O2747" s="5">
        <v>0</v>
      </c>
      <c r="P2747" s="5">
        <v>118061.06</v>
      </c>
      <c r="Q2747" s="5">
        <v>118061.06</v>
      </c>
      <c r="R2747" s="22" t="s">
        <v>55</v>
      </c>
      <c r="S2747" s="22" t="s">
        <v>38</v>
      </c>
      <c r="T2747" s="5">
        <v>0</v>
      </c>
      <c r="U2747" s="4" t="s">
        <v>39</v>
      </c>
      <c r="V2747" s="4" t="s">
        <v>39</v>
      </c>
      <c r="W2747" s="4" t="s">
        <v>39</v>
      </c>
      <c r="X2747" s="3">
        <v>153249.76</v>
      </c>
    </row>
    <row r="2748" spans="1:24" x14ac:dyDescent="0.25">
      <c r="A2748" s="3">
        <v>702</v>
      </c>
      <c r="B2748" s="21" t="s">
        <v>2803</v>
      </c>
      <c r="C2748" s="4"/>
      <c r="D2748" s="3">
        <v>320391</v>
      </c>
      <c r="E2748" s="21"/>
      <c r="F2748" s="4" t="s">
        <v>33</v>
      </c>
      <c r="G2748" s="21" t="s">
        <v>33</v>
      </c>
      <c r="H2748" s="4" t="s">
        <v>34</v>
      </c>
      <c r="I2748" s="21" t="s">
        <v>305</v>
      </c>
      <c r="J2748" s="4" t="s">
        <v>41</v>
      </c>
      <c r="K2748" s="5">
        <v>3454732.69</v>
      </c>
      <c r="L2748" s="5">
        <v>208458.57053698844</v>
      </c>
      <c r="M2748" s="5">
        <v>0</v>
      </c>
      <c r="N2748" s="5">
        <v>0</v>
      </c>
      <c r="O2748" s="5">
        <v>0</v>
      </c>
      <c r="P2748" s="5">
        <v>3454732.69</v>
      </c>
      <c r="Q2748" s="5">
        <v>3454732.69</v>
      </c>
      <c r="R2748" s="22" t="s">
        <v>55</v>
      </c>
      <c r="S2748" s="22" t="s">
        <v>38</v>
      </c>
      <c r="T2748" s="5">
        <v>0</v>
      </c>
      <c r="U2748" s="4" t="s">
        <v>39</v>
      </c>
      <c r="V2748" s="4" t="s">
        <v>39</v>
      </c>
      <c r="W2748" s="4" t="s">
        <v>39</v>
      </c>
      <c r="X2748" s="3">
        <v>5098029.97</v>
      </c>
    </row>
    <row r="2749" spans="1:24" x14ac:dyDescent="0.25">
      <c r="A2749" s="3">
        <v>702</v>
      </c>
      <c r="B2749" s="21" t="s">
        <v>2804</v>
      </c>
      <c r="C2749" s="4"/>
      <c r="D2749" s="3">
        <v>317847</v>
      </c>
      <c r="E2749" s="21"/>
      <c r="F2749" s="4" t="s">
        <v>33</v>
      </c>
      <c r="G2749" s="21" t="s">
        <v>33</v>
      </c>
      <c r="H2749" s="4" t="s">
        <v>34</v>
      </c>
      <c r="I2749" s="21" t="s">
        <v>35</v>
      </c>
      <c r="J2749" s="4" t="s">
        <v>36</v>
      </c>
      <c r="K2749" s="5">
        <v>302554.61</v>
      </c>
      <c r="L2749" s="5">
        <v>302554.61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22" t="s">
        <v>37</v>
      </c>
      <c r="S2749" s="22" t="s">
        <v>38</v>
      </c>
      <c r="T2749" s="5">
        <v>0</v>
      </c>
      <c r="U2749" s="4" t="s">
        <v>39</v>
      </c>
      <c r="V2749" s="4" t="s">
        <v>39</v>
      </c>
      <c r="W2749" s="4" t="s">
        <v>39</v>
      </c>
      <c r="X2749" s="3">
        <v>324905.62</v>
      </c>
    </row>
    <row r="2750" spans="1:24" x14ac:dyDescent="0.25">
      <c r="A2750" s="3">
        <v>702</v>
      </c>
      <c r="B2750" s="21" t="s">
        <v>2805</v>
      </c>
      <c r="C2750" s="4"/>
      <c r="D2750" s="3">
        <v>313153</v>
      </c>
      <c r="E2750" s="21"/>
      <c r="F2750" s="4" t="s">
        <v>33</v>
      </c>
      <c r="G2750" s="21" t="s">
        <v>33</v>
      </c>
      <c r="H2750" s="4" t="s">
        <v>34</v>
      </c>
      <c r="I2750" s="21" t="s">
        <v>35</v>
      </c>
      <c r="J2750" s="4" t="s">
        <v>41</v>
      </c>
      <c r="K2750" s="5">
        <v>122199.77</v>
      </c>
      <c r="L2750" s="5">
        <v>7373.5341225919174</v>
      </c>
      <c r="M2750" s="5">
        <v>122199.77</v>
      </c>
      <c r="N2750" s="5">
        <v>0</v>
      </c>
      <c r="O2750" s="5">
        <v>0</v>
      </c>
      <c r="P2750" s="5">
        <v>0</v>
      </c>
      <c r="Q2750" s="5">
        <v>122199.77</v>
      </c>
      <c r="R2750" s="22" t="s">
        <v>226</v>
      </c>
      <c r="S2750" s="22" t="s">
        <v>38</v>
      </c>
      <c r="T2750" s="5">
        <v>0</v>
      </c>
      <c r="U2750" s="4" t="s">
        <v>39</v>
      </c>
      <c r="V2750" s="4" t="s">
        <v>39</v>
      </c>
      <c r="W2750" s="4" t="s">
        <v>39</v>
      </c>
      <c r="X2750" s="3">
        <v>183299.64</v>
      </c>
    </row>
    <row r="2751" spans="1:24" x14ac:dyDescent="0.25">
      <c r="A2751" s="3">
        <v>702</v>
      </c>
      <c r="B2751" s="21" t="s">
        <v>2806</v>
      </c>
      <c r="C2751" s="4"/>
      <c r="D2751" s="3">
        <v>313412</v>
      </c>
      <c r="E2751" s="21"/>
      <c r="F2751" s="4" t="s">
        <v>33</v>
      </c>
      <c r="G2751" s="21" t="s">
        <v>33</v>
      </c>
      <c r="H2751" s="4" t="s">
        <v>34</v>
      </c>
      <c r="I2751" s="21" t="s">
        <v>35</v>
      </c>
      <c r="J2751" s="4" t="s">
        <v>41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22" t="s">
        <v>37</v>
      </c>
      <c r="S2751" s="22" t="s">
        <v>38</v>
      </c>
      <c r="T2751" s="5">
        <v>0</v>
      </c>
      <c r="U2751" s="4" t="s">
        <v>39</v>
      </c>
      <c r="V2751" s="4" t="s">
        <v>39</v>
      </c>
      <c r="W2751" s="4" t="s">
        <v>39</v>
      </c>
      <c r="X2751" s="3">
        <v>102403.05</v>
      </c>
    </row>
    <row r="2752" spans="1:24" x14ac:dyDescent="0.25">
      <c r="A2752" s="3">
        <v>702</v>
      </c>
      <c r="B2752" s="21" t="s">
        <v>2807</v>
      </c>
      <c r="C2752" s="4"/>
      <c r="D2752" s="3">
        <v>318499</v>
      </c>
      <c r="E2752" s="21"/>
      <c r="F2752" s="4" t="s">
        <v>33</v>
      </c>
      <c r="G2752" s="21" t="s">
        <v>33</v>
      </c>
      <c r="H2752" s="4" t="s">
        <v>34</v>
      </c>
      <c r="I2752" s="21" t="s">
        <v>35</v>
      </c>
      <c r="J2752" s="4" t="s">
        <v>36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22" t="s">
        <v>37</v>
      </c>
      <c r="S2752" s="22" t="s">
        <v>38</v>
      </c>
      <c r="T2752" s="5">
        <v>0</v>
      </c>
      <c r="U2752" s="4" t="s">
        <v>39</v>
      </c>
      <c r="V2752" s="4" t="s">
        <v>39</v>
      </c>
      <c r="W2752" s="4" t="s">
        <v>39</v>
      </c>
      <c r="X2752" s="3">
        <v>5479.09</v>
      </c>
    </row>
    <row r="2753" spans="1:24" x14ac:dyDescent="0.25">
      <c r="A2753" s="3">
        <v>702</v>
      </c>
      <c r="B2753" s="21" t="s">
        <v>2808</v>
      </c>
      <c r="C2753" s="4"/>
      <c r="D2753" s="3">
        <v>311000</v>
      </c>
      <c r="E2753" s="21"/>
      <c r="F2753" s="4" t="s">
        <v>33</v>
      </c>
      <c r="G2753" s="21" t="s">
        <v>33</v>
      </c>
      <c r="H2753" s="4" t="s">
        <v>34</v>
      </c>
      <c r="I2753" s="21" t="s">
        <v>35</v>
      </c>
      <c r="J2753" s="4" t="s">
        <v>41</v>
      </c>
      <c r="K2753" s="5">
        <v>982879.78</v>
      </c>
      <c r="L2753" s="5">
        <v>59306.965931569568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22" t="s">
        <v>37</v>
      </c>
      <c r="S2753" s="22" t="s">
        <v>38</v>
      </c>
      <c r="T2753" s="5">
        <v>0</v>
      </c>
      <c r="U2753" s="4" t="s">
        <v>39</v>
      </c>
      <c r="V2753" s="4" t="s">
        <v>39</v>
      </c>
      <c r="W2753" s="4" t="s">
        <v>39</v>
      </c>
      <c r="X2753" s="3">
        <v>1268189.1200000001</v>
      </c>
    </row>
    <row r="2754" spans="1:24" x14ac:dyDescent="0.25">
      <c r="A2754" s="3">
        <v>702</v>
      </c>
      <c r="B2754" s="21" t="s">
        <v>2809</v>
      </c>
      <c r="C2754" s="4"/>
      <c r="D2754" s="3">
        <v>315781</v>
      </c>
      <c r="E2754" s="21"/>
      <c r="F2754" s="4" t="s">
        <v>33</v>
      </c>
      <c r="G2754" s="21" t="s">
        <v>33</v>
      </c>
      <c r="H2754" s="4" t="s">
        <v>34</v>
      </c>
      <c r="I2754" s="21" t="s">
        <v>305</v>
      </c>
      <c r="J2754" s="4" t="s">
        <v>41</v>
      </c>
      <c r="K2754" s="5">
        <v>22923.03</v>
      </c>
      <c r="L2754" s="5">
        <v>1383.1756303485529</v>
      </c>
      <c r="M2754" s="5">
        <v>0</v>
      </c>
      <c r="N2754" s="5">
        <v>0</v>
      </c>
      <c r="O2754" s="5">
        <v>0</v>
      </c>
      <c r="P2754" s="5">
        <v>22923.03</v>
      </c>
      <c r="Q2754" s="5">
        <v>22923.03</v>
      </c>
      <c r="R2754" s="22" t="s">
        <v>55</v>
      </c>
      <c r="S2754" s="22" t="s">
        <v>38</v>
      </c>
      <c r="T2754" s="5">
        <v>22923.03</v>
      </c>
      <c r="U2754" s="4" t="s">
        <v>39</v>
      </c>
      <c r="V2754" s="4" t="s">
        <v>39</v>
      </c>
      <c r="W2754" s="4" t="s">
        <v>39</v>
      </c>
      <c r="X2754" s="3">
        <v>56434.16</v>
      </c>
    </row>
    <row r="2755" spans="1:24" x14ac:dyDescent="0.25">
      <c r="A2755" s="3">
        <v>702</v>
      </c>
      <c r="B2755" s="21" t="s">
        <v>2810</v>
      </c>
      <c r="C2755" s="4"/>
      <c r="D2755" s="3">
        <v>312836</v>
      </c>
      <c r="E2755" s="21"/>
      <c r="F2755" s="4" t="s">
        <v>44</v>
      </c>
      <c r="G2755" s="21" t="s">
        <v>33</v>
      </c>
      <c r="H2755" s="4" t="s">
        <v>34</v>
      </c>
      <c r="I2755" s="21" t="s">
        <v>35</v>
      </c>
      <c r="J2755" s="4" t="s">
        <v>36</v>
      </c>
      <c r="K2755" s="5">
        <v>119606.56</v>
      </c>
      <c r="L2755" s="5">
        <v>119606.56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22" t="s">
        <v>37</v>
      </c>
      <c r="S2755" s="22" t="s">
        <v>134</v>
      </c>
      <c r="T2755" s="5">
        <v>0</v>
      </c>
      <c r="U2755" s="4" t="s">
        <v>39</v>
      </c>
      <c r="V2755" s="4" t="s">
        <v>39</v>
      </c>
      <c r="W2755" s="4" t="s">
        <v>39</v>
      </c>
      <c r="X2755" s="3">
        <v>130642.4</v>
      </c>
    </row>
    <row r="2756" spans="1:24" x14ac:dyDescent="0.25">
      <c r="A2756" s="3">
        <v>702</v>
      </c>
      <c r="B2756" s="21" t="s">
        <v>2811</v>
      </c>
      <c r="C2756" s="4"/>
      <c r="D2756" s="3">
        <v>308898</v>
      </c>
      <c r="E2756" s="21"/>
      <c r="F2756" s="4" t="s">
        <v>44</v>
      </c>
      <c r="G2756" s="21" t="s">
        <v>33</v>
      </c>
      <c r="H2756" s="4" t="s">
        <v>34</v>
      </c>
      <c r="I2756" s="21" t="s">
        <v>35</v>
      </c>
      <c r="J2756" s="4" t="s">
        <v>36</v>
      </c>
      <c r="K2756" s="5">
        <v>98882.59</v>
      </c>
      <c r="L2756" s="5">
        <v>98882.59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22" t="s">
        <v>37</v>
      </c>
      <c r="S2756" s="22" t="s">
        <v>83</v>
      </c>
      <c r="T2756" s="5">
        <v>0</v>
      </c>
      <c r="U2756" s="4" t="s">
        <v>39</v>
      </c>
      <c r="V2756" s="4" t="s">
        <v>39</v>
      </c>
      <c r="W2756" s="4" t="s">
        <v>39</v>
      </c>
      <c r="X2756" s="3">
        <v>99724.37</v>
      </c>
    </row>
    <row r="2757" spans="1:24" x14ac:dyDescent="0.25">
      <c r="A2757" s="3">
        <v>702</v>
      </c>
      <c r="B2757" s="21" t="s">
        <v>2812</v>
      </c>
      <c r="C2757" s="4"/>
      <c r="D2757" s="3">
        <v>313954</v>
      </c>
      <c r="E2757" s="21"/>
      <c r="F2757" s="4" t="s">
        <v>33</v>
      </c>
      <c r="G2757" s="21" t="s">
        <v>33</v>
      </c>
      <c r="H2757" s="4" t="s">
        <v>34</v>
      </c>
      <c r="I2757" s="21" t="s">
        <v>305</v>
      </c>
      <c r="J2757" s="4" t="s">
        <v>41</v>
      </c>
      <c r="K2757" s="5">
        <v>522315.64</v>
      </c>
      <c r="L2757" s="5">
        <v>31516.525720984875</v>
      </c>
      <c r="M2757" s="5">
        <v>0</v>
      </c>
      <c r="N2757" s="5">
        <v>0</v>
      </c>
      <c r="O2757" s="5">
        <v>0</v>
      </c>
      <c r="P2757" s="5">
        <v>522315.64</v>
      </c>
      <c r="Q2757" s="5">
        <v>522315.64</v>
      </c>
      <c r="R2757" s="22" t="s">
        <v>55</v>
      </c>
      <c r="S2757" s="22" t="s">
        <v>38</v>
      </c>
      <c r="T2757" s="5">
        <v>0</v>
      </c>
      <c r="U2757" s="4" t="s">
        <v>39</v>
      </c>
      <c r="V2757" s="4" t="s">
        <v>39</v>
      </c>
      <c r="W2757" s="4" t="s">
        <v>39</v>
      </c>
      <c r="X2757" s="3">
        <v>1030494.41</v>
      </c>
    </row>
    <row r="2758" spans="1:24" x14ac:dyDescent="0.25">
      <c r="A2758" s="3">
        <v>702</v>
      </c>
      <c r="B2758" s="21" t="s">
        <v>2813</v>
      </c>
      <c r="C2758" s="4"/>
      <c r="D2758" s="3">
        <v>319806</v>
      </c>
      <c r="E2758" s="21"/>
      <c r="F2758" s="4" t="s">
        <v>33</v>
      </c>
      <c r="G2758" s="21" t="s">
        <v>33</v>
      </c>
      <c r="H2758" s="4" t="s">
        <v>34</v>
      </c>
      <c r="I2758" s="21" t="s">
        <v>35</v>
      </c>
      <c r="J2758" s="4" t="s">
        <v>41</v>
      </c>
      <c r="K2758" s="5">
        <v>395129.74</v>
      </c>
      <c r="L2758" s="5">
        <v>23842.128514160642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22" t="s">
        <v>37</v>
      </c>
      <c r="S2758" s="22" t="s">
        <v>38</v>
      </c>
      <c r="T2758" s="5">
        <v>0</v>
      </c>
      <c r="U2758" s="4" t="s">
        <v>39</v>
      </c>
      <c r="V2758" s="4" t="s">
        <v>39</v>
      </c>
      <c r="W2758" s="4" t="s">
        <v>39</v>
      </c>
      <c r="X2758" s="3">
        <v>450105.18</v>
      </c>
    </row>
    <row r="2759" spans="1:24" x14ac:dyDescent="0.25">
      <c r="A2759" s="3">
        <v>702</v>
      </c>
      <c r="B2759" s="21" t="s">
        <v>2814</v>
      </c>
      <c r="C2759" s="4"/>
      <c r="D2759" s="3">
        <v>317406</v>
      </c>
      <c r="E2759" s="21"/>
      <c r="F2759" s="4" t="s">
        <v>33</v>
      </c>
      <c r="G2759" s="21" t="s">
        <v>33</v>
      </c>
      <c r="H2759" s="4" t="s">
        <v>34</v>
      </c>
      <c r="I2759" s="21" t="s">
        <v>35</v>
      </c>
      <c r="J2759" s="4" t="s">
        <v>41</v>
      </c>
      <c r="K2759" s="5">
        <v>379933.51</v>
      </c>
      <c r="L2759" s="5">
        <v>22925.187995862165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22" t="s">
        <v>37</v>
      </c>
      <c r="S2759" s="22" t="s">
        <v>38</v>
      </c>
      <c r="T2759" s="5">
        <v>0</v>
      </c>
      <c r="U2759" s="4" t="s">
        <v>39</v>
      </c>
      <c r="V2759" s="4" t="s">
        <v>39</v>
      </c>
      <c r="W2759" s="4" t="s">
        <v>39</v>
      </c>
      <c r="X2759" s="3">
        <v>434418.99</v>
      </c>
    </row>
    <row r="2760" spans="1:24" x14ac:dyDescent="0.25">
      <c r="A2760" s="3">
        <v>702</v>
      </c>
      <c r="B2760" s="21" t="s">
        <v>2815</v>
      </c>
      <c r="C2760" s="4"/>
      <c r="D2760" s="3">
        <v>318874</v>
      </c>
      <c r="E2760" s="21"/>
      <c r="F2760" s="4" t="s">
        <v>33</v>
      </c>
      <c r="G2760" s="21" t="s">
        <v>33</v>
      </c>
      <c r="H2760" s="4" t="s">
        <v>34</v>
      </c>
      <c r="I2760" s="21" t="s">
        <v>35</v>
      </c>
      <c r="J2760" s="4" t="s">
        <v>36</v>
      </c>
      <c r="K2760" s="5">
        <v>195102.65</v>
      </c>
      <c r="L2760" s="5">
        <v>195102.65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22" t="s">
        <v>37</v>
      </c>
      <c r="S2760" s="22" t="s">
        <v>38</v>
      </c>
      <c r="T2760" s="5">
        <v>0</v>
      </c>
      <c r="U2760" s="4" t="s">
        <v>39</v>
      </c>
      <c r="V2760" s="4" t="s">
        <v>39</v>
      </c>
      <c r="W2760" s="4" t="s">
        <v>39</v>
      </c>
      <c r="X2760" s="3">
        <v>253486.83</v>
      </c>
    </row>
    <row r="2761" spans="1:24" x14ac:dyDescent="0.25">
      <c r="A2761" s="3">
        <v>702</v>
      </c>
      <c r="B2761" s="21" t="s">
        <v>2816</v>
      </c>
      <c r="C2761" s="4"/>
      <c r="D2761" s="3">
        <v>313356</v>
      </c>
      <c r="E2761" s="21"/>
      <c r="F2761" s="4" t="s">
        <v>33</v>
      </c>
      <c r="G2761" s="21" t="s">
        <v>33</v>
      </c>
      <c r="H2761" s="4" t="s">
        <v>34</v>
      </c>
      <c r="I2761" s="21" t="s">
        <v>35</v>
      </c>
      <c r="J2761" s="4" t="s">
        <v>41</v>
      </c>
      <c r="K2761" s="5">
        <v>243620.64</v>
      </c>
      <c r="L2761" s="5">
        <v>14700.069419178788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22" t="s">
        <v>37</v>
      </c>
      <c r="S2761" s="22" t="s">
        <v>38</v>
      </c>
      <c r="T2761" s="5">
        <v>0</v>
      </c>
      <c r="U2761" s="4" t="s">
        <v>39</v>
      </c>
      <c r="V2761" s="4" t="s">
        <v>39</v>
      </c>
      <c r="W2761" s="4" t="s">
        <v>39</v>
      </c>
      <c r="X2761" s="3">
        <v>281883.21999999997</v>
      </c>
    </row>
    <row r="2762" spans="1:24" x14ac:dyDescent="0.25">
      <c r="A2762" s="3">
        <v>702</v>
      </c>
      <c r="B2762" s="21" t="s">
        <v>2817</v>
      </c>
      <c r="C2762" s="4"/>
      <c r="D2762" s="3">
        <v>317742</v>
      </c>
      <c r="E2762" s="21"/>
      <c r="F2762" s="4" t="s">
        <v>33</v>
      </c>
      <c r="G2762" s="21" t="s">
        <v>33</v>
      </c>
      <c r="H2762" s="4" t="s">
        <v>34</v>
      </c>
      <c r="I2762" s="21" t="s">
        <v>35</v>
      </c>
      <c r="J2762" s="4" t="s">
        <v>41</v>
      </c>
      <c r="K2762" s="5">
        <v>686008.28</v>
      </c>
      <c r="L2762" s="5">
        <v>41393.73961964569</v>
      </c>
      <c r="M2762" s="5">
        <v>0</v>
      </c>
      <c r="N2762" s="5">
        <v>0</v>
      </c>
      <c r="O2762" s="5">
        <v>686008.28</v>
      </c>
      <c r="P2762" s="5">
        <v>0</v>
      </c>
      <c r="Q2762" s="5">
        <v>686008.28</v>
      </c>
      <c r="R2762" s="22" t="s">
        <v>190</v>
      </c>
      <c r="S2762" s="22" t="s">
        <v>38</v>
      </c>
      <c r="T2762" s="5">
        <v>0</v>
      </c>
      <c r="U2762" s="4" t="s">
        <v>39</v>
      </c>
      <c r="V2762" s="4" t="s">
        <v>39</v>
      </c>
      <c r="W2762" s="4" t="s">
        <v>39</v>
      </c>
      <c r="X2762" s="3">
        <v>788846.45</v>
      </c>
    </row>
    <row r="2763" spans="1:24" x14ac:dyDescent="0.25">
      <c r="A2763" s="3">
        <v>702</v>
      </c>
      <c r="B2763" s="21" t="s">
        <v>2818</v>
      </c>
      <c r="C2763" s="4"/>
      <c r="D2763" s="3">
        <v>316191</v>
      </c>
      <c r="E2763" s="21"/>
      <c r="F2763" s="4" t="s">
        <v>33</v>
      </c>
      <c r="G2763" s="21" t="s">
        <v>33</v>
      </c>
      <c r="H2763" s="4" t="s">
        <v>34</v>
      </c>
      <c r="I2763" s="21" t="s">
        <v>35</v>
      </c>
      <c r="J2763" s="4" t="s">
        <v>41</v>
      </c>
      <c r="K2763" s="5">
        <v>2746203.83</v>
      </c>
      <c r="L2763" s="5">
        <v>165705.93911999682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22" t="s">
        <v>37</v>
      </c>
      <c r="S2763" s="22" t="s">
        <v>38</v>
      </c>
      <c r="T2763" s="5">
        <v>0</v>
      </c>
      <c r="U2763" s="4" t="s">
        <v>39</v>
      </c>
      <c r="V2763" s="4" t="s">
        <v>39</v>
      </c>
      <c r="W2763" s="4" t="s">
        <v>39</v>
      </c>
      <c r="X2763" s="3">
        <v>3037808.94</v>
      </c>
    </row>
    <row r="2764" spans="1:24" x14ac:dyDescent="0.25">
      <c r="A2764" s="3">
        <v>702</v>
      </c>
      <c r="B2764" s="21" t="s">
        <v>2819</v>
      </c>
      <c r="C2764" s="4"/>
      <c r="D2764" s="3">
        <v>315490</v>
      </c>
      <c r="E2764" s="21"/>
      <c r="F2764" s="4" t="s">
        <v>33</v>
      </c>
      <c r="G2764" s="21" t="s">
        <v>33</v>
      </c>
      <c r="H2764" s="4" t="s">
        <v>34</v>
      </c>
      <c r="I2764" s="21" t="s">
        <v>35</v>
      </c>
      <c r="J2764" s="4" t="s">
        <v>36</v>
      </c>
      <c r="K2764" s="5">
        <v>1112413.3600000001</v>
      </c>
      <c r="L2764" s="5">
        <v>1112413.3600000001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22" t="s">
        <v>37</v>
      </c>
      <c r="S2764" s="22" t="s">
        <v>38</v>
      </c>
      <c r="T2764" s="5">
        <v>0</v>
      </c>
      <c r="U2764" s="4" t="s">
        <v>39</v>
      </c>
      <c r="V2764" s="4" t="s">
        <v>39</v>
      </c>
      <c r="W2764" s="4" t="s">
        <v>39</v>
      </c>
      <c r="X2764" s="3">
        <v>1159441.05</v>
      </c>
    </row>
    <row r="2765" spans="1:24" x14ac:dyDescent="0.25">
      <c r="A2765" s="3">
        <v>702</v>
      </c>
      <c r="B2765" s="21" t="s">
        <v>2820</v>
      </c>
      <c r="C2765" s="4"/>
      <c r="D2765" s="3">
        <v>316291</v>
      </c>
      <c r="E2765" s="21"/>
      <c r="F2765" s="4" t="s">
        <v>33</v>
      </c>
      <c r="G2765" s="21" t="s">
        <v>33</v>
      </c>
      <c r="H2765" s="4" t="s">
        <v>34</v>
      </c>
      <c r="I2765" s="21" t="s">
        <v>35</v>
      </c>
      <c r="J2765" s="4" t="s">
        <v>36</v>
      </c>
      <c r="K2765" s="5">
        <v>9726.1200000000008</v>
      </c>
      <c r="L2765" s="5">
        <v>9726.1200000000008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22" t="s">
        <v>37</v>
      </c>
      <c r="S2765" s="22" t="s">
        <v>38</v>
      </c>
      <c r="T2765" s="5">
        <v>0</v>
      </c>
      <c r="U2765" s="4" t="s">
        <v>39</v>
      </c>
      <c r="V2765" s="4" t="s">
        <v>39</v>
      </c>
      <c r="W2765" s="4" t="s">
        <v>39</v>
      </c>
      <c r="X2765" s="3">
        <v>11042.27</v>
      </c>
    </row>
    <row r="2766" spans="1:24" x14ac:dyDescent="0.25">
      <c r="A2766" s="3">
        <v>702</v>
      </c>
      <c r="B2766" s="21" t="s">
        <v>2821</v>
      </c>
      <c r="C2766" s="4"/>
      <c r="D2766" s="3">
        <v>316745</v>
      </c>
      <c r="E2766" s="21"/>
      <c r="F2766" s="4" t="s">
        <v>44</v>
      </c>
      <c r="G2766" s="21" t="s">
        <v>33</v>
      </c>
      <c r="H2766" s="4" t="s">
        <v>34</v>
      </c>
      <c r="I2766" s="21" t="s">
        <v>35</v>
      </c>
      <c r="J2766" s="4" t="s">
        <v>36</v>
      </c>
      <c r="K2766" s="5">
        <v>133109.16</v>
      </c>
      <c r="L2766" s="5">
        <v>133109.16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22" t="s">
        <v>37</v>
      </c>
      <c r="S2766" s="22" t="s">
        <v>134</v>
      </c>
      <c r="T2766" s="5">
        <v>0</v>
      </c>
      <c r="U2766" s="4" t="s">
        <v>39</v>
      </c>
      <c r="V2766" s="4" t="s">
        <v>39</v>
      </c>
      <c r="W2766" s="4" t="s">
        <v>39</v>
      </c>
      <c r="X2766" s="3">
        <v>133276.20000000001</v>
      </c>
    </row>
    <row r="2767" spans="1:24" x14ac:dyDescent="0.25">
      <c r="A2767" s="3">
        <v>702</v>
      </c>
      <c r="B2767" s="21" t="s">
        <v>2822</v>
      </c>
      <c r="C2767" s="4"/>
      <c r="D2767" s="3">
        <v>309513</v>
      </c>
      <c r="E2767" s="21"/>
      <c r="F2767" s="4" t="s">
        <v>33</v>
      </c>
      <c r="G2767" s="21" t="s">
        <v>33</v>
      </c>
      <c r="H2767" s="4" t="s">
        <v>34</v>
      </c>
      <c r="I2767" s="21" t="s">
        <v>35</v>
      </c>
      <c r="J2767" s="4" t="s">
        <v>41</v>
      </c>
      <c r="K2767" s="5">
        <v>0.02</v>
      </c>
      <c r="L2767" s="5">
        <v>1.2068000001296104E-3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22" t="s">
        <v>37</v>
      </c>
      <c r="S2767" s="22" t="s">
        <v>38</v>
      </c>
      <c r="T2767" s="5">
        <v>0</v>
      </c>
      <c r="U2767" s="4" t="s">
        <v>39</v>
      </c>
      <c r="V2767" s="4" t="s">
        <v>39</v>
      </c>
      <c r="W2767" s="4" t="s">
        <v>39</v>
      </c>
      <c r="X2767" s="3">
        <v>1398689.86</v>
      </c>
    </row>
    <row r="2768" spans="1:24" x14ac:dyDescent="0.25">
      <c r="A2768" s="3">
        <v>702</v>
      </c>
      <c r="B2768" s="21" t="s">
        <v>2823</v>
      </c>
      <c r="C2768" s="4"/>
      <c r="D2768" s="3">
        <v>316902</v>
      </c>
      <c r="E2768" s="21"/>
      <c r="F2768" s="4" t="s">
        <v>33</v>
      </c>
      <c r="G2768" s="21" t="s">
        <v>33</v>
      </c>
      <c r="H2768" s="4" t="s">
        <v>34</v>
      </c>
      <c r="I2768" s="21" t="s">
        <v>305</v>
      </c>
      <c r="J2768" s="4" t="s">
        <v>41</v>
      </c>
      <c r="K2768" s="5">
        <v>285308.98</v>
      </c>
      <c r="L2768" s="5">
        <v>17215.543855048949</v>
      </c>
      <c r="M2768" s="5">
        <v>0</v>
      </c>
      <c r="N2768" s="5">
        <v>0</v>
      </c>
      <c r="O2768" s="5">
        <v>0</v>
      </c>
      <c r="P2768" s="5">
        <v>285308.98</v>
      </c>
      <c r="Q2768" s="5">
        <v>285308.98</v>
      </c>
      <c r="R2768" s="22" t="s">
        <v>55</v>
      </c>
      <c r="S2768" s="22" t="s">
        <v>38</v>
      </c>
      <c r="T2768" s="5">
        <v>285308.98</v>
      </c>
      <c r="U2768" s="4" t="s">
        <v>39</v>
      </c>
      <c r="V2768" s="4" t="s">
        <v>39</v>
      </c>
      <c r="W2768" s="4" t="s">
        <v>39</v>
      </c>
      <c r="X2768" s="3">
        <v>319558.86</v>
      </c>
    </row>
    <row r="2769" spans="1:24" x14ac:dyDescent="0.25">
      <c r="A2769" s="3">
        <v>702</v>
      </c>
      <c r="B2769" s="21" t="s">
        <v>2824</v>
      </c>
      <c r="C2769" s="4"/>
      <c r="D2769" s="3">
        <v>309286</v>
      </c>
      <c r="E2769" s="21"/>
      <c r="F2769" s="4" t="s">
        <v>33</v>
      </c>
      <c r="G2769" s="21" t="s">
        <v>33</v>
      </c>
      <c r="H2769" s="4" t="s">
        <v>34</v>
      </c>
      <c r="I2769" s="21" t="s">
        <v>305</v>
      </c>
      <c r="J2769" s="4" t="s">
        <v>41</v>
      </c>
      <c r="K2769" s="5">
        <v>672600.69</v>
      </c>
      <c r="L2769" s="5">
        <v>40584.725638958793</v>
      </c>
      <c r="M2769" s="5">
        <v>0</v>
      </c>
      <c r="N2769" s="5">
        <v>0</v>
      </c>
      <c r="O2769" s="5">
        <v>0</v>
      </c>
      <c r="P2769" s="5">
        <v>672600.69</v>
      </c>
      <c r="Q2769" s="5">
        <v>672600.69</v>
      </c>
      <c r="R2769" s="22" t="s">
        <v>55</v>
      </c>
      <c r="S2769" s="22" t="s">
        <v>38</v>
      </c>
      <c r="T2769" s="5">
        <v>0</v>
      </c>
      <c r="U2769" s="4" t="s">
        <v>39</v>
      </c>
      <c r="V2769" s="4" t="s">
        <v>39</v>
      </c>
      <c r="W2769" s="4" t="s">
        <v>39</v>
      </c>
      <c r="X2769" s="3">
        <v>697316.75</v>
      </c>
    </row>
    <row r="2770" spans="1:24" x14ac:dyDescent="0.25">
      <c r="A2770" s="3">
        <v>702</v>
      </c>
      <c r="B2770" s="21" t="s">
        <v>2825</v>
      </c>
      <c r="C2770" s="4"/>
      <c r="D2770" s="3">
        <v>313250</v>
      </c>
      <c r="E2770" s="21"/>
      <c r="F2770" s="4" t="s">
        <v>60</v>
      </c>
      <c r="G2770" s="21" t="s">
        <v>33</v>
      </c>
      <c r="H2770" s="4" t="s">
        <v>34</v>
      </c>
      <c r="I2770" s="21" t="s">
        <v>35</v>
      </c>
      <c r="J2770" s="4" t="s">
        <v>36</v>
      </c>
      <c r="K2770" s="5">
        <v>23520.62</v>
      </c>
      <c r="L2770" s="5">
        <v>23520.62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22" t="s">
        <v>37</v>
      </c>
      <c r="S2770" s="22" t="s">
        <v>45</v>
      </c>
      <c r="T2770" s="5">
        <v>0</v>
      </c>
      <c r="U2770" s="4" t="s">
        <v>39</v>
      </c>
      <c r="V2770" s="4" t="s">
        <v>39</v>
      </c>
      <c r="W2770" s="4" t="s">
        <v>39</v>
      </c>
      <c r="X2770" s="3">
        <v>23797.47</v>
      </c>
    </row>
    <row r="2771" spans="1:24" x14ac:dyDescent="0.25">
      <c r="A2771" s="3">
        <v>702</v>
      </c>
      <c r="B2771" s="21" t="s">
        <v>2826</v>
      </c>
      <c r="C2771" s="4"/>
      <c r="D2771" s="3">
        <v>316339</v>
      </c>
      <c r="E2771" s="21"/>
      <c r="F2771" s="4" t="s">
        <v>44</v>
      </c>
      <c r="G2771" s="21" t="s">
        <v>60</v>
      </c>
      <c r="H2771" s="4" t="s">
        <v>34</v>
      </c>
      <c r="I2771" s="21" t="s">
        <v>35</v>
      </c>
      <c r="J2771" s="4" t="s">
        <v>36</v>
      </c>
      <c r="K2771" s="5">
        <v>9040.36</v>
      </c>
      <c r="L2771" s="5">
        <v>9040.36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22" t="s">
        <v>37</v>
      </c>
      <c r="S2771" s="22" t="s">
        <v>53</v>
      </c>
      <c r="T2771" s="5">
        <v>0</v>
      </c>
      <c r="U2771" s="4" t="s">
        <v>39</v>
      </c>
      <c r="V2771" s="4" t="s">
        <v>39</v>
      </c>
      <c r="W2771" s="4" t="s">
        <v>39</v>
      </c>
      <c r="X2771" s="3">
        <v>9543.3799999999992</v>
      </c>
    </row>
    <row r="2772" spans="1:24" x14ac:dyDescent="0.25">
      <c r="A2772" s="3">
        <v>702</v>
      </c>
      <c r="B2772" s="21" t="s">
        <v>2827</v>
      </c>
      <c r="C2772" s="4"/>
      <c r="D2772" s="3">
        <v>316339</v>
      </c>
      <c r="E2772" s="21"/>
      <c r="F2772" s="4" t="s">
        <v>44</v>
      </c>
      <c r="G2772" s="21" t="s">
        <v>60</v>
      </c>
      <c r="H2772" s="4" t="s">
        <v>34</v>
      </c>
      <c r="I2772" s="21" t="s">
        <v>35</v>
      </c>
      <c r="J2772" s="4" t="s">
        <v>36</v>
      </c>
      <c r="K2772" s="5">
        <v>6615.02</v>
      </c>
      <c r="L2772" s="5">
        <v>6615.02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22" t="s">
        <v>37</v>
      </c>
      <c r="S2772" s="22" t="s">
        <v>53</v>
      </c>
      <c r="T2772" s="5">
        <v>0</v>
      </c>
      <c r="U2772" s="4" t="s">
        <v>39</v>
      </c>
      <c r="V2772" s="4" t="s">
        <v>39</v>
      </c>
      <c r="W2772" s="4" t="s">
        <v>39</v>
      </c>
      <c r="X2772" s="3">
        <v>6983.06</v>
      </c>
    </row>
    <row r="2773" spans="1:24" x14ac:dyDescent="0.25">
      <c r="A2773" s="3">
        <v>702</v>
      </c>
      <c r="B2773" s="21" t="s">
        <v>2828</v>
      </c>
      <c r="C2773" s="4"/>
      <c r="D2773" s="3">
        <v>312089</v>
      </c>
      <c r="E2773" s="21"/>
      <c r="F2773" s="4" t="s">
        <v>44</v>
      </c>
      <c r="G2773" s="21" t="s">
        <v>33</v>
      </c>
      <c r="H2773" s="4" t="s">
        <v>34</v>
      </c>
      <c r="I2773" s="21" t="s">
        <v>35</v>
      </c>
      <c r="J2773" s="4" t="s">
        <v>36</v>
      </c>
      <c r="K2773" s="5">
        <v>36209.449999999997</v>
      </c>
      <c r="L2773" s="5">
        <v>36209.449999999997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22" t="s">
        <v>37</v>
      </c>
      <c r="S2773" s="22" t="s">
        <v>94</v>
      </c>
      <c r="T2773" s="5">
        <v>0</v>
      </c>
      <c r="U2773" s="4" t="s">
        <v>39</v>
      </c>
      <c r="V2773" s="4" t="s">
        <v>39</v>
      </c>
      <c r="W2773" s="4" t="s">
        <v>39</v>
      </c>
      <c r="X2773" s="3">
        <v>36794.769999999997</v>
      </c>
    </row>
    <row r="2774" spans="1:24" x14ac:dyDescent="0.25">
      <c r="A2774" s="3">
        <v>702</v>
      </c>
      <c r="B2774" s="21" t="s">
        <v>2829</v>
      </c>
      <c r="C2774" s="4"/>
      <c r="D2774" s="3">
        <v>320416</v>
      </c>
      <c r="E2774" s="21"/>
      <c r="F2774" s="4" t="s">
        <v>60</v>
      </c>
      <c r="G2774" s="21" t="s">
        <v>33</v>
      </c>
      <c r="H2774" s="4" t="s">
        <v>34</v>
      </c>
      <c r="I2774" s="21" t="s">
        <v>35</v>
      </c>
      <c r="J2774" s="4" t="s">
        <v>36</v>
      </c>
      <c r="K2774" s="5">
        <v>7539.53</v>
      </c>
      <c r="L2774" s="5">
        <v>7539.53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22" t="s">
        <v>37</v>
      </c>
      <c r="S2774" s="22" t="s">
        <v>45</v>
      </c>
      <c r="T2774" s="5">
        <v>0</v>
      </c>
      <c r="U2774" s="4" t="s">
        <v>39</v>
      </c>
      <c r="V2774" s="4" t="s">
        <v>39</v>
      </c>
      <c r="W2774" s="4" t="s">
        <v>39</v>
      </c>
      <c r="X2774" s="3">
        <v>7677.31</v>
      </c>
    </row>
    <row r="2775" spans="1:24" x14ac:dyDescent="0.25">
      <c r="A2775" s="3">
        <v>702</v>
      </c>
      <c r="B2775" s="21" t="s">
        <v>2830</v>
      </c>
      <c r="C2775" s="4"/>
      <c r="D2775" s="3">
        <v>309082</v>
      </c>
      <c r="E2775" s="21"/>
      <c r="F2775" s="4" t="s">
        <v>60</v>
      </c>
      <c r="G2775" s="21" t="s">
        <v>33</v>
      </c>
      <c r="H2775" s="4" t="s">
        <v>34</v>
      </c>
      <c r="I2775" s="21" t="s">
        <v>305</v>
      </c>
      <c r="J2775" s="4" t="s">
        <v>36</v>
      </c>
      <c r="K2775" s="5">
        <v>42291.16</v>
      </c>
      <c r="L2775" s="5">
        <v>42291.16</v>
      </c>
      <c r="M2775" s="5">
        <v>0</v>
      </c>
      <c r="N2775" s="5">
        <v>0</v>
      </c>
      <c r="O2775" s="5">
        <v>0</v>
      </c>
      <c r="P2775" s="5">
        <v>42291.16</v>
      </c>
      <c r="Q2775" s="5">
        <v>42291.16</v>
      </c>
      <c r="R2775" s="22" t="s">
        <v>55</v>
      </c>
      <c r="S2775" s="22" t="s">
        <v>53</v>
      </c>
      <c r="T2775" s="5">
        <v>0</v>
      </c>
      <c r="U2775" s="4" t="s">
        <v>39</v>
      </c>
      <c r="V2775" s="4" t="s">
        <v>39</v>
      </c>
      <c r="W2775" s="4" t="s">
        <v>39</v>
      </c>
      <c r="X2775" s="3">
        <v>51359.040000000001</v>
      </c>
    </row>
    <row r="2776" spans="1:24" x14ac:dyDescent="0.25">
      <c r="A2776" s="3">
        <v>702</v>
      </c>
      <c r="B2776" s="21" t="s">
        <v>2831</v>
      </c>
      <c r="C2776" s="4"/>
      <c r="D2776" s="3">
        <v>318025</v>
      </c>
      <c r="E2776" s="21"/>
      <c r="F2776" s="4" t="s">
        <v>44</v>
      </c>
      <c r="G2776" s="21" t="s">
        <v>33</v>
      </c>
      <c r="H2776" s="4" t="s">
        <v>34</v>
      </c>
      <c r="I2776" s="21" t="s">
        <v>35</v>
      </c>
      <c r="J2776" s="4" t="s">
        <v>36</v>
      </c>
      <c r="K2776" s="5">
        <v>3326.83</v>
      </c>
      <c r="L2776" s="5">
        <v>3326.83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22" t="s">
        <v>37</v>
      </c>
      <c r="S2776" s="22" t="s">
        <v>62</v>
      </c>
      <c r="T2776" s="5">
        <v>0</v>
      </c>
      <c r="U2776" s="4" t="s">
        <v>39</v>
      </c>
      <c r="V2776" s="4" t="s">
        <v>39</v>
      </c>
      <c r="W2776" s="4" t="s">
        <v>39</v>
      </c>
      <c r="X2776" s="3">
        <v>3410.23</v>
      </c>
    </row>
    <row r="2777" spans="1:24" x14ac:dyDescent="0.25">
      <c r="A2777" s="3">
        <v>702</v>
      </c>
      <c r="B2777" s="21" t="s">
        <v>2832</v>
      </c>
      <c r="C2777" s="4"/>
      <c r="D2777" s="3">
        <v>315704</v>
      </c>
      <c r="E2777" s="21"/>
      <c r="F2777" s="4" t="s">
        <v>44</v>
      </c>
      <c r="G2777" s="21" t="s">
        <v>33</v>
      </c>
      <c r="H2777" s="4" t="s">
        <v>34</v>
      </c>
      <c r="I2777" s="21" t="s">
        <v>35</v>
      </c>
      <c r="J2777" s="4" t="s">
        <v>36</v>
      </c>
      <c r="K2777" s="5">
        <v>56292.36</v>
      </c>
      <c r="L2777" s="5">
        <v>56292.36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22" t="s">
        <v>37</v>
      </c>
      <c r="S2777" s="22" t="s">
        <v>83</v>
      </c>
      <c r="T2777" s="5">
        <v>0</v>
      </c>
      <c r="U2777" s="4" t="s">
        <v>39</v>
      </c>
      <c r="V2777" s="4" t="s">
        <v>39</v>
      </c>
      <c r="W2777" s="4" t="s">
        <v>39</v>
      </c>
      <c r="X2777" s="3">
        <v>58930.87</v>
      </c>
    </row>
    <row r="2778" spans="1:24" x14ac:dyDescent="0.25">
      <c r="A2778" s="3">
        <v>702</v>
      </c>
      <c r="B2778" s="21" t="s">
        <v>2833</v>
      </c>
      <c r="C2778" s="4"/>
      <c r="D2778" s="3">
        <v>311081</v>
      </c>
      <c r="E2778" s="21"/>
      <c r="F2778" s="4" t="s">
        <v>33</v>
      </c>
      <c r="G2778" s="21" t="s">
        <v>33</v>
      </c>
      <c r="H2778" s="4" t="s">
        <v>34</v>
      </c>
      <c r="I2778" s="21" t="s">
        <v>35</v>
      </c>
      <c r="J2778" s="4" t="s">
        <v>41</v>
      </c>
      <c r="K2778" s="5">
        <v>588591.47</v>
      </c>
      <c r="L2778" s="5">
        <v>35515.609303614372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22" t="s">
        <v>37</v>
      </c>
      <c r="S2778" s="22" t="s">
        <v>38</v>
      </c>
      <c r="T2778" s="5">
        <v>0</v>
      </c>
      <c r="U2778" s="4" t="s">
        <v>39</v>
      </c>
      <c r="V2778" s="4" t="s">
        <v>39</v>
      </c>
      <c r="W2778" s="4" t="s">
        <v>39</v>
      </c>
      <c r="X2778" s="3">
        <v>663836.84</v>
      </c>
    </row>
    <row r="2779" spans="1:24" x14ac:dyDescent="0.25">
      <c r="A2779" s="3">
        <v>702</v>
      </c>
      <c r="B2779" s="21" t="s">
        <v>2834</v>
      </c>
      <c r="C2779" s="4"/>
      <c r="D2779" s="3">
        <v>309141</v>
      </c>
      <c r="E2779" s="21"/>
      <c r="F2779" s="4" t="s">
        <v>44</v>
      </c>
      <c r="G2779" s="21" t="s">
        <v>33</v>
      </c>
      <c r="H2779" s="4" t="s">
        <v>34</v>
      </c>
      <c r="I2779" s="21" t="s">
        <v>35</v>
      </c>
      <c r="J2779" s="4" t="s">
        <v>36</v>
      </c>
      <c r="K2779" s="5">
        <v>7999.39</v>
      </c>
      <c r="L2779" s="5">
        <v>7999.39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22" t="s">
        <v>37</v>
      </c>
      <c r="S2779" s="22" t="s">
        <v>53</v>
      </c>
      <c r="T2779" s="5">
        <v>0</v>
      </c>
      <c r="U2779" s="4" t="s">
        <v>39</v>
      </c>
      <c r="V2779" s="4" t="s">
        <v>39</v>
      </c>
      <c r="W2779" s="4" t="s">
        <v>39</v>
      </c>
      <c r="X2779" s="3">
        <v>8199.94</v>
      </c>
    </row>
    <row r="2780" spans="1:24" x14ac:dyDescent="0.25">
      <c r="A2780" s="3">
        <v>702</v>
      </c>
      <c r="B2780" s="21" t="s">
        <v>2835</v>
      </c>
      <c r="C2780" s="4"/>
      <c r="D2780" s="3">
        <v>318227</v>
      </c>
      <c r="E2780" s="21"/>
      <c r="F2780" s="4" t="s">
        <v>33</v>
      </c>
      <c r="G2780" s="21" t="s">
        <v>33</v>
      </c>
      <c r="H2780" s="4" t="s">
        <v>34</v>
      </c>
      <c r="I2780" s="21" t="s">
        <v>35</v>
      </c>
      <c r="J2780" s="4" t="s">
        <v>41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22" t="s">
        <v>37</v>
      </c>
      <c r="S2780" s="22" t="s">
        <v>38</v>
      </c>
      <c r="T2780" s="5">
        <v>0</v>
      </c>
      <c r="U2780" s="4" t="s">
        <v>39</v>
      </c>
      <c r="V2780" s="4" t="s">
        <v>39</v>
      </c>
      <c r="W2780" s="4" t="s">
        <v>39</v>
      </c>
      <c r="X2780" s="3">
        <v>0</v>
      </c>
    </row>
    <row r="2781" spans="1:24" x14ac:dyDescent="0.25">
      <c r="A2781" s="3">
        <v>702</v>
      </c>
      <c r="B2781" s="21" t="s">
        <v>2836</v>
      </c>
      <c r="C2781" s="4"/>
      <c r="D2781" s="3">
        <v>314376</v>
      </c>
      <c r="E2781" s="21"/>
      <c r="F2781" s="4" t="s">
        <v>44</v>
      </c>
      <c r="G2781" s="21" t="s">
        <v>33</v>
      </c>
      <c r="H2781" s="4" t="s">
        <v>34</v>
      </c>
      <c r="I2781" s="21" t="s">
        <v>35</v>
      </c>
      <c r="J2781" s="4" t="s">
        <v>36</v>
      </c>
      <c r="K2781" s="5">
        <v>358951.29</v>
      </c>
      <c r="L2781" s="5">
        <v>358951.29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22" t="s">
        <v>37</v>
      </c>
      <c r="S2781" s="22" t="s">
        <v>45</v>
      </c>
      <c r="T2781" s="5">
        <v>0</v>
      </c>
      <c r="U2781" s="4" t="s">
        <v>39</v>
      </c>
      <c r="V2781" s="4" t="s">
        <v>39</v>
      </c>
      <c r="W2781" s="4" t="s">
        <v>39</v>
      </c>
      <c r="X2781" s="3">
        <v>379388.55</v>
      </c>
    </row>
    <row r="2782" spans="1:24" x14ac:dyDescent="0.25">
      <c r="A2782" s="3">
        <v>702</v>
      </c>
      <c r="B2782" s="21" t="s">
        <v>2837</v>
      </c>
      <c r="C2782" s="4"/>
      <c r="D2782" s="3">
        <v>309640</v>
      </c>
      <c r="E2782" s="21"/>
      <c r="F2782" s="4" t="s">
        <v>33</v>
      </c>
      <c r="G2782" s="21" t="s">
        <v>33</v>
      </c>
      <c r="H2782" s="4" t="s">
        <v>34</v>
      </c>
      <c r="I2782" s="21" t="s">
        <v>35</v>
      </c>
      <c r="J2782" s="4" t="s">
        <v>41</v>
      </c>
      <c r="K2782" s="5">
        <v>486125.25</v>
      </c>
      <c r="L2782" s="5">
        <v>29332.797588150341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22" t="s">
        <v>37</v>
      </c>
      <c r="S2782" s="22" t="s">
        <v>38</v>
      </c>
      <c r="T2782" s="5">
        <v>0</v>
      </c>
      <c r="U2782" s="4" t="s">
        <v>39</v>
      </c>
      <c r="V2782" s="4" t="s">
        <v>39</v>
      </c>
      <c r="W2782" s="4" t="s">
        <v>39</v>
      </c>
      <c r="X2782" s="3">
        <v>652491.82999999996</v>
      </c>
    </row>
    <row r="2783" spans="1:24" x14ac:dyDescent="0.25">
      <c r="A2783" s="3">
        <v>702</v>
      </c>
      <c r="B2783" s="21" t="s">
        <v>2838</v>
      </c>
      <c r="C2783" s="4"/>
      <c r="D2783" s="3">
        <v>309935</v>
      </c>
      <c r="E2783" s="21"/>
      <c r="F2783" s="4" t="s">
        <v>33</v>
      </c>
      <c r="G2783" s="21" t="s">
        <v>33</v>
      </c>
      <c r="H2783" s="4" t="s">
        <v>34</v>
      </c>
      <c r="I2783" s="21" t="s">
        <v>35</v>
      </c>
      <c r="J2783" s="4" t="s">
        <v>41</v>
      </c>
      <c r="K2783" s="5">
        <v>592604.69999999995</v>
      </c>
      <c r="L2783" s="5">
        <v>35757.76760184038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22" t="s">
        <v>37</v>
      </c>
      <c r="S2783" s="22" t="s">
        <v>38</v>
      </c>
      <c r="T2783" s="5">
        <v>0</v>
      </c>
      <c r="U2783" s="4" t="s">
        <v>39</v>
      </c>
      <c r="V2783" s="4" t="s">
        <v>39</v>
      </c>
      <c r="W2783" s="4" t="s">
        <v>39</v>
      </c>
      <c r="X2783" s="3">
        <v>746936.86</v>
      </c>
    </row>
    <row r="2784" spans="1:24" x14ac:dyDescent="0.25">
      <c r="A2784" s="3">
        <v>702</v>
      </c>
      <c r="B2784" s="21" t="s">
        <v>2839</v>
      </c>
      <c r="C2784" s="4"/>
      <c r="D2784" s="3">
        <v>310263</v>
      </c>
      <c r="E2784" s="21"/>
      <c r="F2784" s="4" t="s">
        <v>33</v>
      </c>
      <c r="G2784" s="21" t="s">
        <v>33</v>
      </c>
      <c r="H2784" s="4" t="s">
        <v>34</v>
      </c>
      <c r="I2784" s="21" t="s">
        <v>35</v>
      </c>
      <c r="J2784" s="4" t="s">
        <v>41</v>
      </c>
      <c r="K2784" s="5">
        <v>181819.28</v>
      </c>
      <c r="L2784" s="5">
        <v>10970.975356378283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22" t="s">
        <v>37</v>
      </c>
      <c r="S2784" s="22" t="s">
        <v>38</v>
      </c>
      <c r="T2784" s="5">
        <v>0</v>
      </c>
      <c r="U2784" s="4" t="s">
        <v>39</v>
      </c>
      <c r="V2784" s="4" t="s">
        <v>39</v>
      </c>
      <c r="W2784" s="4" t="s">
        <v>39</v>
      </c>
      <c r="X2784" s="3">
        <v>242425.72</v>
      </c>
    </row>
    <row r="2785" spans="1:24" x14ac:dyDescent="0.25">
      <c r="A2785" s="3">
        <v>702</v>
      </c>
      <c r="B2785" s="21" t="s">
        <v>2840</v>
      </c>
      <c r="C2785" s="4"/>
      <c r="D2785" s="3">
        <v>318185</v>
      </c>
      <c r="E2785" s="21"/>
      <c r="F2785" s="4" t="s">
        <v>44</v>
      </c>
      <c r="G2785" s="21" t="s">
        <v>33</v>
      </c>
      <c r="H2785" s="4" t="s">
        <v>34</v>
      </c>
      <c r="I2785" s="21" t="s">
        <v>35</v>
      </c>
      <c r="J2785" s="4" t="s">
        <v>36</v>
      </c>
      <c r="K2785" s="5">
        <v>428207.11</v>
      </c>
      <c r="L2785" s="5">
        <v>428207.11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22" t="s">
        <v>37</v>
      </c>
      <c r="S2785" s="22" t="s">
        <v>38</v>
      </c>
      <c r="T2785" s="5">
        <v>0</v>
      </c>
      <c r="U2785" s="4" t="s">
        <v>39</v>
      </c>
      <c r="V2785" s="4" t="s">
        <v>39</v>
      </c>
      <c r="W2785" s="4" t="s">
        <v>39</v>
      </c>
      <c r="X2785" s="3">
        <v>478210.3</v>
      </c>
    </row>
    <row r="2786" spans="1:24" x14ac:dyDescent="0.25">
      <c r="A2786" s="3">
        <v>702</v>
      </c>
      <c r="B2786" s="21" t="s">
        <v>2841</v>
      </c>
      <c r="C2786" s="4"/>
      <c r="D2786" s="3">
        <v>309357</v>
      </c>
      <c r="E2786" s="21"/>
      <c r="F2786" s="4" t="s">
        <v>33</v>
      </c>
      <c r="G2786" s="21" t="s">
        <v>33</v>
      </c>
      <c r="H2786" s="4" t="s">
        <v>34</v>
      </c>
      <c r="I2786" s="21" t="s">
        <v>35</v>
      </c>
      <c r="J2786" s="4" t="s">
        <v>41</v>
      </c>
      <c r="K2786" s="5">
        <v>0.06</v>
      </c>
      <c r="L2786" s="5">
        <v>3.6204000003888306E-3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22" t="s">
        <v>37</v>
      </c>
      <c r="S2786" s="22" t="s">
        <v>38</v>
      </c>
      <c r="T2786" s="5">
        <v>0</v>
      </c>
      <c r="U2786" s="4" t="s">
        <v>39</v>
      </c>
      <c r="V2786" s="4" t="s">
        <v>39</v>
      </c>
      <c r="W2786" s="4" t="s">
        <v>39</v>
      </c>
      <c r="X2786" s="3">
        <v>34438.519999999997</v>
      </c>
    </row>
    <row r="2787" spans="1:24" x14ac:dyDescent="0.25">
      <c r="A2787" s="3">
        <v>702</v>
      </c>
      <c r="B2787" s="21" t="s">
        <v>2842</v>
      </c>
      <c r="C2787" s="4"/>
      <c r="D2787" s="3">
        <v>312836</v>
      </c>
      <c r="E2787" s="21"/>
      <c r="F2787" s="4" t="s">
        <v>44</v>
      </c>
      <c r="G2787" s="21" t="s">
        <v>33</v>
      </c>
      <c r="H2787" s="4" t="s">
        <v>34</v>
      </c>
      <c r="I2787" s="21" t="s">
        <v>35</v>
      </c>
      <c r="J2787" s="4" t="s">
        <v>36</v>
      </c>
      <c r="K2787" s="5">
        <v>93441.2</v>
      </c>
      <c r="L2787" s="5">
        <v>93441.2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22" t="s">
        <v>37</v>
      </c>
      <c r="S2787" s="22" t="s">
        <v>134</v>
      </c>
      <c r="T2787" s="5">
        <v>0</v>
      </c>
      <c r="U2787" s="4" t="s">
        <v>39</v>
      </c>
      <c r="V2787" s="4" t="s">
        <v>39</v>
      </c>
      <c r="W2787" s="4" t="s">
        <v>39</v>
      </c>
      <c r="X2787" s="3">
        <v>103381.75999999999</v>
      </c>
    </row>
    <row r="2788" spans="1:24" x14ac:dyDescent="0.25">
      <c r="A2788" s="3">
        <v>702</v>
      </c>
      <c r="B2788" s="21" t="s">
        <v>2843</v>
      </c>
      <c r="C2788" s="4"/>
      <c r="D2788" s="3">
        <v>318099</v>
      </c>
      <c r="E2788" s="21"/>
      <c r="F2788" s="4" t="s">
        <v>33</v>
      </c>
      <c r="G2788" s="21" t="s">
        <v>33</v>
      </c>
      <c r="H2788" s="4" t="s">
        <v>34</v>
      </c>
      <c r="I2788" s="21" t="s">
        <v>35</v>
      </c>
      <c r="J2788" s="4" t="s">
        <v>36</v>
      </c>
      <c r="K2788" s="5">
        <v>57449.52</v>
      </c>
      <c r="L2788" s="5">
        <v>57449.52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22" t="s">
        <v>37</v>
      </c>
      <c r="S2788" s="22" t="s">
        <v>38</v>
      </c>
      <c r="T2788" s="5">
        <v>0</v>
      </c>
      <c r="U2788" s="4" t="s">
        <v>39</v>
      </c>
      <c r="V2788" s="4" t="s">
        <v>39</v>
      </c>
      <c r="W2788" s="4" t="s">
        <v>39</v>
      </c>
      <c r="X2788" s="3">
        <v>86821.15</v>
      </c>
    </row>
    <row r="2789" spans="1:24" x14ac:dyDescent="0.25">
      <c r="A2789" s="3">
        <v>702</v>
      </c>
      <c r="B2789" s="21" t="s">
        <v>2844</v>
      </c>
      <c r="C2789" s="4"/>
      <c r="D2789" s="3">
        <v>316328</v>
      </c>
      <c r="E2789" s="21"/>
      <c r="F2789" s="4" t="s">
        <v>33</v>
      </c>
      <c r="G2789" s="21" t="s">
        <v>33</v>
      </c>
      <c r="H2789" s="4" t="s">
        <v>34</v>
      </c>
      <c r="I2789" s="21" t="s">
        <v>35</v>
      </c>
      <c r="J2789" s="4" t="s">
        <v>41</v>
      </c>
      <c r="K2789" s="5">
        <v>52303.78</v>
      </c>
      <c r="L2789" s="5">
        <v>3156.0100855389555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22" t="s">
        <v>37</v>
      </c>
      <c r="S2789" s="22" t="s">
        <v>38</v>
      </c>
      <c r="T2789" s="5">
        <v>0</v>
      </c>
      <c r="U2789" s="4" t="s">
        <v>39</v>
      </c>
      <c r="V2789" s="4" t="s">
        <v>39</v>
      </c>
      <c r="W2789" s="4" t="s">
        <v>39</v>
      </c>
      <c r="X2789" s="3">
        <v>79216.160000000003</v>
      </c>
    </row>
    <row r="2790" spans="1:24" x14ac:dyDescent="0.25">
      <c r="A2790" s="3">
        <v>702</v>
      </c>
      <c r="B2790" s="21" t="s">
        <v>2845</v>
      </c>
      <c r="C2790" s="4"/>
      <c r="D2790" s="3">
        <v>313958</v>
      </c>
      <c r="E2790" s="21"/>
      <c r="F2790" s="4" t="s">
        <v>33</v>
      </c>
      <c r="G2790" s="21" t="s">
        <v>33</v>
      </c>
      <c r="H2790" s="4" t="s">
        <v>34</v>
      </c>
      <c r="I2790" s="21" t="s">
        <v>35</v>
      </c>
      <c r="J2790" s="4" t="s">
        <v>41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22" t="s">
        <v>37</v>
      </c>
      <c r="S2790" s="22" t="s">
        <v>38</v>
      </c>
      <c r="T2790" s="5">
        <v>0</v>
      </c>
      <c r="U2790" s="4" t="s">
        <v>39</v>
      </c>
      <c r="V2790" s="4" t="s">
        <v>39</v>
      </c>
      <c r="W2790" s="4" t="s">
        <v>39</v>
      </c>
      <c r="X2790" s="3">
        <v>0</v>
      </c>
    </row>
    <row r="2791" spans="1:24" x14ac:dyDescent="0.25">
      <c r="A2791" s="3">
        <v>702</v>
      </c>
      <c r="B2791" s="21" t="s">
        <v>2846</v>
      </c>
      <c r="C2791" s="4"/>
      <c r="D2791" s="3">
        <v>318099</v>
      </c>
      <c r="E2791" s="21"/>
      <c r="F2791" s="4" t="s">
        <v>33</v>
      </c>
      <c r="G2791" s="21" t="s">
        <v>33</v>
      </c>
      <c r="H2791" s="4" t="s">
        <v>34</v>
      </c>
      <c r="I2791" s="21" t="s">
        <v>35</v>
      </c>
      <c r="J2791" s="4" t="s">
        <v>36</v>
      </c>
      <c r="K2791" s="5">
        <v>256131.83</v>
      </c>
      <c r="L2791" s="5">
        <v>256131.83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22" t="s">
        <v>37</v>
      </c>
      <c r="S2791" s="22" t="s">
        <v>38</v>
      </c>
      <c r="T2791" s="5">
        <v>0</v>
      </c>
      <c r="U2791" s="4" t="s">
        <v>39</v>
      </c>
      <c r="V2791" s="4" t="s">
        <v>39</v>
      </c>
      <c r="W2791" s="4" t="s">
        <v>39</v>
      </c>
      <c r="X2791" s="3">
        <v>324176.15999999997</v>
      </c>
    </row>
    <row r="2792" spans="1:24" x14ac:dyDescent="0.25">
      <c r="A2792" s="3">
        <v>702</v>
      </c>
      <c r="B2792" s="21" t="s">
        <v>2847</v>
      </c>
      <c r="C2792" s="4"/>
      <c r="D2792" s="3">
        <v>309785</v>
      </c>
      <c r="E2792" s="21"/>
      <c r="F2792" s="4" t="s">
        <v>44</v>
      </c>
      <c r="G2792" s="21" t="s">
        <v>33</v>
      </c>
      <c r="H2792" s="4" t="s">
        <v>34</v>
      </c>
      <c r="I2792" s="21" t="s">
        <v>35</v>
      </c>
      <c r="J2792" s="4" t="s">
        <v>36</v>
      </c>
      <c r="K2792" s="5">
        <v>282780.15999999997</v>
      </c>
      <c r="L2792" s="5">
        <v>282780.15999999997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22" t="s">
        <v>37</v>
      </c>
      <c r="S2792" s="22" t="s">
        <v>94</v>
      </c>
      <c r="T2792" s="5">
        <v>0</v>
      </c>
      <c r="U2792" s="4" t="s">
        <v>39</v>
      </c>
      <c r="V2792" s="4" t="s">
        <v>39</v>
      </c>
      <c r="W2792" s="4" t="s">
        <v>39</v>
      </c>
      <c r="X2792" s="3">
        <v>298220.37</v>
      </c>
    </row>
    <row r="2793" spans="1:24" x14ac:dyDescent="0.25">
      <c r="A2793" s="3">
        <v>702</v>
      </c>
      <c r="B2793" s="21" t="s">
        <v>2848</v>
      </c>
      <c r="C2793" s="4"/>
      <c r="D2793" s="3">
        <v>310920</v>
      </c>
      <c r="E2793" s="21"/>
      <c r="F2793" s="4" t="s">
        <v>33</v>
      </c>
      <c r="G2793" s="21" t="s">
        <v>33</v>
      </c>
      <c r="H2793" s="4" t="s">
        <v>34</v>
      </c>
      <c r="I2793" s="21" t="s">
        <v>35</v>
      </c>
      <c r="J2793" s="4" t="s">
        <v>41</v>
      </c>
      <c r="K2793" s="5">
        <v>4689078.1399999997</v>
      </c>
      <c r="L2793" s="5">
        <v>282938.97499798762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22" t="s">
        <v>37</v>
      </c>
      <c r="S2793" s="22" t="s">
        <v>38</v>
      </c>
      <c r="T2793" s="5">
        <v>0</v>
      </c>
      <c r="U2793" s="4" t="s">
        <v>39</v>
      </c>
      <c r="V2793" s="4" t="s">
        <v>39</v>
      </c>
      <c r="W2793" s="4" t="s">
        <v>39</v>
      </c>
      <c r="X2793" s="3">
        <v>5537121.4800000004</v>
      </c>
    </row>
    <row r="2794" spans="1:24" x14ac:dyDescent="0.25">
      <c r="A2794" s="3">
        <v>702</v>
      </c>
      <c r="B2794" s="21" t="s">
        <v>2849</v>
      </c>
      <c r="C2794" s="4"/>
      <c r="D2794" s="3">
        <v>309847</v>
      </c>
      <c r="E2794" s="21"/>
      <c r="F2794" s="4" t="s">
        <v>33</v>
      </c>
      <c r="G2794" s="21" t="s">
        <v>60</v>
      </c>
      <c r="H2794" s="4" t="s">
        <v>34</v>
      </c>
      <c r="I2794" s="21" t="s">
        <v>35</v>
      </c>
      <c r="J2794" s="4" t="s">
        <v>36</v>
      </c>
      <c r="K2794" s="5">
        <v>166980.24</v>
      </c>
      <c r="L2794" s="5">
        <v>166980.24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22" t="s">
        <v>37</v>
      </c>
      <c r="S2794" s="22" t="s">
        <v>38</v>
      </c>
      <c r="T2794" s="5">
        <v>0</v>
      </c>
      <c r="U2794" s="4" t="s">
        <v>39</v>
      </c>
      <c r="V2794" s="4" t="s">
        <v>39</v>
      </c>
      <c r="W2794" s="4" t="s">
        <v>39</v>
      </c>
      <c r="X2794" s="3">
        <v>171333.26</v>
      </c>
    </row>
    <row r="2795" spans="1:24" x14ac:dyDescent="0.25">
      <c r="A2795" s="3">
        <v>702</v>
      </c>
      <c r="B2795" s="21" t="s">
        <v>2850</v>
      </c>
      <c r="C2795" s="4"/>
      <c r="D2795" s="3">
        <v>314293</v>
      </c>
      <c r="E2795" s="21"/>
      <c r="F2795" s="4" t="s">
        <v>44</v>
      </c>
      <c r="G2795" s="21" t="s">
        <v>33</v>
      </c>
      <c r="H2795" s="4" t="s">
        <v>34</v>
      </c>
      <c r="I2795" s="21" t="s">
        <v>35</v>
      </c>
      <c r="J2795" s="4" t="s">
        <v>36</v>
      </c>
      <c r="K2795" s="5">
        <v>159471.32999999999</v>
      </c>
      <c r="L2795" s="5">
        <v>159471.32999999999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22" t="s">
        <v>37</v>
      </c>
      <c r="S2795" s="22" t="s">
        <v>94</v>
      </c>
      <c r="T2795" s="5">
        <v>0</v>
      </c>
      <c r="U2795" s="4" t="s">
        <v>39</v>
      </c>
      <c r="V2795" s="4" t="s">
        <v>39</v>
      </c>
      <c r="W2795" s="4" t="s">
        <v>39</v>
      </c>
      <c r="X2795" s="3">
        <v>166975.67999999999</v>
      </c>
    </row>
    <row r="2796" spans="1:24" x14ac:dyDescent="0.25">
      <c r="A2796" s="3">
        <v>702</v>
      </c>
      <c r="B2796" s="21" t="s">
        <v>2851</v>
      </c>
      <c r="C2796" s="4"/>
      <c r="D2796" s="3">
        <v>320540</v>
      </c>
      <c r="E2796" s="21"/>
      <c r="F2796" s="4" t="s">
        <v>33</v>
      </c>
      <c r="G2796" s="21" t="s">
        <v>33</v>
      </c>
      <c r="H2796" s="4" t="s">
        <v>34</v>
      </c>
      <c r="I2796" s="21" t="s">
        <v>35</v>
      </c>
      <c r="J2796" s="4" t="s">
        <v>41</v>
      </c>
      <c r="K2796" s="5">
        <v>52536.73</v>
      </c>
      <c r="L2796" s="5">
        <v>3170.0662885404654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22" t="s">
        <v>37</v>
      </c>
      <c r="S2796" s="22" t="s">
        <v>38</v>
      </c>
      <c r="T2796" s="5">
        <v>0</v>
      </c>
      <c r="U2796" s="4" t="s">
        <v>39</v>
      </c>
      <c r="V2796" s="4" t="s">
        <v>39</v>
      </c>
      <c r="W2796" s="4" t="s">
        <v>39</v>
      </c>
      <c r="X2796" s="3">
        <v>79544.52</v>
      </c>
    </row>
    <row r="2797" spans="1:24" x14ac:dyDescent="0.25">
      <c r="A2797" s="3">
        <v>702</v>
      </c>
      <c r="B2797" s="21" t="s">
        <v>2852</v>
      </c>
      <c r="C2797" s="4"/>
      <c r="D2797" s="3">
        <v>310723</v>
      </c>
      <c r="E2797" s="21"/>
      <c r="F2797" s="4" t="s">
        <v>33</v>
      </c>
      <c r="G2797" s="21" t="s">
        <v>33</v>
      </c>
      <c r="H2797" s="4" t="s">
        <v>34</v>
      </c>
      <c r="I2797" s="21" t="s">
        <v>35</v>
      </c>
      <c r="J2797" s="4" t="s">
        <v>41</v>
      </c>
      <c r="K2797" s="5">
        <v>130754.3</v>
      </c>
      <c r="L2797" s="5">
        <v>7889.7144628473552</v>
      </c>
      <c r="M2797" s="5">
        <v>0</v>
      </c>
      <c r="N2797" s="5">
        <v>0</v>
      </c>
      <c r="O2797" s="5">
        <v>130754.3</v>
      </c>
      <c r="P2797" s="5">
        <v>0</v>
      </c>
      <c r="Q2797" s="5">
        <v>130754.3</v>
      </c>
      <c r="R2797" s="22" t="s">
        <v>190</v>
      </c>
      <c r="S2797" s="22" t="s">
        <v>38</v>
      </c>
      <c r="T2797" s="5">
        <v>0</v>
      </c>
      <c r="U2797" s="4" t="s">
        <v>39</v>
      </c>
      <c r="V2797" s="4" t="s">
        <v>39</v>
      </c>
      <c r="W2797" s="4" t="s">
        <v>39</v>
      </c>
      <c r="X2797" s="3">
        <v>160904.1</v>
      </c>
    </row>
    <row r="2798" spans="1:24" x14ac:dyDescent="0.25">
      <c r="A2798" s="3">
        <v>702</v>
      </c>
      <c r="B2798" s="21" t="s">
        <v>2853</v>
      </c>
      <c r="C2798" s="4"/>
      <c r="D2798" s="3">
        <v>316756</v>
      </c>
      <c r="E2798" s="21"/>
      <c r="F2798" s="4" t="s">
        <v>33</v>
      </c>
      <c r="G2798" s="21" t="s">
        <v>33</v>
      </c>
      <c r="H2798" s="4" t="s">
        <v>34</v>
      </c>
      <c r="I2798" s="21" t="s">
        <v>35</v>
      </c>
      <c r="J2798" s="4" t="s">
        <v>41</v>
      </c>
      <c r="K2798" s="5">
        <v>53086.720000000001</v>
      </c>
      <c r="L2798" s="5">
        <v>3203.2526851440293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22" t="s">
        <v>37</v>
      </c>
      <c r="S2798" s="22" t="s">
        <v>38</v>
      </c>
      <c r="T2798" s="5">
        <v>0</v>
      </c>
      <c r="U2798" s="4" t="s">
        <v>39</v>
      </c>
      <c r="V2798" s="4" t="s">
        <v>39</v>
      </c>
      <c r="W2798" s="4" t="s">
        <v>39</v>
      </c>
      <c r="X2798" s="3">
        <v>71579.929999999993</v>
      </c>
    </row>
    <row r="2799" spans="1:24" x14ac:dyDescent="0.25">
      <c r="A2799" s="3">
        <v>702</v>
      </c>
      <c r="B2799" s="21" t="s">
        <v>2854</v>
      </c>
      <c r="C2799" s="4"/>
      <c r="D2799" s="3">
        <v>320447</v>
      </c>
      <c r="E2799" s="21"/>
      <c r="F2799" s="4" t="s">
        <v>44</v>
      </c>
      <c r="G2799" s="21" t="s">
        <v>33</v>
      </c>
      <c r="H2799" s="4" t="s">
        <v>34</v>
      </c>
      <c r="I2799" s="21" t="s">
        <v>35</v>
      </c>
      <c r="J2799" s="4" t="s">
        <v>36</v>
      </c>
      <c r="K2799" s="5">
        <v>25242.6</v>
      </c>
      <c r="L2799" s="5">
        <v>25242.6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22" t="s">
        <v>37</v>
      </c>
      <c r="S2799" s="22" t="s">
        <v>62</v>
      </c>
      <c r="T2799" s="5">
        <v>0</v>
      </c>
      <c r="U2799" s="4" t="s">
        <v>39</v>
      </c>
      <c r="V2799" s="4" t="s">
        <v>39</v>
      </c>
      <c r="W2799" s="4" t="s">
        <v>39</v>
      </c>
      <c r="X2799" s="3">
        <v>25660.82</v>
      </c>
    </row>
    <row r="2800" spans="1:24" x14ac:dyDescent="0.25">
      <c r="A2800" s="3">
        <v>702</v>
      </c>
      <c r="B2800" s="21" t="s">
        <v>2855</v>
      </c>
      <c r="C2800" s="4"/>
      <c r="D2800" s="3">
        <v>314376</v>
      </c>
      <c r="E2800" s="21"/>
      <c r="F2800" s="4" t="s">
        <v>44</v>
      </c>
      <c r="G2800" s="21" t="s">
        <v>33</v>
      </c>
      <c r="H2800" s="4" t="s">
        <v>34</v>
      </c>
      <c r="I2800" s="21" t="s">
        <v>35</v>
      </c>
      <c r="J2800" s="4" t="s">
        <v>36</v>
      </c>
      <c r="K2800" s="5">
        <v>67481.69</v>
      </c>
      <c r="L2800" s="5">
        <v>67481.69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22" t="s">
        <v>37</v>
      </c>
      <c r="S2800" s="22" t="s">
        <v>45</v>
      </c>
      <c r="T2800" s="5">
        <v>0</v>
      </c>
      <c r="U2800" s="4" t="s">
        <v>39</v>
      </c>
      <c r="V2800" s="4" t="s">
        <v>39</v>
      </c>
      <c r="W2800" s="4" t="s">
        <v>39</v>
      </c>
      <c r="X2800" s="3">
        <v>70439.360000000001</v>
      </c>
    </row>
    <row r="2801" spans="1:24" x14ac:dyDescent="0.25">
      <c r="A2801" s="3">
        <v>702</v>
      </c>
      <c r="B2801" s="21" t="s">
        <v>2856</v>
      </c>
      <c r="C2801" s="4"/>
      <c r="D2801" s="3">
        <v>318822</v>
      </c>
      <c r="E2801" s="21"/>
      <c r="F2801" s="4" t="s">
        <v>33</v>
      </c>
      <c r="G2801" s="21" t="s">
        <v>33</v>
      </c>
      <c r="H2801" s="4" t="s">
        <v>34</v>
      </c>
      <c r="I2801" s="21" t="s">
        <v>35</v>
      </c>
      <c r="J2801" s="4" t="s">
        <v>36</v>
      </c>
      <c r="K2801" s="5">
        <v>83744.34</v>
      </c>
      <c r="L2801" s="5">
        <v>83744.34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22" t="s">
        <v>37</v>
      </c>
      <c r="S2801" s="22" t="s">
        <v>38</v>
      </c>
      <c r="T2801" s="5">
        <v>0</v>
      </c>
      <c r="U2801" s="4" t="s">
        <v>39</v>
      </c>
      <c r="V2801" s="4" t="s">
        <v>39</v>
      </c>
      <c r="W2801" s="4" t="s">
        <v>39</v>
      </c>
      <c r="X2801" s="3">
        <v>97226.15</v>
      </c>
    </row>
    <row r="2802" spans="1:24" x14ac:dyDescent="0.25">
      <c r="A2802" s="3">
        <v>702</v>
      </c>
      <c r="B2802" s="21" t="s">
        <v>2857</v>
      </c>
      <c r="C2802" s="4"/>
      <c r="D2802" s="3">
        <v>318822</v>
      </c>
      <c r="E2802" s="21"/>
      <c r="F2802" s="4" t="s">
        <v>33</v>
      </c>
      <c r="G2802" s="21" t="s">
        <v>33</v>
      </c>
      <c r="H2802" s="4" t="s">
        <v>34</v>
      </c>
      <c r="I2802" s="21" t="s">
        <v>35</v>
      </c>
      <c r="J2802" s="4" t="s">
        <v>36</v>
      </c>
      <c r="K2802" s="5">
        <v>108949.9</v>
      </c>
      <c r="L2802" s="5">
        <v>108949.9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22" t="s">
        <v>37</v>
      </c>
      <c r="S2802" s="22" t="s">
        <v>38</v>
      </c>
      <c r="T2802" s="5">
        <v>0</v>
      </c>
      <c r="U2802" s="4" t="s">
        <v>39</v>
      </c>
      <c r="V2802" s="4" t="s">
        <v>39</v>
      </c>
      <c r="W2802" s="4" t="s">
        <v>39</v>
      </c>
      <c r="X2802" s="3">
        <v>126489.56</v>
      </c>
    </row>
    <row r="2803" spans="1:24" x14ac:dyDescent="0.25">
      <c r="A2803" s="3">
        <v>702</v>
      </c>
      <c r="B2803" s="21" t="s">
        <v>2858</v>
      </c>
      <c r="C2803" s="4"/>
      <c r="D2803" s="3">
        <v>310691</v>
      </c>
      <c r="E2803" s="21"/>
      <c r="F2803" s="4" t="s">
        <v>33</v>
      </c>
      <c r="G2803" s="21" t="s">
        <v>33</v>
      </c>
      <c r="H2803" s="4" t="s">
        <v>34</v>
      </c>
      <c r="I2803" s="21" t="s">
        <v>35</v>
      </c>
      <c r="J2803" s="4" t="s">
        <v>41</v>
      </c>
      <c r="K2803" s="5">
        <v>321613.17</v>
      </c>
      <c r="L2803" s="5">
        <v>19406.138679884218</v>
      </c>
      <c r="M2803" s="5">
        <v>0</v>
      </c>
      <c r="N2803" s="5">
        <v>0</v>
      </c>
      <c r="O2803" s="5">
        <v>0</v>
      </c>
      <c r="P2803" s="5">
        <v>321613.17</v>
      </c>
      <c r="Q2803" s="5">
        <v>321613.17</v>
      </c>
      <c r="R2803" s="22" t="s">
        <v>55</v>
      </c>
      <c r="S2803" s="22" t="s">
        <v>38</v>
      </c>
      <c r="T2803" s="5">
        <v>0</v>
      </c>
      <c r="U2803" s="4" t="s">
        <v>39</v>
      </c>
      <c r="V2803" s="4" t="s">
        <v>39</v>
      </c>
      <c r="W2803" s="4" t="s">
        <v>39</v>
      </c>
      <c r="X2803" s="3">
        <v>375017.4</v>
      </c>
    </row>
    <row r="2804" spans="1:24" x14ac:dyDescent="0.25">
      <c r="A2804" s="3">
        <v>702</v>
      </c>
      <c r="B2804" s="21" t="s">
        <v>2859</v>
      </c>
      <c r="C2804" s="4"/>
      <c r="D2804" s="3">
        <v>309454</v>
      </c>
      <c r="E2804" s="21"/>
      <c r="F2804" s="4" t="s">
        <v>33</v>
      </c>
      <c r="G2804" s="21" t="s">
        <v>33</v>
      </c>
      <c r="H2804" s="4" t="s">
        <v>34</v>
      </c>
      <c r="I2804" s="21" t="s">
        <v>35</v>
      </c>
      <c r="J2804" s="4" t="s">
        <v>41</v>
      </c>
      <c r="K2804" s="5">
        <v>34772.1</v>
      </c>
      <c r="L2804" s="5">
        <v>2098.1485142253409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22" t="s">
        <v>37</v>
      </c>
      <c r="S2804" s="22" t="s">
        <v>38</v>
      </c>
      <c r="T2804" s="5">
        <v>0</v>
      </c>
      <c r="U2804" s="4" t="s">
        <v>39</v>
      </c>
      <c r="V2804" s="4" t="s">
        <v>39</v>
      </c>
      <c r="W2804" s="4" t="s">
        <v>39</v>
      </c>
      <c r="X2804" s="3">
        <v>52778.36</v>
      </c>
    </row>
    <row r="2805" spans="1:24" x14ac:dyDescent="0.25">
      <c r="A2805" s="3">
        <v>702</v>
      </c>
      <c r="B2805" s="21" t="s">
        <v>2860</v>
      </c>
      <c r="C2805" s="4"/>
      <c r="D2805" s="3">
        <v>316936</v>
      </c>
      <c r="E2805" s="21"/>
      <c r="F2805" s="4" t="s">
        <v>33</v>
      </c>
      <c r="G2805" s="21" t="s">
        <v>33</v>
      </c>
      <c r="H2805" s="4" t="s">
        <v>34</v>
      </c>
      <c r="I2805" s="21" t="s">
        <v>305</v>
      </c>
      <c r="J2805" s="4" t="s">
        <v>41</v>
      </c>
      <c r="K2805" s="5">
        <v>775631.37</v>
      </c>
      <c r="L2805" s="5">
        <v>46801.596870826492</v>
      </c>
      <c r="M2805" s="5">
        <v>0</v>
      </c>
      <c r="N2805" s="5">
        <v>0</v>
      </c>
      <c r="O2805" s="5">
        <v>0</v>
      </c>
      <c r="P2805" s="5">
        <v>775631.37</v>
      </c>
      <c r="Q2805" s="5">
        <v>775631.37</v>
      </c>
      <c r="R2805" s="22" t="s">
        <v>55</v>
      </c>
      <c r="S2805" s="22" t="s">
        <v>38</v>
      </c>
      <c r="T2805" s="5">
        <v>0</v>
      </c>
      <c r="U2805" s="4" t="s">
        <v>39</v>
      </c>
      <c r="V2805" s="4" t="s">
        <v>39</v>
      </c>
      <c r="W2805" s="4" t="s">
        <v>39</v>
      </c>
      <c r="X2805" s="3">
        <v>1091594.44</v>
      </c>
    </row>
    <row r="2806" spans="1:24" x14ac:dyDescent="0.25">
      <c r="A2806" s="3">
        <v>702</v>
      </c>
      <c r="B2806" s="21" t="s">
        <v>2861</v>
      </c>
      <c r="C2806" s="4"/>
      <c r="D2806" s="3">
        <v>315701</v>
      </c>
      <c r="E2806" s="21"/>
      <c r="F2806" s="4" t="s">
        <v>33</v>
      </c>
      <c r="G2806" s="21" t="s">
        <v>33</v>
      </c>
      <c r="H2806" s="4" t="s">
        <v>34</v>
      </c>
      <c r="I2806" s="21" t="s">
        <v>35</v>
      </c>
      <c r="J2806" s="4" t="s">
        <v>36</v>
      </c>
      <c r="K2806" s="5">
        <v>412949.26</v>
      </c>
      <c r="L2806" s="5">
        <v>412949.26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22" t="s">
        <v>37</v>
      </c>
      <c r="S2806" s="22" t="s">
        <v>38</v>
      </c>
      <c r="T2806" s="5">
        <v>0</v>
      </c>
      <c r="U2806" s="4" t="s">
        <v>39</v>
      </c>
      <c r="V2806" s="4" t="s">
        <v>39</v>
      </c>
      <c r="W2806" s="4" t="s">
        <v>39</v>
      </c>
      <c r="X2806" s="3">
        <v>458345.21</v>
      </c>
    </row>
    <row r="2807" spans="1:24" x14ac:dyDescent="0.25">
      <c r="A2807" s="3">
        <v>702</v>
      </c>
      <c r="B2807" s="21" t="s">
        <v>2862</v>
      </c>
      <c r="C2807" s="4"/>
      <c r="D2807" s="3">
        <v>312362</v>
      </c>
      <c r="E2807" s="21"/>
      <c r="F2807" s="4" t="s">
        <v>33</v>
      </c>
      <c r="G2807" s="21" t="s">
        <v>33</v>
      </c>
      <c r="H2807" s="4" t="s">
        <v>34</v>
      </c>
      <c r="I2807" s="21" t="s">
        <v>305</v>
      </c>
      <c r="J2807" s="4" t="s">
        <v>41</v>
      </c>
      <c r="K2807" s="5">
        <v>57440.61</v>
      </c>
      <c r="L2807" s="5">
        <v>3465.966407772245</v>
      </c>
      <c r="M2807" s="5">
        <v>0</v>
      </c>
      <c r="N2807" s="5">
        <v>0</v>
      </c>
      <c r="O2807" s="5">
        <v>0</v>
      </c>
      <c r="P2807" s="5">
        <v>57440.61</v>
      </c>
      <c r="Q2807" s="5">
        <v>57440.61</v>
      </c>
      <c r="R2807" s="22" t="s">
        <v>55</v>
      </c>
      <c r="S2807" s="22" t="s">
        <v>38</v>
      </c>
      <c r="T2807" s="5">
        <v>57440.61</v>
      </c>
      <c r="U2807" s="4" t="s">
        <v>39</v>
      </c>
      <c r="V2807" s="4" t="s">
        <v>39</v>
      </c>
      <c r="W2807" s="4" t="s">
        <v>39</v>
      </c>
      <c r="X2807" s="3">
        <v>112255.47</v>
      </c>
    </row>
    <row r="2808" spans="1:24" x14ac:dyDescent="0.25">
      <c r="A2808" s="3">
        <v>702</v>
      </c>
      <c r="B2808" s="21" t="s">
        <v>2863</v>
      </c>
      <c r="C2808" s="4"/>
      <c r="D2808" s="3">
        <v>318777</v>
      </c>
      <c r="E2808" s="21"/>
      <c r="F2808" s="4" t="s">
        <v>33</v>
      </c>
      <c r="G2808" s="21" t="s">
        <v>33</v>
      </c>
      <c r="H2808" s="4" t="s">
        <v>34</v>
      </c>
      <c r="I2808" s="21" t="s">
        <v>305</v>
      </c>
      <c r="J2808" s="4" t="s">
        <v>41</v>
      </c>
      <c r="K2808" s="5">
        <v>16905195.09</v>
      </c>
      <c r="L2808" s="5">
        <v>1020059.4718401544</v>
      </c>
      <c r="M2808" s="5">
        <v>0</v>
      </c>
      <c r="N2808" s="5">
        <v>0</v>
      </c>
      <c r="O2808" s="5">
        <v>0</v>
      </c>
      <c r="P2808" s="5">
        <v>16905195.09</v>
      </c>
      <c r="Q2808" s="5">
        <v>16905195.09</v>
      </c>
      <c r="R2808" s="22" t="s">
        <v>55</v>
      </c>
      <c r="S2808" s="22" t="s">
        <v>38</v>
      </c>
      <c r="T2808" s="5">
        <v>0</v>
      </c>
      <c r="U2808" s="4" t="s">
        <v>39</v>
      </c>
      <c r="V2808" s="4" t="s">
        <v>39</v>
      </c>
      <c r="W2808" s="4" t="s">
        <v>39</v>
      </c>
      <c r="X2808" s="3">
        <v>19723264.75</v>
      </c>
    </row>
    <row r="2809" spans="1:24" x14ac:dyDescent="0.25">
      <c r="A2809" s="3">
        <v>702</v>
      </c>
      <c r="B2809" s="21" t="s">
        <v>2864</v>
      </c>
      <c r="C2809" s="4"/>
      <c r="D2809" s="3">
        <v>320583</v>
      </c>
      <c r="E2809" s="21"/>
      <c r="F2809" s="4" t="s">
        <v>44</v>
      </c>
      <c r="G2809" s="21" t="s">
        <v>33</v>
      </c>
      <c r="H2809" s="4" t="s">
        <v>34</v>
      </c>
      <c r="I2809" s="21" t="s">
        <v>35</v>
      </c>
      <c r="J2809" s="4" t="s">
        <v>41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22" t="s">
        <v>37</v>
      </c>
      <c r="S2809" s="22" t="s">
        <v>38</v>
      </c>
      <c r="T2809" s="5">
        <v>0</v>
      </c>
      <c r="U2809" s="4" t="s">
        <v>39</v>
      </c>
      <c r="V2809" s="4" t="s">
        <v>39</v>
      </c>
      <c r="W2809" s="4" t="s">
        <v>39</v>
      </c>
      <c r="X2809" s="3">
        <v>69908.02</v>
      </c>
    </row>
    <row r="2810" spans="1:24" x14ac:dyDescent="0.25">
      <c r="A2810" s="3">
        <v>702</v>
      </c>
      <c r="B2810" s="21" t="s">
        <v>2865</v>
      </c>
      <c r="C2810" s="4"/>
      <c r="D2810" s="3">
        <v>320248</v>
      </c>
      <c r="E2810" s="21"/>
      <c r="F2810" s="4" t="s">
        <v>33</v>
      </c>
      <c r="G2810" s="21" t="s">
        <v>33</v>
      </c>
      <c r="H2810" s="4" t="s">
        <v>34</v>
      </c>
      <c r="I2810" s="21" t="s">
        <v>35</v>
      </c>
      <c r="J2810" s="4" t="s">
        <v>36</v>
      </c>
      <c r="K2810" s="5">
        <v>18224.689999999999</v>
      </c>
      <c r="L2810" s="5">
        <v>18224.689999999999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22" t="s">
        <v>37</v>
      </c>
      <c r="S2810" s="22" t="s">
        <v>38</v>
      </c>
      <c r="T2810" s="5">
        <v>0</v>
      </c>
      <c r="U2810" s="4" t="s">
        <v>39</v>
      </c>
      <c r="V2810" s="4" t="s">
        <v>39</v>
      </c>
      <c r="W2810" s="4" t="s">
        <v>39</v>
      </c>
      <c r="X2810" s="3">
        <v>23008.41</v>
      </c>
    </row>
    <row r="2811" spans="1:24" x14ac:dyDescent="0.25">
      <c r="A2811" s="3">
        <v>702</v>
      </c>
      <c r="B2811" s="21" t="s">
        <v>2866</v>
      </c>
      <c r="C2811" s="4"/>
      <c r="D2811" s="3">
        <v>316353</v>
      </c>
      <c r="E2811" s="21"/>
      <c r="F2811" s="4" t="s">
        <v>33</v>
      </c>
      <c r="G2811" s="21" t="s">
        <v>33</v>
      </c>
      <c r="H2811" s="4" t="s">
        <v>34</v>
      </c>
      <c r="I2811" s="21" t="s">
        <v>305</v>
      </c>
      <c r="J2811" s="4" t="s">
        <v>41</v>
      </c>
      <c r="K2811" s="5">
        <v>1808904.94</v>
      </c>
      <c r="L2811" s="5">
        <v>109149.32409132263</v>
      </c>
      <c r="M2811" s="5">
        <v>0</v>
      </c>
      <c r="N2811" s="5">
        <v>0</v>
      </c>
      <c r="O2811" s="5">
        <v>0</v>
      </c>
      <c r="P2811" s="5">
        <v>1808904.94</v>
      </c>
      <c r="Q2811" s="5">
        <v>1808904.94</v>
      </c>
      <c r="R2811" s="22" t="s">
        <v>55</v>
      </c>
      <c r="S2811" s="22" t="s">
        <v>38</v>
      </c>
      <c r="T2811" s="5">
        <v>0</v>
      </c>
      <c r="U2811" s="4" t="s">
        <v>39</v>
      </c>
      <c r="V2811" s="4" t="s">
        <v>39</v>
      </c>
      <c r="W2811" s="4" t="s">
        <v>39</v>
      </c>
      <c r="X2811" s="3">
        <v>2121827.7799999998</v>
      </c>
    </row>
    <row r="2812" spans="1:24" x14ac:dyDescent="0.25">
      <c r="A2812" s="3">
        <v>702</v>
      </c>
      <c r="B2812" s="21" t="s">
        <v>2867</v>
      </c>
      <c r="C2812" s="4"/>
      <c r="D2812" s="3">
        <v>313706</v>
      </c>
      <c r="E2812" s="21"/>
      <c r="F2812" s="4" t="s">
        <v>33</v>
      </c>
      <c r="G2812" s="21" t="s">
        <v>33</v>
      </c>
      <c r="H2812" s="4" t="s">
        <v>34</v>
      </c>
      <c r="I2812" s="21" t="s">
        <v>35</v>
      </c>
      <c r="J2812" s="4" t="s">
        <v>41</v>
      </c>
      <c r="K2812" s="5">
        <v>582742.42000000004</v>
      </c>
      <c r="L2812" s="5">
        <v>35162.677626576471</v>
      </c>
      <c r="M2812" s="5">
        <v>0</v>
      </c>
      <c r="N2812" s="5">
        <v>0</v>
      </c>
      <c r="O2812" s="5">
        <v>582742.42000000004</v>
      </c>
      <c r="P2812" s="5">
        <v>0</v>
      </c>
      <c r="Q2812" s="5">
        <v>582742.42000000004</v>
      </c>
      <c r="R2812" s="22" t="s">
        <v>190</v>
      </c>
      <c r="S2812" s="22" t="s">
        <v>38</v>
      </c>
      <c r="T2812" s="5">
        <v>0</v>
      </c>
      <c r="U2812" s="4" t="s">
        <v>39</v>
      </c>
      <c r="V2812" s="4" t="s">
        <v>39</v>
      </c>
      <c r="W2812" s="4" t="s">
        <v>39</v>
      </c>
      <c r="X2812" s="3">
        <v>878461.62</v>
      </c>
    </row>
    <row r="2813" spans="1:24" x14ac:dyDescent="0.25">
      <c r="A2813" s="3">
        <v>702</v>
      </c>
      <c r="B2813" s="21" t="s">
        <v>2868</v>
      </c>
      <c r="C2813" s="4"/>
      <c r="D2813" s="3">
        <v>316076</v>
      </c>
      <c r="E2813" s="21"/>
      <c r="F2813" s="4" t="s">
        <v>44</v>
      </c>
      <c r="G2813" s="21" t="s">
        <v>33</v>
      </c>
      <c r="H2813" s="4" t="s">
        <v>34</v>
      </c>
      <c r="I2813" s="21" t="s">
        <v>35</v>
      </c>
      <c r="J2813" s="4" t="s">
        <v>36</v>
      </c>
      <c r="K2813" s="5">
        <v>12045.24</v>
      </c>
      <c r="L2813" s="5">
        <v>12045.24</v>
      </c>
      <c r="M2813" s="5">
        <v>0</v>
      </c>
      <c r="N2813" s="5">
        <v>0</v>
      </c>
      <c r="O2813" s="5">
        <v>0</v>
      </c>
      <c r="P2813" s="5">
        <v>12045.24</v>
      </c>
      <c r="Q2813" s="5">
        <v>12045.24</v>
      </c>
      <c r="R2813" s="22" t="s">
        <v>55</v>
      </c>
      <c r="S2813" s="22" t="s">
        <v>38</v>
      </c>
      <c r="T2813" s="5">
        <v>0</v>
      </c>
      <c r="U2813" s="4" t="s">
        <v>39</v>
      </c>
      <c r="V2813" s="4" t="s">
        <v>39</v>
      </c>
      <c r="W2813" s="4" t="s">
        <v>39</v>
      </c>
      <c r="X2813" s="3">
        <v>12207.96</v>
      </c>
    </row>
    <row r="2814" spans="1:24" x14ac:dyDescent="0.25">
      <c r="A2814" s="3">
        <v>702</v>
      </c>
      <c r="B2814" s="21" t="s">
        <v>2869</v>
      </c>
      <c r="C2814" s="4"/>
      <c r="D2814" s="3">
        <v>312218</v>
      </c>
      <c r="E2814" s="21"/>
      <c r="F2814" s="4" t="s">
        <v>33</v>
      </c>
      <c r="G2814" s="21" t="s">
        <v>33</v>
      </c>
      <c r="H2814" s="4" t="s">
        <v>34</v>
      </c>
      <c r="I2814" s="21" t="s">
        <v>35</v>
      </c>
      <c r="J2814" s="4" t="s">
        <v>41</v>
      </c>
      <c r="K2814" s="5">
        <v>260703.7</v>
      </c>
      <c r="L2814" s="5">
        <v>15730.861259689495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22" t="s">
        <v>37</v>
      </c>
      <c r="S2814" s="22" t="s">
        <v>38</v>
      </c>
      <c r="T2814" s="5">
        <v>0</v>
      </c>
      <c r="U2814" s="4" t="s">
        <v>39</v>
      </c>
      <c r="V2814" s="4" t="s">
        <v>39</v>
      </c>
      <c r="W2814" s="4" t="s">
        <v>39</v>
      </c>
      <c r="X2814" s="3">
        <v>392030.47</v>
      </c>
    </row>
    <row r="2815" spans="1:24" x14ac:dyDescent="0.25">
      <c r="A2815" s="3">
        <v>702</v>
      </c>
      <c r="B2815" s="21" t="s">
        <v>2870</v>
      </c>
      <c r="C2815" s="4"/>
      <c r="D2815" s="3">
        <v>315951</v>
      </c>
      <c r="E2815" s="21"/>
      <c r="F2815" s="4" t="s">
        <v>44</v>
      </c>
      <c r="G2815" s="21" t="s">
        <v>33</v>
      </c>
      <c r="H2815" s="4" t="s">
        <v>34</v>
      </c>
      <c r="I2815" s="21" t="s">
        <v>35</v>
      </c>
      <c r="J2815" s="4" t="s">
        <v>36</v>
      </c>
      <c r="K2815" s="5">
        <v>43518.32</v>
      </c>
      <c r="L2815" s="5">
        <v>43518.32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22" t="s">
        <v>37</v>
      </c>
      <c r="S2815" s="22" t="s">
        <v>94</v>
      </c>
      <c r="T2815" s="5">
        <v>0</v>
      </c>
      <c r="U2815" s="4" t="s">
        <v>39</v>
      </c>
      <c r="V2815" s="4" t="s">
        <v>39</v>
      </c>
      <c r="W2815" s="4" t="s">
        <v>39</v>
      </c>
      <c r="X2815" s="3">
        <v>45430.94</v>
      </c>
    </row>
    <row r="2816" spans="1:24" x14ac:dyDescent="0.25">
      <c r="A2816" s="3">
        <v>702</v>
      </c>
      <c r="B2816" s="21" t="s">
        <v>2871</v>
      </c>
      <c r="C2816" s="4"/>
      <c r="D2816" s="3">
        <v>315701</v>
      </c>
      <c r="E2816" s="21"/>
      <c r="F2816" s="4" t="s">
        <v>44</v>
      </c>
      <c r="G2816" s="21" t="s">
        <v>33</v>
      </c>
      <c r="H2816" s="4" t="s">
        <v>34</v>
      </c>
      <c r="I2816" s="21" t="s">
        <v>35</v>
      </c>
      <c r="J2816" s="4" t="s">
        <v>36</v>
      </c>
      <c r="K2816" s="5">
        <v>95261.91</v>
      </c>
      <c r="L2816" s="5">
        <v>95261.91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22" t="s">
        <v>37</v>
      </c>
      <c r="S2816" s="22" t="s">
        <v>38</v>
      </c>
      <c r="T2816" s="5">
        <v>0</v>
      </c>
      <c r="U2816" s="4" t="s">
        <v>39</v>
      </c>
      <c r="V2816" s="4" t="s">
        <v>39</v>
      </c>
      <c r="W2816" s="4" t="s">
        <v>39</v>
      </c>
      <c r="X2816" s="3">
        <v>110966.65</v>
      </c>
    </row>
    <row r="2817" spans="1:24" x14ac:dyDescent="0.25">
      <c r="A2817" s="3">
        <v>702</v>
      </c>
      <c r="B2817" s="21" t="s">
        <v>2872</v>
      </c>
      <c r="C2817" s="4"/>
      <c r="D2817" s="3">
        <v>314376</v>
      </c>
      <c r="E2817" s="21"/>
      <c r="F2817" s="4" t="s">
        <v>44</v>
      </c>
      <c r="G2817" s="21" t="s">
        <v>33</v>
      </c>
      <c r="H2817" s="4" t="s">
        <v>34</v>
      </c>
      <c r="I2817" s="21" t="s">
        <v>35</v>
      </c>
      <c r="J2817" s="4" t="s">
        <v>36</v>
      </c>
      <c r="K2817" s="5">
        <v>213457.4</v>
      </c>
      <c r="L2817" s="5">
        <v>213457.4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22" t="s">
        <v>37</v>
      </c>
      <c r="S2817" s="22" t="s">
        <v>45</v>
      </c>
      <c r="T2817" s="5">
        <v>0</v>
      </c>
      <c r="U2817" s="4" t="s">
        <v>39</v>
      </c>
      <c r="V2817" s="4" t="s">
        <v>39</v>
      </c>
      <c r="W2817" s="4" t="s">
        <v>39</v>
      </c>
      <c r="X2817" s="3">
        <v>227958.83</v>
      </c>
    </row>
    <row r="2818" spans="1:24" x14ac:dyDescent="0.25">
      <c r="A2818" s="3">
        <v>702</v>
      </c>
      <c r="B2818" s="21" t="s">
        <v>2873</v>
      </c>
      <c r="C2818" s="4"/>
      <c r="D2818" s="3">
        <v>320248</v>
      </c>
      <c r="E2818" s="21"/>
      <c r="F2818" s="4" t="s">
        <v>33</v>
      </c>
      <c r="G2818" s="21" t="s">
        <v>33</v>
      </c>
      <c r="H2818" s="4" t="s">
        <v>34</v>
      </c>
      <c r="I2818" s="21" t="s">
        <v>35</v>
      </c>
      <c r="J2818" s="4" t="s">
        <v>36</v>
      </c>
      <c r="K2818" s="5">
        <v>27637.9</v>
      </c>
      <c r="L2818" s="5">
        <v>27637.9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22" t="s">
        <v>37</v>
      </c>
      <c r="S2818" s="22" t="s">
        <v>38</v>
      </c>
      <c r="T2818" s="5">
        <v>0</v>
      </c>
      <c r="U2818" s="4" t="s">
        <v>39</v>
      </c>
      <c r="V2818" s="4" t="s">
        <v>39</v>
      </c>
      <c r="W2818" s="4" t="s">
        <v>39</v>
      </c>
      <c r="X2818" s="3">
        <v>32219.29</v>
      </c>
    </row>
    <row r="2819" spans="1:24" x14ac:dyDescent="0.25">
      <c r="A2819" s="3">
        <v>702</v>
      </c>
      <c r="B2819" s="21" t="s">
        <v>2874</v>
      </c>
      <c r="C2819" s="4"/>
      <c r="D2819" s="3">
        <v>311337</v>
      </c>
      <c r="E2819" s="21"/>
      <c r="F2819" s="4" t="s">
        <v>44</v>
      </c>
      <c r="G2819" s="21" t="s">
        <v>60</v>
      </c>
      <c r="H2819" s="4" t="s">
        <v>34</v>
      </c>
      <c r="I2819" s="21" t="s">
        <v>35</v>
      </c>
      <c r="J2819" s="4" t="s">
        <v>36</v>
      </c>
      <c r="K2819" s="5">
        <v>135792.92000000001</v>
      </c>
      <c r="L2819" s="5">
        <v>135792.92000000001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22" t="s">
        <v>37</v>
      </c>
      <c r="S2819" s="22" t="s">
        <v>1000</v>
      </c>
      <c r="T2819" s="5">
        <v>0</v>
      </c>
      <c r="U2819" s="4" t="s">
        <v>39</v>
      </c>
      <c r="V2819" s="4" t="s">
        <v>39</v>
      </c>
      <c r="W2819" s="4" t="s">
        <v>39</v>
      </c>
      <c r="X2819" s="3">
        <v>142189.01</v>
      </c>
    </row>
    <row r="2820" spans="1:24" x14ac:dyDescent="0.25">
      <c r="A2820" s="3">
        <v>702</v>
      </c>
      <c r="B2820" s="21" t="s">
        <v>2875</v>
      </c>
      <c r="C2820" s="4"/>
      <c r="D2820" s="3">
        <v>319156</v>
      </c>
      <c r="E2820" s="21"/>
      <c r="F2820" s="4" t="s">
        <v>33</v>
      </c>
      <c r="G2820" s="21" t="s">
        <v>33</v>
      </c>
      <c r="H2820" s="4" t="s">
        <v>34</v>
      </c>
      <c r="I2820" s="21" t="s">
        <v>305</v>
      </c>
      <c r="J2820" s="4" t="s">
        <v>41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22" t="s">
        <v>37</v>
      </c>
      <c r="S2820" s="22" t="s">
        <v>38</v>
      </c>
      <c r="T2820" s="5">
        <v>0</v>
      </c>
      <c r="U2820" s="4" t="s">
        <v>39</v>
      </c>
      <c r="V2820" s="4" t="s">
        <v>39</v>
      </c>
      <c r="W2820" s="4" t="s">
        <v>39</v>
      </c>
      <c r="X2820" s="3">
        <v>0</v>
      </c>
    </row>
    <row r="2821" spans="1:24" x14ac:dyDescent="0.25">
      <c r="A2821" s="3">
        <v>702</v>
      </c>
      <c r="B2821" s="21" t="s">
        <v>2876</v>
      </c>
      <c r="C2821" s="4"/>
      <c r="D2821" s="3">
        <v>320248</v>
      </c>
      <c r="E2821" s="21"/>
      <c r="F2821" s="4" t="s">
        <v>33</v>
      </c>
      <c r="G2821" s="21" t="s">
        <v>33</v>
      </c>
      <c r="H2821" s="4" t="s">
        <v>34</v>
      </c>
      <c r="I2821" s="21" t="s">
        <v>35</v>
      </c>
      <c r="J2821" s="4" t="s">
        <v>36</v>
      </c>
      <c r="K2821" s="5">
        <v>53822.66</v>
      </c>
      <c r="L2821" s="5">
        <v>53822.66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22" t="s">
        <v>37</v>
      </c>
      <c r="S2821" s="22" t="s">
        <v>38</v>
      </c>
      <c r="T2821" s="5">
        <v>0</v>
      </c>
      <c r="U2821" s="4" t="s">
        <v>39</v>
      </c>
      <c r="V2821" s="4" t="s">
        <v>39</v>
      </c>
      <c r="W2821" s="4" t="s">
        <v>39</v>
      </c>
      <c r="X2821" s="3">
        <v>62744.02</v>
      </c>
    </row>
    <row r="2822" spans="1:24" x14ac:dyDescent="0.25">
      <c r="A2822" s="3">
        <v>702</v>
      </c>
      <c r="B2822" s="21" t="s">
        <v>2877</v>
      </c>
      <c r="C2822" s="4"/>
      <c r="D2822" s="3">
        <v>316526</v>
      </c>
      <c r="E2822" s="21"/>
      <c r="F2822" s="4" t="s">
        <v>44</v>
      </c>
      <c r="G2822" s="21" t="s">
        <v>33</v>
      </c>
      <c r="H2822" s="4" t="s">
        <v>34</v>
      </c>
      <c r="I2822" s="21" t="s">
        <v>35</v>
      </c>
      <c r="J2822" s="4" t="s">
        <v>36</v>
      </c>
      <c r="K2822" s="5">
        <v>105444.08</v>
      </c>
      <c r="L2822" s="5">
        <v>105444.08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22" t="s">
        <v>37</v>
      </c>
      <c r="S2822" s="22" t="s">
        <v>134</v>
      </c>
      <c r="T2822" s="5">
        <v>0</v>
      </c>
      <c r="U2822" s="4" t="s">
        <v>39</v>
      </c>
      <c r="V2822" s="4" t="s">
        <v>39</v>
      </c>
      <c r="W2822" s="4" t="s">
        <v>39</v>
      </c>
      <c r="X2822" s="3">
        <v>117849.98</v>
      </c>
    </row>
    <row r="2823" spans="1:24" x14ac:dyDescent="0.25">
      <c r="A2823" s="3">
        <v>702</v>
      </c>
      <c r="B2823" s="21" t="s">
        <v>2878</v>
      </c>
      <c r="C2823" s="4"/>
      <c r="D2823" s="3">
        <v>308683</v>
      </c>
      <c r="E2823" s="21"/>
      <c r="F2823" s="4" t="s">
        <v>33</v>
      </c>
      <c r="G2823" s="21" t="s">
        <v>33</v>
      </c>
      <c r="H2823" s="4" t="s">
        <v>34</v>
      </c>
      <c r="I2823" s="21" t="s">
        <v>35</v>
      </c>
      <c r="J2823" s="4" t="s">
        <v>41</v>
      </c>
      <c r="K2823" s="5">
        <v>125262.37</v>
      </c>
      <c r="L2823" s="5">
        <v>7558.3314066117646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22" t="s">
        <v>37</v>
      </c>
      <c r="S2823" s="22" t="s">
        <v>38</v>
      </c>
      <c r="T2823" s="5">
        <v>0</v>
      </c>
      <c r="U2823" s="4" t="s">
        <v>39</v>
      </c>
      <c r="V2823" s="4" t="s">
        <v>39</v>
      </c>
      <c r="W2823" s="4" t="s">
        <v>39</v>
      </c>
      <c r="X2823" s="3">
        <v>146740.44</v>
      </c>
    </row>
    <row r="2824" spans="1:24" x14ac:dyDescent="0.25">
      <c r="A2824" s="3">
        <v>702</v>
      </c>
      <c r="B2824" s="21" t="s">
        <v>2879</v>
      </c>
      <c r="C2824" s="4"/>
      <c r="D2824" s="3">
        <v>314376</v>
      </c>
      <c r="E2824" s="21"/>
      <c r="F2824" s="4" t="s">
        <v>44</v>
      </c>
      <c r="G2824" s="21" t="s">
        <v>33</v>
      </c>
      <c r="H2824" s="4" t="s">
        <v>34</v>
      </c>
      <c r="I2824" s="21" t="s">
        <v>35</v>
      </c>
      <c r="J2824" s="4" t="s">
        <v>36</v>
      </c>
      <c r="K2824" s="5">
        <v>933310.82</v>
      </c>
      <c r="L2824" s="5">
        <v>933310.82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22" t="s">
        <v>37</v>
      </c>
      <c r="S2824" s="22" t="s">
        <v>45</v>
      </c>
      <c r="T2824" s="5">
        <v>0</v>
      </c>
      <c r="U2824" s="4" t="s">
        <v>39</v>
      </c>
      <c r="V2824" s="4" t="s">
        <v>39</v>
      </c>
      <c r="W2824" s="4" t="s">
        <v>39</v>
      </c>
      <c r="X2824" s="3">
        <v>1067990.06</v>
      </c>
    </row>
    <row r="2825" spans="1:24" x14ac:dyDescent="0.25">
      <c r="A2825" s="3">
        <v>702</v>
      </c>
      <c r="B2825" s="21" t="s">
        <v>2880</v>
      </c>
      <c r="C2825" s="4"/>
      <c r="D2825" s="3">
        <v>310229</v>
      </c>
      <c r="E2825" s="21"/>
      <c r="F2825" s="4" t="s">
        <v>33</v>
      </c>
      <c r="G2825" s="21" t="s">
        <v>33</v>
      </c>
      <c r="H2825" s="4" t="s">
        <v>34</v>
      </c>
      <c r="I2825" s="21" t="s">
        <v>35</v>
      </c>
      <c r="J2825" s="4" t="s">
        <v>41</v>
      </c>
      <c r="K2825" s="5">
        <v>192611.7</v>
      </c>
      <c r="L2825" s="5">
        <v>11622.189979248224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22" t="s">
        <v>37</v>
      </c>
      <c r="S2825" s="22" t="s">
        <v>38</v>
      </c>
      <c r="T2825" s="5">
        <v>0</v>
      </c>
      <c r="U2825" s="4" t="s">
        <v>39</v>
      </c>
      <c r="V2825" s="4" t="s">
        <v>39</v>
      </c>
      <c r="W2825" s="4" t="s">
        <v>39</v>
      </c>
      <c r="X2825" s="3">
        <v>223048.23</v>
      </c>
    </row>
    <row r="2826" spans="1:24" x14ac:dyDescent="0.25">
      <c r="A2826" s="3">
        <v>702</v>
      </c>
      <c r="B2826" s="21" t="s">
        <v>2881</v>
      </c>
      <c r="C2826" s="4"/>
      <c r="D2826" s="3">
        <v>312682</v>
      </c>
      <c r="E2826" s="21"/>
      <c r="F2826" s="4" t="s">
        <v>33</v>
      </c>
      <c r="G2826" s="21" t="s">
        <v>33</v>
      </c>
      <c r="H2826" s="4" t="s">
        <v>34</v>
      </c>
      <c r="I2826" s="21" t="s">
        <v>35</v>
      </c>
      <c r="J2826" s="4" t="s">
        <v>41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22" t="s">
        <v>37</v>
      </c>
      <c r="S2826" s="22" t="s">
        <v>38</v>
      </c>
      <c r="T2826" s="5">
        <v>0</v>
      </c>
      <c r="U2826" s="4" t="s">
        <v>39</v>
      </c>
      <c r="V2826" s="4" t="s">
        <v>39</v>
      </c>
      <c r="W2826" s="4" t="s">
        <v>39</v>
      </c>
      <c r="X2826" s="3">
        <v>0</v>
      </c>
    </row>
    <row r="2827" spans="1:24" x14ac:dyDescent="0.25">
      <c r="A2827" s="3">
        <v>702</v>
      </c>
      <c r="B2827" s="21" t="s">
        <v>2882</v>
      </c>
      <c r="C2827" s="4"/>
      <c r="D2827" s="3">
        <v>308973</v>
      </c>
      <c r="E2827" s="21"/>
      <c r="F2827" s="4" t="s">
        <v>44</v>
      </c>
      <c r="G2827" s="21" t="s">
        <v>33</v>
      </c>
      <c r="H2827" s="4" t="s">
        <v>34</v>
      </c>
      <c r="I2827" s="21" t="s">
        <v>305</v>
      </c>
      <c r="J2827" s="4" t="s">
        <v>36</v>
      </c>
      <c r="K2827" s="5">
        <v>314483.20000000001</v>
      </c>
      <c r="L2827" s="5">
        <v>314483.20000000001</v>
      </c>
      <c r="M2827" s="5">
        <v>0</v>
      </c>
      <c r="N2827" s="5">
        <v>0</v>
      </c>
      <c r="O2827" s="5">
        <v>0</v>
      </c>
      <c r="P2827" s="5">
        <v>314483.20000000001</v>
      </c>
      <c r="Q2827" s="5">
        <v>314483.20000000001</v>
      </c>
      <c r="R2827" s="22" t="s">
        <v>55</v>
      </c>
      <c r="S2827" s="22" t="s">
        <v>134</v>
      </c>
      <c r="T2827" s="5">
        <v>0</v>
      </c>
      <c r="U2827" s="4" t="s">
        <v>39</v>
      </c>
      <c r="V2827" s="4" t="s">
        <v>39</v>
      </c>
      <c r="W2827" s="4" t="s">
        <v>39</v>
      </c>
      <c r="X2827" s="3">
        <v>384260.77</v>
      </c>
    </row>
    <row r="2828" spans="1:24" x14ac:dyDescent="0.25">
      <c r="A2828" s="3">
        <v>702</v>
      </c>
      <c r="B2828" s="21" t="s">
        <v>2883</v>
      </c>
      <c r="C2828" s="4"/>
      <c r="D2828" s="3">
        <v>318541</v>
      </c>
      <c r="E2828" s="21"/>
      <c r="F2828" s="4" t="s">
        <v>33</v>
      </c>
      <c r="G2828" s="21" t="s">
        <v>33</v>
      </c>
      <c r="H2828" s="4" t="s">
        <v>34</v>
      </c>
      <c r="I2828" s="21" t="s">
        <v>35</v>
      </c>
      <c r="J2828" s="4" t="s">
        <v>41</v>
      </c>
      <c r="K2828" s="5">
        <v>113324.28</v>
      </c>
      <c r="L2828" s="5">
        <v>6837.9870559343999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22" t="s">
        <v>37</v>
      </c>
      <c r="S2828" s="22" t="s">
        <v>38</v>
      </c>
      <c r="T2828" s="5">
        <v>0</v>
      </c>
      <c r="U2828" s="4" t="s">
        <v>39</v>
      </c>
      <c r="V2828" s="4" t="s">
        <v>39</v>
      </c>
      <c r="W2828" s="4" t="s">
        <v>39</v>
      </c>
      <c r="X2828" s="3">
        <v>137364.92000000001</v>
      </c>
    </row>
    <row r="2829" spans="1:24" x14ac:dyDescent="0.25">
      <c r="A2829" s="3">
        <v>702</v>
      </c>
      <c r="B2829" s="21" t="s">
        <v>2884</v>
      </c>
      <c r="C2829" s="4"/>
      <c r="D2829" s="3">
        <v>320023</v>
      </c>
      <c r="E2829" s="21"/>
      <c r="F2829" s="4" t="s">
        <v>33</v>
      </c>
      <c r="G2829" s="21" t="s">
        <v>33</v>
      </c>
      <c r="H2829" s="4" t="s">
        <v>34</v>
      </c>
      <c r="I2829" s="21" t="s">
        <v>35</v>
      </c>
      <c r="J2829" s="4" t="s">
        <v>36</v>
      </c>
      <c r="K2829" s="5">
        <v>1386070.64</v>
      </c>
      <c r="L2829" s="5">
        <v>1386070.64</v>
      </c>
      <c r="M2829" s="5">
        <v>0</v>
      </c>
      <c r="N2829" s="5">
        <v>0</v>
      </c>
      <c r="O2829" s="5">
        <v>1386070.64</v>
      </c>
      <c r="P2829" s="5">
        <v>0</v>
      </c>
      <c r="Q2829" s="5">
        <v>1386070.64</v>
      </c>
      <c r="R2829" s="22" t="s">
        <v>190</v>
      </c>
      <c r="S2829" s="22" t="s">
        <v>38</v>
      </c>
      <c r="T2829" s="5">
        <v>0</v>
      </c>
      <c r="U2829" s="4" t="s">
        <v>39</v>
      </c>
      <c r="V2829" s="4" t="s">
        <v>39</v>
      </c>
      <c r="W2829" s="4" t="s">
        <v>39</v>
      </c>
      <c r="X2829" s="3">
        <v>1557041.43</v>
      </c>
    </row>
    <row r="2830" spans="1:24" x14ac:dyDescent="0.25">
      <c r="A2830" s="3">
        <v>702</v>
      </c>
      <c r="B2830" s="21" t="s">
        <v>2885</v>
      </c>
      <c r="C2830" s="4"/>
      <c r="D2830" s="3">
        <v>318874</v>
      </c>
      <c r="E2830" s="21"/>
      <c r="F2830" s="4" t="s">
        <v>33</v>
      </c>
      <c r="G2830" s="21" t="s">
        <v>33</v>
      </c>
      <c r="H2830" s="4" t="s">
        <v>34</v>
      </c>
      <c r="I2830" s="21" t="s">
        <v>35</v>
      </c>
      <c r="J2830" s="4" t="s">
        <v>41</v>
      </c>
      <c r="K2830" s="5">
        <v>329269.01</v>
      </c>
      <c r="L2830" s="5">
        <v>19868.092065533834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22" t="s">
        <v>37</v>
      </c>
      <c r="S2830" s="22" t="s">
        <v>38</v>
      </c>
      <c r="T2830" s="5">
        <v>0</v>
      </c>
      <c r="U2830" s="4" t="s">
        <v>39</v>
      </c>
      <c r="V2830" s="4" t="s">
        <v>39</v>
      </c>
      <c r="W2830" s="4" t="s">
        <v>39</v>
      </c>
      <c r="X2830" s="3">
        <v>487940.4</v>
      </c>
    </row>
    <row r="2831" spans="1:24" x14ac:dyDescent="0.25">
      <c r="A2831" s="3">
        <v>702</v>
      </c>
      <c r="B2831" s="21" t="s">
        <v>2886</v>
      </c>
      <c r="C2831" s="4"/>
      <c r="D2831" s="3">
        <v>320398</v>
      </c>
      <c r="E2831" s="21"/>
      <c r="F2831" s="4" t="s">
        <v>44</v>
      </c>
      <c r="G2831" s="21" t="s">
        <v>60</v>
      </c>
      <c r="H2831" s="4" t="s">
        <v>34</v>
      </c>
      <c r="I2831" s="21" t="s">
        <v>35</v>
      </c>
      <c r="J2831" s="4" t="s">
        <v>41</v>
      </c>
      <c r="K2831" s="5">
        <v>176484</v>
      </c>
      <c r="L2831" s="5">
        <v>10649.044561143708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22" t="s">
        <v>37</v>
      </c>
      <c r="S2831" s="22" t="s">
        <v>38</v>
      </c>
      <c r="T2831" s="5">
        <v>0</v>
      </c>
      <c r="U2831" s="4" t="s">
        <v>39</v>
      </c>
      <c r="V2831" s="4" t="s">
        <v>39</v>
      </c>
      <c r="W2831" s="4" t="s">
        <v>39</v>
      </c>
      <c r="X2831" s="3">
        <v>192700.26</v>
      </c>
    </row>
    <row r="2832" spans="1:24" x14ac:dyDescent="0.25">
      <c r="A2832" s="3">
        <v>702</v>
      </c>
      <c r="B2832" s="21" t="s">
        <v>2887</v>
      </c>
      <c r="C2832" s="4"/>
      <c r="D2832" s="3">
        <v>312097</v>
      </c>
      <c r="E2832" s="21"/>
      <c r="F2832" s="4" t="s">
        <v>33</v>
      </c>
      <c r="G2832" s="21" t="s">
        <v>33</v>
      </c>
      <c r="H2832" s="4" t="s">
        <v>34</v>
      </c>
      <c r="I2832" s="21" t="s">
        <v>35</v>
      </c>
      <c r="J2832" s="4" t="s">
        <v>36</v>
      </c>
      <c r="K2832" s="5">
        <v>55356.15</v>
      </c>
      <c r="L2832" s="5">
        <v>55356.15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22" t="s">
        <v>37</v>
      </c>
      <c r="S2832" s="22" t="s">
        <v>38</v>
      </c>
      <c r="T2832" s="5">
        <v>0</v>
      </c>
      <c r="U2832" s="4" t="s">
        <v>39</v>
      </c>
      <c r="V2832" s="4" t="s">
        <v>39</v>
      </c>
      <c r="W2832" s="4" t="s">
        <v>39</v>
      </c>
      <c r="X2832" s="3">
        <v>70625.89</v>
      </c>
    </row>
    <row r="2833" spans="1:24" x14ac:dyDescent="0.25">
      <c r="A2833" s="3">
        <v>702</v>
      </c>
      <c r="B2833" s="21" t="s">
        <v>2888</v>
      </c>
      <c r="C2833" s="4"/>
      <c r="D2833" s="3">
        <v>312691</v>
      </c>
      <c r="E2833" s="21"/>
      <c r="F2833" s="4" t="s">
        <v>33</v>
      </c>
      <c r="G2833" s="21" t="s">
        <v>33</v>
      </c>
      <c r="H2833" s="4" t="s">
        <v>34</v>
      </c>
      <c r="I2833" s="21" t="s">
        <v>305</v>
      </c>
      <c r="J2833" s="4" t="s">
        <v>41</v>
      </c>
      <c r="K2833" s="5">
        <v>1315515.53</v>
      </c>
      <c r="L2833" s="5">
        <v>79378.207088725219</v>
      </c>
      <c r="M2833" s="5">
        <v>0</v>
      </c>
      <c r="N2833" s="5">
        <v>0</v>
      </c>
      <c r="O2833" s="5">
        <v>0</v>
      </c>
      <c r="P2833" s="5">
        <v>1315515.53</v>
      </c>
      <c r="Q2833" s="5">
        <v>1315515.53</v>
      </c>
      <c r="R2833" s="22" t="s">
        <v>55</v>
      </c>
      <c r="S2833" s="22" t="s">
        <v>38</v>
      </c>
      <c r="T2833" s="5">
        <v>0</v>
      </c>
      <c r="U2833" s="4" t="s">
        <v>39</v>
      </c>
      <c r="V2833" s="4" t="s">
        <v>39</v>
      </c>
      <c r="W2833" s="4" t="s">
        <v>39</v>
      </c>
      <c r="X2833" s="3">
        <v>1516097.15</v>
      </c>
    </row>
    <row r="2834" spans="1:24" x14ac:dyDescent="0.25">
      <c r="A2834" s="3">
        <v>702</v>
      </c>
      <c r="B2834" s="21" t="s">
        <v>2889</v>
      </c>
      <c r="C2834" s="4"/>
      <c r="D2834" s="3">
        <v>312097</v>
      </c>
      <c r="E2834" s="21"/>
      <c r="F2834" s="4" t="s">
        <v>33</v>
      </c>
      <c r="G2834" s="21" t="s">
        <v>33</v>
      </c>
      <c r="H2834" s="4" t="s">
        <v>34</v>
      </c>
      <c r="I2834" s="21" t="s">
        <v>35</v>
      </c>
      <c r="J2834" s="4" t="s">
        <v>36</v>
      </c>
      <c r="K2834" s="5">
        <v>46731.51</v>
      </c>
      <c r="L2834" s="5">
        <v>46731.51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22" t="s">
        <v>37</v>
      </c>
      <c r="S2834" s="22" t="s">
        <v>38</v>
      </c>
      <c r="T2834" s="5">
        <v>0</v>
      </c>
      <c r="U2834" s="4" t="s">
        <v>39</v>
      </c>
      <c r="V2834" s="4" t="s">
        <v>39</v>
      </c>
      <c r="W2834" s="4" t="s">
        <v>39</v>
      </c>
      <c r="X2834" s="3">
        <v>71129.45</v>
      </c>
    </row>
    <row r="2835" spans="1:24" x14ac:dyDescent="0.25">
      <c r="A2835" s="3">
        <v>702</v>
      </c>
      <c r="B2835" s="21" t="s">
        <v>2890</v>
      </c>
      <c r="C2835" s="4"/>
      <c r="D2835" s="3">
        <v>318911</v>
      </c>
      <c r="E2835" s="21"/>
      <c r="F2835" s="4" t="s">
        <v>33</v>
      </c>
      <c r="G2835" s="21" t="s">
        <v>33</v>
      </c>
      <c r="H2835" s="4" t="s">
        <v>34</v>
      </c>
      <c r="I2835" s="21" t="s">
        <v>305</v>
      </c>
      <c r="J2835" s="4" t="s">
        <v>36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22" t="s">
        <v>37</v>
      </c>
      <c r="S2835" s="22" t="s">
        <v>38</v>
      </c>
      <c r="T2835" s="5">
        <v>0</v>
      </c>
      <c r="U2835" s="4" t="s">
        <v>39</v>
      </c>
      <c r="V2835" s="4" t="s">
        <v>39</v>
      </c>
      <c r="W2835" s="4" t="s">
        <v>39</v>
      </c>
      <c r="X2835" s="3">
        <v>0</v>
      </c>
    </row>
    <row r="2836" spans="1:24" x14ac:dyDescent="0.25">
      <c r="A2836" s="3">
        <v>702</v>
      </c>
      <c r="B2836" s="21" t="s">
        <v>2891</v>
      </c>
      <c r="C2836" s="4"/>
      <c r="D2836" s="3">
        <v>318911</v>
      </c>
      <c r="E2836" s="21"/>
      <c r="F2836" s="4" t="s">
        <v>33</v>
      </c>
      <c r="G2836" s="21" t="s">
        <v>33</v>
      </c>
      <c r="H2836" s="4" t="s">
        <v>34</v>
      </c>
      <c r="I2836" s="21" t="s">
        <v>305</v>
      </c>
      <c r="J2836" s="4" t="s">
        <v>36</v>
      </c>
      <c r="K2836" s="5">
        <v>28424.17</v>
      </c>
      <c r="L2836" s="5">
        <v>28424.17</v>
      </c>
      <c r="M2836" s="5">
        <v>0</v>
      </c>
      <c r="N2836" s="5">
        <v>0</v>
      </c>
      <c r="O2836" s="5">
        <v>0</v>
      </c>
      <c r="P2836" s="5">
        <v>28424.17</v>
      </c>
      <c r="Q2836" s="5">
        <v>28424.17</v>
      </c>
      <c r="R2836" s="22" t="s">
        <v>55</v>
      </c>
      <c r="S2836" s="22" t="s">
        <v>38</v>
      </c>
      <c r="T2836" s="5">
        <v>0</v>
      </c>
      <c r="U2836" s="4" t="s">
        <v>39</v>
      </c>
      <c r="V2836" s="4" t="s">
        <v>39</v>
      </c>
      <c r="W2836" s="4" t="s">
        <v>39</v>
      </c>
      <c r="X2836" s="3">
        <v>46799.15</v>
      </c>
    </row>
    <row r="2837" spans="1:24" x14ac:dyDescent="0.25">
      <c r="A2837" s="3">
        <v>702</v>
      </c>
      <c r="B2837" s="21" t="s">
        <v>2892</v>
      </c>
      <c r="C2837" s="4"/>
      <c r="D2837" s="3">
        <v>309021</v>
      </c>
      <c r="E2837" s="21"/>
      <c r="F2837" s="4" t="s">
        <v>33</v>
      </c>
      <c r="G2837" s="21" t="s">
        <v>33</v>
      </c>
      <c r="H2837" s="4" t="s">
        <v>34</v>
      </c>
      <c r="I2837" s="21" t="s">
        <v>305</v>
      </c>
      <c r="J2837" s="4" t="s">
        <v>41</v>
      </c>
      <c r="K2837" s="5">
        <v>2852978.52</v>
      </c>
      <c r="L2837" s="5">
        <v>172148.72391528878</v>
      </c>
      <c r="M2837" s="5">
        <v>0</v>
      </c>
      <c r="N2837" s="5">
        <v>0</v>
      </c>
      <c r="O2837" s="5">
        <v>0</v>
      </c>
      <c r="P2837" s="5">
        <v>2852978.52</v>
      </c>
      <c r="Q2837" s="5">
        <v>2852978.52</v>
      </c>
      <c r="R2837" s="22" t="s">
        <v>55</v>
      </c>
      <c r="S2837" s="22" t="s">
        <v>38</v>
      </c>
      <c r="T2837" s="5">
        <v>0</v>
      </c>
      <c r="U2837" s="4" t="s">
        <v>39</v>
      </c>
      <c r="V2837" s="4" t="s">
        <v>39</v>
      </c>
      <c r="W2837" s="4" t="s">
        <v>39</v>
      </c>
      <c r="X2837" s="3">
        <v>3785593.95</v>
      </c>
    </row>
    <row r="2838" spans="1:24" x14ac:dyDescent="0.25">
      <c r="A2838" s="3">
        <v>702</v>
      </c>
      <c r="B2838" s="21" t="s">
        <v>2893</v>
      </c>
      <c r="C2838" s="4"/>
      <c r="D2838" s="3">
        <v>316076</v>
      </c>
      <c r="E2838" s="21"/>
      <c r="F2838" s="4" t="s">
        <v>44</v>
      </c>
      <c r="G2838" s="21" t="s">
        <v>33</v>
      </c>
      <c r="H2838" s="4" t="s">
        <v>34</v>
      </c>
      <c r="I2838" s="21" t="s">
        <v>35</v>
      </c>
      <c r="J2838" s="4" t="s">
        <v>36</v>
      </c>
      <c r="K2838" s="5">
        <v>515205.74</v>
      </c>
      <c r="L2838" s="5">
        <v>515205.74</v>
      </c>
      <c r="M2838" s="5">
        <v>0</v>
      </c>
      <c r="N2838" s="5">
        <v>0</v>
      </c>
      <c r="O2838" s="5">
        <v>0</v>
      </c>
      <c r="P2838" s="5">
        <v>515205.74</v>
      </c>
      <c r="Q2838" s="5">
        <v>515205.74</v>
      </c>
      <c r="R2838" s="22" t="s">
        <v>55</v>
      </c>
      <c r="S2838" s="22" t="s">
        <v>38</v>
      </c>
      <c r="T2838" s="5">
        <v>0</v>
      </c>
      <c r="U2838" s="4" t="s">
        <v>39</v>
      </c>
      <c r="V2838" s="4" t="s">
        <v>39</v>
      </c>
      <c r="W2838" s="4" t="s">
        <v>39</v>
      </c>
      <c r="X2838" s="3">
        <v>530293.6</v>
      </c>
    </row>
    <row r="2839" spans="1:24" x14ac:dyDescent="0.25">
      <c r="A2839" s="3">
        <v>702</v>
      </c>
      <c r="B2839" s="21" t="s">
        <v>2894</v>
      </c>
      <c r="C2839" s="4"/>
      <c r="D2839" s="3">
        <v>315701</v>
      </c>
      <c r="E2839" s="21"/>
      <c r="F2839" s="4" t="s">
        <v>33</v>
      </c>
      <c r="G2839" s="21" t="s">
        <v>33</v>
      </c>
      <c r="H2839" s="4" t="s">
        <v>34</v>
      </c>
      <c r="I2839" s="21" t="s">
        <v>35</v>
      </c>
      <c r="J2839" s="4" t="s">
        <v>36</v>
      </c>
      <c r="K2839" s="5">
        <v>218150.54</v>
      </c>
      <c r="L2839" s="5">
        <v>218150.54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22" t="s">
        <v>37</v>
      </c>
      <c r="S2839" s="22" t="s">
        <v>38</v>
      </c>
      <c r="T2839" s="5">
        <v>0</v>
      </c>
      <c r="U2839" s="4" t="s">
        <v>39</v>
      </c>
      <c r="V2839" s="4" t="s">
        <v>39</v>
      </c>
      <c r="W2839" s="4" t="s">
        <v>39</v>
      </c>
      <c r="X2839" s="3">
        <v>242130.84</v>
      </c>
    </row>
    <row r="2840" spans="1:24" x14ac:dyDescent="0.25">
      <c r="A2840" s="3">
        <v>702</v>
      </c>
      <c r="B2840" s="21" t="s">
        <v>2895</v>
      </c>
      <c r="C2840" s="4"/>
      <c r="D2840" s="3">
        <v>320398</v>
      </c>
      <c r="E2840" s="21"/>
      <c r="F2840" s="4" t="s">
        <v>44</v>
      </c>
      <c r="G2840" s="21" t="s">
        <v>60</v>
      </c>
      <c r="H2840" s="4" t="s">
        <v>34</v>
      </c>
      <c r="I2840" s="21" t="s">
        <v>35</v>
      </c>
      <c r="J2840" s="4" t="s">
        <v>41</v>
      </c>
      <c r="K2840" s="5">
        <v>243573.67</v>
      </c>
      <c r="L2840" s="5">
        <v>14697.235249378484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22" t="s">
        <v>37</v>
      </c>
      <c r="S2840" s="22" t="s">
        <v>38</v>
      </c>
      <c r="T2840" s="5">
        <v>0</v>
      </c>
      <c r="U2840" s="4" t="s">
        <v>39</v>
      </c>
      <c r="V2840" s="4" t="s">
        <v>39</v>
      </c>
      <c r="W2840" s="4" t="s">
        <v>39</v>
      </c>
      <c r="X2840" s="3">
        <v>268533.61</v>
      </c>
    </row>
    <row r="2841" spans="1:24" x14ac:dyDescent="0.25">
      <c r="A2841" s="3">
        <v>702</v>
      </c>
      <c r="B2841" s="21" t="s">
        <v>2896</v>
      </c>
      <c r="C2841" s="4"/>
      <c r="D2841" s="3">
        <v>312666</v>
      </c>
      <c r="E2841" s="21"/>
      <c r="F2841" s="4" t="s">
        <v>33</v>
      </c>
      <c r="G2841" s="21" t="s">
        <v>33</v>
      </c>
      <c r="H2841" s="4" t="s">
        <v>34</v>
      </c>
      <c r="I2841" s="21" t="s">
        <v>305</v>
      </c>
      <c r="J2841" s="4" t="s">
        <v>41</v>
      </c>
      <c r="K2841" s="5">
        <v>214079.19</v>
      </c>
      <c r="L2841" s="5">
        <v>12917.538325987343</v>
      </c>
      <c r="M2841" s="5">
        <v>0</v>
      </c>
      <c r="N2841" s="5">
        <v>0</v>
      </c>
      <c r="O2841" s="5">
        <v>0</v>
      </c>
      <c r="P2841" s="5">
        <v>214079.19</v>
      </c>
      <c r="Q2841" s="5">
        <v>214079.19</v>
      </c>
      <c r="R2841" s="22" t="s">
        <v>55</v>
      </c>
      <c r="S2841" s="22" t="s">
        <v>38</v>
      </c>
      <c r="T2841" s="5">
        <v>214079.19</v>
      </c>
      <c r="U2841" s="4" t="s">
        <v>39</v>
      </c>
      <c r="V2841" s="4" t="s">
        <v>39</v>
      </c>
      <c r="W2841" s="4" t="s">
        <v>39</v>
      </c>
      <c r="X2841" s="3">
        <v>226192.93</v>
      </c>
    </row>
    <row r="2842" spans="1:24" x14ac:dyDescent="0.25">
      <c r="A2842" s="3">
        <v>702</v>
      </c>
      <c r="B2842" s="21" t="s">
        <v>2897</v>
      </c>
      <c r="C2842" s="4"/>
      <c r="D2842" s="3">
        <v>320398</v>
      </c>
      <c r="E2842" s="21"/>
      <c r="F2842" s="4" t="s">
        <v>44</v>
      </c>
      <c r="G2842" s="21" t="s">
        <v>60</v>
      </c>
      <c r="H2842" s="4" t="s">
        <v>34</v>
      </c>
      <c r="I2842" s="21" t="s">
        <v>35</v>
      </c>
      <c r="J2842" s="4" t="s">
        <v>41</v>
      </c>
      <c r="K2842" s="5">
        <v>176484</v>
      </c>
      <c r="L2842" s="5">
        <v>10649.044561143708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22" t="s">
        <v>37</v>
      </c>
      <c r="S2842" s="22" t="s">
        <v>38</v>
      </c>
      <c r="T2842" s="5">
        <v>0</v>
      </c>
      <c r="U2842" s="4" t="s">
        <v>39</v>
      </c>
      <c r="V2842" s="4" t="s">
        <v>39</v>
      </c>
      <c r="W2842" s="4" t="s">
        <v>39</v>
      </c>
      <c r="X2842" s="3">
        <v>192700.26</v>
      </c>
    </row>
    <row r="2843" spans="1:24" x14ac:dyDescent="0.25">
      <c r="A2843" s="3">
        <v>702</v>
      </c>
      <c r="B2843" s="21" t="s">
        <v>2898</v>
      </c>
      <c r="C2843" s="4"/>
      <c r="D2843" s="3">
        <v>315628</v>
      </c>
      <c r="E2843" s="21"/>
      <c r="F2843" s="4" t="s">
        <v>33</v>
      </c>
      <c r="G2843" s="21" t="s">
        <v>33</v>
      </c>
      <c r="H2843" s="4" t="s">
        <v>34</v>
      </c>
      <c r="I2843" s="21" t="s">
        <v>35</v>
      </c>
      <c r="J2843" s="4" t="s">
        <v>41</v>
      </c>
      <c r="K2843" s="5">
        <v>2209288.4900000002</v>
      </c>
      <c r="L2843" s="5">
        <v>133308.46750091735</v>
      </c>
      <c r="M2843" s="5">
        <v>0</v>
      </c>
      <c r="N2843" s="5">
        <v>2209288.4900000002</v>
      </c>
      <c r="O2843" s="5">
        <v>0</v>
      </c>
      <c r="P2843" s="5">
        <v>0</v>
      </c>
      <c r="Q2843" s="5">
        <v>2209288.4900000002</v>
      </c>
      <c r="R2843" s="22" t="s">
        <v>2372</v>
      </c>
      <c r="S2843" s="22" t="s">
        <v>38</v>
      </c>
      <c r="T2843" s="5">
        <v>0</v>
      </c>
      <c r="U2843" s="4" t="s">
        <v>39</v>
      </c>
      <c r="V2843" s="4" t="s">
        <v>39</v>
      </c>
      <c r="W2843" s="4" t="s">
        <v>39</v>
      </c>
      <c r="X2843" s="3">
        <v>2525036.69</v>
      </c>
    </row>
    <row r="2844" spans="1:24" x14ac:dyDescent="0.25">
      <c r="A2844" s="3">
        <v>702</v>
      </c>
      <c r="B2844" s="21" t="s">
        <v>2899</v>
      </c>
      <c r="C2844" s="4"/>
      <c r="D2844" s="3">
        <v>320398</v>
      </c>
      <c r="E2844" s="21"/>
      <c r="F2844" s="4" t="s">
        <v>44</v>
      </c>
      <c r="G2844" s="21" t="s">
        <v>60</v>
      </c>
      <c r="H2844" s="4" t="s">
        <v>34</v>
      </c>
      <c r="I2844" s="21" t="s">
        <v>35</v>
      </c>
      <c r="J2844" s="4" t="s">
        <v>41</v>
      </c>
      <c r="K2844" s="5">
        <v>224615.36</v>
      </c>
      <c r="L2844" s="5">
        <v>13553.290823855623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22" t="s">
        <v>37</v>
      </c>
      <c r="S2844" s="22" t="s">
        <v>38</v>
      </c>
      <c r="T2844" s="5">
        <v>0</v>
      </c>
      <c r="U2844" s="4" t="s">
        <v>39</v>
      </c>
      <c r="V2844" s="4" t="s">
        <v>39</v>
      </c>
      <c r="W2844" s="4" t="s">
        <v>39</v>
      </c>
      <c r="X2844" s="3">
        <v>243442.73</v>
      </c>
    </row>
    <row r="2845" spans="1:24" x14ac:dyDescent="0.25">
      <c r="A2845" s="3">
        <v>702</v>
      </c>
      <c r="B2845" s="21" t="s">
        <v>2900</v>
      </c>
      <c r="C2845" s="4"/>
      <c r="D2845" s="3">
        <v>314015</v>
      </c>
      <c r="E2845" s="21"/>
      <c r="F2845" s="4" t="s">
        <v>60</v>
      </c>
      <c r="G2845" s="21" t="s">
        <v>33</v>
      </c>
      <c r="H2845" s="4" t="s">
        <v>34</v>
      </c>
      <c r="I2845" s="21" t="s">
        <v>35</v>
      </c>
      <c r="J2845" s="4" t="s">
        <v>36</v>
      </c>
      <c r="K2845" s="5">
        <v>31212.46</v>
      </c>
      <c r="L2845" s="5">
        <v>31212.46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22" t="s">
        <v>37</v>
      </c>
      <c r="S2845" s="22" t="s">
        <v>45</v>
      </c>
      <c r="T2845" s="5">
        <v>0</v>
      </c>
      <c r="U2845" s="4" t="s">
        <v>39</v>
      </c>
      <c r="V2845" s="4" t="s">
        <v>39</v>
      </c>
      <c r="W2845" s="4" t="s">
        <v>39</v>
      </c>
      <c r="X2845" s="3">
        <v>34189.08</v>
      </c>
    </row>
    <row r="2846" spans="1:24" x14ac:dyDescent="0.25">
      <c r="A2846" s="3">
        <v>702</v>
      </c>
      <c r="B2846" s="21" t="s">
        <v>2901</v>
      </c>
      <c r="C2846" s="4"/>
      <c r="D2846" s="3">
        <v>315112</v>
      </c>
      <c r="E2846" s="21"/>
      <c r="F2846" s="4" t="s">
        <v>33</v>
      </c>
      <c r="G2846" s="21" t="s">
        <v>33</v>
      </c>
      <c r="H2846" s="4" t="s">
        <v>34</v>
      </c>
      <c r="I2846" s="21" t="s">
        <v>305</v>
      </c>
      <c r="J2846" s="4" t="s">
        <v>36</v>
      </c>
      <c r="K2846" s="5">
        <v>608914.74</v>
      </c>
      <c r="L2846" s="5">
        <v>608914.74</v>
      </c>
      <c r="M2846" s="5">
        <v>0</v>
      </c>
      <c r="N2846" s="5">
        <v>0</v>
      </c>
      <c r="O2846" s="5">
        <v>0</v>
      </c>
      <c r="P2846" s="5">
        <v>608914.74</v>
      </c>
      <c r="Q2846" s="5">
        <v>608914.74</v>
      </c>
      <c r="R2846" s="22" t="s">
        <v>55</v>
      </c>
      <c r="S2846" s="22" t="s">
        <v>38</v>
      </c>
      <c r="T2846" s="5">
        <v>0</v>
      </c>
      <c r="U2846" s="4" t="s">
        <v>39</v>
      </c>
      <c r="V2846" s="4" t="s">
        <v>39</v>
      </c>
      <c r="W2846" s="4" t="s">
        <v>39</v>
      </c>
      <c r="X2846" s="3">
        <v>645254.28</v>
      </c>
    </row>
    <row r="2847" spans="1:24" x14ac:dyDescent="0.25">
      <c r="A2847" s="3">
        <v>702</v>
      </c>
      <c r="B2847" s="21" t="s">
        <v>2902</v>
      </c>
      <c r="C2847" s="4"/>
      <c r="D2847" s="3">
        <v>310858</v>
      </c>
      <c r="E2847" s="21"/>
      <c r="F2847" s="4" t="s">
        <v>33</v>
      </c>
      <c r="G2847" s="21" t="s">
        <v>33</v>
      </c>
      <c r="H2847" s="4" t="s">
        <v>34</v>
      </c>
      <c r="I2847" s="21" t="s">
        <v>305</v>
      </c>
      <c r="J2847" s="4" t="s">
        <v>41</v>
      </c>
      <c r="K2847" s="5">
        <v>123599.43</v>
      </c>
      <c r="L2847" s="5">
        <v>7457.9896070009872</v>
      </c>
      <c r="M2847" s="5">
        <v>0</v>
      </c>
      <c r="N2847" s="5">
        <v>0</v>
      </c>
      <c r="O2847" s="5">
        <v>0</v>
      </c>
      <c r="P2847" s="5">
        <v>123599.43</v>
      </c>
      <c r="Q2847" s="5">
        <v>123599.43</v>
      </c>
      <c r="R2847" s="22" t="s">
        <v>55</v>
      </c>
      <c r="S2847" s="22" t="s">
        <v>38</v>
      </c>
      <c r="T2847" s="5">
        <v>123599.43</v>
      </c>
      <c r="U2847" s="4" t="s">
        <v>39</v>
      </c>
      <c r="V2847" s="4" t="s">
        <v>39</v>
      </c>
      <c r="W2847" s="4" t="s">
        <v>39</v>
      </c>
      <c r="X2847" s="3">
        <v>215990.59</v>
      </c>
    </row>
    <row r="2848" spans="1:24" x14ac:dyDescent="0.25">
      <c r="A2848" s="3">
        <v>702</v>
      </c>
      <c r="B2848" s="21" t="s">
        <v>2903</v>
      </c>
      <c r="C2848" s="4"/>
      <c r="D2848" s="3">
        <v>318822</v>
      </c>
      <c r="E2848" s="21"/>
      <c r="F2848" s="4" t="s">
        <v>33</v>
      </c>
      <c r="G2848" s="21" t="s">
        <v>33</v>
      </c>
      <c r="H2848" s="4" t="s">
        <v>34</v>
      </c>
      <c r="I2848" s="21" t="s">
        <v>35</v>
      </c>
      <c r="J2848" s="4" t="s">
        <v>36</v>
      </c>
      <c r="K2848" s="5">
        <v>42286.51</v>
      </c>
      <c r="L2848" s="5">
        <v>42286.51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22" t="s">
        <v>37</v>
      </c>
      <c r="S2848" s="22" t="s">
        <v>38</v>
      </c>
      <c r="T2848" s="5">
        <v>0</v>
      </c>
      <c r="U2848" s="4" t="s">
        <v>39</v>
      </c>
      <c r="V2848" s="4" t="s">
        <v>39</v>
      </c>
      <c r="W2848" s="4" t="s">
        <v>39</v>
      </c>
      <c r="X2848" s="3">
        <v>46586.75</v>
      </c>
    </row>
    <row r="2849" spans="1:24" x14ac:dyDescent="0.25">
      <c r="A2849" s="3">
        <v>702</v>
      </c>
      <c r="B2849" s="21" t="s">
        <v>2904</v>
      </c>
      <c r="C2849" s="4"/>
      <c r="D2849" s="3">
        <v>312272</v>
      </c>
      <c r="E2849" s="21"/>
      <c r="F2849" s="4" t="s">
        <v>33</v>
      </c>
      <c r="G2849" s="21" t="s">
        <v>33</v>
      </c>
      <c r="H2849" s="4" t="s">
        <v>34</v>
      </c>
      <c r="I2849" s="21" t="s">
        <v>305</v>
      </c>
      <c r="J2849" s="4" t="s">
        <v>36</v>
      </c>
      <c r="K2849" s="5">
        <v>5837.43</v>
      </c>
      <c r="L2849" s="5">
        <v>5837.43</v>
      </c>
      <c r="M2849" s="5">
        <v>0</v>
      </c>
      <c r="N2849" s="5">
        <v>0</v>
      </c>
      <c r="O2849" s="5">
        <v>0</v>
      </c>
      <c r="P2849" s="5">
        <v>5837.43</v>
      </c>
      <c r="Q2849" s="5">
        <v>5837.43</v>
      </c>
      <c r="R2849" s="22" t="s">
        <v>55</v>
      </c>
      <c r="S2849" s="22" t="s">
        <v>38</v>
      </c>
      <c r="T2849" s="5">
        <v>5837.43</v>
      </c>
      <c r="U2849" s="4" t="s">
        <v>39</v>
      </c>
      <c r="V2849" s="4" t="s">
        <v>39</v>
      </c>
      <c r="W2849" s="4" t="s">
        <v>39</v>
      </c>
      <c r="X2849" s="3">
        <v>5837.43</v>
      </c>
    </row>
    <row r="2850" spans="1:24" x14ac:dyDescent="0.25">
      <c r="A2850" s="3">
        <v>702</v>
      </c>
      <c r="B2850" s="21" t="s">
        <v>2905</v>
      </c>
      <c r="C2850" s="4"/>
      <c r="D2850" s="3">
        <v>320398</v>
      </c>
      <c r="E2850" s="21"/>
      <c r="F2850" s="4" t="s">
        <v>44</v>
      </c>
      <c r="G2850" s="21" t="s">
        <v>60</v>
      </c>
      <c r="H2850" s="4" t="s">
        <v>34</v>
      </c>
      <c r="I2850" s="21" t="s">
        <v>35</v>
      </c>
      <c r="J2850" s="4" t="s">
        <v>41</v>
      </c>
      <c r="K2850" s="5">
        <v>296705.84999999998</v>
      </c>
      <c r="L2850" s="5">
        <v>17903.230990922806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22" t="s">
        <v>37</v>
      </c>
      <c r="S2850" s="22" t="s">
        <v>38</v>
      </c>
      <c r="T2850" s="5">
        <v>0</v>
      </c>
      <c r="U2850" s="4" t="s">
        <v>39</v>
      </c>
      <c r="V2850" s="4" t="s">
        <v>39</v>
      </c>
      <c r="W2850" s="4" t="s">
        <v>39</v>
      </c>
      <c r="X2850" s="3">
        <v>329976.95</v>
      </c>
    </row>
    <row r="2851" spans="1:24" x14ac:dyDescent="0.25">
      <c r="A2851" s="3">
        <v>702</v>
      </c>
      <c r="B2851" s="21" t="s">
        <v>2906</v>
      </c>
      <c r="C2851" s="4"/>
      <c r="D2851" s="3">
        <v>320022</v>
      </c>
      <c r="E2851" s="21"/>
      <c r="F2851" s="4" t="s">
        <v>44</v>
      </c>
      <c r="G2851" s="21" t="s">
        <v>33</v>
      </c>
      <c r="H2851" s="4" t="s">
        <v>34</v>
      </c>
      <c r="I2851" s="21" t="s">
        <v>35</v>
      </c>
      <c r="J2851" s="4" t="s">
        <v>36</v>
      </c>
      <c r="K2851" s="5">
        <v>13909.36</v>
      </c>
      <c r="L2851" s="5">
        <v>13909.36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22" t="s">
        <v>37</v>
      </c>
      <c r="S2851" s="22" t="s">
        <v>94</v>
      </c>
      <c r="T2851" s="5">
        <v>0</v>
      </c>
      <c r="U2851" s="4" t="s">
        <v>39</v>
      </c>
      <c r="V2851" s="4" t="s">
        <v>39</v>
      </c>
      <c r="W2851" s="4" t="s">
        <v>39</v>
      </c>
      <c r="X2851" s="3">
        <v>21806.2</v>
      </c>
    </row>
    <row r="2852" spans="1:24" x14ac:dyDescent="0.25">
      <c r="A2852" s="3">
        <v>702</v>
      </c>
      <c r="B2852" s="21" t="s">
        <v>2907</v>
      </c>
      <c r="C2852" s="4"/>
      <c r="D2852" s="3">
        <v>315701</v>
      </c>
      <c r="E2852" s="21"/>
      <c r="F2852" s="4" t="s">
        <v>33</v>
      </c>
      <c r="G2852" s="21" t="s">
        <v>33</v>
      </c>
      <c r="H2852" s="4" t="s">
        <v>34</v>
      </c>
      <c r="I2852" s="21" t="s">
        <v>35</v>
      </c>
      <c r="J2852" s="4" t="s">
        <v>36</v>
      </c>
      <c r="K2852" s="5">
        <v>258614.19</v>
      </c>
      <c r="L2852" s="5">
        <v>258614.19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22" t="s">
        <v>37</v>
      </c>
      <c r="S2852" s="22" t="s">
        <v>38</v>
      </c>
      <c r="T2852" s="5">
        <v>0</v>
      </c>
      <c r="U2852" s="4" t="s">
        <v>39</v>
      </c>
      <c r="V2852" s="4" t="s">
        <v>39</v>
      </c>
      <c r="W2852" s="4" t="s">
        <v>39</v>
      </c>
      <c r="X2852" s="3">
        <v>286750.37</v>
      </c>
    </row>
    <row r="2853" spans="1:24" x14ac:dyDescent="0.25">
      <c r="A2853" s="3">
        <v>702</v>
      </c>
      <c r="B2853" s="21" t="s">
        <v>2908</v>
      </c>
      <c r="C2853" s="4"/>
      <c r="D2853" s="3">
        <v>316756</v>
      </c>
      <c r="E2853" s="21"/>
      <c r="F2853" s="4" t="s">
        <v>33</v>
      </c>
      <c r="G2853" s="21" t="s">
        <v>33</v>
      </c>
      <c r="H2853" s="4" t="s">
        <v>34</v>
      </c>
      <c r="I2853" s="21" t="s">
        <v>35</v>
      </c>
      <c r="J2853" s="4" t="s">
        <v>41</v>
      </c>
      <c r="K2853" s="5">
        <v>85233.78</v>
      </c>
      <c r="L2853" s="5">
        <v>5143.006285752359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22" t="s">
        <v>37</v>
      </c>
      <c r="S2853" s="22" t="s">
        <v>38</v>
      </c>
      <c r="T2853" s="5">
        <v>0</v>
      </c>
      <c r="U2853" s="4" t="s">
        <v>39</v>
      </c>
      <c r="V2853" s="4" t="s">
        <v>39</v>
      </c>
      <c r="W2853" s="4" t="s">
        <v>39</v>
      </c>
      <c r="X2853" s="3">
        <v>114925.47</v>
      </c>
    </row>
    <row r="2854" spans="1:24" x14ac:dyDescent="0.25">
      <c r="A2854" s="3">
        <v>702</v>
      </c>
      <c r="B2854" s="21" t="s">
        <v>2909</v>
      </c>
      <c r="C2854" s="4"/>
      <c r="D2854" s="3">
        <v>318032</v>
      </c>
      <c r="E2854" s="21"/>
      <c r="F2854" s="4" t="s">
        <v>33</v>
      </c>
      <c r="G2854" s="21" t="s">
        <v>33</v>
      </c>
      <c r="H2854" s="4" t="s">
        <v>34</v>
      </c>
      <c r="I2854" s="21" t="s">
        <v>35</v>
      </c>
      <c r="J2854" s="4" t="s">
        <v>41</v>
      </c>
      <c r="K2854" s="5">
        <v>317649.46000000002</v>
      </c>
      <c r="L2854" s="5">
        <v>19166.968418458535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22" t="s">
        <v>37</v>
      </c>
      <c r="S2854" s="22" t="s">
        <v>38</v>
      </c>
      <c r="T2854" s="5">
        <v>0</v>
      </c>
      <c r="U2854" s="4" t="s">
        <v>39</v>
      </c>
      <c r="V2854" s="4" t="s">
        <v>39</v>
      </c>
      <c r="W2854" s="4" t="s">
        <v>39</v>
      </c>
      <c r="X2854" s="3">
        <v>400147.36</v>
      </c>
    </row>
    <row r="2855" spans="1:24" x14ac:dyDescent="0.25">
      <c r="A2855" s="3">
        <v>702</v>
      </c>
      <c r="B2855" s="21" t="s">
        <v>2910</v>
      </c>
      <c r="C2855" s="4"/>
      <c r="D2855" s="3">
        <v>315701</v>
      </c>
      <c r="E2855" s="21"/>
      <c r="F2855" s="4" t="s">
        <v>33</v>
      </c>
      <c r="G2855" s="21" t="s">
        <v>33</v>
      </c>
      <c r="H2855" s="4" t="s">
        <v>34</v>
      </c>
      <c r="I2855" s="21" t="s">
        <v>35</v>
      </c>
      <c r="J2855" s="4" t="s">
        <v>36</v>
      </c>
      <c r="K2855" s="5">
        <v>439835.31</v>
      </c>
      <c r="L2855" s="5">
        <v>439835.31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22" t="s">
        <v>37</v>
      </c>
      <c r="S2855" s="22" t="s">
        <v>38</v>
      </c>
      <c r="T2855" s="5">
        <v>0</v>
      </c>
      <c r="U2855" s="4" t="s">
        <v>39</v>
      </c>
      <c r="V2855" s="4" t="s">
        <v>39</v>
      </c>
      <c r="W2855" s="4" t="s">
        <v>39</v>
      </c>
      <c r="X2855" s="3">
        <v>483436.31</v>
      </c>
    </row>
    <row r="2856" spans="1:24" x14ac:dyDescent="0.25">
      <c r="A2856" s="3">
        <v>702</v>
      </c>
      <c r="B2856" s="21" t="s">
        <v>2911</v>
      </c>
      <c r="C2856" s="4"/>
      <c r="D2856" s="3">
        <v>310691</v>
      </c>
      <c r="E2856" s="21"/>
      <c r="F2856" s="4" t="s">
        <v>33</v>
      </c>
      <c r="G2856" s="21" t="s">
        <v>33</v>
      </c>
      <c r="H2856" s="4" t="s">
        <v>34</v>
      </c>
      <c r="I2856" s="21" t="s">
        <v>35</v>
      </c>
      <c r="J2856" s="4" t="s">
        <v>41</v>
      </c>
      <c r="K2856" s="5">
        <v>346120.08</v>
      </c>
      <c r="L2856" s="5">
        <v>20884.885629443037</v>
      </c>
      <c r="M2856" s="5">
        <v>0</v>
      </c>
      <c r="N2856" s="5">
        <v>0</v>
      </c>
      <c r="O2856" s="5">
        <v>0</v>
      </c>
      <c r="P2856" s="5">
        <v>346120.08</v>
      </c>
      <c r="Q2856" s="5">
        <v>346120.08</v>
      </c>
      <c r="R2856" s="22" t="s">
        <v>55</v>
      </c>
      <c r="S2856" s="22" t="s">
        <v>38</v>
      </c>
      <c r="T2856" s="5">
        <v>0</v>
      </c>
      <c r="U2856" s="4" t="s">
        <v>39</v>
      </c>
      <c r="V2856" s="4" t="s">
        <v>39</v>
      </c>
      <c r="W2856" s="4" t="s">
        <v>39</v>
      </c>
      <c r="X2856" s="3">
        <v>403622.27</v>
      </c>
    </row>
    <row r="2857" spans="1:24" x14ac:dyDescent="0.25">
      <c r="A2857" s="3">
        <v>702</v>
      </c>
      <c r="B2857" s="21" t="s">
        <v>2912</v>
      </c>
      <c r="C2857" s="4"/>
      <c r="D2857" s="3">
        <v>314376</v>
      </c>
      <c r="E2857" s="21"/>
      <c r="F2857" s="4" t="s">
        <v>44</v>
      </c>
      <c r="G2857" s="21" t="s">
        <v>33</v>
      </c>
      <c r="H2857" s="4" t="s">
        <v>34</v>
      </c>
      <c r="I2857" s="21" t="s">
        <v>35</v>
      </c>
      <c r="J2857" s="4" t="s">
        <v>36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22" t="s">
        <v>37</v>
      </c>
      <c r="S2857" s="22" t="s">
        <v>45</v>
      </c>
      <c r="T2857" s="5">
        <v>0</v>
      </c>
      <c r="U2857" s="4" t="s">
        <v>39</v>
      </c>
      <c r="V2857" s="4" t="s">
        <v>39</v>
      </c>
      <c r="W2857" s="4" t="s">
        <v>39</v>
      </c>
      <c r="X2857" s="3">
        <v>0</v>
      </c>
    </row>
    <row r="2858" spans="1:24" x14ac:dyDescent="0.25">
      <c r="A2858" s="3">
        <v>702</v>
      </c>
      <c r="B2858" s="21" t="s">
        <v>2913</v>
      </c>
      <c r="C2858" s="4"/>
      <c r="D2858" s="3">
        <v>316355</v>
      </c>
      <c r="E2858" s="21"/>
      <c r="F2858" s="4" t="s">
        <v>33</v>
      </c>
      <c r="G2858" s="21" t="s">
        <v>33</v>
      </c>
      <c r="H2858" s="4" t="s">
        <v>34</v>
      </c>
      <c r="I2858" s="21" t="s">
        <v>35</v>
      </c>
      <c r="J2858" s="4" t="s">
        <v>41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22" t="s">
        <v>37</v>
      </c>
      <c r="S2858" s="22" t="s">
        <v>38</v>
      </c>
      <c r="T2858" s="5">
        <v>0</v>
      </c>
      <c r="U2858" s="4" t="s">
        <v>39</v>
      </c>
      <c r="V2858" s="4" t="s">
        <v>39</v>
      </c>
      <c r="W2858" s="4" t="s">
        <v>39</v>
      </c>
      <c r="X2858" s="3">
        <v>0</v>
      </c>
    </row>
    <row r="2859" spans="1:24" x14ac:dyDescent="0.25">
      <c r="A2859" s="3">
        <v>702</v>
      </c>
      <c r="B2859" s="21" t="s">
        <v>2914</v>
      </c>
      <c r="C2859" s="4"/>
      <c r="D2859" s="3">
        <v>317945</v>
      </c>
      <c r="E2859" s="21"/>
      <c r="F2859" s="4" t="s">
        <v>33</v>
      </c>
      <c r="G2859" s="21" t="s">
        <v>33</v>
      </c>
      <c r="H2859" s="4" t="s">
        <v>34</v>
      </c>
      <c r="I2859" s="21" t="s">
        <v>35</v>
      </c>
      <c r="J2859" s="4" t="s">
        <v>41</v>
      </c>
      <c r="K2859" s="5">
        <v>330637.53000000003</v>
      </c>
      <c r="L2859" s="5">
        <v>19950.668562342704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22" t="s">
        <v>37</v>
      </c>
      <c r="S2859" s="22" t="s">
        <v>38</v>
      </c>
      <c r="T2859" s="5">
        <v>0</v>
      </c>
      <c r="U2859" s="4" t="s">
        <v>39</v>
      </c>
      <c r="V2859" s="4" t="s">
        <v>39</v>
      </c>
      <c r="W2859" s="4" t="s">
        <v>39</v>
      </c>
      <c r="X2859" s="3">
        <v>503407.99</v>
      </c>
    </row>
    <row r="2860" spans="1:24" x14ac:dyDescent="0.25">
      <c r="A2860" s="3">
        <v>702</v>
      </c>
      <c r="B2860" s="21" t="s">
        <v>2915</v>
      </c>
      <c r="C2860" s="4"/>
      <c r="D2860" s="3">
        <v>312691</v>
      </c>
      <c r="E2860" s="21"/>
      <c r="F2860" s="4" t="s">
        <v>33</v>
      </c>
      <c r="G2860" s="21" t="s">
        <v>33</v>
      </c>
      <c r="H2860" s="4" t="s">
        <v>34</v>
      </c>
      <c r="I2860" s="21" t="s">
        <v>305</v>
      </c>
      <c r="J2860" s="4" t="s">
        <v>41</v>
      </c>
      <c r="K2860" s="5">
        <v>1317826.29</v>
      </c>
      <c r="L2860" s="5">
        <v>79517.638347140193</v>
      </c>
      <c r="M2860" s="5">
        <v>0</v>
      </c>
      <c r="N2860" s="5">
        <v>0</v>
      </c>
      <c r="O2860" s="5">
        <v>0</v>
      </c>
      <c r="P2860" s="5">
        <v>1317826.29</v>
      </c>
      <c r="Q2860" s="5">
        <v>1317826.29</v>
      </c>
      <c r="R2860" s="22" t="s">
        <v>55</v>
      </c>
      <c r="S2860" s="22" t="s">
        <v>38</v>
      </c>
      <c r="T2860" s="5">
        <v>0</v>
      </c>
      <c r="U2860" s="4" t="s">
        <v>39</v>
      </c>
      <c r="V2860" s="4" t="s">
        <v>39</v>
      </c>
      <c r="W2860" s="4" t="s">
        <v>39</v>
      </c>
      <c r="X2860" s="3">
        <v>1518760.25</v>
      </c>
    </row>
    <row r="2861" spans="1:24" x14ac:dyDescent="0.25">
      <c r="A2861" s="3">
        <v>702</v>
      </c>
      <c r="B2861" s="21" t="s">
        <v>2916</v>
      </c>
      <c r="C2861" s="4"/>
      <c r="D2861" s="3">
        <v>315960</v>
      </c>
      <c r="E2861" s="21"/>
      <c r="F2861" s="4" t="s">
        <v>33</v>
      </c>
      <c r="G2861" s="21" t="s">
        <v>33</v>
      </c>
      <c r="H2861" s="4" t="s">
        <v>34</v>
      </c>
      <c r="I2861" s="21" t="s">
        <v>35</v>
      </c>
      <c r="J2861" s="4" t="s">
        <v>41</v>
      </c>
      <c r="K2861" s="5">
        <v>202972.68</v>
      </c>
      <c r="L2861" s="5">
        <v>12247.371512515367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22" t="s">
        <v>37</v>
      </c>
      <c r="S2861" s="22" t="s">
        <v>38</v>
      </c>
      <c r="T2861" s="5">
        <v>0</v>
      </c>
      <c r="U2861" s="4" t="s">
        <v>39</v>
      </c>
      <c r="V2861" s="4" t="s">
        <v>39</v>
      </c>
      <c r="W2861" s="4" t="s">
        <v>39</v>
      </c>
      <c r="X2861" s="3">
        <v>279918.15000000002</v>
      </c>
    </row>
    <row r="2862" spans="1:24" x14ac:dyDescent="0.25">
      <c r="A2862" s="3">
        <v>702</v>
      </c>
      <c r="B2862" s="21" t="s">
        <v>2917</v>
      </c>
      <c r="C2862" s="4"/>
      <c r="D2862" s="3">
        <v>312097</v>
      </c>
      <c r="E2862" s="21"/>
      <c r="F2862" s="4" t="s">
        <v>33</v>
      </c>
      <c r="G2862" s="21" t="s">
        <v>33</v>
      </c>
      <c r="H2862" s="4" t="s">
        <v>34</v>
      </c>
      <c r="I2862" s="21" t="s">
        <v>35</v>
      </c>
      <c r="J2862" s="4" t="s">
        <v>36</v>
      </c>
      <c r="K2862" s="5">
        <v>201408.24</v>
      </c>
      <c r="L2862" s="5">
        <v>201408.24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22" t="s">
        <v>37</v>
      </c>
      <c r="S2862" s="22" t="s">
        <v>38</v>
      </c>
      <c r="T2862" s="5">
        <v>0</v>
      </c>
      <c r="U2862" s="4" t="s">
        <v>39</v>
      </c>
      <c r="V2862" s="4" t="s">
        <v>39</v>
      </c>
      <c r="W2862" s="4" t="s">
        <v>39</v>
      </c>
      <c r="X2862" s="3">
        <v>237199.35999999999</v>
      </c>
    </row>
    <row r="2863" spans="1:24" x14ac:dyDescent="0.25">
      <c r="A2863" s="3">
        <v>702</v>
      </c>
      <c r="B2863" s="21" t="s">
        <v>2918</v>
      </c>
      <c r="C2863" s="4"/>
      <c r="D2863" s="3">
        <v>314376</v>
      </c>
      <c r="E2863" s="21"/>
      <c r="F2863" s="4" t="s">
        <v>44</v>
      </c>
      <c r="G2863" s="21" t="s">
        <v>33</v>
      </c>
      <c r="H2863" s="4" t="s">
        <v>34</v>
      </c>
      <c r="I2863" s="21" t="s">
        <v>35</v>
      </c>
      <c r="J2863" s="4" t="s">
        <v>36</v>
      </c>
      <c r="K2863" s="5">
        <v>44978.27</v>
      </c>
      <c r="L2863" s="5">
        <v>44978.27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22" t="s">
        <v>37</v>
      </c>
      <c r="S2863" s="22" t="s">
        <v>45</v>
      </c>
      <c r="T2863" s="5">
        <v>0</v>
      </c>
      <c r="U2863" s="4" t="s">
        <v>39</v>
      </c>
      <c r="V2863" s="4" t="s">
        <v>39</v>
      </c>
      <c r="W2863" s="4" t="s">
        <v>39</v>
      </c>
      <c r="X2863" s="3">
        <v>45381.66</v>
      </c>
    </row>
    <row r="2864" spans="1:24" x14ac:dyDescent="0.25">
      <c r="A2864" s="3">
        <v>702</v>
      </c>
      <c r="B2864" s="21" t="s">
        <v>2919</v>
      </c>
      <c r="C2864" s="4"/>
      <c r="D2864" s="3">
        <v>318822</v>
      </c>
      <c r="E2864" s="21"/>
      <c r="F2864" s="4" t="s">
        <v>33</v>
      </c>
      <c r="G2864" s="21" t="s">
        <v>33</v>
      </c>
      <c r="H2864" s="4" t="s">
        <v>34</v>
      </c>
      <c r="I2864" s="21" t="s">
        <v>35</v>
      </c>
      <c r="J2864" s="4" t="s">
        <v>36</v>
      </c>
      <c r="K2864" s="5">
        <v>20335.759999999998</v>
      </c>
      <c r="L2864" s="5">
        <v>20335.759999999998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22" t="s">
        <v>37</v>
      </c>
      <c r="S2864" s="22" t="s">
        <v>38</v>
      </c>
      <c r="T2864" s="5">
        <v>0</v>
      </c>
      <c r="U2864" s="4" t="s">
        <v>39</v>
      </c>
      <c r="V2864" s="4" t="s">
        <v>39</v>
      </c>
      <c r="W2864" s="4" t="s">
        <v>39</v>
      </c>
      <c r="X2864" s="3">
        <v>22451.95</v>
      </c>
    </row>
    <row r="2865" spans="1:24" x14ac:dyDescent="0.25">
      <c r="A2865" s="3">
        <v>702</v>
      </c>
      <c r="B2865" s="21" t="s">
        <v>2920</v>
      </c>
      <c r="C2865" s="4"/>
      <c r="D2865" s="3">
        <v>320201</v>
      </c>
      <c r="E2865" s="21"/>
      <c r="F2865" s="4" t="s">
        <v>33</v>
      </c>
      <c r="G2865" s="21" t="s">
        <v>33</v>
      </c>
      <c r="H2865" s="4" t="s">
        <v>34</v>
      </c>
      <c r="I2865" s="21" t="s">
        <v>305</v>
      </c>
      <c r="J2865" s="4" t="s">
        <v>41</v>
      </c>
      <c r="K2865" s="5">
        <v>284094.13</v>
      </c>
      <c r="L2865" s="5">
        <v>17142.239806041078</v>
      </c>
      <c r="M2865" s="5">
        <v>0</v>
      </c>
      <c r="N2865" s="5">
        <v>0</v>
      </c>
      <c r="O2865" s="5">
        <v>0</v>
      </c>
      <c r="P2865" s="5">
        <v>284094.13</v>
      </c>
      <c r="Q2865" s="5">
        <v>284094.13</v>
      </c>
      <c r="R2865" s="22" t="s">
        <v>55</v>
      </c>
      <c r="S2865" s="22" t="s">
        <v>38</v>
      </c>
      <c r="T2865" s="5">
        <v>284094.13</v>
      </c>
      <c r="U2865" s="4" t="s">
        <v>39</v>
      </c>
      <c r="V2865" s="4" t="s">
        <v>39</v>
      </c>
      <c r="W2865" s="4" t="s">
        <v>39</v>
      </c>
      <c r="X2865" s="3">
        <v>284094.13</v>
      </c>
    </row>
    <row r="2866" spans="1:24" x14ac:dyDescent="0.25">
      <c r="A2866" s="3">
        <v>702</v>
      </c>
      <c r="B2866" s="21" t="s">
        <v>2921</v>
      </c>
      <c r="C2866" s="4"/>
      <c r="D2866" s="3">
        <v>313112</v>
      </c>
      <c r="E2866" s="21"/>
      <c r="F2866" s="4" t="s">
        <v>33</v>
      </c>
      <c r="G2866" s="21" t="s">
        <v>33</v>
      </c>
      <c r="H2866" s="4" t="s">
        <v>34</v>
      </c>
      <c r="I2866" s="21" t="s">
        <v>305</v>
      </c>
      <c r="J2866" s="4" t="s">
        <v>41</v>
      </c>
      <c r="K2866" s="5">
        <v>557437.34</v>
      </c>
      <c r="L2866" s="5">
        <v>33635.769099212477</v>
      </c>
      <c r="M2866" s="5">
        <v>0</v>
      </c>
      <c r="N2866" s="5">
        <v>0</v>
      </c>
      <c r="O2866" s="5">
        <v>0</v>
      </c>
      <c r="P2866" s="5">
        <v>557437.34</v>
      </c>
      <c r="Q2866" s="5">
        <v>557437.34</v>
      </c>
      <c r="R2866" s="22" t="s">
        <v>55</v>
      </c>
      <c r="S2866" s="22" t="s">
        <v>38</v>
      </c>
      <c r="T2866" s="5">
        <v>557437.34</v>
      </c>
      <c r="U2866" s="4" t="s">
        <v>39</v>
      </c>
      <c r="V2866" s="4" t="s">
        <v>39</v>
      </c>
      <c r="W2866" s="4" t="s">
        <v>39</v>
      </c>
      <c r="X2866" s="3">
        <v>614540.74</v>
      </c>
    </row>
    <row r="2867" spans="1:24" x14ac:dyDescent="0.25">
      <c r="A2867" s="3">
        <v>702</v>
      </c>
      <c r="B2867" s="21" t="s">
        <v>2922</v>
      </c>
      <c r="C2867" s="4"/>
      <c r="D2867" s="3">
        <v>316358</v>
      </c>
      <c r="E2867" s="21"/>
      <c r="F2867" s="4" t="s">
        <v>44</v>
      </c>
      <c r="G2867" s="21" t="s">
        <v>60</v>
      </c>
      <c r="H2867" s="4" t="s">
        <v>34</v>
      </c>
      <c r="I2867" s="21" t="s">
        <v>35</v>
      </c>
      <c r="J2867" s="4" t="s">
        <v>36</v>
      </c>
      <c r="K2867" s="5">
        <v>1225916.8700000001</v>
      </c>
      <c r="L2867" s="5">
        <v>1225916.8700000001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22" t="s">
        <v>37</v>
      </c>
      <c r="S2867" s="22" t="s">
        <v>65</v>
      </c>
      <c r="T2867" s="5">
        <v>0</v>
      </c>
      <c r="U2867" s="4" t="s">
        <v>39</v>
      </c>
      <c r="V2867" s="4" t="s">
        <v>39</v>
      </c>
      <c r="W2867" s="4" t="s">
        <v>39</v>
      </c>
      <c r="X2867" s="3">
        <v>1901197.1</v>
      </c>
    </row>
    <row r="2868" spans="1:24" x14ac:dyDescent="0.25">
      <c r="A2868" s="3">
        <v>702</v>
      </c>
      <c r="B2868" s="21" t="s">
        <v>2923</v>
      </c>
      <c r="C2868" s="4"/>
      <c r="D2868" s="3">
        <v>311950</v>
      </c>
      <c r="E2868" s="21"/>
      <c r="F2868" s="4" t="s">
        <v>33</v>
      </c>
      <c r="G2868" s="21" t="s">
        <v>33</v>
      </c>
      <c r="H2868" s="4" t="s">
        <v>34</v>
      </c>
      <c r="I2868" s="21" t="s">
        <v>35</v>
      </c>
      <c r="J2868" s="4" t="s">
        <v>41</v>
      </c>
      <c r="K2868" s="5">
        <v>3600699.46</v>
      </c>
      <c r="L2868" s="5">
        <v>217266.20543973439</v>
      </c>
      <c r="M2868" s="5">
        <v>0</v>
      </c>
      <c r="N2868" s="5">
        <v>0</v>
      </c>
      <c r="O2868" s="5">
        <v>0</v>
      </c>
      <c r="P2868" s="5">
        <v>3600699.46</v>
      </c>
      <c r="Q2868" s="5">
        <v>3600699.46</v>
      </c>
      <c r="R2868" s="22" t="s">
        <v>55</v>
      </c>
      <c r="S2868" s="22" t="s">
        <v>38</v>
      </c>
      <c r="T2868" s="5">
        <v>0</v>
      </c>
      <c r="U2868" s="4" t="s">
        <v>39</v>
      </c>
      <c r="V2868" s="4" t="s">
        <v>39</v>
      </c>
      <c r="W2868" s="4" t="s">
        <v>39</v>
      </c>
      <c r="X2868" s="3">
        <v>5412524.79</v>
      </c>
    </row>
    <row r="2869" spans="1:24" x14ac:dyDescent="0.25">
      <c r="A2869" s="3">
        <v>702</v>
      </c>
      <c r="B2869" s="21" t="s">
        <v>2924</v>
      </c>
      <c r="C2869" s="4"/>
      <c r="D2869" s="3">
        <v>312097</v>
      </c>
      <c r="E2869" s="21"/>
      <c r="F2869" s="4" t="s">
        <v>33</v>
      </c>
      <c r="G2869" s="21" t="s">
        <v>33</v>
      </c>
      <c r="H2869" s="4" t="s">
        <v>34</v>
      </c>
      <c r="I2869" s="21" t="s">
        <v>35</v>
      </c>
      <c r="J2869" s="4" t="s">
        <v>36</v>
      </c>
      <c r="K2869" s="5">
        <v>810179.6</v>
      </c>
      <c r="L2869" s="5">
        <v>810179.6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22" t="s">
        <v>37</v>
      </c>
      <c r="S2869" s="22" t="s">
        <v>38</v>
      </c>
      <c r="T2869" s="5">
        <v>0</v>
      </c>
      <c r="U2869" s="4" t="s">
        <v>39</v>
      </c>
      <c r="V2869" s="4" t="s">
        <v>39</v>
      </c>
      <c r="W2869" s="4" t="s">
        <v>39</v>
      </c>
      <c r="X2869" s="3">
        <v>943267.05</v>
      </c>
    </row>
    <row r="2870" spans="1:24" x14ac:dyDescent="0.25">
      <c r="A2870" s="3">
        <v>702</v>
      </c>
      <c r="B2870" s="21" t="s">
        <v>2925</v>
      </c>
      <c r="C2870" s="4"/>
      <c r="D2870" s="3">
        <v>312218</v>
      </c>
      <c r="E2870" s="21"/>
      <c r="F2870" s="4" t="s">
        <v>33</v>
      </c>
      <c r="G2870" s="21" t="s">
        <v>33</v>
      </c>
      <c r="H2870" s="4" t="s">
        <v>34</v>
      </c>
      <c r="I2870" s="21" t="s">
        <v>35</v>
      </c>
      <c r="J2870" s="4" t="s">
        <v>41</v>
      </c>
      <c r="K2870" s="5">
        <v>131304.46</v>
      </c>
      <c r="L2870" s="5">
        <v>7922.9111172509201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22" t="s">
        <v>37</v>
      </c>
      <c r="S2870" s="22" t="s">
        <v>38</v>
      </c>
      <c r="T2870" s="5">
        <v>0</v>
      </c>
      <c r="U2870" s="4" t="s">
        <v>39</v>
      </c>
      <c r="V2870" s="4" t="s">
        <v>39</v>
      </c>
      <c r="W2870" s="4" t="s">
        <v>39</v>
      </c>
      <c r="X2870" s="3">
        <v>262608.94</v>
      </c>
    </row>
    <row r="2871" spans="1:24" x14ac:dyDescent="0.25">
      <c r="A2871" s="3">
        <v>702</v>
      </c>
      <c r="B2871" s="21" t="s">
        <v>2926</v>
      </c>
      <c r="C2871" s="4"/>
      <c r="D2871" s="3">
        <v>314376</v>
      </c>
      <c r="E2871" s="21"/>
      <c r="F2871" s="4" t="s">
        <v>44</v>
      </c>
      <c r="G2871" s="21" t="s">
        <v>33</v>
      </c>
      <c r="H2871" s="4" t="s">
        <v>34</v>
      </c>
      <c r="I2871" s="21" t="s">
        <v>35</v>
      </c>
      <c r="J2871" s="4" t="s">
        <v>36</v>
      </c>
      <c r="K2871" s="5">
        <v>91371.98</v>
      </c>
      <c r="L2871" s="5">
        <v>91371.98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22" t="s">
        <v>37</v>
      </c>
      <c r="S2871" s="22" t="s">
        <v>45</v>
      </c>
      <c r="T2871" s="5">
        <v>0</v>
      </c>
      <c r="U2871" s="4" t="s">
        <v>39</v>
      </c>
      <c r="V2871" s="4" t="s">
        <v>39</v>
      </c>
      <c r="W2871" s="4" t="s">
        <v>39</v>
      </c>
      <c r="X2871" s="3">
        <v>92272.26</v>
      </c>
    </row>
    <row r="2872" spans="1:24" x14ac:dyDescent="0.25">
      <c r="A2872" s="3">
        <v>702</v>
      </c>
      <c r="B2872" s="21" t="s">
        <v>2927</v>
      </c>
      <c r="C2872" s="4"/>
      <c r="D2872" s="3">
        <v>316076</v>
      </c>
      <c r="E2872" s="21"/>
      <c r="F2872" s="4" t="s">
        <v>101</v>
      </c>
      <c r="G2872" s="21" t="s">
        <v>101</v>
      </c>
      <c r="H2872" s="4" t="s">
        <v>34</v>
      </c>
      <c r="I2872" s="21" t="s">
        <v>35</v>
      </c>
      <c r="J2872" s="4" t="s">
        <v>36</v>
      </c>
      <c r="K2872" s="5">
        <v>1107792.81</v>
      </c>
      <c r="L2872" s="5">
        <v>1107792.81</v>
      </c>
      <c r="M2872" s="5">
        <v>0</v>
      </c>
      <c r="N2872" s="5">
        <v>0</v>
      </c>
      <c r="O2872" s="5">
        <v>0</v>
      </c>
      <c r="P2872" s="5">
        <v>1107792.81</v>
      </c>
      <c r="Q2872" s="5">
        <v>1107792.81</v>
      </c>
      <c r="R2872" s="22" t="s">
        <v>55</v>
      </c>
      <c r="S2872" s="22" t="s">
        <v>38</v>
      </c>
      <c r="T2872" s="5">
        <v>0</v>
      </c>
      <c r="U2872" s="4" t="s">
        <v>39</v>
      </c>
      <c r="V2872" s="4" t="s">
        <v>39</v>
      </c>
      <c r="W2872" s="4" t="s">
        <v>39</v>
      </c>
      <c r="X2872" s="3">
        <v>511991.55</v>
      </c>
    </row>
    <row r="2873" spans="1:24" x14ac:dyDescent="0.25">
      <c r="A2873" s="3">
        <v>702</v>
      </c>
      <c r="B2873" s="21" t="s">
        <v>2928</v>
      </c>
      <c r="C2873" s="4"/>
      <c r="D2873" s="3">
        <v>316076</v>
      </c>
      <c r="E2873" s="21"/>
      <c r="F2873" s="4" t="s">
        <v>101</v>
      </c>
      <c r="G2873" s="21" t="s">
        <v>101</v>
      </c>
      <c r="H2873" s="4" t="s">
        <v>34</v>
      </c>
      <c r="I2873" s="21" t="s">
        <v>35</v>
      </c>
      <c r="J2873" s="4" t="s">
        <v>36</v>
      </c>
      <c r="K2873" s="5">
        <v>1634049.7</v>
      </c>
      <c r="L2873" s="5">
        <v>1634049.7</v>
      </c>
      <c r="M2873" s="5">
        <v>0</v>
      </c>
      <c r="N2873" s="5">
        <v>0</v>
      </c>
      <c r="O2873" s="5">
        <v>0</v>
      </c>
      <c r="P2873" s="5">
        <v>1634049.7</v>
      </c>
      <c r="Q2873" s="5">
        <v>1634049.7</v>
      </c>
      <c r="R2873" s="22" t="s">
        <v>55</v>
      </c>
      <c r="S2873" s="22" t="s">
        <v>38</v>
      </c>
      <c r="T2873" s="5">
        <v>0</v>
      </c>
      <c r="U2873" s="4" t="s">
        <v>39</v>
      </c>
      <c r="V2873" s="4" t="s">
        <v>39</v>
      </c>
      <c r="W2873" s="4" t="s">
        <v>39</v>
      </c>
      <c r="X2873" s="3">
        <v>547812</v>
      </c>
    </row>
    <row r="2874" spans="1:24" x14ac:dyDescent="0.25">
      <c r="A2874" s="3">
        <v>702</v>
      </c>
      <c r="B2874" s="21" t="s">
        <v>2929</v>
      </c>
      <c r="C2874" s="4"/>
      <c r="D2874" s="3">
        <v>316076</v>
      </c>
      <c r="E2874" s="21"/>
      <c r="F2874" s="4" t="s">
        <v>101</v>
      </c>
      <c r="G2874" s="21" t="s">
        <v>101</v>
      </c>
      <c r="H2874" s="4" t="s">
        <v>34</v>
      </c>
      <c r="I2874" s="21" t="s">
        <v>35</v>
      </c>
      <c r="J2874" s="4" t="s">
        <v>36</v>
      </c>
      <c r="K2874" s="5">
        <v>613085.57999999996</v>
      </c>
      <c r="L2874" s="5">
        <v>613085.57999999996</v>
      </c>
      <c r="M2874" s="5">
        <v>0</v>
      </c>
      <c r="N2874" s="5">
        <v>0</v>
      </c>
      <c r="O2874" s="5">
        <v>0</v>
      </c>
      <c r="P2874" s="5">
        <v>613085.57999999996</v>
      </c>
      <c r="Q2874" s="5">
        <v>613085.57999999996</v>
      </c>
      <c r="R2874" s="22" t="s">
        <v>55</v>
      </c>
      <c r="S2874" s="22" t="s">
        <v>38</v>
      </c>
      <c r="T2874" s="5">
        <v>0</v>
      </c>
      <c r="U2874" s="4" t="s">
        <v>39</v>
      </c>
      <c r="V2874" s="4" t="s">
        <v>39</v>
      </c>
      <c r="W2874" s="4" t="s">
        <v>39</v>
      </c>
      <c r="X2874" s="3">
        <v>237168</v>
      </c>
    </row>
    <row r="2875" spans="1:24" x14ac:dyDescent="0.25">
      <c r="A2875" s="3">
        <v>702</v>
      </c>
      <c r="B2875" s="21" t="s">
        <v>2930</v>
      </c>
      <c r="C2875" s="4"/>
      <c r="D2875" s="3">
        <v>316076</v>
      </c>
      <c r="E2875" s="21"/>
      <c r="F2875" s="4" t="s">
        <v>101</v>
      </c>
      <c r="G2875" s="21" t="s">
        <v>101</v>
      </c>
      <c r="H2875" s="4" t="s">
        <v>34</v>
      </c>
      <c r="I2875" s="21" t="s">
        <v>35</v>
      </c>
      <c r="J2875" s="4" t="s">
        <v>36</v>
      </c>
      <c r="K2875" s="5">
        <v>4414621.4000000004</v>
      </c>
      <c r="L2875" s="5">
        <v>4414621.4000000004</v>
      </c>
      <c r="M2875" s="5">
        <v>0</v>
      </c>
      <c r="N2875" s="5">
        <v>0</v>
      </c>
      <c r="O2875" s="5">
        <v>0</v>
      </c>
      <c r="P2875" s="5">
        <v>4414621.4000000004</v>
      </c>
      <c r="Q2875" s="5">
        <v>4414621.4000000004</v>
      </c>
      <c r="R2875" s="22" t="s">
        <v>55</v>
      </c>
      <c r="S2875" s="22" t="s">
        <v>38</v>
      </c>
      <c r="T2875" s="5">
        <v>0</v>
      </c>
      <c r="U2875" s="4" t="s">
        <v>39</v>
      </c>
      <c r="V2875" s="4" t="s">
        <v>39</v>
      </c>
      <c r="W2875" s="4" t="s">
        <v>39</v>
      </c>
      <c r="X2875" s="3">
        <v>1417725.4</v>
      </c>
    </row>
    <row r="2876" spans="1:24" x14ac:dyDescent="0.25">
      <c r="A2876" s="3">
        <v>702</v>
      </c>
      <c r="B2876" s="21" t="s">
        <v>2931</v>
      </c>
      <c r="C2876" s="4"/>
      <c r="D2876" s="3">
        <v>316076</v>
      </c>
      <c r="E2876" s="21"/>
      <c r="F2876" s="4" t="s">
        <v>101</v>
      </c>
      <c r="G2876" s="21" t="s">
        <v>101</v>
      </c>
      <c r="H2876" s="4" t="s">
        <v>34</v>
      </c>
      <c r="I2876" s="21" t="s">
        <v>35</v>
      </c>
      <c r="J2876" s="4" t="s">
        <v>36</v>
      </c>
      <c r="K2876" s="5">
        <v>419375.71</v>
      </c>
      <c r="L2876" s="5">
        <v>419375.71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22" t="s">
        <v>37</v>
      </c>
      <c r="S2876" s="22" t="s">
        <v>38</v>
      </c>
      <c r="T2876" s="5">
        <v>0</v>
      </c>
      <c r="U2876" s="4" t="s">
        <v>39</v>
      </c>
      <c r="V2876" s="4" t="s">
        <v>39</v>
      </c>
      <c r="W2876" s="4" t="s">
        <v>39</v>
      </c>
      <c r="X2876" s="3">
        <v>232265.12</v>
      </c>
    </row>
    <row r="2877" spans="1:24" x14ac:dyDescent="0.25">
      <c r="A2877" s="3">
        <v>702</v>
      </c>
      <c r="B2877" s="21" t="s">
        <v>2932</v>
      </c>
      <c r="C2877" s="4"/>
      <c r="D2877" s="3">
        <v>316076</v>
      </c>
      <c r="E2877" s="21"/>
      <c r="F2877" s="4" t="s">
        <v>101</v>
      </c>
      <c r="G2877" s="21" t="s">
        <v>101</v>
      </c>
      <c r="H2877" s="4" t="s">
        <v>34</v>
      </c>
      <c r="I2877" s="21" t="s">
        <v>35</v>
      </c>
      <c r="J2877" s="4" t="s">
        <v>36</v>
      </c>
      <c r="K2877" s="5">
        <v>819398.49</v>
      </c>
      <c r="L2877" s="5">
        <v>819398.49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22" t="s">
        <v>37</v>
      </c>
      <c r="S2877" s="22" t="s">
        <v>38</v>
      </c>
      <c r="T2877" s="5">
        <v>0</v>
      </c>
      <c r="U2877" s="4" t="s">
        <v>39</v>
      </c>
      <c r="V2877" s="4" t="s">
        <v>39</v>
      </c>
      <c r="W2877" s="4" t="s">
        <v>39</v>
      </c>
      <c r="X2877" s="3">
        <v>216691.38</v>
      </c>
    </row>
    <row r="2878" spans="1:24" x14ac:dyDescent="0.25">
      <c r="A2878" s="3">
        <v>702</v>
      </c>
      <c r="B2878" s="21" t="s">
        <v>2933</v>
      </c>
      <c r="C2878" s="4"/>
      <c r="D2878" s="3">
        <v>316076</v>
      </c>
      <c r="E2878" s="21"/>
      <c r="F2878" s="4" t="s">
        <v>101</v>
      </c>
      <c r="G2878" s="21" t="s">
        <v>101</v>
      </c>
      <c r="H2878" s="4" t="s">
        <v>34</v>
      </c>
      <c r="I2878" s="21" t="s">
        <v>35</v>
      </c>
      <c r="J2878" s="4" t="s">
        <v>36</v>
      </c>
      <c r="K2878" s="5">
        <v>1225611.71</v>
      </c>
      <c r="L2878" s="5">
        <v>1225611.71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22" t="s">
        <v>37</v>
      </c>
      <c r="S2878" s="22" t="s">
        <v>38</v>
      </c>
      <c r="T2878" s="5">
        <v>0</v>
      </c>
      <c r="U2878" s="4" t="s">
        <v>39</v>
      </c>
      <c r="V2878" s="4" t="s">
        <v>39</v>
      </c>
      <c r="W2878" s="4" t="s">
        <v>39</v>
      </c>
      <c r="X2878" s="3">
        <v>683001.18</v>
      </c>
    </row>
    <row r="2879" spans="1:24" x14ac:dyDescent="0.25">
      <c r="A2879" s="3">
        <v>702</v>
      </c>
      <c r="B2879" s="21" t="s">
        <v>2934</v>
      </c>
      <c r="C2879" s="4"/>
      <c r="D2879" s="3">
        <v>316076</v>
      </c>
      <c r="E2879" s="21"/>
      <c r="F2879" s="4" t="s">
        <v>101</v>
      </c>
      <c r="G2879" s="21" t="s">
        <v>101</v>
      </c>
      <c r="H2879" s="4" t="s">
        <v>34</v>
      </c>
      <c r="I2879" s="21" t="s">
        <v>35</v>
      </c>
      <c r="J2879" s="4" t="s">
        <v>36</v>
      </c>
      <c r="K2879" s="5">
        <v>179284.14</v>
      </c>
      <c r="L2879" s="5">
        <v>179284.14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22" t="s">
        <v>37</v>
      </c>
      <c r="S2879" s="22" t="s">
        <v>38</v>
      </c>
      <c r="T2879" s="5">
        <v>0</v>
      </c>
      <c r="U2879" s="4" t="s">
        <v>39</v>
      </c>
      <c r="V2879" s="4" t="s">
        <v>39</v>
      </c>
      <c r="W2879" s="4" t="s">
        <v>39</v>
      </c>
      <c r="X2879" s="3">
        <v>50767.02</v>
      </c>
    </row>
    <row r="2880" spans="1:24" x14ac:dyDescent="0.25">
      <c r="A2880" s="3">
        <v>702</v>
      </c>
      <c r="B2880" s="21" t="s">
        <v>2935</v>
      </c>
      <c r="C2880" s="4"/>
      <c r="D2880" s="3">
        <v>313780</v>
      </c>
      <c r="E2880" s="21"/>
      <c r="F2880" s="4" t="s">
        <v>33</v>
      </c>
      <c r="G2880" s="21" t="s">
        <v>33</v>
      </c>
      <c r="H2880" s="4" t="s">
        <v>34</v>
      </c>
      <c r="I2880" s="21" t="s">
        <v>35</v>
      </c>
      <c r="J2880" s="4" t="s">
        <v>41</v>
      </c>
      <c r="K2880" s="5">
        <v>396601.65</v>
      </c>
      <c r="L2880" s="5">
        <v>23930.943563570185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22" t="s">
        <v>37</v>
      </c>
      <c r="S2880" s="22" t="s">
        <v>38</v>
      </c>
      <c r="T2880" s="5">
        <v>0</v>
      </c>
      <c r="U2880" s="4" t="s">
        <v>39</v>
      </c>
      <c r="V2880" s="4" t="s">
        <v>39</v>
      </c>
      <c r="W2880" s="4" t="s">
        <v>39</v>
      </c>
      <c r="X2880" s="3">
        <v>460154.59</v>
      </c>
    </row>
    <row r="2881" spans="1:24" x14ac:dyDescent="0.25">
      <c r="A2881" s="3">
        <v>702</v>
      </c>
      <c r="B2881" s="21" t="s">
        <v>2936</v>
      </c>
      <c r="C2881" s="4"/>
      <c r="D2881" s="3">
        <v>316076</v>
      </c>
      <c r="E2881" s="21"/>
      <c r="F2881" s="4" t="s">
        <v>101</v>
      </c>
      <c r="G2881" s="21" t="s">
        <v>101</v>
      </c>
      <c r="H2881" s="4" t="s">
        <v>34</v>
      </c>
      <c r="I2881" s="21" t="s">
        <v>35</v>
      </c>
      <c r="J2881" s="4" t="s">
        <v>36</v>
      </c>
      <c r="K2881" s="5">
        <v>604455.06000000006</v>
      </c>
      <c r="L2881" s="5">
        <v>604455.06000000006</v>
      </c>
      <c r="M2881" s="5">
        <v>0</v>
      </c>
      <c r="N2881" s="5">
        <v>0</v>
      </c>
      <c r="O2881" s="5">
        <v>0</v>
      </c>
      <c r="P2881" s="5">
        <v>604455.06000000006</v>
      </c>
      <c r="Q2881" s="5">
        <v>604455.06000000006</v>
      </c>
      <c r="R2881" s="22" t="s">
        <v>55</v>
      </c>
      <c r="S2881" s="22" t="s">
        <v>38</v>
      </c>
      <c r="T2881" s="5">
        <v>0</v>
      </c>
      <c r="U2881" s="4" t="s">
        <v>39</v>
      </c>
      <c r="V2881" s="4" t="s">
        <v>39</v>
      </c>
      <c r="W2881" s="4" t="s">
        <v>39</v>
      </c>
      <c r="X2881" s="3">
        <v>306801.12</v>
      </c>
    </row>
    <row r="2882" spans="1:24" x14ac:dyDescent="0.25">
      <c r="A2882" s="3">
        <v>702</v>
      </c>
      <c r="B2882" s="21" t="s">
        <v>2937</v>
      </c>
      <c r="C2882" s="4"/>
      <c r="D2882" s="3">
        <v>315494</v>
      </c>
      <c r="E2882" s="21"/>
      <c r="F2882" s="4" t="s">
        <v>101</v>
      </c>
      <c r="G2882" s="21" t="s">
        <v>101</v>
      </c>
      <c r="H2882" s="4" t="s">
        <v>34</v>
      </c>
      <c r="I2882" s="21" t="s">
        <v>35</v>
      </c>
      <c r="J2882" s="4" t="s">
        <v>36</v>
      </c>
      <c r="K2882" s="5">
        <v>6839342.6500000004</v>
      </c>
      <c r="L2882" s="5">
        <v>6839342.6500000004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22" t="s">
        <v>37</v>
      </c>
      <c r="S2882" s="22" t="s">
        <v>38</v>
      </c>
      <c r="T2882" s="5">
        <v>0</v>
      </c>
      <c r="U2882" s="4" t="s">
        <v>39</v>
      </c>
      <c r="V2882" s="4" t="s">
        <v>39</v>
      </c>
      <c r="W2882" s="4" t="s">
        <v>39</v>
      </c>
      <c r="X2882" s="3">
        <v>371964.54</v>
      </c>
    </row>
    <row r="2883" spans="1:24" x14ac:dyDescent="0.25">
      <c r="A2883" s="3">
        <v>702</v>
      </c>
      <c r="B2883" s="21" t="s">
        <v>2938</v>
      </c>
      <c r="C2883" s="4"/>
      <c r="D2883" s="3">
        <v>313341</v>
      </c>
      <c r="E2883" s="21"/>
      <c r="F2883" s="4" t="s">
        <v>33</v>
      </c>
      <c r="G2883" s="21" t="s">
        <v>33</v>
      </c>
      <c r="H2883" s="4" t="s">
        <v>34</v>
      </c>
      <c r="I2883" s="21" t="s">
        <v>35</v>
      </c>
      <c r="J2883" s="4" t="s">
        <v>41</v>
      </c>
      <c r="K2883" s="5">
        <v>510786.32</v>
      </c>
      <c r="L2883" s="5">
        <v>30820.846552110161</v>
      </c>
      <c r="M2883" s="5">
        <v>510786.32</v>
      </c>
      <c r="N2883" s="5">
        <v>0</v>
      </c>
      <c r="O2883" s="5">
        <v>0</v>
      </c>
      <c r="P2883" s="5">
        <v>0</v>
      </c>
      <c r="Q2883" s="5">
        <v>510786.32</v>
      </c>
      <c r="R2883" s="22" t="s">
        <v>226</v>
      </c>
      <c r="S2883" s="22" t="s">
        <v>38</v>
      </c>
      <c r="T2883" s="5">
        <v>0</v>
      </c>
      <c r="U2883" s="4" t="s">
        <v>39</v>
      </c>
      <c r="V2883" s="4" t="s">
        <v>39</v>
      </c>
      <c r="W2883" s="4" t="s">
        <v>39</v>
      </c>
      <c r="X2883" s="3">
        <v>681048.4</v>
      </c>
    </row>
    <row r="2884" spans="1:24" x14ac:dyDescent="0.25">
      <c r="A2884" s="3">
        <v>702</v>
      </c>
      <c r="B2884" s="21" t="s">
        <v>2939</v>
      </c>
      <c r="C2884" s="4"/>
      <c r="D2884" s="3">
        <v>308931</v>
      </c>
      <c r="E2884" s="21"/>
      <c r="F2884" s="4" t="s">
        <v>33</v>
      </c>
      <c r="G2884" s="21" t="s">
        <v>33</v>
      </c>
      <c r="H2884" s="4" t="s">
        <v>34</v>
      </c>
      <c r="I2884" s="21" t="s">
        <v>35</v>
      </c>
      <c r="J2884" s="4" t="s">
        <v>41</v>
      </c>
      <c r="K2884" s="5">
        <v>39914.49</v>
      </c>
      <c r="L2884" s="5">
        <v>2408.4403268586661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22" t="s">
        <v>37</v>
      </c>
      <c r="S2884" s="22" t="s">
        <v>38</v>
      </c>
      <c r="T2884" s="5">
        <v>0</v>
      </c>
      <c r="U2884" s="4" t="s">
        <v>39</v>
      </c>
      <c r="V2884" s="4" t="s">
        <v>39</v>
      </c>
      <c r="W2884" s="4" t="s">
        <v>39</v>
      </c>
      <c r="X2884" s="3">
        <v>79829.08</v>
      </c>
    </row>
    <row r="2885" spans="1:24" x14ac:dyDescent="0.25">
      <c r="A2885" s="3">
        <v>702</v>
      </c>
      <c r="B2885" s="21" t="s">
        <v>2940</v>
      </c>
      <c r="C2885" s="4"/>
      <c r="D2885" s="3">
        <v>312089</v>
      </c>
      <c r="E2885" s="21"/>
      <c r="F2885" s="4" t="s">
        <v>44</v>
      </c>
      <c r="G2885" s="21" t="s">
        <v>33</v>
      </c>
      <c r="H2885" s="4" t="s">
        <v>34</v>
      </c>
      <c r="I2885" s="21" t="s">
        <v>35</v>
      </c>
      <c r="J2885" s="4" t="s">
        <v>36</v>
      </c>
      <c r="K2885" s="5">
        <v>50033.88</v>
      </c>
      <c r="L2885" s="5">
        <v>50033.88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22" t="s">
        <v>37</v>
      </c>
      <c r="S2885" s="22" t="s">
        <v>94</v>
      </c>
      <c r="T2885" s="5">
        <v>0</v>
      </c>
      <c r="U2885" s="4" t="s">
        <v>39</v>
      </c>
      <c r="V2885" s="4" t="s">
        <v>39</v>
      </c>
      <c r="W2885" s="4" t="s">
        <v>39</v>
      </c>
      <c r="X2885" s="3">
        <v>51063.73</v>
      </c>
    </row>
    <row r="2886" spans="1:24" x14ac:dyDescent="0.25">
      <c r="A2886" s="3">
        <v>702</v>
      </c>
      <c r="B2886" s="21" t="s">
        <v>2941</v>
      </c>
      <c r="C2886" s="4"/>
      <c r="D2886" s="3">
        <v>319934</v>
      </c>
      <c r="E2886" s="21"/>
      <c r="F2886" s="4" t="s">
        <v>101</v>
      </c>
      <c r="G2886" s="21" t="s">
        <v>101</v>
      </c>
      <c r="H2886" s="4" t="s">
        <v>34</v>
      </c>
      <c r="I2886" s="21" t="s">
        <v>35</v>
      </c>
      <c r="J2886" s="4" t="s">
        <v>36</v>
      </c>
      <c r="K2886" s="5">
        <v>927548.7</v>
      </c>
      <c r="L2886" s="5">
        <v>927548.7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22" t="s">
        <v>37</v>
      </c>
      <c r="S2886" s="22" t="s">
        <v>38</v>
      </c>
      <c r="T2886" s="5">
        <v>0</v>
      </c>
      <c r="U2886" s="4" t="s">
        <v>39</v>
      </c>
      <c r="V2886" s="4" t="s">
        <v>39</v>
      </c>
      <c r="W2886" s="4" t="s">
        <v>39</v>
      </c>
      <c r="X2886" s="3">
        <v>98941.32</v>
      </c>
    </row>
    <row r="2887" spans="1:24" x14ac:dyDescent="0.25">
      <c r="A2887" s="3">
        <v>702</v>
      </c>
      <c r="B2887" s="21" t="s">
        <v>2942</v>
      </c>
      <c r="C2887" s="4"/>
      <c r="D2887" s="3">
        <v>313940</v>
      </c>
      <c r="E2887" s="21"/>
      <c r="F2887" s="4" t="s">
        <v>33</v>
      </c>
      <c r="G2887" s="21" t="s">
        <v>33</v>
      </c>
      <c r="H2887" s="4" t="s">
        <v>34</v>
      </c>
      <c r="I2887" s="21" t="s">
        <v>35</v>
      </c>
      <c r="J2887" s="4" t="s">
        <v>41</v>
      </c>
      <c r="K2887" s="5">
        <v>45841.599999999999</v>
      </c>
      <c r="L2887" s="5">
        <v>2766.0821442970773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22" t="s">
        <v>37</v>
      </c>
      <c r="S2887" s="22" t="s">
        <v>38</v>
      </c>
      <c r="T2887" s="5">
        <v>0</v>
      </c>
      <c r="U2887" s="4" t="s">
        <v>39</v>
      </c>
      <c r="V2887" s="4" t="s">
        <v>39</v>
      </c>
      <c r="W2887" s="4" t="s">
        <v>39</v>
      </c>
      <c r="X2887" s="3">
        <v>91683.199999999997</v>
      </c>
    </row>
    <row r="2888" spans="1:24" x14ac:dyDescent="0.25">
      <c r="A2888" s="3">
        <v>702</v>
      </c>
      <c r="B2888" s="21" t="s">
        <v>2943</v>
      </c>
      <c r="C2888" s="4"/>
      <c r="D2888" s="3">
        <v>315047</v>
      </c>
      <c r="E2888" s="21"/>
      <c r="F2888" s="4" t="s">
        <v>101</v>
      </c>
      <c r="G2888" s="21" t="s">
        <v>101</v>
      </c>
      <c r="H2888" s="4" t="s">
        <v>34</v>
      </c>
      <c r="I2888" s="21" t="s">
        <v>35</v>
      </c>
      <c r="J2888" s="4" t="s">
        <v>41</v>
      </c>
      <c r="K2888" s="5">
        <v>16618944.66</v>
      </c>
      <c r="L2888" s="5">
        <v>1002787.1208920993</v>
      </c>
      <c r="M2888" s="5">
        <v>0</v>
      </c>
      <c r="N2888" s="5">
        <v>0</v>
      </c>
      <c r="O2888" s="5">
        <v>16618944.66</v>
      </c>
      <c r="P2888" s="5">
        <v>0</v>
      </c>
      <c r="Q2888" s="5">
        <v>16618944.66</v>
      </c>
      <c r="R2888" s="22" t="s">
        <v>190</v>
      </c>
      <c r="S2888" s="22" t="s">
        <v>38</v>
      </c>
      <c r="T2888" s="5">
        <v>0</v>
      </c>
      <c r="U2888" s="4" t="s">
        <v>39</v>
      </c>
      <c r="V2888" s="4" t="s">
        <v>39</v>
      </c>
      <c r="W2888" s="4" t="s">
        <v>39</v>
      </c>
      <c r="X2888" s="3">
        <v>13550652.369999999</v>
      </c>
    </row>
    <row r="2889" spans="1:24" x14ac:dyDescent="0.25">
      <c r="A2889" s="3">
        <v>702</v>
      </c>
      <c r="B2889" s="21" t="s">
        <v>2944</v>
      </c>
      <c r="C2889" s="4"/>
      <c r="D2889" s="3">
        <v>311159</v>
      </c>
      <c r="E2889" s="21"/>
      <c r="F2889" s="4" t="s">
        <v>33</v>
      </c>
      <c r="G2889" s="21" t="s">
        <v>33</v>
      </c>
      <c r="H2889" s="4" t="s">
        <v>34</v>
      </c>
      <c r="I2889" s="21" t="s">
        <v>305</v>
      </c>
      <c r="J2889" s="4" t="s">
        <v>41</v>
      </c>
      <c r="K2889" s="5">
        <v>2647573</v>
      </c>
      <c r="L2889" s="5">
        <v>159754.55483715763</v>
      </c>
      <c r="M2889" s="5">
        <v>0</v>
      </c>
      <c r="N2889" s="5">
        <v>0</v>
      </c>
      <c r="O2889" s="5">
        <v>0</v>
      </c>
      <c r="P2889" s="5">
        <v>2647573</v>
      </c>
      <c r="Q2889" s="5">
        <v>2647573</v>
      </c>
      <c r="R2889" s="22" t="s">
        <v>55</v>
      </c>
      <c r="S2889" s="22" t="s">
        <v>38</v>
      </c>
      <c r="T2889" s="5">
        <v>0</v>
      </c>
      <c r="U2889" s="4" t="s">
        <v>39</v>
      </c>
      <c r="V2889" s="4" t="s">
        <v>39</v>
      </c>
      <c r="W2889" s="4" t="s">
        <v>39</v>
      </c>
      <c r="X2889" s="3">
        <v>3212973.61</v>
      </c>
    </row>
    <row r="2890" spans="1:24" x14ac:dyDescent="0.25">
      <c r="A2890" s="3">
        <v>702</v>
      </c>
      <c r="B2890" s="21" t="s">
        <v>2945</v>
      </c>
      <c r="C2890" s="4"/>
      <c r="D2890" s="3">
        <v>319895</v>
      </c>
      <c r="E2890" s="21"/>
      <c r="F2890" s="4" t="s">
        <v>33</v>
      </c>
      <c r="G2890" s="21" t="s">
        <v>33</v>
      </c>
      <c r="H2890" s="4" t="s">
        <v>34</v>
      </c>
      <c r="I2890" s="21" t="s">
        <v>35</v>
      </c>
      <c r="J2890" s="4" t="s">
        <v>41</v>
      </c>
      <c r="K2890" s="5">
        <v>319417.28000000003</v>
      </c>
      <c r="L2890" s="5">
        <v>19273.638677269992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22" t="s">
        <v>37</v>
      </c>
      <c r="S2890" s="22" t="s">
        <v>38</v>
      </c>
      <c r="T2890" s="5">
        <v>0</v>
      </c>
      <c r="U2890" s="4" t="s">
        <v>39</v>
      </c>
      <c r="V2890" s="4" t="s">
        <v>39</v>
      </c>
      <c r="W2890" s="4" t="s">
        <v>39</v>
      </c>
      <c r="X2890" s="3">
        <v>363348.42</v>
      </c>
    </row>
    <row r="2891" spans="1:24" x14ac:dyDescent="0.25">
      <c r="A2891" s="3">
        <v>702</v>
      </c>
      <c r="B2891" s="21" t="s">
        <v>2946</v>
      </c>
      <c r="C2891" s="4"/>
      <c r="D2891" s="3">
        <v>316076</v>
      </c>
      <c r="E2891" s="21"/>
      <c r="F2891" s="4" t="s">
        <v>101</v>
      </c>
      <c r="G2891" s="21" t="s">
        <v>101</v>
      </c>
      <c r="H2891" s="4" t="s">
        <v>34</v>
      </c>
      <c r="I2891" s="21" t="s">
        <v>35</v>
      </c>
      <c r="J2891" s="4" t="s">
        <v>36</v>
      </c>
      <c r="K2891" s="5">
        <v>644632.11</v>
      </c>
      <c r="L2891" s="5">
        <v>644632.11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22" t="s">
        <v>37</v>
      </c>
      <c r="S2891" s="22" t="s">
        <v>38</v>
      </c>
      <c r="T2891" s="5">
        <v>0</v>
      </c>
      <c r="U2891" s="4" t="s">
        <v>39</v>
      </c>
      <c r="V2891" s="4" t="s">
        <v>39</v>
      </c>
      <c r="W2891" s="4" t="s">
        <v>39</v>
      </c>
      <c r="X2891" s="3">
        <v>372718.8</v>
      </c>
    </row>
    <row r="2892" spans="1:24" x14ac:dyDescent="0.25">
      <c r="A2892" s="3">
        <v>702</v>
      </c>
      <c r="B2892" s="21" t="s">
        <v>2947</v>
      </c>
      <c r="C2892" s="4"/>
      <c r="D2892" s="3">
        <v>312097</v>
      </c>
      <c r="E2892" s="21"/>
      <c r="F2892" s="4" t="s">
        <v>33</v>
      </c>
      <c r="G2892" s="21" t="s">
        <v>33</v>
      </c>
      <c r="H2892" s="4" t="s">
        <v>34</v>
      </c>
      <c r="I2892" s="21" t="s">
        <v>35</v>
      </c>
      <c r="J2892" s="4" t="s">
        <v>36</v>
      </c>
      <c r="K2892" s="5">
        <v>11897509.18</v>
      </c>
      <c r="L2892" s="5">
        <v>11897509.18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22" t="s">
        <v>37</v>
      </c>
      <c r="S2892" s="22" t="s">
        <v>38</v>
      </c>
      <c r="T2892" s="5">
        <v>0</v>
      </c>
      <c r="U2892" s="4" t="s">
        <v>39</v>
      </c>
      <c r="V2892" s="4" t="s">
        <v>39</v>
      </c>
      <c r="W2892" s="4" t="s">
        <v>39</v>
      </c>
      <c r="X2892" s="3">
        <v>13851901.300000001</v>
      </c>
    </row>
    <row r="2893" spans="1:24" x14ac:dyDescent="0.25">
      <c r="A2893" s="3">
        <v>702</v>
      </c>
      <c r="B2893" s="21" t="s">
        <v>2948</v>
      </c>
      <c r="C2893" s="4"/>
      <c r="D2893" s="3">
        <v>315112</v>
      </c>
      <c r="E2893" s="21"/>
      <c r="F2893" s="4" t="s">
        <v>33</v>
      </c>
      <c r="G2893" s="21" t="s">
        <v>33</v>
      </c>
      <c r="H2893" s="4" t="s">
        <v>34</v>
      </c>
      <c r="I2893" s="21" t="s">
        <v>305</v>
      </c>
      <c r="J2893" s="4" t="s">
        <v>36</v>
      </c>
      <c r="K2893" s="5">
        <v>198015.3</v>
      </c>
      <c r="L2893" s="5">
        <v>198015.3</v>
      </c>
      <c r="M2893" s="5">
        <v>0</v>
      </c>
      <c r="N2893" s="5">
        <v>0</v>
      </c>
      <c r="O2893" s="5">
        <v>0</v>
      </c>
      <c r="P2893" s="5">
        <v>198015.3</v>
      </c>
      <c r="Q2893" s="5">
        <v>198015.3</v>
      </c>
      <c r="R2893" s="22" t="s">
        <v>55</v>
      </c>
      <c r="S2893" s="22" t="s">
        <v>38</v>
      </c>
      <c r="T2893" s="5">
        <v>0</v>
      </c>
      <c r="U2893" s="4" t="s">
        <v>39</v>
      </c>
      <c r="V2893" s="4" t="s">
        <v>39</v>
      </c>
      <c r="W2893" s="4" t="s">
        <v>39</v>
      </c>
      <c r="X2893" s="3">
        <v>212224.1</v>
      </c>
    </row>
    <row r="2894" spans="1:24" x14ac:dyDescent="0.25">
      <c r="A2894" s="3">
        <v>702</v>
      </c>
      <c r="B2894" s="21" t="s">
        <v>2949</v>
      </c>
      <c r="C2894" s="4"/>
      <c r="D2894" s="3">
        <v>318099</v>
      </c>
      <c r="E2894" s="21"/>
      <c r="F2894" s="4" t="s">
        <v>33</v>
      </c>
      <c r="G2894" s="21" t="s">
        <v>33</v>
      </c>
      <c r="H2894" s="4" t="s">
        <v>34</v>
      </c>
      <c r="I2894" s="21" t="s">
        <v>35</v>
      </c>
      <c r="J2894" s="4" t="s">
        <v>36</v>
      </c>
      <c r="K2894" s="5">
        <v>52204.639999999999</v>
      </c>
      <c r="L2894" s="5">
        <v>52204.639999999999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22" t="s">
        <v>37</v>
      </c>
      <c r="S2894" s="22" t="s">
        <v>38</v>
      </c>
      <c r="T2894" s="5">
        <v>0</v>
      </c>
      <c r="U2894" s="4" t="s">
        <v>39</v>
      </c>
      <c r="V2894" s="4" t="s">
        <v>39</v>
      </c>
      <c r="W2894" s="4" t="s">
        <v>39</v>
      </c>
      <c r="X2894" s="3">
        <v>78894.73</v>
      </c>
    </row>
    <row r="2895" spans="1:24" x14ac:dyDescent="0.25">
      <c r="A2895" s="3">
        <v>702</v>
      </c>
      <c r="B2895" s="21" t="s">
        <v>2950</v>
      </c>
      <c r="C2895" s="4"/>
      <c r="D2895" s="3">
        <v>318099</v>
      </c>
      <c r="E2895" s="21"/>
      <c r="F2895" s="4" t="s">
        <v>33</v>
      </c>
      <c r="G2895" s="21" t="s">
        <v>33</v>
      </c>
      <c r="H2895" s="4" t="s">
        <v>34</v>
      </c>
      <c r="I2895" s="21" t="s">
        <v>35</v>
      </c>
      <c r="J2895" s="4" t="s">
        <v>36</v>
      </c>
      <c r="K2895" s="5">
        <v>13652.14</v>
      </c>
      <c r="L2895" s="5">
        <v>13652.14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22" t="s">
        <v>37</v>
      </c>
      <c r="S2895" s="22" t="s">
        <v>38</v>
      </c>
      <c r="T2895" s="5">
        <v>0</v>
      </c>
      <c r="U2895" s="4" t="s">
        <v>39</v>
      </c>
      <c r="V2895" s="4" t="s">
        <v>39</v>
      </c>
      <c r="W2895" s="4" t="s">
        <v>39</v>
      </c>
      <c r="X2895" s="3">
        <v>27440.65</v>
      </c>
    </row>
    <row r="2896" spans="1:24" x14ac:dyDescent="0.25">
      <c r="A2896" s="3">
        <v>702</v>
      </c>
      <c r="B2896" s="21" t="s">
        <v>2951</v>
      </c>
      <c r="C2896" s="4"/>
      <c r="D2896" s="3">
        <v>318099</v>
      </c>
      <c r="E2896" s="21"/>
      <c r="F2896" s="4" t="s">
        <v>33</v>
      </c>
      <c r="G2896" s="21" t="s">
        <v>33</v>
      </c>
      <c r="H2896" s="4" t="s">
        <v>34</v>
      </c>
      <c r="I2896" s="21" t="s">
        <v>35</v>
      </c>
      <c r="J2896" s="4" t="s">
        <v>36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22" t="s">
        <v>37</v>
      </c>
      <c r="S2896" s="22" t="s">
        <v>38</v>
      </c>
      <c r="T2896" s="5">
        <v>0</v>
      </c>
      <c r="U2896" s="4" t="s">
        <v>39</v>
      </c>
      <c r="V2896" s="4" t="s">
        <v>39</v>
      </c>
      <c r="W2896" s="4" t="s">
        <v>39</v>
      </c>
      <c r="X2896" s="3">
        <v>0</v>
      </c>
    </row>
    <row r="2897" spans="1:24" x14ac:dyDescent="0.25">
      <c r="A2897" s="3">
        <v>702</v>
      </c>
      <c r="B2897" s="21" t="s">
        <v>2952</v>
      </c>
      <c r="C2897" s="4"/>
      <c r="D2897" s="3">
        <v>312423</v>
      </c>
      <c r="E2897" s="21"/>
      <c r="F2897" s="4" t="s">
        <v>44</v>
      </c>
      <c r="G2897" s="21" t="s">
        <v>33</v>
      </c>
      <c r="H2897" s="4" t="s">
        <v>34</v>
      </c>
      <c r="I2897" s="21" t="s">
        <v>35</v>
      </c>
      <c r="J2897" s="4" t="s">
        <v>36</v>
      </c>
      <c r="K2897" s="5">
        <v>272586.48</v>
      </c>
      <c r="L2897" s="5">
        <v>272586.48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22" t="s">
        <v>37</v>
      </c>
      <c r="S2897" s="22" t="s">
        <v>2953</v>
      </c>
      <c r="T2897" s="5">
        <v>0</v>
      </c>
      <c r="U2897" s="4" t="s">
        <v>39</v>
      </c>
      <c r="V2897" s="4" t="s">
        <v>39</v>
      </c>
      <c r="W2897" s="4" t="s">
        <v>39</v>
      </c>
      <c r="X2897" s="3">
        <v>300580.42</v>
      </c>
    </row>
    <row r="2898" spans="1:24" x14ac:dyDescent="0.25">
      <c r="A2898" s="3">
        <v>702</v>
      </c>
      <c r="B2898" s="21" t="s">
        <v>2954</v>
      </c>
      <c r="C2898" s="4"/>
      <c r="D2898" s="3">
        <v>320023</v>
      </c>
      <c r="E2898" s="21"/>
      <c r="F2898" s="4" t="s">
        <v>33</v>
      </c>
      <c r="G2898" s="21" t="s">
        <v>33</v>
      </c>
      <c r="H2898" s="4" t="s">
        <v>34</v>
      </c>
      <c r="I2898" s="21" t="s">
        <v>35</v>
      </c>
      <c r="J2898" s="4" t="s">
        <v>36</v>
      </c>
      <c r="K2898" s="5">
        <v>851010.72</v>
      </c>
      <c r="L2898" s="5">
        <v>851010.72</v>
      </c>
      <c r="M2898" s="5">
        <v>0</v>
      </c>
      <c r="N2898" s="5">
        <v>0</v>
      </c>
      <c r="O2898" s="5">
        <v>851010.72</v>
      </c>
      <c r="P2898" s="5">
        <v>0</v>
      </c>
      <c r="Q2898" s="5">
        <v>851010.72</v>
      </c>
      <c r="R2898" s="22" t="s">
        <v>190</v>
      </c>
      <c r="S2898" s="22" t="s">
        <v>38</v>
      </c>
      <c r="T2898" s="5">
        <v>0</v>
      </c>
      <c r="U2898" s="4" t="s">
        <v>39</v>
      </c>
      <c r="V2898" s="4" t="s">
        <v>39</v>
      </c>
      <c r="W2898" s="4" t="s">
        <v>39</v>
      </c>
      <c r="X2898" s="3">
        <v>962558.78</v>
      </c>
    </row>
    <row r="2899" spans="1:24" x14ac:dyDescent="0.25">
      <c r="A2899" s="3">
        <v>702</v>
      </c>
      <c r="B2899" s="21" t="s">
        <v>2955</v>
      </c>
      <c r="C2899" s="4"/>
      <c r="D2899" s="3">
        <v>311337</v>
      </c>
      <c r="E2899" s="21"/>
      <c r="F2899" s="4" t="s">
        <v>44</v>
      </c>
      <c r="G2899" s="21" t="s">
        <v>60</v>
      </c>
      <c r="H2899" s="4" t="s">
        <v>34</v>
      </c>
      <c r="I2899" s="21" t="s">
        <v>35</v>
      </c>
      <c r="J2899" s="4" t="s">
        <v>36</v>
      </c>
      <c r="K2899" s="5">
        <v>878758.68</v>
      </c>
      <c r="L2899" s="5">
        <v>878758.68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22" t="s">
        <v>37</v>
      </c>
      <c r="S2899" s="22" t="s">
        <v>1000</v>
      </c>
      <c r="T2899" s="5">
        <v>0</v>
      </c>
      <c r="U2899" s="4" t="s">
        <v>39</v>
      </c>
      <c r="V2899" s="4" t="s">
        <v>39</v>
      </c>
      <c r="W2899" s="4" t="s">
        <v>39</v>
      </c>
      <c r="X2899" s="3">
        <v>898788.97</v>
      </c>
    </row>
    <row r="2900" spans="1:24" x14ac:dyDescent="0.25">
      <c r="A2900" s="3">
        <v>702</v>
      </c>
      <c r="B2900" s="21" t="s">
        <v>2956</v>
      </c>
      <c r="C2900" s="4"/>
      <c r="D2900" s="3">
        <v>320023</v>
      </c>
      <c r="E2900" s="21"/>
      <c r="F2900" s="4" t="s">
        <v>33</v>
      </c>
      <c r="G2900" s="21" t="s">
        <v>33</v>
      </c>
      <c r="H2900" s="4" t="s">
        <v>34</v>
      </c>
      <c r="I2900" s="21" t="s">
        <v>35</v>
      </c>
      <c r="J2900" s="4" t="s">
        <v>36</v>
      </c>
      <c r="K2900" s="5">
        <v>475527.83</v>
      </c>
      <c r="L2900" s="5">
        <v>475527.83</v>
      </c>
      <c r="M2900" s="5">
        <v>0</v>
      </c>
      <c r="N2900" s="5">
        <v>0</v>
      </c>
      <c r="O2900" s="5">
        <v>475527.83</v>
      </c>
      <c r="P2900" s="5">
        <v>0</v>
      </c>
      <c r="Q2900" s="5">
        <v>475527.83</v>
      </c>
      <c r="R2900" s="22" t="s">
        <v>190</v>
      </c>
      <c r="S2900" s="22" t="s">
        <v>38</v>
      </c>
      <c r="T2900" s="5">
        <v>0</v>
      </c>
      <c r="U2900" s="4" t="s">
        <v>39</v>
      </c>
      <c r="V2900" s="4" t="s">
        <v>39</v>
      </c>
      <c r="W2900" s="4" t="s">
        <v>39</v>
      </c>
      <c r="X2900" s="3">
        <v>539438.06999999995</v>
      </c>
    </row>
    <row r="2901" spans="1:24" x14ac:dyDescent="0.25">
      <c r="A2901" s="3">
        <v>702</v>
      </c>
      <c r="B2901" s="21" t="s">
        <v>2957</v>
      </c>
      <c r="C2901" s="4"/>
      <c r="D2901" s="3">
        <v>315494</v>
      </c>
      <c r="E2901" s="21"/>
      <c r="F2901" s="4" t="s">
        <v>101</v>
      </c>
      <c r="G2901" s="21" t="s">
        <v>101</v>
      </c>
      <c r="H2901" s="4" t="s">
        <v>34</v>
      </c>
      <c r="I2901" s="21" t="s">
        <v>35</v>
      </c>
      <c r="J2901" s="4" t="s">
        <v>36</v>
      </c>
      <c r="K2901" s="5">
        <v>2185725.65</v>
      </c>
      <c r="L2901" s="5">
        <v>2185725.65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22" t="s">
        <v>37</v>
      </c>
      <c r="S2901" s="22" t="s">
        <v>38</v>
      </c>
      <c r="T2901" s="5">
        <v>0</v>
      </c>
      <c r="U2901" s="4" t="s">
        <v>39</v>
      </c>
      <c r="V2901" s="4" t="s">
        <v>39</v>
      </c>
      <c r="W2901" s="4" t="s">
        <v>39</v>
      </c>
      <c r="X2901" s="3">
        <v>138099.82</v>
      </c>
    </row>
    <row r="2902" spans="1:24" x14ac:dyDescent="0.25">
      <c r="A2902" s="3">
        <v>702</v>
      </c>
      <c r="B2902" s="21" t="s">
        <v>2958</v>
      </c>
      <c r="C2902" s="4"/>
      <c r="D2902" s="3">
        <v>320023</v>
      </c>
      <c r="E2902" s="21"/>
      <c r="F2902" s="4" t="s">
        <v>33</v>
      </c>
      <c r="G2902" s="21" t="s">
        <v>33</v>
      </c>
      <c r="H2902" s="4" t="s">
        <v>34</v>
      </c>
      <c r="I2902" s="21" t="s">
        <v>35</v>
      </c>
      <c r="J2902" s="4" t="s">
        <v>36</v>
      </c>
      <c r="K2902" s="5">
        <v>919609.31</v>
      </c>
      <c r="L2902" s="5">
        <v>919609.31</v>
      </c>
      <c r="M2902" s="5">
        <v>0</v>
      </c>
      <c r="N2902" s="5">
        <v>0</v>
      </c>
      <c r="O2902" s="5">
        <v>919609.31</v>
      </c>
      <c r="P2902" s="5">
        <v>0</v>
      </c>
      <c r="Q2902" s="5">
        <v>919609.31</v>
      </c>
      <c r="R2902" s="22" t="s">
        <v>190</v>
      </c>
      <c r="S2902" s="22" t="s">
        <v>38</v>
      </c>
      <c r="T2902" s="5">
        <v>0</v>
      </c>
      <c r="U2902" s="4" t="s">
        <v>39</v>
      </c>
      <c r="V2902" s="4" t="s">
        <v>39</v>
      </c>
      <c r="W2902" s="4" t="s">
        <v>39</v>
      </c>
      <c r="X2902" s="3">
        <v>1049756.44</v>
      </c>
    </row>
    <row r="2903" spans="1:24" x14ac:dyDescent="0.25">
      <c r="A2903" s="3">
        <v>702</v>
      </c>
      <c r="B2903" s="21" t="s">
        <v>2959</v>
      </c>
      <c r="C2903" s="4"/>
      <c r="D2903" s="3">
        <v>317806</v>
      </c>
      <c r="E2903" s="21"/>
      <c r="F2903" s="4" t="s">
        <v>44</v>
      </c>
      <c r="G2903" s="21" t="s">
        <v>33</v>
      </c>
      <c r="H2903" s="4" t="s">
        <v>34</v>
      </c>
      <c r="I2903" s="21" t="s">
        <v>35</v>
      </c>
      <c r="J2903" s="4" t="s">
        <v>36</v>
      </c>
      <c r="K2903" s="5">
        <v>93109.4</v>
      </c>
      <c r="L2903" s="5">
        <v>93109.4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22" t="s">
        <v>37</v>
      </c>
      <c r="S2903" s="22" t="s">
        <v>38</v>
      </c>
      <c r="T2903" s="5">
        <v>0</v>
      </c>
      <c r="U2903" s="4" t="s">
        <v>39</v>
      </c>
      <c r="V2903" s="4" t="s">
        <v>39</v>
      </c>
      <c r="W2903" s="4" t="s">
        <v>39</v>
      </c>
      <c r="X2903" s="3">
        <v>107400.6</v>
      </c>
    </row>
    <row r="2904" spans="1:24" x14ac:dyDescent="0.25">
      <c r="A2904" s="3">
        <v>702</v>
      </c>
      <c r="B2904" s="21" t="s">
        <v>2960</v>
      </c>
      <c r="C2904" s="4"/>
      <c r="D2904" s="3">
        <v>318099</v>
      </c>
      <c r="E2904" s="21"/>
      <c r="F2904" s="4" t="s">
        <v>33</v>
      </c>
      <c r="G2904" s="21" t="s">
        <v>33</v>
      </c>
      <c r="H2904" s="4" t="s">
        <v>34</v>
      </c>
      <c r="I2904" s="21" t="s">
        <v>35</v>
      </c>
      <c r="J2904" s="4" t="s">
        <v>36</v>
      </c>
      <c r="K2904" s="5">
        <v>70915.53</v>
      </c>
      <c r="L2904" s="5">
        <v>70915.53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22" t="s">
        <v>37</v>
      </c>
      <c r="S2904" s="22" t="s">
        <v>38</v>
      </c>
      <c r="T2904" s="5">
        <v>0</v>
      </c>
      <c r="U2904" s="4" t="s">
        <v>39</v>
      </c>
      <c r="V2904" s="4" t="s">
        <v>39</v>
      </c>
      <c r="W2904" s="4" t="s">
        <v>39</v>
      </c>
      <c r="X2904" s="3">
        <v>79344.25</v>
      </c>
    </row>
    <row r="2905" spans="1:24" x14ac:dyDescent="0.25">
      <c r="A2905" s="3">
        <v>702</v>
      </c>
      <c r="B2905" s="21" t="s">
        <v>2961</v>
      </c>
      <c r="C2905" s="4"/>
      <c r="D2905" s="3">
        <v>318506</v>
      </c>
      <c r="E2905" s="21"/>
      <c r="F2905" s="4" t="s">
        <v>33</v>
      </c>
      <c r="G2905" s="21" t="s">
        <v>33</v>
      </c>
      <c r="H2905" s="4" t="s">
        <v>34</v>
      </c>
      <c r="I2905" s="21" t="s">
        <v>35</v>
      </c>
      <c r="J2905" s="4" t="s">
        <v>36</v>
      </c>
      <c r="K2905" s="5">
        <v>104992.68</v>
      </c>
      <c r="L2905" s="5">
        <v>104992.68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22" t="s">
        <v>37</v>
      </c>
      <c r="S2905" s="22" t="s">
        <v>38</v>
      </c>
      <c r="T2905" s="5">
        <v>0</v>
      </c>
      <c r="U2905" s="4" t="s">
        <v>39</v>
      </c>
      <c r="V2905" s="4" t="s">
        <v>39</v>
      </c>
      <c r="W2905" s="4" t="s">
        <v>39</v>
      </c>
      <c r="X2905" s="3">
        <v>140923.65</v>
      </c>
    </row>
    <row r="2906" spans="1:24" x14ac:dyDescent="0.25">
      <c r="A2906" s="3">
        <v>702</v>
      </c>
      <c r="B2906" s="21" t="s">
        <v>2962</v>
      </c>
      <c r="C2906" s="4"/>
      <c r="D2906" s="3">
        <v>315112</v>
      </c>
      <c r="E2906" s="21"/>
      <c r="F2906" s="4" t="s">
        <v>33</v>
      </c>
      <c r="G2906" s="21" t="s">
        <v>33</v>
      </c>
      <c r="H2906" s="4" t="s">
        <v>34</v>
      </c>
      <c r="I2906" s="21" t="s">
        <v>305</v>
      </c>
      <c r="J2906" s="4" t="s">
        <v>36</v>
      </c>
      <c r="K2906" s="5">
        <v>1104016.8799999999</v>
      </c>
      <c r="L2906" s="5">
        <v>1104016.8799999999</v>
      </c>
      <c r="M2906" s="5">
        <v>0</v>
      </c>
      <c r="N2906" s="5">
        <v>0</v>
      </c>
      <c r="O2906" s="5">
        <v>0</v>
      </c>
      <c r="P2906" s="5">
        <v>1104016.8799999999</v>
      </c>
      <c r="Q2906" s="5">
        <v>1104016.8799999999</v>
      </c>
      <c r="R2906" s="22" t="s">
        <v>55</v>
      </c>
      <c r="S2906" s="22" t="s">
        <v>38</v>
      </c>
      <c r="T2906" s="5">
        <v>0</v>
      </c>
      <c r="U2906" s="4" t="s">
        <v>39</v>
      </c>
      <c r="V2906" s="4" t="s">
        <v>39</v>
      </c>
      <c r="W2906" s="4" t="s">
        <v>39</v>
      </c>
      <c r="X2906" s="3">
        <v>1196378.45</v>
      </c>
    </row>
    <row r="2907" spans="1:24" x14ac:dyDescent="0.25">
      <c r="A2907" s="3">
        <v>702</v>
      </c>
      <c r="B2907" s="21" t="s">
        <v>2963</v>
      </c>
      <c r="C2907" s="4"/>
      <c r="D2907" s="3">
        <v>317806</v>
      </c>
      <c r="E2907" s="21"/>
      <c r="F2907" s="4" t="s">
        <v>44</v>
      </c>
      <c r="G2907" s="21" t="s">
        <v>33</v>
      </c>
      <c r="H2907" s="4" t="s">
        <v>34</v>
      </c>
      <c r="I2907" s="21" t="s">
        <v>35</v>
      </c>
      <c r="J2907" s="4" t="s">
        <v>36</v>
      </c>
      <c r="K2907" s="5">
        <v>36854.07</v>
      </c>
      <c r="L2907" s="5">
        <v>36854.07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22" t="s">
        <v>37</v>
      </c>
      <c r="S2907" s="22" t="s">
        <v>38</v>
      </c>
      <c r="T2907" s="5">
        <v>0</v>
      </c>
      <c r="U2907" s="4" t="s">
        <v>39</v>
      </c>
      <c r="V2907" s="4" t="s">
        <v>39</v>
      </c>
      <c r="W2907" s="4" t="s">
        <v>39</v>
      </c>
      <c r="X2907" s="3">
        <v>42218.96</v>
      </c>
    </row>
    <row r="2908" spans="1:24" x14ac:dyDescent="0.25">
      <c r="A2908" s="3">
        <v>702</v>
      </c>
      <c r="B2908" s="21" t="s">
        <v>2964</v>
      </c>
      <c r="C2908" s="4"/>
      <c r="D2908" s="3">
        <v>316079</v>
      </c>
      <c r="E2908" s="21"/>
      <c r="F2908" s="4" t="s">
        <v>33</v>
      </c>
      <c r="G2908" s="21" t="s">
        <v>33</v>
      </c>
      <c r="H2908" s="4" t="s">
        <v>34</v>
      </c>
      <c r="I2908" s="21" t="s">
        <v>305</v>
      </c>
      <c r="J2908" s="4" t="s">
        <v>41</v>
      </c>
      <c r="K2908" s="5">
        <v>104972.49</v>
      </c>
      <c r="L2908" s="5">
        <v>6334.0400472802758</v>
      </c>
      <c r="M2908" s="5">
        <v>0</v>
      </c>
      <c r="N2908" s="5">
        <v>0</v>
      </c>
      <c r="O2908" s="5">
        <v>0</v>
      </c>
      <c r="P2908" s="5">
        <v>104972.49</v>
      </c>
      <c r="Q2908" s="5">
        <v>104972.49</v>
      </c>
      <c r="R2908" s="22" t="s">
        <v>55</v>
      </c>
      <c r="S2908" s="22" t="s">
        <v>38</v>
      </c>
      <c r="T2908" s="5">
        <v>104972.49</v>
      </c>
      <c r="U2908" s="4" t="s">
        <v>39</v>
      </c>
      <c r="V2908" s="4" t="s">
        <v>39</v>
      </c>
      <c r="W2908" s="4" t="s">
        <v>39</v>
      </c>
      <c r="X2908" s="3">
        <v>106446.56</v>
      </c>
    </row>
    <row r="2909" spans="1:24" x14ac:dyDescent="0.25">
      <c r="A2909" s="3">
        <v>702</v>
      </c>
      <c r="B2909" s="21" t="s">
        <v>2965</v>
      </c>
      <c r="C2909" s="4"/>
      <c r="D2909" s="3">
        <v>315047</v>
      </c>
      <c r="E2909" s="21"/>
      <c r="F2909" s="4" t="s">
        <v>101</v>
      </c>
      <c r="G2909" s="21" t="s">
        <v>101</v>
      </c>
      <c r="H2909" s="4" t="s">
        <v>34</v>
      </c>
      <c r="I2909" s="21" t="s">
        <v>35</v>
      </c>
      <c r="J2909" s="4" t="s">
        <v>41</v>
      </c>
      <c r="K2909" s="5">
        <v>2550853.08</v>
      </c>
      <c r="L2909" s="5">
        <v>153918.47486373084</v>
      </c>
      <c r="M2909" s="5">
        <v>0</v>
      </c>
      <c r="N2909" s="5">
        <v>0</v>
      </c>
      <c r="O2909" s="5">
        <v>2550853.08</v>
      </c>
      <c r="P2909" s="5">
        <v>0</v>
      </c>
      <c r="Q2909" s="5">
        <v>2550853.08</v>
      </c>
      <c r="R2909" s="22" t="s">
        <v>190</v>
      </c>
      <c r="S2909" s="22" t="s">
        <v>38</v>
      </c>
      <c r="T2909" s="5">
        <v>0</v>
      </c>
      <c r="U2909" s="4" t="s">
        <v>39</v>
      </c>
      <c r="V2909" s="4" t="s">
        <v>39</v>
      </c>
      <c r="W2909" s="4" t="s">
        <v>39</v>
      </c>
      <c r="X2909" s="3">
        <v>3030007.9</v>
      </c>
    </row>
    <row r="2910" spans="1:24" x14ac:dyDescent="0.25">
      <c r="A2910" s="3">
        <v>702</v>
      </c>
      <c r="B2910" s="21" t="s">
        <v>2966</v>
      </c>
      <c r="C2910" s="4"/>
      <c r="D2910" s="3">
        <v>315047</v>
      </c>
      <c r="E2910" s="21"/>
      <c r="F2910" s="4" t="s">
        <v>101</v>
      </c>
      <c r="G2910" s="21" t="s">
        <v>101</v>
      </c>
      <c r="H2910" s="4" t="s">
        <v>34</v>
      </c>
      <c r="I2910" s="21" t="s">
        <v>35</v>
      </c>
      <c r="J2910" s="4" t="s">
        <v>41</v>
      </c>
      <c r="K2910" s="5">
        <v>5277916.08</v>
      </c>
      <c r="L2910" s="5">
        <v>318469.45630140364</v>
      </c>
      <c r="M2910" s="5">
        <v>0</v>
      </c>
      <c r="N2910" s="5">
        <v>0</v>
      </c>
      <c r="O2910" s="5">
        <v>5277916.08</v>
      </c>
      <c r="P2910" s="5">
        <v>0</v>
      </c>
      <c r="Q2910" s="5">
        <v>5277916.08</v>
      </c>
      <c r="R2910" s="22" t="s">
        <v>190</v>
      </c>
      <c r="S2910" s="22" t="s">
        <v>38</v>
      </c>
      <c r="T2910" s="5">
        <v>0</v>
      </c>
      <c r="U2910" s="4" t="s">
        <v>39</v>
      </c>
      <c r="V2910" s="4" t="s">
        <v>39</v>
      </c>
      <c r="W2910" s="4" t="s">
        <v>39</v>
      </c>
      <c r="X2910" s="3">
        <v>4338185.47</v>
      </c>
    </row>
    <row r="2911" spans="1:24" x14ac:dyDescent="0.25">
      <c r="A2911" s="3">
        <v>702</v>
      </c>
      <c r="B2911" s="21" t="s">
        <v>2967</v>
      </c>
      <c r="C2911" s="4"/>
      <c r="D2911" s="3">
        <v>316411</v>
      </c>
      <c r="E2911" s="21"/>
      <c r="F2911" s="4" t="s">
        <v>44</v>
      </c>
      <c r="G2911" s="21" t="s">
        <v>33</v>
      </c>
      <c r="H2911" s="4" t="s">
        <v>34</v>
      </c>
      <c r="I2911" s="21" t="s">
        <v>35</v>
      </c>
      <c r="J2911" s="4" t="s">
        <v>41</v>
      </c>
      <c r="K2911" s="5">
        <v>159156.03</v>
      </c>
      <c r="L2911" s="5">
        <v>9603.4748512314127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22" t="s">
        <v>37</v>
      </c>
      <c r="S2911" s="22" t="s">
        <v>38</v>
      </c>
      <c r="T2911" s="5">
        <v>0</v>
      </c>
      <c r="U2911" s="4" t="s">
        <v>39</v>
      </c>
      <c r="V2911" s="4" t="s">
        <v>39</v>
      </c>
      <c r="W2911" s="4" t="s">
        <v>39</v>
      </c>
      <c r="X2911" s="3">
        <v>159651.72</v>
      </c>
    </row>
    <row r="2912" spans="1:24" x14ac:dyDescent="0.25">
      <c r="A2912" s="3">
        <v>702</v>
      </c>
      <c r="B2912" s="21" t="s">
        <v>2968</v>
      </c>
      <c r="C2912" s="4"/>
      <c r="D2912" s="3">
        <v>320023</v>
      </c>
      <c r="E2912" s="21"/>
      <c r="F2912" s="4" t="s">
        <v>33</v>
      </c>
      <c r="G2912" s="21" t="s">
        <v>33</v>
      </c>
      <c r="H2912" s="4" t="s">
        <v>34</v>
      </c>
      <c r="I2912" s="21" t="s">
        <v>35</v>
      </c>
      <c r="J2912" s="4" t="s">
        <v>36</v>
      </c>
      <c r="K2912" s="5">
        <v>579483.82999999996</v>
      </c>
      <c r="L2912" s="5">
        <v>579483.82999999996</v>
      </c>
      <c r="M2912" s="5">
        <v>0</v>
      </c>
      <c r="N2912" s="5">
        <v>0</v>
      </c>
      <c r="O2912" s="5">
        <v>579483.82999999996</v>
      </c>
      <c r="P2912" s="5">
        <v>0</v>
      </c>
      <c r="Q2912" s="5">
        <v>579483.82999999996</v>
      </c>
      <c r="R2912" s="22" t="s">
        <v>190</v>
      </c>
      <c r="S2912" s="22" t="s">
        <v>38</v>
      </c>
      <c r="T2912" s="5">
        <v>0</v>
      </c>
      <c r="U2912" s="4" t="s">
        <v>39</v>
      </c>
      <c r="V2912" s="4" t="s">
        <v>39</v>
      </c>
      <c r="W2912" s="4" t="s">
        <v>39</v>
      </c>
      <c r="X2912" s="3">
        <v>659018.43000000005</v>
      </c>
    </row>
    <row r="2913" spans="1:24" x14ac:dyDescent="0.25">
      <c r="A2913" s="3">
        <v>702</v>
      </c>
      <c r="B2913" s="21" t="s">
        <v>2969</v>
      </c>
      <c r="C2913" s="4"/>
      <c r="D2913" s="3">
        <v>310425</v>
      </c>
      <c r="E2913" s="21"/>
      <c r="F2913" s="4" t="s">
        <v>44</v>
      </c>
      <c r="G2913" s="21" t="s">
        <v>33</v>
      </c>
      <c r="H2913" s="4" t="s">
        <v>34</v>
      </c>
      <c r="I2913" s="21" t="s">
        <v>35</v>
      </c>
      <c r="J2913" s="4" t="s">
        <v>36</v>
      </c>
      <c r="K2913" s="5">
        <v>41484.74</v>
      </c>
      <c r="L2913" s="5">
        <v>41484.74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22" t="s">
        <v>37</v>
      </c>
      <c r="S2913" s="22" t="s">
        <v>83</v>
      </c>
      <c r="T2913" s="5">
        <v>0</v>
      </c>
      <c r="U2913" s="4" t="s">
        <v>39</v>
      </c>
      <c r="V2913" s="4" t="s">
        <v>39</v>
      </c>
      <c r="W2913" s="4" t="s">
        <v>39</v>
      </c>
      <c r="X2913" s="3">
        <v>42515</v>
      </c>
    </row>
    <row r="2914" spans="1:24" x14ac:dyDescent="0.25">
      <c r="A2914" s="3">
        <v>702</v>
      </c>
      <c r="B2914" s="21" t="s">
        <v>2970</v>
      </c>
      <c r="C2914" s="4"/>
      <c r="D2914" s="3">
        <v>309847</v>
      </c>
      <c r="E2914" s="21"/>
      <c r="F2914" s="4" t="s">
        <v>33</v>
      </c>
      <c r="G2914" s="21" t="s">
        <v>60</v>
      </c>
      <c r="H2914" s="4" t="s">
        <v>34</v>
      </c>
      <c r="I2914" s="21" t="s">
        <v>35</v>
      </c>
      <c r="J2914" s="4" t="s">
        <v>36</v>
      </c>
      <c r="K2914" s="5">
        <v>320985.27</v>
      </c>
      <c r="L2914" s="5">
        <v>320985.27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22" t="s">
        <v>37</v>
      </c>
      <c r="S2914" s="22" t="s">
        <v>38</v>
      </c>
      <c r="T2914" s="5">
        <v>0</v>
      </c>
      <c r="U2914" s="4" t="s">
        <v>39</v>
      </c>
      <c r="V2914" s="4" t="s">
        <v>39</v>
      </c>
      <c r="W2914" s="4" t="s">
        <v>39</v>
      </c>
      <c r="X2914" s="3">
        <v>332140.13</v>
      </c>
    </row>
    <row r="2915" spans="1:24" x14ac:dyDescent="0.25">
      <c r="A2915" s="3">
        <v>702</v>
      </c>
      <c r="B2915" s="21" t="s">
        <v>2971</v>
      </c>
      <c r="C2915" s="4"/>
      <c r="D2915" s="3">
        <v>312730</v>
      </c>
      <c r="E2915" s="21"/>
      <c r="F2915" s="4" t="s">
        <v>33</v>
      </c>
      <c r="G2915" s="21" t="s">
        <v>33</v>
      </c>
      <c r="H2915" s="4" t="s">
        <v>34</v>
      </c>
      <c r="I2915" s="21" t="s">
        <v>305</v>
      </c>
      <c r="J2915" s="4" t="s">
        <v>41</v>
      </c>
      <c r="K2915" s="5">
        <v>78928.86</v>
      </c>
      <c r="L2915" s="5">
        <v>4762.5674129114996</v>
      </c>
      <c r="M2915" s="5">
        <v>0</v>
      </c>
      <c r="N2915" s="5">
        <v>0</v>
      </c>
      <c r="O2915" s="5">
        <v>0</v>
      </c>
      <c r="P2915" s="5">
        <v>78928.86</v>
      </c>
      <c r="Q2915" s="5">
        <v>78928.86</v>
      </c>
      <c r="R2915" s="22" t="s">
        <v>55</v>
      </c>
      <c r="S2915" s="22" t="s">
        <v>38</v>
      </c>
      <c r="T2915" s="5">
        <v>78928.86</v>
      </c>
      <c r="U2915" s="4" t="s">
        <v>39</v>
      </c>
      <c r="V2915" s="4" t="s">
        <v>39</v>
      </c>
      <c r="W2915" s="4" t="s">
        <v>39</v>
      </c>
      <c r="X2915" s="3">
        <v>140415.07</v>
      </c>
    </row>
    <row r="2916" spans="1:24" x14ac:dyDescent="0.25">
      <c r="A2916" s="3">
        <v>702</v>
      </c>
      <c r="B2916" s="21" t="s">
        <v>2972</v>
      </c>
      <c r="C2916" s="4"/>
      <c r="D2916" s="3">
        <v>308245</v>
      </c>
      <c r="E2916" s="21"/>
      <c r="F2916" s="4" t="s">
        <v>33</v>
      </c>
      <c r="G2916" s="21" t="s">
        <v>33</v>
      </c>
      <c r="H2916" s="4" t="s">
        <v>34</v>
      </c>
      <c r="I2916" s="21" t="s">
        <v>305</v>
      </c>
      <c r="J2916" s="4" t="s">
        <v>41</v>
      </c>
      <c r="K2916" s="5">
        <v>1160711.8600000001</v>
      </c>
      <c r="L2916" s="5">
        <v>70037.353639922017</v>
      </c>
      <c r="M2916" s="5">
        <v>0</v>
      </c>
      <c r="N2916" s="5">
        <v>0</v>
      </c>
      <c r="O2916" s="5">
        <v>0</v>
      </c>
      <c r="P2916" s="5">
        <v>1160711.8600000001</v>
      </c>
      <c r="Q2916" s="5">
        <v>1160711.8600000001</v>
      </c>
      <c r="R2916" s="22" t="s">
        <v>55</v>
      </c>
      <c r="S2916" s="22" t="s">
        <v>38</v>
      </c>
      <c r="T2916" s="5">
        <v>0</v>
      </c>
      <c r="U2916" s="4" t="s">
        <v>39</v>
      </c>
      <c r="V2916" s="4" t="s">
        <v>39</v>
      </c>
      <c r="W2916" s="4" t="s">
        <v>39</v>
      </c>
      <c r="X2916" s="3">
        <v>1666839.9</v>
      </c>
    </row>
    <row r="2917" spans="1:24" x14ac:dyDescent="0.25">
      <c r="A2917" s="3">
        <v>702</v>
      </c>
      <c r="B2917" s="21" t="s">
        <v>2973</v>
      </c>
      <c r="C2917" s="4"/>
      <c r="D2917" s="3">
        <v>314093</v>
      </c>
      <c r="E2917" s="21"/>
      <c r="F2917" s="4" t="s">
        <v>44</v>
      </c>
      <c r="G2917" s="21" t="s">
        <v>33</v>
      </c>
      <c r="H2917" s="4" t="s">
        <v>34</v>
      </c>
      <c r="I2917" s="21" t="s">
        <v>35</v>
      </c>
      <c r="J2917" s="4" t="s">
        <v>41</v>
      </c>
      <c r="K2917" s="5">
        <v>4083108.54</v>
      </c>
      <c r="L2917" s="5">
        <v>246374.76933006066</v>
      </c>
      <c r="M2917" s="5">
        <v>0</v>
      </c>
      <c r="N2917" s="5">
        <v>0</v>
      </c>
      <c r="O2917" s="5">
        <v>4083108.54</v>
      </c>
      <c r="P2917" s="5">
        <v>0</v>
      </c>
      <c r="Q2917" s="5">
        <v>4083108.54</v>
      </c>
      <c r="R2917" s="22" t="s">
        <v>190</v>
      </c>
      <c r="S2917" s="22" t="s">
        <v>38</v>
      </c>
      <c r="T2917" s="5">
        <v>4083108.54</v>
      </c>
      <c r="U2917" s="4" t="s">
        <v>39</v>
      </c>
      <c r="V2917" s="4" t="s">
        <v>39</v>
      </c>
      <c r="W2917" s="4" t="s">
        <v>39</v>
      </c>
      <c r="X2917" s="3">
        <v>4493349.3600000003</v>
      </c>
    </row>
    <row r="2918" spans="1:24" x14ac:dyDescent="0.25">
      <c r="A2918" s="3">
        <v>702</v>
      </c>
      <c r="B2918" s="21" t="s">
        <v>2974</v>
      </c>
      <c r="C2918" s="4"/>
      <c r="D2918" s="3">
        <v>318634</v>
      </c>
      <c r="E2918" s="21"/>
      <c r="F2918" s="4" t="s">
        <v>33</v>
      </c>
      <c r="G2918" s="21" t="s">
        <v>33</v>
      </c>
      <c r="H2918" s="4" t="s">
        <v>34</v>
      </c>
      <c r="I2918" s="21" t="s">
        <v>35</v>
      </c>
      <c r="J2918" s="4" t="s">
        <v>41</v>
      </c>
      <c r="K2918" s="5">
        <v>4161538.51</v>
      </c>
      <c r="L2918" s="5">
        <v>251107.23372036891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22" t="s">
        <v>37</v>
      </c>
      <c r="S2918" s="22" t="s">
        <v>38</v>
      </c>
      <c r="T2918" s="5">
        <v>0</v>
      </c>
      <c r="U2918" s="4" t="s">
        <v>39</v>
      </c>
      <c r="V2918" s="4" t="s">
        <v>39</v>
      </c>
      <c r="W2918" s="4" t="s">
        <v>39</v>
      </c>
      <c r="X2918" s="3">
        <v>5771247.4800000004</v>
      </c>
    </row>
    <row r="2919" spans="1:24" x14ac:dyDescent="0.25">
      <c r="A2919" s="3">
        <v>702</v>
      </c>
      <c r="B2919" s="21" t="s">
        <v>2975</v>
      </c>
      <c r="C2919" s="4"/>
      <c r="D2919" s="3">
        <v>316076</v>
      </c>
      <c r="E2919" s="21"/>
      <c r="F2919" s="4" t="s">
        <v>44</v>
      </c>
      <c r="G2919" s="21" t="s">
        <v>33</v>
      </c>
      <c r="H2919" s="4" t="s">
        <v>34</v>
      </c>
      <c r="I2919" s="21" t="s">
        <v>35</v>
      </c>
      <c r="J2919" s="4" t="s">
        <v>36</v>
      </c>
      <c r="K2919" s="5">
        <v>21021.64</v>
      </c>
      <c r="L2919" s="5">
        <v>21021.64</v>
      </c>
      <c r="M2919" s="5">
        <v>0</v>
      </c>
      <c r="N2919" s="5">
        <v>0</v>
      </c>
      <c r="O2919" s="5">
        <v>0</v>
      </c>
      <c r="P2919" s="5">
        <v>21021.64</v>
      </c>
      <c r="Q2919" s="5">
        <v>21021.64</v>
      </c>
      <c r="R2919" s="22" t="s">
        <v>55</v>
      </c>
      <c r="S2919" s="22" t="s">
        <v>38</v>
      </c>
      <c r="T2919" s="5">
        <v>0</v>
      </c>
      <c r="U2919" s="4" t="s">
        <v>39</v>
      </c>
      <c r="V2919" s="4" t="s">
        <v>39</v>
      </c>
      <c r="W2919" s="4" t="s">
        <v>39</v>
      </c>
      <c r="X2919" s="3">
        <v>21305.66</v>
      </c>
    </row>
    <row r="2920" spans="1:24" x14ac:dyDescent="0.25">
      <c r="A2920" s="3">
        <v>702</v>
      </c>
      <c r="B2920" s="21" t="s">
        <v>2976</v>
      </c>
      <c r="C2920" s="4"/>
      <c r="D2920" s="3">
        <v>309785</v>
      </c>
      <c r="E2920" s="21"/>
      <c r="F2920" s="4" t="s">
        <v>44</v>
      </c>
      <c r="G2920" s="21" t="s">
        <v>33</v>
      </c>
      <c r="H2920" s="4" t="s">
        <v>34</v>
      </c>
      <c r="I2920" s="21" t="s">
        <v>35</v>
      </c>
      <c r="J2920" s="4" t="s">
        <v>36</v>
      </c>
      <c r="K2920" s="5">
        <v>245421.34</v>
      </c>
      <c r="L2920" s="5">
        <v>245421.34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22" t="s">
        <v>37</v>
      </c>
      <c r="S2920" s="22" t="s">
        <v>94</v>
      </c>
      <c r="T2920" s="5">
        <v>0</v>
      </c>
      <c r="U2920" s="4" t="s">
        <v>39</v>
      </c>
      <c r="V2920" s="4" t="s">
        <v>39</v>
      </c>
      <c r="W2920" s="4" t="s">
        <v>39</v>
      </c>
      <c r="X2920" s="3">
        <v>270653.78000000003</v>
      </c>
    </row>
    <row r="2921" spans="1:24" x14ac:dyDescent="0.25">
      <c r="A2921" s="3">
        <v>702</v>
      </c>
      <c r="B2921" s="21" t="s">
        <v>2977</v>
      </c>
      <c r="C2921" s="4"/>
      <c r="D2921" s="3">
        <v>312836</v>
      </c>
      <c r="E2921" s="21"/>
      <c r="F2921" s="4" t="s">
        <v>44</v>
      </c>
      <c r="G2921" s="21" t="s">
        <v>33</v>
      </c>
      <c r="H2921" s="4" t="s">
        <v>34</v>
      </c>
      <c r="I2921" s="21" t="s">
        <v>35</v>
      </c>
      <c r="J2921" s="4" t="s">
        <v>36</v>
      </c>
      <c r="K2921" s="5">
        <v>66538.759999999995</v>
      </c>
      <c r="L2921" s="5">
        <v>66538.759999999995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22" t="s">
        <v>37</v>
      </c>
      <c r="S2921" s="22" t="s">
        <v>134</v>
      </c>
      <c r="T2921" s="5">
        <v>0</v>
      </c>
      <c r="U2921" s="4" t="s">
        <v>39</v>
      </c>
      <c r="V2921" s="4" t="s">
        <v>39</v>
      </c>
      <c r="W2921" s="4" t="s">
        <v>39</v>
      </c>
      <c r="X2921" s="3">
        <v>73147.199999999997</v>
      </c>
    </row>
    <row r="2922" spans="1:24" x14ac:dyDescent="0.25">
      <c r="A2922" s="3">
        <v>702</v>
      </c>
      <c r="B2922" s="21" t="s">
        <v>2978</v>
      </c>
      <c r="C2922" s="4"/>
      <c r="D2922" s="3">
        <v>311337</v>
      </c>
      <c r="E2922" s="21"/>
      <c r="F2922" s="4" t="s">
        <v>44</v>
      </c>
      <c r="G2922" s="21" t="s">
        <v>60</v>
      </c>
      <c r="H2922" s="4" t="s">
        <v>34</v>
      </c>
      <c r="I2922" s="21" t="s">
        <v>35</v>
      </c>
      <c r="J2922" s="4" t="s">
        <v>36</v>
      </c>
      <c r="K2922" s="5">
        <v>1127010.21</v>
      </c>
      <c r="L2922" s="5">
        <v>1127010.21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22" t="s">
        <v>37</v>
      </c>
      <c r="S2922" s="22" t="s">
        <v>1000</v>
      </c>
      <c r="T2922" s="5">
        <v>0</v>
      </c>
      <c r="U2922" s="4" t="s">
        <v>39</v>
      </c>
      <c r="V2922" s="4" t="s">
        <v>39</v>
      </c>
      <c r="W2922" s="4" t="s">
        <v>39</v>
      </c>
      <c r="X2922" s="3">
        <v>1180094.42</v>
      </c>
    </row>
    <row r="2923" spans="1:24" x14ac:dyDescent="0.25">
      <c r="A2923" s="3">
        <v>702</v>
      </c>
      <c r="B2923" s="21" t="s">
        <v>2979</v>
      </c>
      <c r="C2923" s="4"/>
      <c r="D2923" s="3">
        <v>320259</v>
      </c>
      <c r="E2923" s="21"/>
      <c r="F2923" s="4" t="s">
        <v>33</v>
      </c>
      <c r="G2923" s="21" t="s">
        <v>33</v>
      </c>
      <c r="H2923" s="4" t="s">
        <v>34</v>
      </c>
      <c r="I2923" s="21" t="s">
        <v>35</v>
      </c>
      <c r="J2923" s="4" t="s">
        <v>41</v>
      </c>
      <c r="K2923" s="5">
        <v>95861.17</v>
      </c>
      <c r="L2923" s="5">
        <v>5784.2629984212299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22" t="s">
        <v>37</v>
      </c>
      <c r="S2923" s="22" t="s">
        <v>38</v>
      </c>
      <c r="T2923" s="5">
        <v>0</v>
      </c>
      <c r="U2923" s="4" t="s">
        <v>39</v>
      </c>
      <c r="V2923" s="4" t="s">
        <v>39</v>
      </c>
      <c r="W2923" s="4" t="s">
        <v>39</v>
      </c>
      <c r="X2923" s="3">
        <v>193478.43</v>
      </c>
    </row>
    <row r="2924" spans="1:24" x14ac:dyDescent="0.25">
      <c r="A2924" s="3">
        <v>702</v>
      </c>
      <c r="B2924" s="21" t="s">
        <v>2980</v>
      </c>
      <c r="C2924" s="4"/>
      <c r="D2924" s="3">
        <v>318173</v>
      </c>
      <c r="E2924" s="21"/>
      <c r="F2924" s="4" t="s">
        <v>33</v>
      </c>
      <c r="G2924" s="21" t="s">
        <v>33</v>
      </c>
      <c r="H2924" s="4" t="s">
        <v>34</v>
      </c>
      <c r="I2924" s="21" t="s">
        <v>35</v>
      </c>
      <c r="J2924" s="4" t="s">
        <v>36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22" t="s">
        <v>37</v>
      </c>
      <c r="S2924" s="22" t="s">
        <v>38</v>
      </c>
      <c r="T2924" s="5">
        <v>0</v>
      </c>
      <c r="U2924" s="4" t="s">
        <v>39</v>
      </c>
      <c r="V2924" s="4" t="s">
        <v>39</v>
      </c>
      <c r="W2924" s="4" t="s">
        <v>39</v>
      </c>
      <c r="X2924" s="3">
        <v>4445.2</v>
      </c>
    </row>
    <row r="2925" spans="1:24" x14ac:dyDescent="0.25">
      <c r="A2925" s="3">
        <v>702</v>
      </c>
      <c r="B2925" s="21" t="s">
        <v>2981</v>
      </c>
      <c r="C2925" s="4"/>
      <c r="D2925" s="3">
        <v>312194</v>
      </c>
      <c r="E2925" s="21"/>
      <c r="F2925" s="4" t="s">
        <v>60</v>
      </c>
      <c r="G2925" s="21" t="s">
        <v>33</v>
      </c>
      <c r="H2925" s="4" t="s">
        <v>34</v>
      </c>
      <c r="I2925" s="21" t="s">
        <v>35</v>
      </c>
      <c r="J2925" s="4" t="s">
        <v>36</v>
      </c>
      <c r="K2925" s="5">
        <v>44893.91</v>
      </c>
      <c r="L2925" s="5">
        <v>44893.91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22" t="s">
        <v>37</v>
      </c>
      <c r="S2925" s="22" t="s">
        <v>53</v>
      </c>
      <c r="T2925" s="5">
        <v>0</v>
      </c>
      <c r="U2925" s="4" t="s">
        <v>39</v>
      </c>
      <c r="V2925" s="4" t="s">
        <v>39</v>
      </c>
      <c r="W2925" s="4" t="s">
        <v>39</v>
      </c>
      <c r="X2925" s="3">
        <v>45774.93</v>
      </c>
    </row>
    <row r="2926" spans="1:24" x14ac:dyDescent="0.25">
      <c r="A2926" s="3">
        <v>702</v>
      </c>
      <c r="B2926" s="21" t="s">
        <v>2982</v>
      </c>
      <c r="C2926" s="4"/>
      <c r="D2926" s="3">
        <v>312758</v>
      </c>
      <c r="E2926" s="21"/>
      <c r="F2926" s="4" t="s">
        <v>33</v>
      </c>
      <c r="G2926" s="21" t="s">
        <v>33</v>
      </c>
      <c r="H2926" s="4" t="s">
        <v>34</v>
      </c>
      <c r="I2926" s="21" t="s">
        <v>35</v>
      </c>
      <c r="J2926" s="4" t="s">
        <v>41</v>
      </c>
      <c r="K2926" s="5">
        <v>91972.76</v>
      </c>
      <c r="L2926" s="5">
        <v>5549.6363389960306</v>
      </c>
      <c r="M2926" s="5">
        <v>0</v>
      </c>
      <c r="N2926" s="5">
        <v>0</v>
      </c>
      <c r="O2926" s="5">
        <v>91972.76</v>
      </c>
      <c r="P2926" s="5">
        <v>0</v>
      </c>
      <c r="Q2926" s="5">
        <v>91972.76</v>
      </c>
      <c r="R2926" s="22" t="s">
        <v>190</v>
      </c>
      <c r="S2926" s="22" t="s">
        <v>38</v>
      </c>
      <c r="T2926" s="5">
        <v>91972.76</v>
      </c>
      <c r="U2926" s="4" t="s">
        <v>39</v>
      </c>
      <c r="V2926" s="4" t="s">
        <v>39</v>
      </c>
      <c r="W2926" s="4" t="s">
        <v>39</v>
      </c>
      <c r="X2926" s="3">
        <v>122630.34</v>
      </c>
    </row>
    <row r="2927" spans="1:24" x14ac:dyDescent="0.25">
      <c r="A2927" s="3">
        <v>702</v>
      </c>
      <c r="B2927" s="21" t="s">
        <v>2983</v>
      </c>
      <c r="C2927" s="4"/>
      <c r="D2927" s="3">
        <v>320073</v>
      </c>
      <c r="E2927" s="21"/>
      <c r="F2927" s="4" t="s">
        <v>33</v>
      </c>
      <c r="G2927" s="21" t="s">
        <v>33</v>
      </c>
      <c r="H2927" s="4" t="s">
        <v>34</v>
      </c>
      <c r="I2927" s="21" t="s">
        <v>35</v>
      </c>
      <c r="J2927" s="4" t="s">
        <v>41</v>
      </c>
      <c r="K2927" s="5">
        <v>249120.35</v>
      </c>
      <c r="L2927" s="5">
        <v>15031.921920614428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22" t="s">
        <v>37</v>
      </c>
      <c r="S2927" s="22" t="s">
        <v>38</v>
      </c>
      <c r="T2927" s="5">
        <v>0</v>
      </c>
      <c r="U2927" s="4" t="s">
        <v>39</v>
      </c>
      <c r="V2927" s="4" t="s">
        <v>39</v>
      </c>
      <c r="W2927" s="4" t="s">
        <v>39</v>
      </c>
      <c r="X2927" s="3">
        <v>306518.89</v>
      </c>
    </row>
    <row r="2928" spans="1:24" x14ac:dyDescent="0.25">
      <c r="A2928" s="3">
        <v>702</v>
      </c>
      <c r="B2928" s="21" t="s">
        <v>2984</v>
      </c>
      <c r="C2928" s="4"/>
      <c r="D2928" s="3">
        <v>312659</v>
      </c>
      <c r="E2928" s="21"/>
      <c r="F2928" s="4" t="s">
        <v>33</v>
      </c>
      <c r="G2928" s="21" t="s">
        <v>33</v>
      </c>
      <c r="H2928" s="4" t="s">
        <v>34</v>
      </c>
      <c r="I2928" s="21" t="s">
        <v>35</v>
      </c>
      <c r="J2928" s="4" t="s">
        <v>41</v>
      </c>
      <c r="K2928" s="5">
        <v>553252.5</v>
      </c>
      <c r="L2928" s="5">
        <v>33383.25585358536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22" t="s">
        <v>37</v>
      </c>
      <c r="S2928" s="22" t="s">
        <v>38</v>
      </c>
      <c r="T2928" s="5">
        <v>0</v>
      </c>
      <c r="U2928" s="4" t="s">
        <v>39</v>
      </c>
      <c r="V2928" s="4" t="s">
        <v>39</v>
      </c>
      <c r="W2928" s="4" t="s">
        <v>39</v>
      </c>
      <c r="X2928" s="3">
        <v>629339.56000000006</v>
      </c>
    </row>
    <row r="2929" spans="1:24" x14ac:dyDescent="0.25">
      <c r="A2929" s="3">
        <v>702</v>
      </c>
      <c r="B2929" s="21" t="s">
        <v>2985</v>
      </c>
      <c r="C2929" s="4"/>
      <c r="D2929" s="3">
        <v>316874</v>
      </c>
      <c r="E2929" s="21"/>
      <c r="F2929" s="4" t="s">
        <v>33</v>
      </c>
      <c r="G2929" s="21" t="s">
        <v>33</v>
      </c>
      <c r="H2929" s="4" t="s">
        <v>34</v>
      </c>
      <c r="I2929" s="21" t="s">
        <v>35</v>
      </c>
      <c r="J2929" s="4" t="s">
        <v>41</v>
      </c>
      <c r="K2929" s="5">
        <v>257610.13</v>
      </c>
      <c r="L2929" s="5">
        <v>15544.195245869447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22" t="s">
        <v>37</v>
      </c>
      <c r="S2929" s="22" t="s">
        <v>38</v>
      </c>
      <c r="T2929" s="5">
        <v>0</v>
      </c>
      <c r="U2929" s="4" t="s">
        <v>39</v>
      </c>
      <c r="V2929" s="4" t="s">
        <v>39</v>
      </c>
      <c r="W2929" s="4" t="s">
        <v>39</v>
      </c>
      <c r="X2929" s="3">
        <v>308622.26</v>
      </c>
    </row>
    <row r="2930" spans="1:24" x14ac:dyDescent="0.25">
      <c r="A2930" s="3">
        <v>702</v>
      </c>
      <c r="B2930" s="21" t="s">
        <v>2986</v>
      </c>
      <c r="C2930" s="4"/>
      <c r="D2930" s="3">
        <v>312209</v>
      </c>
      <c r="E2930" s="21"/>
      <c r="F2930" s="4" t="s">
        <v>33</v>
      </c>
      <c r="G2930" s="21" t="s">
        <v>33</v>
      </c>
      <c r="H2930" s="4" t="s">
        <v>34</v>
      </c>
      <c r="I2930" s="21" t="s">
        <v>35</v>
      </c>
      <c r="J2930" s="4" t="s">
        <v>41</v>
      </c>
      <c r="K2930" s="5">
        <v>106269.84</v>
      </c>
      <c r="L2930" s="5">
        <v>6412.3221462886831</v>
      </c>
      <c r="M2930" s="5">
        <v>0</v>
      </c>
      <c r="N2930" s="5">
        <v>0</v>
      </c>
      <c r="O2930" s="5">
        <v>0</v>
      </c>
      <c r="P2930" s="5">
        <v>106269.84</v>
      </c>
      <c r="Q2930" s="5">
        <v>106269.84</v>
      </c>
      <c r="R2930" s="22" t="s">
        <v>55</v>
      </c>
      <c r="S2930" s="22" t="s">
        <v>38</v>
      </c>
      <c r="T2930" s="5">
        <v>0</v>
      </c>
      <c r="U2930" s="4" t="s">
        <v>39</v>
      </c>
      <c r="V2930" s="4" t="s">
        <v>39</v>
      </c>
      <c r="W2930" s="4" t="s">
        <v>39</v>
      </c>
      <c r="X2930" s="3">
        <v>119895.58</v>
      </c>
    </row>
    <row r="2931" spans="1:24" x14ac:dyDescent="0.25">
      <c r="A2931" s="3">
        <v>702</v>
      </c>
      <c r="B2931" s="21" t="s">
        <v>2987</v>
      </c>
      <c r="C2931" s="4"/>
      <c r="D2931" s="3">
        <v>315951</v>
      </c>
      <c r="E2931" s="21"/>
      <c r="F2931" s="4" t="s">
        <v>44</v>
      </c>
      <c r="G2931" s="21" t="s">
        <v>33</v>
      </c>
      <c r="H2931" s="4" t="s">
        <v>34</v>
      </c>
      <c r="I2931" s="21" t="s">
        <v>35</v>
      </c>
      <c r="J2931" s="4" t="s">
        <v>36</v>
      </c>
      <c r="K2931" s="5">
        <v>86935</v>
      </c>
      <c r="L2931" s="5">
        <v>86935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22" t="s">
        <v>37</v>
      </c>
      <c r="S2931" s="22" t="s">
        <v>94</v>
      </c>
      <c r="T2931" s="5">
        <v>0</v>
      </c>
      <c r="U2931" s="4" t="s">
        <v>39</v>
      </c>
      <c r="V2931" s="4" t="s">
        <v>39</v>
      </c>
      <c r="W2931" s="4" t="s">
        <v>39</v>
      </c>
      <c r="X2931" s="3">
        <v>91648.41</v>
      </c>
    </row>
    <row r="2932" spans="1:24" x14ac:dyDescent="0.25">
      <c r="A2932" s="3">
        <v>702</v>
      </c>
      <c r="B2932" s="21" t="s">
        <v>2988</v>
      </c>
      <c r="C2932" s="4"/>
      <c r="D2932" s="3">
        <v>312097</v>
      </c>
      <c r="E2932" s="21"/>
      <c r="F2932" s="4" t="s">
        <v>44</v>
      </c>
      <c r="G2932" s="21" t="s">
        <v>33</v>
      </c>
      <c r="H2932" s="4" t="s">
        <v>34</v>
      </c>
      <c r="I2932" s="21" t="s">
        <v>35</v>
      </c>
      <c r="J2932" s="4" t="s">
        <v>36</v>
      </c>
      <c r="K2932" s="5">
        <v>15087314.98</v>
      </c>
      <c r="L2932" s="5">
        <v>15087314.98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22" t="s">
        <v>37</v>
      </c>
      <c r="S2932" s="22" t="s">
        <v>38</v>
      </c>
      <c r="T2932" s="5">
        <v>0</v>
      </c>
      <c r="U2932" s="4" t="s">
        <v>39</v>
      </c>
      <c r="V2932" s="4" t="s">
        <v>39</v>
      </c>
      <c r="W2932" s="4" t="s">
        <v>39</v>
      </c>
      <c r="X2932" s="3">
        <v>16899358.129999999</v>
      </c>
    </row>
    <row r="2933" spans="1:24" x14ac:dyDescent="0.25">
      <c r="A2933" s="3">
        <v>702</v>
      </c>
      <c r="B2933" s="21" t="s">
        <v>2989</v>
      </c>
      <c r="C2933" s="4"/>
      <c r="D2933" s="3">
        <v>309458</v>
      </c>
      <c r="E2933" s="21"/>
      <c r="F2933" s="4" t="s">
        <v>33</v>
      </c>
      <c r="G2933" s="21" t="s">
        <v>33</v>
      </c>
      <c r="H2933" s="4" t="s">
        <v>34</v>
      </c>
      <c r="I2933" s="21" t="s">
        <v>35</v>
      </c>
      <c r="J2933" s="4" t="s">
        <v>41</v>
      </c>
      <c r="K2933" s="5">
        <v>3760999.22</v>
      </c>
      <c r="L2933" s="5">
        <v>226938.69295917323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22" t="s">
        <v>37</v>
      </c>
      <c r="S2933" s="22" t="s">
        <v>38</v>
      </c>
      <c r="T2933" s="5">
        <v>0</v>
      </c>
      <c r="U2933" s="4" t="s">
        <v>39</v>
      </c>
      <c r="V2933" s="4" t="s">
        <v>39</v>
      </c>
      <c r="W2933" s="4" t="s">
        <v>39</v>
      </c>
      <c r="X2933" s="3">
        <v>5660969.8700000001</v>
      </c>
    </row>
    <row r="2934" spans="1:24" x14ac:dyDescent="0.25">
      <c r="A2934" s="3">
        <v>702</v>
      </c>
      <c r="B2934" s="21" t="s">
        <v>2990</v>
      </c>
      <c r="C2934" s="4"/>
      <c r="D2934" s="3">
        <v>314798</v>
      </c>
      <c r="E2934" s="21"/>
      <c r="F2934" s="4" t="s">
        <v>60</v>
      </c>
      <c r="G2934" s="21" t="s">
        <v>60</v>
      </c>
      <c r="H2934" s="4" t="s">
        <v>34</v>
      </c>
      <c r="I2934" s="21" t="s">
        <v>35</v>
      </c>
      <c r="J2934" s="4" t="s">
        <v>36</v>
      </c>
      <c r="K2934" s="5">
        <v>23011.02</v>
      </c>
      <c r="L2934" s="5">
        <v>23011.02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22" t="s">
        <v>37</v>
      </c>
      <c r="S2934" s="22" t="s">
        <v>45</v>
      </c>
      <c r="T2934" s="5">
        <v>0</v>
      </c>
      <c r="U2934" s="4" t="s">
        <v>39</v>
      </c>
      <c r="V2934" s="4" t="s">
        <v>39</v>
      </c>
      <c r="W2934" s="4" t="s">
        <v>39</v>
      </c>
      <c r="X2934" s="3">
        <v>23581.65</v>
      </c>
    </row>
    <row r="2935" spans="1:24" x14ac:dyDescent="0.25">
      <c r="A2935" s="3">
        <v>702</v>
      </c>
      <c r="B2935" s="21" t="s">
        <v>2991</v>
      </c>
      <c r="C2935" s="4"/>
      <c r="D2935" s="3">
        <v>315951</v>
      </c>
      <c r="E2935" s="21"/>
      <c r="F2935" s="4" t="s">
        <v>44</v>
      </c>
      <c r="G2935" s="21" t="s">
        <v>33</v>
      </c>
      <c r="H2935" s="4" t="s">
        <v>34</v>
      </c>
      <c r="I2935" s="21" t="s">
        <v>35</v>
      </c>
      <c r="J2935" s="4" t="s">
        <v>36</v>
      </c>
      <c r="K2935" s="5">
        <v>86935.65</v>
      </c>
      <c r="L2935" s="5">
        <v>86935.65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22" t="s">
        <v>37</v>
      </c>
      <c r="S2935" s="22" t="s">
        <v>94</v>
      </c>
      <c r="T2935" s="5">
        <v>0</v>
      </c>
      <c r="U2935" s="4" t="s">
        <v>39</v>
      </c>
      <c r="V2935" s="4" t="s">
        <v>39</v>
      </c>
      <c r="W2935" s="4" t="s">
        <v>39</v>
      </c>
      <c r="X2935" s="3">
        <v>91648.41</v>
      </c>
    </row>
    <row r="2936" spans="1:24" x14ac:dyDescent="0.25">
      <c r="A2936" s="3">
        <v>702</v>
      </c>
      <c r="B2936" s="21" t="s">
        <v>2992</v>
      </c>
      <c r="C2936" s="4"/>
      <c r="D2936" s="3">
        <v>313547</v>
      </c>
      <c r="E2936" s="21"/>
      <c r="F2936" s="4" t="s">
        <v>44</v>
      </c>
      <c r="G2936" s="21" t="s">
        <v>33</v>
      </c>
      <c r="H2936" s="4" t="s">
        <v>34</v>
      </c>
      <c r="I2936" s="21" t="s">
        <v>35</v>
      </c>
      <c r="J2936" s="4" t="s">
        <v>36</v>
      </c>
      <c r="K2936" s="5">
        <v>2752039.48</v>
      </c>
      <c r="L2936" s="5">
        <v>2752039.48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22" t="s">
        <v>37</v>
      </c>
      <c r="S2936" s="22" t="s">
        <v>134</v>
      </c>
      <c r="T2936" s="5">
        <v>0</v>
      </c>
      <c r="U2936" s="4" t="s">
        <v>39</v>
      </c>
      <c r="V2936" s="4" t="s">
        <v>39</v>
      </c>
      <c r="W2936" s="4" t="s">
        <v>39</v>
      </c>
      <c r="X2936" s="3">
        <v>3214056.72</v>
      </c>
    </row>
    <row r="2937" spans="1:24" x14ac:dyDescent="0.25">
      <c r="A2937" s="3">
        <v>702</v>
      </c>
      <c r="B2937" s="21" t="s">
        <v>2993</v>
      </c>
      <c r="C2937" s="4"/>
      <c r="D2937" s="3">
        <v>309847</v>
      </c>
      <c r="E2937" s="21"/>
      <c r="F2937" s="4" t="s">
        <v>209</v>
      </c>
      <c r="G2937" s="21" t="s">
        <v>209</v>
      </c>
      <c r="H2937" s="4" t="s">
        <v>34</v>
      </c>
      <c r="I2937" s="21" t="s">
        <v>35</v>
      </c>
      <c r="J2937" s="4" t="s">
        <v>36</v>
      </c>
      <c r="K2937" s="5">
        <v>329250.21000000002</v>
      </c>
      <c r="L2937" s="5">
        <v>329250.21000000002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22" t="s">
        <v>37</v>
      </c>
      <c r="S2937" s="22" t="s">
        <v>38</v>
      </c>
      <c r="T2937" s="5">
        <v>0</v>
      </c>
      <c r="U2937" s="4" t="s">
        <v>39</v>
      </c>
      <c r="V2937" s="4" t="s">
        <v>39</v>
      </c>
      <c r="W2937" s="4" t="s">
        <v>39</v>
      </c>
      <c r="X2937" s="3">
        <v>337170.63</v>
      </c>
    </row>
    <row r="2938" spans="1:24" x14ac:dyDescent="0.25">
      <c r="A2938" s="3">
        <v>702</v>
      </c>
      <c r="B2938" s="21" t="s">
        <v>2994</v>
      </c>
      <c r="C2938" s="4"/>
      <c r="D2938" s="3">
        <v>320022</v>
      </c>
      <c r="E2938" s="21"/>
      <c r="F2938" s="4" t="s">
        <v>44</v>
      </c>
      <c r="G2938" s="21" t="s">
        <v>33</v>
      </c>
      <c r="H2938" s="4" t="s">
        <v>34</v>
      </c>
      <c r="I2938" s="21" t="s">
        <v>35</v>
      </c>
      <c r="J2938" s="4" t="s">
        <v>36</v>
      </c>
      <c r="K2938" s="5">
        <v>640345.5</v>
      </c>
      <c r="L2938" s="5">
        <v>640345.5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22" t="s">
        <v>37</v>
      </c>
      <c r="S2938" s="22" t="s">
        <v>94</v>
      </c>
      <c r="T2938" s="5">
        <v>0</v>
      </c>
      <c r="U2938" s="4" t="s">
        <v>39</v>
      </c>
      <c r="V2938" s="4" t="s">
        <v>39</v>
      </c>
      <c r="W2938" s="4" t="s">
        <v>39</v>
      </c>
      <c r="X2938" s="3">
        <v>640345.5</v>
      </c>
    </row>
    <row r="2939" spans="1:24" x14ac:dyDescent="0.25">
      <c r="A2939" s="3">
        <v>702</v>
      </c>
      <c r="B2939" s="21" t="s">
        <v>2995</v>
      </c>
      <c r="C2939" s="4"/>
      <c r="D2939" s="3">
        <v>317806</v>
      </c>
      <c r="E2939" s="21"/>
      <c r="F2939" s="4" t="s">
        <v>44</v>
      </c>
      <c r="G2939" s="21" t="s">
        <v>33</v>
      </c>
      <c r="H2939" s="4" t="s">
        <v>34</v>
      </c>
      <c r="I2939" s="21" t="s">
        <v>35</v>
      </c>
      <c r="J2939" s="4" t="s">
        <v>36</v>
      </c>
      <c r="K2939" s="5">
        <v>115368.87</v>
      </c>
      <c r="L2939" s="5">
        <v>115368.87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22" t="s">
        <v>37</v>
      </c>
      <c r="S2939" s="22" t="s">
        <v>38</v>
      </c>
      <c r="T2939" s="5">
        <v>0</v>
      </c>
      <c r="U2939" s="4" t="s">
        <v>39</v>
      </c>
      <c r="V2939" s="4" t="s">
        <v>39</v>
      </c>
      <c r="W2939" s="4" t="s">
        <v>39</v>
      </c>
      <c r="X2939" s="3">
        <v>136083.15</v>
      </c>
    </row>
    <row r="2940" spans="1:24" x14ac:dyDescent="0.25">
      <c r="A2940" s="3">
        <v>702</v>
      </c>
      <c r="B2940" s="21" t="s">
        <v>2996</v>
      </c>
      <c r="C2940" s="4"/>
      <c r="D2940" s="3">
        <v>320583</v>
      </c>
      <c r="E2940" s="21"/>
      <c r="F2940" s="4" t="s">
        <v>44</v>
      </c>
      <c r="G2940" s="21" t="s">
        <v>33</v>
      </c>
      <c r="H2940" s="4" t="s">
        <v>34</v>
      </c>
      <c r="I2940" s="21" t="s">
        <v>35</v>
      </c>
      <c r="J2940" s="4" t="s">
        <v>41</v>
      </c>
      <c r="K2940" s="5">
        <v>3929455.52</v>
      </c>
      <c r="L2940" s="5">
        <v>237103.34610226491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22" t="s">
        <v>37</v>
      </c>
      <c r="S2940" s="22" t="s">
        <v>38</v>
      </c>
      <c r="T2940" s="5">
        <v>0</v>
      </c>
      <c r="U2940" s="4" t="s">
        <v>39</v>
      </c>
      <c r="V2940" s="4" t="s">
        <v>39</v>
      </c>
      <c r="W2940" s="4" t="s">
        <v>39</v>
      </c>
      <c r="X2940" s="3">
        <v>4515450.4000000004</v>
      </c>
    </row>
    <row r="2941" spans="1:24" x14ac:dyDescent="0.25">
      <c r="A2941" s="3">
        <v>702</v>
      </c>
      <c r="B2941" s="21" t="s">
        <v>2997</v>
      </c>
      <c r="C2941" s="4"/>
      <c r="D2941" s="3">
        <v>317983</v>
      </c>
      <c r="E2941" s="21"/>
      <c r="F2941" s="4" t="s">
        <v>33</v>
      </c>
      <c r="G2941" s="21" t="s">
        <v>33</v>
      </c>
      <c r="H2941" s="4" t="s">
        <v>34</v>
      </c>
      <c r="I2941" s="21" t="s">
        <v>35</v>
      </c>
      <c r="J2941" s="4" t="s">
        <v>41</v>
      </c>
      <c r="K2941" s="5">
        <v>62986.59</v>
      </c>
      <c r="L2941" s="5">
        <v>3800.6108410081852</v>
      </c>
      <c r="M2941" s="5">
        <v>62986.59</v>
      </c>
      <c r="N2941" s="5">
        <v>0</v>
      </c>
      <c r="O2941" s="5">
        <v>0</v>
      </c>
      <c r="P2941" s="5">
        <v>0</v>
      </c>
      <c r="Q2941" s="5">
        <v>62986.59</v>
      </c>
      <c r="R2941" s="22" t="s">
        <v>226</v>
      </c>
      <c r="S2941" s="22" t="s">
        <v>38</v>
      </c>
      <c r="T2941" s="5">
        <v>0</v>
      </c>
      <c r="U2941" s="4" t="s">
        <v>39</v>
      </c>
      <c r="V2941" s="4" t="s">
        <v>39</v>
      </c>
      <c r="W2941" s="4" t="s">
        <v>39</v>
      </c>
      <c r="X2941" s="3">
        <v>105038.6</v>
      </c>
    </row>
    <row r="2942" spans="1:24" x14ac:dyDescent="0.25">
      <c r="A2942" s="3">
        <v>702</v>
      </c>
      <c r="B2942" s="21" t="s">
        <v>2998</v>
      </c>
      <c r="C2942" s="4"/>
      <c r="D2942" s="3">
        <v>316143</v>
      </c>
      <c r="E2942" s="21"/>
      <c r="F2942" s="4" t="s">
        <v>33</v>
      </c>
      <c r="G2942" s="21" t="s">
        <v>33</v>
      </c>
      <c r="H2942" s="4" t="s">
        <v>34</v>
      </c>
      <c r="I2942" s="21" t="s">
        <v>35</v>
      </c>
      <c r="J2942" s="4" t="s">
        <v>41</v>
      </c>
      <c r="K2942" s="5">
        <v>531712.68000000005</v>
      </c>
      <c r="L2942" s="5">
        <v>32083.543114645774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22" t="s">
        <v>37</v>
      </c>
      <c r="S2942" s="22" t="s">
        <v>38</v>
      </c>
      <c r="T2942" s="5">
        <v>0</v>
      </c>
      <c r="U2942" s="4" t="s">
        <v>39</v>
      </c>
      <c r="V2942" s="4" t="s">
        <v>39</v>
      </c>
      <c r="W2942" s="4" t="s">
        <v>39</v>
      </c>
      <c r="X2942" s="3">
        <v>719313.82</v>
      </c>
    </row>
    <row r="2943" spans="1:24" x14ac:dyDescent="0.25">
      <c r="A2943" s="3">
        <v>702</v>
      </c>
      <c r="B2943" s="21" t="s">
        <v>2999</v>
      </c>
      <c r="C2943" s="4"/>
      <c r="D2943" s="3">
        <v>314376</v>
      </c>
      <c r="E2943" s="21"/>
      <c r="F2943" s="4" t="s">
        <v>44</v>
      </c>
      <c r="G2943" s="21" t="s">
        <v>33</v>
      </c>
      <c r="H2943" s="4" t="s">
        <v>34</v>
      </c>
      <c r="I2943" s="21" t="s">
        <v>35</v>
      </c>
      <c r="J2943" s="4" t="s">
        <v>36</v>
      </c>
      <c r="K2943" s="5">
        <v>362019</v>
      </c>
      <c r="L2943" s="5">
        <v>362019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22" t="s">
        <v>37</v>
      </c>
      <c r="S2943" s="22" t="s">
        <v>45</v>
      </c>
      <c r="T2943" s="5">
        <v>0</v>
      </c>
      <c r="U2943" s="4" t="s">
        <v>39</v>
      </c>
      <c r="V2943" s="4" t="s">
        <v>39</v>
      </c>
      <c r="W2943" s="4" t="s">
        <v>39</v>
      </c>
      <c r="X2943" s="3">
        <v>382630.96</v>
      </c>
    </row>
    <row r="2944" spans="1:24" x14ac:dyDescent="0.25">
      <c r="A2944" s="3">
        <v>702</v>
      </c>
      <c r="B2944" s="21" t="s">
        <v>3000</v>
      </c>
      <c r="C2944" s="4"/>
      <c r="D2944" s="3">
        <v>316291</v>
      </c>
      <c r="E2944" s="21"/>
      <c r="F2944" s="4" t="s">
        <v>33</v>
      </c>
      <c r="G2944" s="21" t="s">
        <v>33</v>
      </c>
      <c r="H2944" s="4" t="s">
        <v>34</v>
      </c>
      <c r="I2944" s="21" t="s">
        <v>35</v>
      </c>
      <c r="J2944" s="4" t="s">
        <v>36</v>
      </c>
      <c r="K2944" s="5">
        <v>57718.71</v>
      </c>
      <c r="L2944" s="5">
        <v>57718.71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22" t="s">
        <v>37</v>
      </c>
      <c r="S2944" s="22" t="s">
        <v>38</v>
      </c>
      <c r="T2944" s="5">
        <v>0</v>
      </c>
      <c r="U2944" s="4" t="s">
        <v>39</v>
      </c>
      <c r="V2944" s="4" t="s">
        <v>39</v>
      </c>
      <c r="W2944" s="4" t="s">
        <v>39</v>
      </c>
      <c r="X2944" s="3">
        <v>63619.12</v>
      </c>
    </row>
    <row r="2945" spans="1:24" x14ac:dyDescent="0.25">
      <c r="A2945" s="3">
        <v>702</v>
      </c>
      <c r="B2945" s="21" t="s">
        <v>3001</v>
      </c>
      <c r="C2945" s="4"/>
      <c r="D2945" s="3">
        <v>314751</v>
      </c>
      <c r="E2945" s="21"/>
      <c r="F2945" s="4" t="s">
        <v>44</v>
      </c>
      <c r="G2945" s="21" t="s">
        <v>33</v>
      </c>
      <c r="H2945" s="4" t="s">
        <v>34</v>
      </c>
      <c r="I2945" s="21" t="s">
        <v>35</v>
      </c>
      <c r="J2945" s="4" t="s">
        <v>36</v>
      </c>
      <c r="K2945" s="5">
        <v>1588.56</v>
      </c>
      <c r="L2945" s="5">
        <v>1588.56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22" t="s">
        <v>37</v>
      </c>
      <c r="S2945" s="22" t="s">
        <v>94</v>
      </c>
      <c r="T2945" s="5">
        <v>0</v>
      </c>
      <c r="U2945" s="4" t="s">
        <v>39</v>
      </c>
      <c r="V2945" s="4" t="s">
        <v>39</v>
      </c>
      <c r="W2945" s="4" t="s">
        <v>39</v>
      </c>
      <c r="X2945" s="3">
        <v>1588.56</v>
      </c>
    </row>
    <row r="2946" spans="1:24" x14ac:dyDescent="0.25">
      <c r="A2946" s="3">
        <v>702</v>
      </c>
      <c r="B2946" s="21" t="s">
        <v>3002</v>
      </c>
      <c r="C2946" s="4"/>
      <c r="D2946" s="3">
        <v>314798</v>
      </c>
      <c r="E2946" s="21"/>
      <c r="F2946" s="4" t="s">
        <v>60</v>
      </c>
      <c r="G2946" s="21" t="s">
        <v>60</v>
      </c>
      <c r="H2946" s="4" t="s">
        <v>34</v>
      </c>
      <c r="I2946" s="21" t="s">
        <v>35</v>
      </c>
      <c r="J2946" s="4" t="s">
        <v>36</v>
      </c>
      <c r="K2946" s="5">
        <v>69087.03</v>
      </c>
      <c r="L2946" s="5">
        <v>69087.03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22" t="s">
        <v>37</v>
      </c>
      <c r="S2946" s="22" t="s">
        <v>45</v>
      </c>
      <c r="T2946" s="5">
        <v>0</v>
      </c>
      <c r="U2946" s="4" t="s">
        <v>39</v>
      </c>
      <c r="V2946" s="4" t="s">
        <v>39</v>
      </c>
      <c r="W2946" s="4" t="s">
        <v>39</v>
      </c>
      <c r="X2946" s="3">
        <v>70801.8</v>
      </c>
    </row>
    <row r="2947" spans="1:24" x14ac:dyDescent="0.25">
      <c r="A2947" s="3">
        <v>702</v>
      </c>
      <c r="B2947" s="21" t="s">
        <v>3003</v>
      </c>
      <c r="C2947" s="4"/>
      <c r="D2947" s="3">
        <v>308882</v>
      </c>
      <c r="E2947" s="21"/>
      <c r="F2947" s="4" t="s">
        <v>33</v>
      </c>
      <c r="G2947" s="21" t="s">
        <v>33</v>
      </c>
      <c r="H2947" s="4" t="s">
        <v>34</v>
      </c>
      <c r="I2947" s="21" t="s">
        <v>35</v>
      </c>
      <c r="J2947" s="4" t="s">
        <v>41</v>
      </c>
      <c r="K2947" s="5">
        <v>445044.87</v>
      </c>
      <c r="L2947" s="5">
        <v>26854.007458684118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22" t="s">
        <v>37</v>
      </c>
      <c r="S2947" s="22" t="s">
        <v>38</v>
      </c>
      <c r="T2947" s="5">
        <v>0</v>
      </c>
      <c r="U2947" s="4" t="s">
        <v>39</v>
      </c>
      <c r="V2947" s="4" t="s">
        <v>39</v>
      </c>
      <c r="W2947" s="4" t="s">
        <v>39</v>
      </c>
      <c r="X2947" s="3">
        <v>513400.27</v>
      </c>
    </row>
    <row r="2948" spans="1:24" x14ac:dyDescent="0.25">
      <c r="A2948" s="3">
        <v>702</v>
      </c>
      <c r="B2948" s="21" t="s">
        <v>3004</v>
      </c>
      <c r="C2948" s="4"/>
      <c r="D2948" s="3">
        <v>311337</v>
      </c>
      <c r="E2948" s="21"/>
      <c r="F2948" s="4" t="s">
        <v>44</v>
      </c>
      <c r="G2948" s="21" t="s">
        <v>60</v>
      </c>
      <c r="H2948" s="4" t="s">
        <v>34</v>
      </c>
      <c r="I2948" s="21" t="s">
        <v>35</v>
      </c>
      <c r="J2948" s="4" t="s">
        <v>36</v>
      </c>
      <c r="K2948" s="5">
        <v>1365520.4</v>
      </c>
      <c r="L2948" s="5">
        <v>1365520.4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22" t="s">
        <v>37</v>
      </c>
      <c r="S2948" s="22" t="s">
        <v>1000</v>
      </c>
      <c r="T2948" s="5">
        <v>0</v>
      </c>
      <c r="U2948" s="4" t="s">
        <v>39</v>
      </c>
      <c r="V2948" s="4" t="s">
        <v>39</v>
      </c>
      <c r="W2948" s="4" t="s">
        <v>39</v>
      </c>
      <c r="X2948" s="3">
        <v>1455709.23</v>
      </c>
    </row>
    <row r="2949" spans="1:24" x14ac:dyDescent="0.25">
      <c r="A2949" s="3">
        <v>702</v>
      </c>
      <c r="B2949" s="21" t="s">
        <v>3005</v>
      </c>
      <c r="C2949" s="4"/>
      <c r="D2949" s="3">
        <v>313137</v>
      </c>
      <c r="E2949" s="21"/>
      <c r="F2949" s="4" t="s">
        <v>33</v>
      </c>
      <c r="G2949" s="21" t="s">
        <v>33</v>
      </c>
      <c r="H2949" s="4" t="s">
        <v>34</v>
      </c>
      <c r="I2949" s="21" t="s">
        <v>35</v>
      </c>
      <c r="J2949" s="4" t="s">
        <v>36</v>
      </c>
      <c r="K2949" s="5">
        <v>213520.98</v>
      </c>
      <c r="L2949" s="5">
        <v>213520.98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22" t="s">
        <v>37</v>
      </c>
      <c r="S2949" s="22" t="s">
        <v>38</v>
      </c>
      <c r="T2949" s="5">
        <v>0</v>
      </c>
      <c r="U2949" s="4" t="s">
        <v>39</v>
      </c>
      <c r="V2949" s="4" t="s">
        <v>39</v>
      </c>
      <c r="W2949" s="4" t="s">
        <v>39</v>
      </c>
      <c r="X2949" s="3">
        <v>248518.29</v>
      </c>
    </row>
    <row r="2950" spans="1:24" x14ac:dyDescent="0.25">
      <c r="A2950" s="3">
        <v>702</v>
      </c>
      <c r="B2950" s="21" t="s">
        <v>3006</v>
      </c>
      <c r="C2950" s="4"/>
      <c r="D2950" s="3">
        <v>309535</v>
      </c>
      <c r="E2950" s="21"/>
      <c r="F2950" s="4" t="s">
        <v>44</v>
      </c>
      <c r="G2950" s="21" t="s">
        <v>33</v>
      </c>
      <c r="H2950" s="4" t="s">
        <v>34</v>
      </c>
      <c r="I2950" s="21" t="s">
        <v>35</v>
      </c>
      <c r="J2950" s="4" t="s">
        <v>36</v>
      </c>
      <c r="K2950" s="5">
        <v>215596.99</v>
      </c>
      <c r="L2950" s="5">
        <v>215596.99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22" t="s">
        <v>37</v>
      </c>
      <c r="S2950" s="22" t="s">
        <v>65</v>
      </c>
      <c r="T2950" s="5">
        <v>0</v>
      </c>
      <c r="U2950" s="4" t="s">
        <v>39</v>
      </c>
      <c r="V2950" s="4" t="s">
        <v>39</v>
      </c>
      <c r="W2950" s="4" t="s">
        <v>39</v>
      </c>
      <c r="X2950" s="3">
        <v>226466.35</v>
      </c>
    </row>
    <row r="2951" spans="1:24" x14ac:dyDescent="0.25">
      <c r="A2951" s="3">
        <v>702</v>
      </c>
      <c r="B2951" s="21" t="s">
        <v>3007</v>
      </c>
      <c r="C2951" s="4"/>
      <c r="D2951" s="3">
        <v>313954</v>
      </c>
      <c r="E2951" s="21"/>
      <c r="F2951" s="4" t="s">
        <v>33</v>
      </c>
      <c r="G2951" s="21" t="s">
        <v>33</v>
      </c>
      <c r="H2951" s="4" t="s">
        <v>34</v>
      </c>
      <c r="I2951" s="21" t="s">
        <v>305</v>
      </c>
      <c r="J2951" s="4" t="s">
        <v>41</v>
      </c>
      <c r="K2951" s="5">
        <v>292507.34000000003</v>
      </c>
      <c r="L2951" s="5">
        <v>17649.8928974956</v>
      </c>
      <c r="M2951" s="5">
        <v>0</v>
      </c>
      <c r="N2951" s="5">
        <v>0</v>
      </c>
      <c r="O2951" s="5">
        <v>0</v>
      </c>
      <c r="P2951" s="5">
        <v>292507.34000000003</v>
      </c>
      <c r="Q2951" s="5">
        <v>292507.34000000003</v>
      </c>
      <c r="R2951" s="22" t="s">
        <v>55</v>
      </c>
      <c r="S2951" s="22" t="s">
        <v>38</v>
      </c>
      <c r="T2951" s="5">
        <v>292507.34000000003</v>
      </c>
      <c r="U2951" s="4" t="s">
        <v>39</v>
      </c>
      <c r="V2951" s="4" t="s">
        <v>39</v>
      </c>
      <c r="W2951" s="4" t="s">
        <v>39</v>
      </c>
      <c r="X2951" s="3">
        <v>593154.75</v>
      </c>
    </row>
    <row r="2952" spans="1:24" x14ac:dyDescent="0.25">
      <c r="A2952" s="3">
        <v>702</v>
      </c>
      <c r="B2952" s="21" t="s">
        <v>3008</v>
      </c>
      <c r="C2952" s="4"/>
      <c r="D2952" s="3">
        <v>317806</v>
      </c>
      <c r="E2952" s="21"/>
      <c r="F2952" s="4" t="s">
        <v>44</v>
      </c>
      <c r="G2952" s="21" t="s">
        <v>33</v>
      </c>
      <c r="H2952" s="4" t="s">
        <v>34</v>
      </c>
      <c r="I2952" s="21" t="s">
        <v>35</v>
      </c>
      <c r="J2952" s="4" t="s">
        <v>36</v>
      </c>
      <c r="K2952" s="5">
        <v>150873.07</v>
      </c>
      <c r="L2952" s="5">
        <v>150873.07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22" t="s">
        <v>37</v>
      </c>
      <c r="S2952" s="22" t="s">
        <v>38</v>
      </c>
      <c r="T2952" s="5">
        <v>0</v>
      </c>
      <c r="U2952" s="4" t="s">
        <v>39</v>
      </c>
      <c r="V2952" s="4" t="s">
        <v>39</v>
      </c>
      <c r="W2952" s="4" t="s">
        <v>39</v>
      </c>
      <c r="X2952" s="3">
        <v>168884.95</v>
      </c>
    </row>
    <row r="2953" spans="1:24" x14ac:dyDescent="0.25">
      <c r="A2953" s="3">
        <v>702</v>
      </c>
      <c r="B2953" s="21" t="s">
        <v>3009</v>
      </c>
      <c r="C2953" s="4"/>
      <c r="D2953" s="3">
        <v>319778</v>
      </c>
      <c r="E2953" s="21"/>
      <c r="F2953" s="4" t="s">
        <v>33</v>
      </c>
      <c r="G2953" s="21" t="s">
        <v>33</v>
      </c>
      <c r="H2953" s="4" t="s">
        <v>34</v>
      </c>
      <c r="I2953" s="21" t="s">
        <v>35</v>
      </c>
      <c r="J2953" s="4" t="s">
        <v>41</v>
      </c>
      <c r="K2953" s="5">
        <v>60588.73</v>
      </c>
      <c r="L2953" s="5">
        <v>3655.9239685926464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22" t="s">
        <v>37</v>
      </c>
      <c r="S2953" s="22" t="s">
        <v>38</v>
      </c>
      <c r="T2953" s="5">
        <v>0</v>
      </c>
      <c r="U2953" s="4" t="s">
        <v>39</v>
      </c>
      <c r="V2953" s="4" t="s">
        <v>39</v>
      </c>
      <c r="W2953" s="4" t="s">
        <v>39</v>
      </c>
      <c r="X2953" s="3">
        <v>122514.51</v>
      </c>
    </row>
    <row r="2954" spans="1:24" x14ac:dyDescent="0.25">
      <c r="A2954" s="3">
        <v>702</v>
      </c>
      <c r="B2954" s="21" t="s">
        <v>3010</v>
      </c>
      <c r="C2954" s="4"/>
      <c r="D2954" s="3">
        <v>315628</v>
      </c>
      <c r="E2954" s="21"/>
      <c r="F2954" s="4" t="s">
        <v>33</v>
      </c>
      <c r="G2954" s="21" t="s">
        <v>33</v>
      </c>
      <c r="H2954" s="4" t="s">
        <v>34</v>
      </c>
      <c r="I2954" s="21" t="s">
        <v>35</v>
      </c>
      <c r="J2954" s="4" t="s">
        <v>41</v>
      </c>
      <c r="K2954" s="5">
        <v>1571226.07</v>
      </c>
      <c r="L2954" s="5">
        <v>94807.781073982362</v>
      </c>
      <c r="M2954" s="5">
        <v>0</v>
      </c>
      <c r="N2954" s="5">
        <v>1571226.07</v>
      </c>
      <c r="O2954" s="5">
        <v>0</v>
      </c>
      <c r="P2954" s="5">
        <v>0</v>
      </c>
      <c r="Q2954" s="5">
        <v>1571226.07</v>
      </c>
      <c r="R2954" s="22" t="s">
        <v>2372</v>
      </c>
      <c r="S2954" s="22" t="s">
        <v>38</v>
      </c>
      <c r="T2954" s="5">
        <v>0</v>
      </c>
      <c r="U2954" s="4" t="s">
        <v>39</v>
      </c>
      <c r="V2954" s="4" t="s">
        <v>39</v>
      </c>
      <c r="W2954" s="4" t="s">
        <v>39</v>
      </c>
      <c r="X2954" s="3">
        <v>1778927.84</v>
      </c>
    </row>
    <row r="2955" spans="1:24" x14ac:dyDescent="0.25">
      <c r="A2955" s="3">
        <v>702</v>
      </c>
      <c r="B2955" s="21" t="s">
        <v>3011</v>
      </c>
      <c r="C2955" s="4"/>
      <c r="D2955" s="3">
        <v>310871</v>
      </c>
      <c r="E2955" s="21"/>
      <c r="F2955" s="4" t="s">
        <v>44</v>
      </c>
      <c r="G2955" s="21" t="s">
        <v>33</v>
      </c>
      <c r="H2955" s="4" t="s">
        <v>34</v>
      </c>
      <c r="I2955" s="21" t="s">
        <v>35</v>
      </c>
      <c r="J2955" s="4" t="s">
        <v>36</v>
      </c>
      <c r="K2955" s="5">
        <v>27207.07</v>
      </c>
      <c r="L2955" s="5">
        <v>27207.07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22" t="s">
        <v>37</v>
      </c>
      <c r="S2955" s="22" t="s">
        <v>83</v>
      </c>
      <c r="T2955" s="5">
        <v>0</v>
      </c>
      <c r="U2955" s="4" t="s">
        <v>39</v>
      </c>
      <c r="V2955" s="4" t="s">
        <v>39</v>
      </c>
      <c r="W2955" s="4" t="s">
        <v>39</v>
      </c>
      <c r="X2955" s="3">
        <v>28507</v>
      </c>
    </row>
    <row r="2956" spans="1:24" x14ac:dyDescent="0.25">
      <c r="A2956" s="3">
        <v>702</v>
      </c>
      <c r="B2956" s="21" t="s">
        <v>3012</v>
      </c>
      <c r="C2956" s="4"/>
      <c r="D2956" s="3">
        <v>319124</v>
      </c>
      <c r="E2956" s="21"/>
      <c r="F2956" s="4" t="s">
        <v>33</v>
      </c>
      <c r="G2956" s="21" t="s">
        <v>33</v>
      </c>
      <c r="H2956" s="4" t="s">
        <v>34</v>
      </c>
      <c r="I2956" s="21" t="s">
        <v>35</v>
      </c>
      <c r="J2956" s="4" t="s">
        <v>41</v>
      </c>
      <c r="K2956" s="5">
        <v>265594.43</v>
      </c>
      <c r="L2956" s="5">
        <v>16025.967907921189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22" t="s">
        <v>37</v>
      </c>
      <c r="S2956" s="22" t="s">
        <v>38</v>
      </c>
      <c r="T2956" s="5">
        <v>0</v>
      </c>
      <c r="U2956" s="4" t="s">
        <v>39</v>
      </c>
      <c r="V2956" s="4" t="s">
        <v>39</v>
      </c>
      <c r="W2956" s="4" t="s">
        <v>39</v>
      </c>
      <c r="X2956" s="3">
        <v>307218.26</v>
      </c>
    </row>
    <row r="2957" spans="1:24" x14ac:dyDescent="0.25">
      <c r="A2957" s="3">
        <v>702</v>
      </c>
      <c r="B2957" s="21" t="s">
        <v>3013</v>
      </c>
      <c r="C2957" s="4"/>
      <c r="D2957" s="3">
        <v>320498</v>
      </c>
      <c r="E2957" s="21"/>
      <c r="F2957" s="4" t="s">
        <v>44</v>
      </c>
      <c r="G2957" s="21" t="s">
        <v>33</v>
      </c>
      <c r="H2957" s="4" t="s">
        <v>34</v>
      </c>
      <c r="I2957" s="21" t="s">
        <v>35</v>
      </c>
      <c r="J2957" s="4" t="s">
        <v>36</v>
      </c>
      <c r="K2957" s="5">
        <v>26645.07</v>
      </c>
      <c r="L2957" s="5">
        <v>26645.07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22" t="s">
        <v>37</v>
      </c>
      <c r="S2957" s="22" t="s">
        <v>134</v>
      </c>
      <c r="T2957" s="5">
        <v>0</v>
      </c>
      <c r="U2957" s="4" t="s">
        <v>39</v>
      </c>
      <c r="V2957" s="4" t="s">
        <v>39</v>
      </c>
      <c r="W2957" s="4" t="s">
        <v>39</v>
      </c>
      <c r="X2957" s="3">
        <v>29393.47</v>
      </c>
    </row>
    <row r="2958" spans="1:24" x14ac:dyDescent="0.25">
      <c r="A2958" s="3">
        <v>702</v>
      </c>
      <c r="B2958" s="21" t="s">
        <v>3014</v>
      </c>
      <c r="C2958" s="4"/>
      <c r="D2958" s="3">
        <v>313548</v>
      </c>
      <c r="E2958" s="21"/>
      <c r="F2958" s="4" t="s">
        <v>209</v>
      </c>
      <c r="G2958" s="21" t="s">
        <v>209</v>
      </c>
      <c r="H2958" s="4" t="s">
        <v>34</v>
      </c>
      <c r="I2958" s="21" t="s">
        <v>35</v>
      </c>
      <c r="J2958" s="4" t="s">
        <v>36</v>
      </c>
      <c r="K2958" s="5">
        <v>59801.83</v>
      </c>
      <c r="L2958" s="5">
        <v>59801.83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22" t="s">
        <v>37</v>
      </c>
      <c r="S2958" s="22" t="s">
        <v>83</v>
      </c>
      <c r="T2958" s="5">
        <v>0</v>
      </c>
      <c r="U2958" s="4" t="s">
        <v>39</v>
      </c>
      <c r="V2958" s="4" t="s">
        <v>39</v>
      </c>
      <c r="W2958" s="4" t="s">
        <v>39</v>
      </c>
      <c r="X2958" s="3">
        <v>60358.01</v>
      </c>
    </row>
    <row r="2959" spans="1:24" x14ac:dyDescent="0.25">
      <c r="A2959" s="3">
        <v>702</v>
      </c>
      <c r="B2959" s="21" t="s">
        <v>3015</v>
      </c>
      <c r="C2959" s="4"/>
      <c r="D2959" s="3">
        <v>313548</v>
      </c>
      <c r="E2959" s="21"/>
      <c r="F2959" s="4" t="s">
        <v>209</v>
      </c>
      <c r="G2959" s="21" t="s">
        <v>209</v>
      </c>
      <c r="H2959" s="4" t="s">
        <v>34</v>
      </c>
      <c r="I2959" s="21" t="s">
        <v>35</v>
      </c>
      <c r="J2959" s="4" t="s">
        <v>36</v>
      </c>
      <c r="K2959" s="5">
        <v>23639.25</v>
      </c>
      <c r="L2959" s="5">
        <v>23639.25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22" t="s">
        <v>37</v>
      </c>
      <c r="S2959" s="22" t="s">
        <v>83</v>
      </c>
      <c r="T2959" s="5">
        <v>0</v>
      </c>
      <c r="U2959" s="4" t="s">
        <v>39</v>
      </c>
      <c r="V2959" s="4" t="s">
        <v>39</v>
      </c>
      <c r="W2959" s="4" t="s">
        <v>39</v>
      </c>
      <c r="X2959" s="3">
        <v>24034.959999999999</v>
      </c>
    </row>
    <row r="2960" spans="1:24" x14ac:dyDescent="0.25">
      <c r="A2960" s="3">
        <v>702</v>
      </c>
      <c r="B2960" s="21" t="s">
        <v>3016</v>
      </c>
      <c r="C2960" s="4"/>
      <c r="D2960" s="3">
        <v>310174</v>
      </c>
      <c r="E2960" s="21"/>
      <c r="F2960" s="4" t="s">
        <v>33</v>
      </c>
      <c r="G2960" s="21" t="s">
        <v>33</v>
      </c>
      <c r="H2960" s="4" t="s">
        <v>34</v>
      </c>
      <c r="I2960" s="21" t="s">
        <v>35</v>
      </c>
      <c r="J2960" s="4" t="s">
        <v>41</v>
      </c>
      <c r="K2960" s="5">
        <v>80958.509999999995</v>
      </c>
      <c r="L2960" s="5">
        <v>4885.0364939246529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22" t="s">
        <v>37</v>
      </c>
      <c r="S2960" s="22" t="s">
        <v>38</v>
      </c>
      <c r="T2960" s="5">
        <v>0</v>
      </c>
      <c r="U2960" s="4" t="s">
        <v>39</v>
      </c>
      <c r="V2960" s="4" t="s">
        <v>39</v>
      </c>
      <c r="W2960" s="4" t="s">
        <v>39</v>
      </c>
      <c r="X2960" s="3">
        <v>95476.98</v>
      </c>
    </row>
    <row r="2961" spans="1:24" x14ac:dyDescent="0.25">
      <c r="A2961" s="3">
        <v>702</v>
      </c>
      <c r="B2961" s="21" t="s">
        <v>3017</v>
      </c>
      <c r="C2961" s="4"/>
      <c r="D2961" s="3">
        <v>313548</v>
      </c>
      <c r="E2961" s="21"/>
      <c r="F2961" s="4" t="s">
        <v>209</v>
      </c>
      <c r="G2961" s="21" t="s">
        <v>209</v>
      </c>
      <c r="H2961" s="4" t="s">
        <v>34</v>
      </c>
      <c r="I2961" s="21" t="s">
        <v>35</v>
      </c>
      <c r="J2961" s="4" t="s">
        <v>36</v>
      </c>
      <c r="K2961" s="5">
        <v>23639.25</v>
      </c>
      <c r="L2961" s="5">
        <v>23639.25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22" t="s">
        <v>37</v>
      </c>
      <c r="S2961" s="22" t="s">
        <v>83</v>
      </c>
      <c r="T2961" s="5">
        <v>0</v>
      </c>
      <c r="U2961" s="4" t="s">
        <v>39</v>
      </c>
      <c r="V2961" s="4" t="s">
        <v>39</v>
      </c>
      <c r="W2961" s="4" t="s">
        <v>39</v>
      </c>
      <c r="X2961" s="3">
        <v>24034.959999999999</v>
      </c>
    </row>
    <row r="2962" spans="1:24" x14ac:dyDescent="0.25">
      <c r="A2962" s="3">
        <v>702</v>
      </c>
      <c r="B2962" s="21" t="s">
        <v>3018</v>
      </c>
      <c r="C2962" s="4"/>
      <c r="D2962" s="3">
        <v>319469</v>
      </c>
      <c r="E2962" s="21"/>
      <c r="F2962" s="4" t="s">
        <v>60</v>
      </c>
      <c r="G2962" s="21" t="s">
        <v>33</v>
      </c>
      <c r="H2962" s="4" t="s">
        <v>34</v>
      </c>
      <c r="I2962" s="21" t="s">
        <v>35</v>
      </c>
      <c r="J2962" s="4" t="s">
        <v>36</v>
      </c>
      <c r="K2962" s="5">
        <v>2625.23</v>
      </c>
      <c r="L2962" s="5">
        <v>2625.23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22" t="s">
        <v>37</v>
      </c>
      <c r="S2962" s="22" t="s">
        <v>45</v>
      </c>
      <c r="T2962" s="5">
        <v>0</v>
      </c>
      <c r="U2962" s="4" t="s">
        <v>39</v>
      </c>
      <c r="V2962" s="4" t="s">
        <v>39</v>
      </c>
      <c r="W2962" s="4" t="s">
        <v>39</v>
      </c>
      <c r="X2962" s="3">
        <v>2649.9</v>
      </c>
    </row>
    <row r="2963" spans="1:24" x14ac:dyDescent="0.25">
      <c r="A2963" s="3">
        <v>702</v>
      </c>
      <c r="B2963" s="21" t="s">
        <v>3019</v>
      </c>
      <c r="C2963" s="4"/>
      <c r="D2963" s="3">
        <v>313548</v>
      </c>
      <c r="E2963" s="21"/>
      <c r="F2963" s="4" t="s">
        <v>209</v>
      </c>
      <c r="G2963" s="21" t="s">
        <v>209</v>
      </c>
      <c r="H2963" s="4" t="s">
        <v>34</v>
      </c>
      <c r="I2963" s="21" t="s">
        <v>35</v>
      </c>
      <c r="J2963" s="4" t="s">
        <v>36</v>
      </c>
      <c r="K2963" s="5">
        <v>23639.25</v>
      </c>
      <c r="L2963" s="5">
        <v>23639.25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22" t="s">
        <v>37</v>
      </c>
      <c r="S2963" s="22" t="s">
        <v>83</v>
      </c>
      <c r="T2963" s="5">
        <v>0</v>
      </c>
      <c r="U2963" s="4" t="s">
        <v>39</v>
      </c>
      <c r="V2963" s="4" t="s">
        <v>39</v>
      </c>
      <c r="W2963" s="4" t="s">
        <v>39</v>
      </c>
      <c r="X2963" s="3">
        <v>24034.959999999999</v>
      </c>
    </row>
    <row r="2964" spans="1:24" x14ac:dyDescent="0.25">
      <c r="A2964" s="3">
        <v>702</v>
      </c>
      <c r="B2964" s="21" t="s">
        <v>3020</v>
      </c>
      <c r="C2964" s="4"/>
      <c r="D2964" s="3">
        <v>319843</v>
      </c>
      <c r="E2964" s="21"/>
      <c r="F2964" s="4" t="s">
        <v>44</v>
      </c>
      <c r="G2964" s="21" t="s">
        <v>33</v>
      </c>
      <c r="H2964" s="4" t="s">
        <v>34</v>
      </c>
      <c r="I2964" s="21" t="s">
        <v>35</v>
      </c>
      <c r="J2964" s="4" t="s">
        <v>36</v>
      </c>
      <c r="K2964" s="5">
        <v>37160.800000000003</v>
      </c>
      <c r="L2964" s="5">
        <v>37160.800000000003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22" t="s">
        <v>37</v>
      </c>
      <c r="S2964" s="22" t="s">
        <v>94</v>
      </c>
      <c r="T2964" s="5">
        <v>0</v>
      </c>
      <c r="U2964" s="4" t="s">
        <v>39</v>
      </c>
      <c r="V2964" s="4" t="s">
        <v>39</v>
      </c>
      <c r="W2964" s="4" t="s">
        <v>39</v>
      </c>
      <c r="X2964" s="3">
        <v>38907.75</v>
      </c>
    </row>
    <row r="2965" spans="1:24" x14ac:dyDescent="0.25">
      <c r="A2965" s="3">
        <v>702</v>
      </c>
      <c r="B2965" s="21" t="s">
        <v>3021</v>
      </c>
      <c r="C2965" s="4"/>
      <c r="D2965" s="3">
        <v>313968</v>
      </c>
      <c r="E2965" s="21"/>
      <c r="F2965" s="4" t="s">
        <v>60</v>
      </c>
      <c r="G2965" s="21" t="s">
        <v>33</v>
      </c>
      <c r="H2965" s="4" t="s">
        <v>34</v>
      </c>
      <c r="I2965" s="21" t="s">
        <v>35</v>
      </c>
      <c r="J2965" s="4" t="s">
        <v>36</v>
      </c>
      <c r="K2965" s="5">
        <v>69437.149999999994</v>
      </c>
      <c r="L2965" s="5">
        <v>69437.149999999994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22" t="s">
        <v>37</v>
      </c>
      <c r="S2965" s="22" t="s">
        <v>45</v>
      </c>
      <c r="T2965" s="5">
        <v>0</v>
      </c>
      <c r="U2965" s="4" t="s">
        <v>39</v>
      </c>
      <c r="V2965" s="4" t="s">
        <v>39</v>
      </c>
      <c r="W2965" s="4" t="s">
        <v>39</v>
      </c>
      <c r="X2965" s="3">
        <v>72528.600000000006</v>
      </c>
    </row>
    <row r="2966" spans="1:24" x14ac:dyDescent="0.25">
      <c r="A2966" s="3">
        <v>702</v>
      </c>
      <c r="B2966" s="21" t="s">
        <v>3022</v>
      </c>
      <c r="C2966" s="4"/>
      <c r="D2966" s="3">
        <v>320428</v>
      </c>
      <c r="E2966" s="21"/>
      <c r="F2966" s="4" t="s">
        <v>60</v>
      </c>
      <c r="G2966" s="21" t="s">
        <v>33</v>
      </c>
      <c r="H2966" s="4" t="s">
        <v>34</v>
      </c>
      <c r="I2966" s="21" t="s">
        <v>35</v>
      </c>
      <c r="J2966" s="4" t="s">
        <v>36</v>
      </c>
      <c r="K2966" s="5">
        <v>68638.77</v>
      </c>
      <c r="L2966" s="5">
        <v>68638.77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22" t="s">
        <v>37</v>
      </c>
      <c r="S2966" s="22" t="s">
        <v>45</v>
      </c>
      <c r="T2966" s="5">
        <v>0</v>
      </c>
      <c r="U2966" s="4" t="s">
        <v>39</v>
      </c>
      <c r="V2966" s="4" t="s">
        <v>39</v>
      </c>
      <c r="W2966" s="4" t="s">
        <v>39</v>
      </c>
      <c r="X2966" s="3">
        <v>71451.8</v>
      </c>
    </row>
    <row r="2967" spans="1:24" x14ac:dyDescent="0.25">
      <c r="A2967" s="3">
        <v>702</v>
      </c>
      <c r="B2967" s="21" t="s">
        <v>3023</v>
      </c>
      <c r="C2967" s="4"/>
      <c r="D2967" s="3">
        <v>319124</v>
      </c>
      <c r="E2967" s="21"/>
      <c r="F2967" s="4" t="s">
        <v>33</v>
      </c>
      <c r="G2967" s="21" t="s">
        <v>33</v>
      </c>
      <c r="H2967" s="4" t="s">
        <v>34</v>
      </c>
      <c r="I2967" s="21" t="s">
        <v>35</v>
      </c>
      <c r="J2967" s="4" t="s">
        <v>41</v>
      </c>
      <c r="K2967" s="5">
        <v>574152.9</v>
      </c>
      <c r="L2967" s="5">
        <v>34644.385989720809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22" t="s">
        <v>37</v>
      </c>
      <c r="S2967" s="22" t="s">
        <v>38</v>
      </c>
      <c r="T2967" s="5">
        <v>0</v>
      </c>
      <c r="U2967" s="4" t="s">
        <v>39</v>
      </c>
      <c r="V2967" s="4" t="s">
        <v>39</v>
      </c>
      <c r="W2967" s="4" t="s">
        <v>39</v>
      </c>
      <c r="X2967" s="3">
        <v>662751.56999999995</v>
      </c>
    </row>
    <row r="2968" spans="1:24" x14ac:dyDescent="0.25">
      <c r="A2968" s="3">
        <v>702</v>
      </c>
      <c r="B2968" s="21" t="s">
        <v>3024</v>
      </c>
      <c r="C2968" s="4"/>
      <c r="D2968" s="3">
        <v>316389</v>
      </c>
      <c r="E2968" s="21"/>
      <c r="F2968" s="4" t="s">
        <v>60</v>
      </c>
      <c r="G2968" s="21" t="s">
        <v>33</v>
      </c>
      <c r="H2968" s="4" t="s">
        <v>34</v>
      </c>
      <c r="I2968" s="21" t="s">
        <v>35</v>
      </c>
      <c r="J2968" s="4" t="s">
        <v>36</v>
      </c>
      <c r="K2968" s="5">
        <v>12111.07</v>
      </c>
      <c r="L2968" s="5">
        <v>12111.07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22" t="s">
        <v>37</v>
      </c>
      <c r="S2968" s="22" t="s">
        <v>53</v>
      </c>
      <c r="T2968" s="5">
        <v>0</v>
      </c>
      <c r="U2968" s="4" t="s">
        <v>39</v>
      </c>
      <c r="V2968" s="4" t="s">
        <v>39</v>
      </c>
      <c r="W2968" s="4" t="s">
        <v>39</v>
      </c>
      <c r="X2968" s="3">
        <v>12223.69</v>
      </c>
    </row>
    <row r="2969" spans="1:24" x14ac:dyDescent="0.25">
      <c r="A2969" s="3">
        <v>702</v>
      </c>
      <c r="B2969" s="21" t="s">
        <v>3025</v>
      </c>
      <c r="C2969" s="4"/>
      <c r="D2969" s="3">
        <v>308900</v>
      </c>
      <c r="E2969" s="21"/>
      <c r="F2969" s="4" t="s">
        <v>44</v>
      </c>
      <c r="G2969" s="21" t="s">
        <v>33</v>
      </c>
      <c r="H2969" s="4" t="s">
        <v>34</v>
      </c>
      <c r="I2969" s="21" t="s">
        <v>35</v>
      </c>
      <c r="J2969" s="4" t="s">
        <v>36</v>
      </c>
      <c r="K2969" s="5">
        <v>426878.22</v>
      </c>
      <c r="L2969" s="5">
        <v>426878.22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22" t="s">
        <v>37</v>
      </c>
      <c r="S2969" s="22" t="s">
        <v>45</v>
      </c>
      <c r="T2969" s="5">
        <v>0</v>
      </c>
      <c r="U2969" s="4" t="s">
        <v>39</v>
      </c>
      <c r="V2969" s="4" t="s">
        <v>39</v>
      </c>
      <c r="W2969" s="4" t="s">
        <v>39</v>
      </c>
      <c r="X2969" s="3">
        <v>450565.15</v>
      </c>
    </row>
    <row r="2970" spans="1:24" x14ac:dyDescent="0.25">
      <c r="A2970" s="3">
        <v>702</v>
      </c>
      <c r="B2970" s="21" t="s">
        <v>3026</v>
      </c>
      <c r="C2970" s="4"/>
      <c r="D2970" s="3">
        <v>317525</v>
      </c>
      <c r="E2970" s="21"/>
      <c r="F2970" s="4" t="s">
        <v>60</v>
      </c>
      <c r="G2970" s="21" t="s">
        <v>33</v>
      </c>
      <c r="H2970" s="4" t="s">
        <v>34</v>
      </c>
      <c r="I2970" s="21" t="s">
        <v>35</v>
      </c>
      <c r="J2970" s="4" t="s">
        <v>36</v>
      </c>
      <c r="K2970" s="5">
        <v>162766.38</v>
      </c>
      <c r="L2970" s="5">
        <v>162766.38</v>
      </c>
      <c r="M2970" s="5">
        <v>0</v>
      </c>
      <c r="N2970" s="5">
        <v>0</v>
      </c>
      <c r="O2970" s="5">
        <v>0</v>
      </c>
      <c r="P2970" s="5">
        <v>162766.38</v>
      </c>
      <c r="Q2970" s="5">
        <v>162766.38</v>
      </c>
      <c r="R2970" s="22" t="s">
        <v>55</v>
      </c>
      <c r="S2970" s="22" t="s">
        <v>53</v>
      </c>
      <c r="T2970" s="5">
        <v>162766.38</v>
      </c>
      <c r="U2970" s="4" t="s">
        <v>39</v>
      </c>
      <c r="V2970" s="4" t="s">
        <v>39</v>
      </c>
      <c r="W2970" s="4" t="s">
        <v>39</v>
      </c>
      <c r="X2970" s="3">
        <v>199437.84</v>
      </c>
    </row>
    <row r="2971" spans="1:24" x14ac:dyDescent="0.25">
      <c r="A2971" s="3">
        <v>702</v>
      </c>
      <c r="B2971" s="21" t="s">
        <v>3027</v>
      </c>
      <c r="C2971" s="4"/>
      <c r="D2971" s="3">
        <v>316339</v>
      </c>
      <c r="E2971" s="21"/>
      <c r="F2971" s="4" t="s">
        <v>44</v>
      </c>
      <c r="G2971" s="21" t="s">
        <v>60</v>
      </c>
      <c r="H2971" s="4" t="s">
        <v>34</v>
      </c>
      <c r="I2971" s="21" t="s">
        <v>35</v>
      </c>
      <c r="J2971" s="4" t="s">
        <v>36</v>
      </c>
      <c r="K2971" s="5">
        <v>52603.89</v>
      </c>
      <c r="L2971" s="5">
        <v>52603.89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22" t="s">
        <v>37</v>
      </c>
      <c r="S2971" s="22" t="s">
        <v>53</v>
      </c>
      <c r="T2971" s="5">
        <v>0</v>
      </c>
      <c r="U2971" s="4" t="s">
        <v>39</v>
      </c>
      <c r="V2971" s="4" t="s">
        <v>39</v>
      </c>
      <c r="W2971" s="4" t="s">
        <v>39</v>
      </c>
      <c r="X2971" s="3">
        <v>54052.05</v>
      </c>
    </row>
    <row r="2972" spans="1:24" x14ac:dyDescent="0.25">
      <c r="A2972" s="3">
        <v>702</v>
      </c>
      <c r="B2972" s="21" t="s">
        <v>3028</v>
      </c>
      <c r="C2972" s="4"/>
      <c r="D2972" s="3">
        <v>313965</v>
      </c>
      <c r="E2972" s="21"/>
      <c r="F2972" s="4" t="s">
        <v>60</v>
      </c>
      <c r="G2972" s="21" t="s">
        <v>33</v>
      </c>
      <c r="H2972" s="4" t="s">
        <v>34</v>
      </c>
      <c r="I2972" s="21" t="s">
        <v>35</v>
      </c>
      <c r="J2972" s="4" t="s">
        <v>36</v>
      </c>
      <c r="K2972" s="5">
        <v>1644.94</v>
      </c>
      <c r="L2972" s="5">
        <v>1644.94</v>
      </c>
      <c r="M2972" s="5">
        <v>0</v>
      </c>
      <c r="N2972" s="5">
        <v>0</v>
      </c>
      <c r="O2972" s="5">
        <v>0</v>
      </c>
      <c r="P2972" s="5">
        <v>1644.94</v>
      </c>
      <c r="Q2972" s="5">
        <v>1644.94</v>
      </c>
      <c r="R2972" s="22" t="s">
        <v>55</v>
      </c>
      <c r="S2972" s="22" t="s">
        <v>45</v>
      </c>
      <c r="T2972" s="5">
        <v>0</v>
      </c>
      <c r="U2972" s="4" t="s">
        <v>39</v>
      </c>
      <c r="V2972" s="4" t="s">
        <v>39</v>
      </c>
      <c r="W2972" s="4" t="s">
        <v>39</v>
      </c>
      <c r="X2972" s="3">
        <v>1673.23</v>
      </c>
    </row>
    <row r="2973" spans="1:24" x14ac:dyDescent="0.25">
      <c r="A2973" s="3">
        <v>702</v>
      </c>
      <c r="B2973" s="21" t="s">
        <v>3029</v>
      </c>
      <c r="C2973" s="4"/>
      <c r="D2973" s="3">
        <v>316339</v>
      </c>
      <c r="E2973" s="21"/>
      <c r="F2973" s="4" t="s">
        <v>44</v>
      </c>
      <c r="G2973" s="21" t="s">
        <v>60</v>
      </c>
      <c r="H2973" s="4" t="s">
        <v>34</v>
      </c>
      <c r="I2973" s="21" t="s">
        <v>35</v>
      </c>
      <c r="J2973" s="4" t="s">
        <v>36</v>
      </c>
      <c r="K2973" s="5">
        <v>52603.89</v>
      </c>
      <c r="L2973" s="5">
        <v>52603.89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22" t="s">
        <v>37</v>
      </c>
      <c r="S2973" s="22" t="s">
        <v>53</v>
      </c>
      <c r="T2973" s="5">
        <v>0</v>
      </c>
      <c r="U2973" s="4" t="s">
        <v>39</v>
      </c>
      <c r="V2973" s="4" t="s">
        <v>39</v>
      </c>
      <c r="W2973" s="4" t="s">
        <v>39</v>
      </c>
      <c r="X2973" s="3">
        <v>54052.05</v>
      </c>
    </row>
    <row r="2974" spans="1:24" x14ac:dyDescent="0.25">
      <c r="A2974" s="3">
        <v>702</v>
      </c>
      <c r="B2974" s="21" t="s">
        <v>3030</v>
      </c>
      <c r="C2974" s="4"/>
      <c r="D2974" s="3">
        <v>316339</v>
      </c>
      <c r="E2974" s="21"/>
      <c r="F2974" s="4" t="s">
        <v>44</v>
      </c>
      <c r="G2974" s="21" t="s">
        <v>60</v>
      </c>
      <c r="H2974" s="4" t="s">
        <v>34</v>
      </c>
      <c r="I2974" s="21" t="s">
        <v>35</v>
      </c>
      <c r="J2974" s="4" t="s">
        <v>36</v>
      </c>
      <c r="K2974" s="5">
        <v>15001.12</v>
      </c>
      <c r="L2974" s="5">
        <v>15001.12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22" t="s">
        <v>37</v>
      </c>
      <c r="S2974" s="22" t="s">
        <v>53</v>
      </c>
      <c r="T2974" s="5">
        <v>0</v>
      </c>
      <c r="U2974" s="4" t="s">
        <v>39</v>
      </c>
      <c r="V2974" s="4" t="s">
        <v>39</v>
      </c>
      <c r="W2974" s="4" t="s">
        <v>39</v>
      </c>
      <c r="X2974" s="3">
        <v>15376.89</v>
      </c>
    </row>
    <row r="2975" spans="1:24" x14ac:dyDescent="0.25">
      <c r="A2975" s="3">
        <v>702</v>
      </c>
      <c r="B2975" s="21" t="s">
        <v>3031</v>
      </c>
      <c r="C2975" s="4"/>
      <c r="D2975" s="3">
        <v>319993</v>
      </c>
      <c r="E2975" s="21"/>
      <c r="F2975" s="4" t="s">
        <v>33</v>
      </c>
      <c r="G2975" s="21" t="s">
        <v>33</v>
      </c>
      <c r="H2975" s="4" t="s">
        <v>34</v>
      </c>
      <c r="I2975" s="21" t="s">
        <v>35</v>
      </c>
      <c r="J2975" s="4" t="s">
        <v>41</v>
      </c>
      <c r="K2975" s="5">
        <v>1942486.92</v>
      </c>
      <c r="L2975" s="5">
        <v>117209.66076538831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22" t="s">
        <v>37</v>
      </c>
      <c r="S2975" s="22" t="s">
        <v>38</v>
      </c>
      <c r="T2975" s="5">
        <v>0</v>
      </c>
      <c r="U2975" s="4" t="s">
        <v>39</v>
      </c>
      <c r="V2975" s="4" t="s">
        <v>39</v>
      </c>
      <c r="W2975" s="4" t="s">
        <v>39</v>
      </c>
      <c r="X2975" s="3">
        <v>2290349.65</v>
      </c>
    </row>
    <row r="2976" spans="1:24" x14ac:dyDescent="0.25">
      <c r="A2976" s="3">
        <v>702</v>
      </c>
      <c r="B2976" s="21" t="s">
        <v>3032</v>
      </c>
      <c r="C2976" s="4"/>
      <c r="D2976" s="3">
        <v>309733</v>
      </c>
      <c r="E2976" s="21"/>
      <c r="F2976" s="4" t="s">
        <v>44</v>
      </c>
      <c r="G2976" s="21" t="s">
        <v>33</v>
      </c>
      <c r="H2976" s="4" t="s">
        <v>34</v>
      </c>
      <c r="I2976" s="21" t="s">
        <v>35</v>
      </c>
      <c r="J2976" s="4" t="s">
        <v>36</v>
      </c>
      <c r="K2976" s="5">
        <v>17525.439999999999</v>
      </c>
      <c r="L2976" s="5">
        <v>17525.439999999999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22" t="s">
        <v>37</v>
      </c>
      <c r="S2976" s="22" t="s">
        <v>94</v>
      </c>
      <c r="T2976" s="5">
        <v>0</v>
      </c>
      <c r="U2976" s="4" t="s">
        <v>39</v>
      </c>
      <c r="V2976" s="4" t="s">
        <v>39</v>
      </c>
      <c r="W2976" s="4" t="s">
        <v>39</v>
      </c>
      <c r="X2976" s="3">
        <v>17619.89</v>
      </c>
    </row>
    <row r="2977" spans="1:24" x14ac:dyDescent="0.25">
      <c r="A2977" s="3">
        <v>702</v>
      </c>
      <c r="B2977" s="21" t="s">
        <v>3033</v>
      </c>
      <c r="C2977" s="4"/>
      <c r="D2977" s="3">
        <v>313548</v>
      </c>
      <c r="E2977" s="21"/>
      <c r="F2977" s="4" t="s">
        <v>209</v>
      </c>
      <c r="G2977" s="21" t="s">
        <v>209</v>
      </c>
      <c r="H2977" s="4" t="s">
        <v>34</v>
      </c>
      <c r="I2977" s="21" t="s">
        <v>35</v>
      </c>
      <c r="J2977" s="4" t="s">
        <v>36</v>
      </c>
      <c r="K2977" s="5">
        <v>50679.64</v>
      </c>
      <c r="L2977" s="5">
        <v>50679.64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22" t="s">
        <v>37</v>
      </c>
      <c r="S2977" s="22" t="s">
        <v>83</v>
      </c>
      <c r="T2977" s="5">
        <v>0</v>
      </c>
      <c r="U2977" s="4" t="s">
        <v>39</v>
      </c>
      <c r="V2977" s="4" t="s">
        <v>39</v>
      </c>
      <c r="W2977" s="4" t="s">
        <v>39</v>
      </c>
      <c r="X2977" s="3">
        <v>51042.78</v>
      </c>
    </row>
    <row r="2978" spans="1:24" x14ac:dyDescent="0.25">
      <c r="A2978" s="3">
        <v>702</v>
      </c>
      <c r="B2978" s="21" t="s">
        <v>3034</v>
      </c>
      <c r="C2978" s="4"/>
      <c r="D2978" s="3">
        <v>319005</v>
      </c>
      <c r="E2978" s="21"/>
      <c r="F2978" s="4" t="s">
        <v>33</v>
      </c>
      <c r="G2978" s="21" t="s">
        <v>33</v>
      </c>
      <c r="H2978" s="4" t="s">
        <v>34</v>
      </c>
      <c r="I2978" s="21" t="s">
        <v>35</v>
      </c>
      <c r="J2978" s="4" t="s">
        <v>41</v>
      </c>
      <c r="K2978" s="5">
        <v>487658.07</v>
      </c>
      <c r="L2978" s="5">
        <v>29425.287946960278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22" t="s">
        <v>37</v>
      </c>
      <c r="S2978" s="22" t="s">
        <v>38</v>
      </c>
      <c r="T2978" s="5">
        <v>0</v>
      </c>
      <c r="U2978" s="4" t="s">
        <v>39</v>
      </c>
      <c r="V2978" s="4" t="s">
        <v>39</v>
      </c>
      <c r="W2978" s="4" t="s">
        <v>39</v>
      </c>
      <c r="X2978" s="3">
        <v>573696.64</v>
      </c>
    </row>
    <row r="2979" spans="1:24" x14ac:dyDescent="0.25">
      <c r="A2979" s="3">
        <v>702</v>
      </c>
      <c r="B2979" s="21" t="s">
        <v>3035</v>
      </c>
      <c r="C2979" s="4"/>
      <c r="D2979" s="3">
        <v>317650</v>
      </c>
      <c r="E2979" s="21"/>
      <c r="F2979" s="4" t="s">
        <v>33</v>
      </c>
      <c r="G2979" s="21" t="s">
        <v>33</v>
      </c>
      <c r="H2979" s="4" t="s">
        <v>34</v>
      </c>
      <c r="I2979" s="21" t="s">
        <v>35</v>
      </c>
      <c r="J2979" s="4" t="s">
        <v>41</v>
      </c>
      <c r="K2979" s="5">
        <v>222619.19</v>
      </c>
      <c r="L2979" s="5">
        <v>13432.841926042687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22" t="s">
        <v>37</v>
      </c>
      <c r="S2979" s="22" t="s">
        <v>38</v>
      </c>
      <c r="T2979" s="5">
        <v>0</v>
      </c>
      <c r="U2979" s="4" t="s">
        <v>39</v>
      </c>
      <c r="V2979" s="4" t="s">
        <v>39</v>
      </c>
      <c r="W2979" s="4" t="s">
        <v>39</v>
      </c>
      <c r="X2979" s="3">
        <v>265878.08</v>
      </c>
    </row>
    <row r="2980" spans="1:24" x14ac:dyDescent="0.25">
      <c r="A2980" s="3">
        <v>702</v>
      </c>
      <c r="B2980" s="21" t="s">
        <v>3036</v>
      </c>
      <c r="C2980" s="4"/>
      <c r="D2980" s="3">
        <v>314241</v>
      </c>
      <c r="E2980" s="21"/>
      <c r="F2980" s="4" t="s">
        <v>44</v>
      </c>
      <c r="G2980" s="21" t="s">
        <v>33</v>
      </c>
      <c r="H2980" s="4" t="s">
        <v>34</v>
      </c>
      <c r="I2980" s="21" t="s">
        <v>35</v>
      </c>
      <c r="J2980" s="4" t="s">
        <v>36</v>
      </c>
      <c r="K2980" s="5">
        <v>5698.54</v>
      </c>
      <c r="L2980" s="5">
        <v>5698.54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22" t="s">
        <v>37</v>
      </c>
      <c r="S2980" s="22" t="s">
        <v>94</v>
      </c>
      <c r="T2980" s="5">
        <v>0</v>
      </c>
      <c r="U2980" s="4" t="s">
        <v>39</v>
      </c>
      <c r="V2980" s="4" t="s">
        <v>39</v>
      </c>
      <c r="W2980" s="4" t="s">
        <v>39</v>
      </c>
      <c r="X2980" s="3">
        <v>5698.54</v>
      </c>
    </row>
    <row r="2981" spans="1:24" x14ac:dyDescent="0.25">
      <c r="A2981" s="3">
        <v>702</v>
      </c>
      <c r="B2981" s="21" t="s">
        <v>3037</v>
      </c>
      <c r="C2981" s="4"/>
      <c r="D2981" s="3">
        <v>308393</v>
      </c>
      <c r="E2981" s="21"/>
      <c r="F2981" s="4" t="s">
        <v>60</v>
      </c>
      <c r="G2981" s="21" t="s">
        <v>33</v>
      </c>
      <c r="H2981" s="4" t="s">
        <v>34</v>
      </c>
      <c r="I2981" s="21" t="s">
        <v>35</v>
      </c>
      <c r="J2981" s="4" t="s">
        <v>36</v>
      </c>
      <c r="K2981" s="5">
        <v>44209.21</v>
      </c>
      <c r="L2981" s="5">
        <v>44209.21</v>
      </c>
      <c r="M2981" s="5">
        <v>0</v>
      </c>
      <c r="N2981" s="5">
        <v>0</v>
      </c>
      <c r="O2981" s="5">
        <v>0</v>
      </c>
      <c r="P2981" s="5">
        <v>44209.21</v>
      </c>
      <c r="Q2981" s="5">
        <v>44209.21</v>
      </c>
      <c r="R2981" s="22" t="s">
        <v>55</v>
      </c>
      <c r="S2981" s="22" t="s">
        <v>53</v>
      </c>
      <c r="T2981" s="5">
        <v>44209.21</v>
      </c>
      <c r="U2981" s="4" t="s">
        <v>39</v>
      </c>
      <c r="V2981" s="4" t="s">
        <v>39</v>
      </c>
      <c r="W2981" s="4" t="s">
        <v>39</v>
      </c>
      <c r="X2981" s="3">
        <v>53231.13</v>
      </c>
    </row>
    <row r="2982" spans="1:24" x14ac:dyDescent="0.25">
      <c r="A2982" s="3">
        <v>702</v>
      </c>
      <c r="B2982" s="21" t="s">
        <v>3038</v>
      </c>
      <c r="C2982" s="4"/>
      <c r="D2982" s="3">
        <v>308393</v>
      </c>
      <c r="E2982" s="21"/>
      <c r="F2982" s="4" t="s">
        <v>60</v>
      </c>
      <c r="G2982" s="21" t="s">
        <v>33</v>
      </c>
      <c r="H2982" s="4" t="s">
        <v>34</v>
      </c>
      <c r="I2982" s="21" t="s">
        <v>35</v>
      </c>
      <c r="J2982" s="4" t="s">
        <v>36</v>
      </c>
      <c r="K2982" s="5">
        <v>63326.75</v>
      </c>
      <c r="L2982" s="5">
        <v>63326.75</v>
      </c>
      <c r="M2982" s="5">
        <v>0</v>
      </c>
      <c r="N2982" s="5">
        <v>0</v>
      </c>
      <c r="O2982" s="5">
        <v>0</v>
      </c>
      <c r="P2982" s="5">
        <v>63326.75</v>
      </c>
      <c r="Q2982" s="5">
        <v>63326.75</v>
      </c>
      <c r="R2982" s="22" t="s">
        <v>55</v>
      </c>
      <c r="S2982" s="22" t="s">
        <v>53</v>
      </c>
      <c r="T2982" s="5">
        <v>63326.75</v>
      </c>
      <c r="U2982" s="4" t="s">
        <v>39</v>
      </c>
      <c r="V2982" s="4" t="s">
        <v>39</v>
      </c>
      <c r="W2982" s="4" t="s">
        <v>39</v>
      </c>
      <c r="X2982" s="3">
        <v>76250.05</v>
      </c>
    </row>
    <row r="2983" spans="1:24" x14ac:dyDescent="0.25">
      <c r="A2983" s="3">
        <v>702</v>
      </c>
      <c r="B2983" s="21" t="s">
        <v>3039</v>
      </c>
      <c r="C2983" s="4"/>
      <c r="D2983" s="3">
        <v>308900</v>
      </c>
      <c r="E2983" s="21"/>
      <c r="F2983" s="4" t="s">
        <v>44</v>
      </c>
      <c r="G2983" s="21" t="s">
        <v>33</v>
      </c>
      <c r="H2983" s="4" t="s">
        <v>34</v>
      </c>
      <c r="I2983" s="21" t="s">
        <v>35</v>
      </c>
      <c r="J2983" s="4" t="s">
        <v>36</v>
      </c>
      <c r="K2983" s="5">
        <v>120302.95</v>
      </c>
      <c r="L2983" s="5">
        <v>120302.95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22" t="s">
        <v>37</v>
      </c>
      <c r="S2983" s="22" t="s">
        <v>45</v>
      </c>
      <c r="T2983" s="5">
        <v>0</v>
      </c>
      <c r="U2983" s="4" t="s">
        <v>39</v>
      </c>
      <c r="V2983" s="4" t="s">
        <v>39</v>
      </c>
      <c r="W2983" s="4" t="s">
        <v>39</v>
      </c>
      <c r="X2983" s="3">
        <v>125284.24</v>
      </c>
    </row>
    <row r="2984" spans="1:24" x14ac:dyDescent="0.25">
      <c r="A2984" s="3">
        <v>702</v>
      </c>
      <c r="B2984" s="21" t="s">
        <v>3040</v>
      </c>
      <c r="C2984" s="4"/>
      <c r="D2984" s="3">
        <v>308393</v>
      </c>
      <c r="E2984" s="21"/>
      <c r="F2984" s="4" t="s">
        <v>60</v>
      </c>
      <c r="G2984" s="21" t="s">
        <v>33</v>
      </c>
      <c r="H2984" s="4" t="s">
        <v>34</v>
      </c>
      <c r="I2984" s="21" t="s">
        <v>35</v>
      </c>
      <c r="J2984" s="4" t="s">
        <v>36</v>
      </c>
      <c r="K2984" s="5">
        <v>44209.21</v>
      </c>
      <c r="L2984" s="5">
        <v>44209.21</v>
      </c>
      <c r="M2984" s="5">
        <v>0</v>
      </c>
      <c r="N2984" s="5">
        <v>0</v>
      </c>
      <c r="O2984" s="5">
        <v>0</v>
      </c>
      <c r="P2984" s="5">
        <v>44209.21</v>
      </c>
      <c r="Q2984" s="5">
        <v>44209.21</v>
      </c>
      <c r="R2984" s="22" t="s">
        <v>55</v>
      </c>
      <c r="S2984" s="22" t="s">
        <v>53</v>
      </c>
      <c r="T2984" s="5">
        <v>44209.21</v>
      </c>
      <c r="U2984" s="4" t="s">
        <v>39</v>
      </c>
      <c r="V2984" s="4" t="s">
        <v>39</v>
      </c>
      <c r="W2984" s="4" t="s">
        <v>39</v>
      </c>
      <c r="X2984" s="3">
        <v>53231.13</v>
      </c>
    </row>
    <row r="2985" spans="1:24" x14ac:dyDescent="0.25">
      <c r="A2985" s="3">
        <v>702</v>
      </c>
      <c r="B2985" s="21" t="s">
        <v>3041</v>
      </c>
      <c r="C2985" s="4"/>
      <c r="D2985" s="3">
        <v>313958</v>
      </c>
      <c r="E2985" s="21"/>
      <c r="F2985" s="4" t="s">
        <v>33</v>
      </c>
      <c r="G2985" s="21" t="s">
        <v>33</v>
      </c>
      <c r="H2985" s="4" t="s">
        <v>34</v>
      </c>
      <c r="I2985" s="21" t="s">
        <v>35</v>
      </c>
      <c r="J2985" s="4" t="s">
        <v>41</v>
      </c>
      <c r="K2985" s="5">
        <v>632373.85</v>
      </c>
      <c r="L2985" s="5">
        <v>38157.438113098106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22" t="s">
        <v>37</v>
      </c>
      <c r="S2985" s="22" t="s">
        <v>38</v>
      </c>
      <c r="T2985" s="5">
        <v>0</v>
      </c>
      <c r="U2985" s="4" t="s">
        <v>39</v>
      </c>
      <c r="V2985" s="4" t="s">
        <v>39</v>
      </c>
      <c r="W2985" s="4" t="s">
        <v>39</v>
      </c>
      <c r="X2985" s="3">
        <v>733163.09</v>
      </c>
    </row>
    <row r="2986" spans="1:24" x14ac:dyDescent="0.25">
      <c r="A2986" s="3">
        <v>702</v>
      </c>
      <c r="B2986" s="21" t="s">
        <v>3042</v>
      </c>
      <c r="C2986" s="4"/>
      <c r="D2986" s="3">
        <v>313548</v>
      </c>
      <c r="E2986" s="21"/>
      <c r="F2986" s="4" t="s">
        <v>209</v>
      </c>
      <c r="G2986" s="21" t="s">
        <v>209</v>
      </c>
      <c r="H2986" s="4" t="s">
        <v>34</v>
      </c>
      <c r="I2986" s="21" t="s">
        <v>35</v>
      </c>
      <c r="J2986" s="4" t="s">
        <v>36</v>
      </c>
      <c r="K2986" s="5">
        <v>14698.11</v>
      </c>
      <c r="L2986" s="5">
        <v>14698.11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22" t="s">
        <v>37</v>
      </c>
      <c r="S2986" s="22" t="s">
        <v>83</v>
      </c>
      <c r="T2986" s="5">
        <v>0</v>
      </c>
      <c r="U2986" s="4" t="s">
        <v>39</v>
      </c>
      <c r="V2986" s="4" t="s">
        <v>39</v>
      </c>
      <c r="W2986" s="4" t="s">
        <v>39</v>
      </c>
      <c r="X2986" s="3">
        <v>14803.42</v>
      </c>
    </row>
    <row r="2987" spans="1:24" x14ac:dyDescent="0.25">
      <c r="A2987" s="3">
        <v>702</v>
      </c>
      <c r="B2987" s="21" t="s">
        <v>3043</v>
      </c>
      <c r="C2987" s="4"/>
      <c r="D2987" s="3">
        <v>308900</v>
      </c>
      <c r="E2987" s="21"/>
      <c r="F2987" s="4" t="s">
        <v>44</v>
      </c>
      <c r="G2987" s="21" t="s">
        <v>33</v>
      </c>
      <c r="H2987" s="4" t="s">
        <v>34</v>
      </c>
      <c r="I2987" s="21" t="s">
        <v>35</v>
      </c>
      <c r="J2987" s="4" t="s">
        <v>36</v>
      </c>
      <c r="K2987" s="5">
        <v>120767.9</v>
      </c>
      <c r="L2987" s="5">
        <v>120767.9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22" t="s">
        <v>37</v>
      </c>
      <c r="S2987" s="22" t="s">
        <v>45</v>
      </c>
      <c r="T2987" s="5">
        <v>0</v>
      </c>
      <c r="U2987" s="4" t="s">
        <v>39</v>
      </c>
      <c r="V2987" s="4" t="s">
        <v>39</v>
      </c>
      <c r="W2987" s="4" t="s">
        <v>39</v>
      </c>
      <c r="X2987" s="3">
        <v>125284.23</v>
      </c>
    </row>
    <row r="2988" spans="1:24" x14ac:dyDescent="0.25">
      <c r="A2988" s="3">
        <v>702</v>
      </c>
      <c r="B2988" s="21" t="s">
        <v>3044</v>
      </c>
      <c r="C2988" s="4"/>
      <c r="D2988" s="3">
        <v>313548</v>
      </c>
      <c r="E2988" s="21"/>
      <c r="F2988" s="4" t="s">
        <v>209</v>
      </c>
      <c r="G2988" s="21" t="s">
        <v>209</v>
      </c>
      <c r="H2988" s="4" t="s">
        <v>34</v>
      </c>
      <c r="I2988" s="21" t="s">
        <v>35</v>
      </c>
      <c r="J2988" s="4" t="s">
        <v>36</v>
      </c>
      <c r="K2988" s="5">
        <v>14752.75</v>
      </c>
      <c r="L2988" s="5">
        <v>14752.75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22" t="s">
        <v>37</v>
      </c>
      <c r="S2988" s="22" t="s">
        <v>83</v>
      </c>
      <c r="T2988" s="5">
        <v>0</v>
      </c>
      <c r="U2988" s="4" t="s">
        <v>39</v>
      </c>
      <c r="V2988" s="4" t="s">
        <v>39</v>
      </c>
      <c r="W2988" s="4" t="s">
        <v>39</v>
      </c>
      <c r="X2988" s="3">
        <v>14858.45</v>
      </c>
    </row>
    <row r="2989" spans="1:24" x14ac:dyDescent="0.25">
      <c r="A2989" s="3">
        <v>702</v>
      </c>
      <c r="B2989" s="21" t="s">
        <v>3045</v>
      </c>
      <c r="C2989" s="4"/>
      <c r="D2989" s="3">
        <v>312089</v>
      </c>
      <c r="E2989" s="21"/>
      <c r="F2989" s="4" t="s">
        <v>44</v>
      </c>
      <c r="G2989" s="21" t="s">
        <v>33</v>
      </c>
      <c r="H2989" s="4" t="s">
        <v>34</v>
      </c>
      <c r="I2989" s="21" t="s">
        <v>35</v>
      </c>
      <c r="J2989" s="4" t="s">
        <v>36</v>
      </c>
      <c r="K2989" s="5">
        <v>7726.7</v>
      </c>
      <c r="L2989" s="5">
        <v>7726.7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22" t="s">
        <v>37</v>
      </c>
      <c r="S2989" s="22" t="s">
        <v>94</v>
      </c>
      <c r="T2989" s="5">
        <v>0</v>
      </c>
      <c r="U2989" s="4" t="s">
        <v>39</v>
      </c>
      <c r="V2989" s="4" t="s">
        <v>39</v>
      </c>
      <c r="W2989" s="4" t="s">
        <v>39</v>
      </c>
      <c r="X2989" s="3">
        <v>8037.92</v>
      </c>
    </row>
    <row r="2990" spans="1:24" x14ac:dyDescent="0.25">
      <c r="A2990" s="3">
        <v>702</v>
      </c>
      <c r="B2990" s="21" t="s">
        <v>3046</v>
      </c>
      <c r="C2990" s="4"/>
      <c r="D2990" s="3">
        <v>318660</v>
      </c>
      <c r="E2990" s="21"/>
      <c r="F2990" s="4" t="s">
        <v>60</v>
      </c>
      <c r="G2990" s="21" t="s">
        <v>33</v>
      </c>
      <c r="H2990" s="4" t="s">
        <v>34</v>
      </c>
      <c r="I2990" s="21" t="s">
        <v>35</v>
      </c>
      <c r="J2990" s="4" t="s">
        <v>36</v>
      </c>
      <c r="K2990" s="5">
        <v>17906.39</v>
      </c>
      <c r="L2990" s="5">
        <v>17906.39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22" t="s">
        <v>37</v>
      </c>
      <c r="S2990" s="22" t="s">
        <v>83</v>
      </c>
      <c r="T2990" s="5">
        <v>0</v>
      </c>
      <c r="U2990" s="4" t="s">
        <v>39</v>
      </c>
      <c r="V2990" s="4" t="s">
        <v>39</v>
      </c>
      <c r="W2990" s="4" t="s">
        <v>39</v>
      </c>
      <c r="X2990" s="3">
        <v>18105.59</v>
      </c>
    </row>
    <row r="2991" spans="1:24" x14ac:dyDescent="0.25">
      <c r="A2991" s="3">
        <v>702</v>
      </c>
      <c r="B2991" s="21" t="s">
        <v>3047</v>
      </c>
      <c r="C2991" s="4"/>
      <c r="D2991" s="3">
        <v>313125</v>
      </c>
      <c r="E2991" s="21"/>
      <c r="F2991" s="4" t="s">
        <v>60</v>
      </c>
      <c r="G2991" s="21" t="s">
        <v>33</v>
      </c>
      <c r="H2991" s="4" t="s">
        <v>34</v>
      </c>
      <c r="I2991" s="21" t="s">
        <v>35</v>
      </c>
      <c r="J2991" s="4" t="s">
        <v>36</v>
      </c>
      <c r="K2991" s="5">
        <v>1624.04</v>
      </c>
      <c r="L2991" s="5">
        <v>1624.04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22" t="s">
        <v>37</v>
      </c>
      <c r="S2991" s="22" t="s">
        <v>45</v>
      </c>
      <c r="T2991" s="5">
        <v>0</v>
      </c>
      <c r="U2991" s="4" t="s">
        <v>39</v>
      </c>
      <c r="V2991" s="4" t="s">
        <v>39</v>
      </c>
      <c r="W2991" s="4" t="s">
        <v>39</v>
      </c>
      <c r="X2991" s="3">
        <v>1643.39</v>
      </c>
    </row>
    <row r="2992" spans="1:24" x14ac:dyDescent="0.25">
      <c r="A2992" s="3">
        <v>702</v>
      </c>
      <c r="B2992" s="21" t="s">
        <v>3048</v>
      </c>
      <c r="C2992" s="4"/>
      <c r="D2992" s="3">
        <v>316339</v>
      </c>
      <c r="E2992" s="21"/>
      <c r="F2992" s="4" t="s">
        <v>44</v>
      </c>
      <c r="G2992" s="21" t="s">
        <v>60</v>
      </c>
      <c r="H2992" s="4" t="s">
        <v>34</v>
      </c>
      <c r="I2992" s="21" t="s">
        <v>35</v>
      </c>
      <c r="J2992" s="4" t="s">
        <v>36</v>
      </c>
      <c r="K2992" s="5">
        <v>38184.65</v>
      </c>
      <c r="L2992" s="5">
        <v>38184.65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22" t="s">
        <v>37</v>
      </c>
      <c r="S2992" s="22" t="s">
        <v>53</v>
      </c>
      <c r="T2992" s="5">
        <v>0</v>
      </c>
      <c r="U2992" s="4" t="s">
        <v>39</v>
      </c>
      <c r="V2992" s="4" t="s">
        <v>39</v>
      </c>
      <c r="W2992" s="4" t="s">
        <v>39</v>
      </c>
      <c r="X2992" s="3">
        <v>39141.15</v>
      </c>
    </row>
    <row r="2993" spans="1:24" x14ac:dyDescent="0.25">
      <c r="A2993" s="3">
        <v>702</v>
      </c>
      <c r="B2993" s="21" t="s">
        <v>3049</v>
      </c>
      <c r="C2993" s="4"/>
      <c r="D2993" s="3">
        <v>318132</v>
      </c>
      <c r="E2993" s="21"/>
      <c r="F2993" s="4" t="s">
        <v>60</v>
      </c>
      <c r="G2993" s="21" t="s">
        <v>33</v>
      </c>
      <c r="H2993" s="4" t="s">
        <v>34</v>
      </c>
      <c r="I2993" s="21" t="s">
        <v>35</v>
      </c>
      <c r="J2993" s="4" t="s">
        <v>36</v>
      </c>
      <c r="K2993" s="5">
        <v>86738.23</v>
      </c>
      <c r="L2993" s="5">
        <v>86738.23</v>
      </c>
      <c r="M2993" s="5">
        <v>0</v>
      </c>
      <c r="N2993" s="5">
        <v>0</v>
      </c>
      <c r="O2993" s="5">
        <v>0</v>
      </c>
      <c r="P2993" s="5">
        <v>86738.23</v>
      </c>
      <c r="Q2993" s="5">
        <v>86738.23</v>
      </c>
      <c r="R2993" s="22" t="s">
        <v>55</v>
      </c>
      <c r="S2993" s="22" t="s">
        <v>53</v>
      </c>
      <c r="T2993" s="5">
        <v>86738.23</v>
      </c>
      <c r="U2993" s="4" t="s">
        <v>39</v>
      </c>
      <c r="V2993" s="4" t="s">
        <v>39</v>
      </c>
      <c r="W2993" s="4" t="s">
        <v>39</v>
      </c>
      <c r="X2993" s="3">
        <v>104976</v>
      </c>
    </row>
    <row r="2994" spans="1:24" x14ac:dyDescent="0.25">
      <c r="A2994" s="3">
        <v>702</v>
      </c>
      <c r="B2994" s="21" t="s">
        <v>3050</v>
      </c>
      <c r="C2994" s="4"/>
      <c r="D2994" s="3">
        <v>318566</v>
      </c>
      <c r="E2994" s="21"/>
      <c r="F2994" s="4" t="s">
        <v>60</v>
      </c>
      <c r="G2994" s="21" t="s">
        <v>33</v>
      </c>
      <c r="H2994" s="4" t="s">
        <v>34</v>
      </c>
      <c r="I2994" s="21" t="s">
        <v>35</v>
      </c>
      <c r="J2994" s="4" t="s">
        <v>36</v>
      </c>
      <c r="K2994" s="5">
        <v>148271.82</v>
      </c>
      <c r="L2994" s="5">
        <v>148271.82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22" t="s">
        <v>37</v>
      </c>
      <c r="S2994" s="22" t="s">
        <v>45</v>
      </c>
      <c r="T2994" s="5">
        <v>0</v>
      </c>
      <c r="U2994" s="4" t="s">
        <v>39</v>
      </c>
      <c r="V2994" s="4" t="s">
        <v>39</v>
      </c>
      <c r="W2994" s="4" t="s">
        <v>39</v>
      </c>
      <c r="X2994" s="3">
        <v>153611.76999999999</v>
      </c>
    </row>
    <row r="2995" spans="1:24" x14ac:dyDescent="0.25">
      <c r="A2995" s="3">
        <v>702</v>
      </c>
      <c r="B2995" s="21" t="s">
        <v>3051</v>
      </c>
      <c r="C2995" s="4"/>
      <c r="D2995" s="3">
        <v>313548</v>
      </c>
      <c r="E2995" s="21"/>
      <c r="F2995" s="4" t="s">
        <v>209</v>
      </c>
      <c r="G2995" s="21" t="s">
        <v>209</v>
      </c>
      <c r="H2995" s="4" t="s">
        <v>34</v>
      </c>
      <c r="I2995" s="21" t="s">
        <v>35</v>
      </c>
      <c r="J2995" s="4" t="s">
        <v>36</v>
      </c>
      <c r="K2995" s="5">
        <v>25990.35</v>
      </c>
      <c r="L2995" s="5">
        <v>25990.35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22" t="s">
        <v>37</v>
      </c>
      <c r="S2995" s="22" t="s">
        <v>83</v>
      </c>
      <c r="T2995" s="5">
        <v>0</v>
      </c>
      <c r="U2995" s="4" t="s">
        <v>39</v>
      </c>
      <c r="V2995" s="4" t="s">
        <v>39</v>
      </c>
      <c r="W2995" s="4" t="s">
        <v>39</v>
      </c>
      <c r="X2995" s="3">
        <v>26425.4</v>
      </c>
    </row>
    <row r="2996" spans="1:24" x14ac:dyDescent="0.25">
      <c r="A2996" s="3">
        <v>702</v>
      </c>
      <c r="B2996" s="21" t="s">
        <v>3052</v>
      </c>
      <c r="C2996" s="4"/>
      <c r="D2996" s="3">
        <v>319893</v>
      </c>
      <c r="E2996" s="21"/>
      <c r="F2996" s="4" t="s">
        <v>44</v>
      </c>
      <c r="G2996" s="21" t="s">
        <v>33</v>
      </c>
      <c r="H2996" s="4" t="s">
        <v>34</v>
      </c>
      <c r="I2996" s="21" t="s">
        <v>35</v>
      </c>
      <c r="J2996" s="4" t="s">
        <v>36</v>
      </c>
      <c r="K2996" s="5">
        <v>67578.03</v>
      </c>
      <c r="L2996" s="5">
        <v>67578.03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22" t="s">
        <v>37</v>
      </c>
      <c r="S2996" s="22" t="s">
        <v>83</v>
      </c>
      <c r="T2996" s="5">
        <v>0</v>
      </c>
      <c r="U2996" s="4" t="s">
        <v>39</v>
      </c>
      <c r="V2996" s="4" t="s">
        <v>39</v>
      </c>
      <c r="W2996" s="4" t="s">
        <v>39</v>
      </c>
      <c r="X2996" s="3">
        <v>70980.100000000006</v>
      </c>
    </row>
    <row r="2997" spans="1:24" x14ac:dyDescent="0.25">
      <c r="A2997" s="3">
        <v>702</v>
      </c>
      <c r="B2997" s="21" t="s">
        <v>3053</v>
      </c>
      <c r="C2997" s="4"/>
      <c r="D2997" s="3">
        <v>313548</v>
      </c>
      <c r="E2997" s="21"/>
      <c r="F2997" s="4" t="s">
        <v>209</v>
      </c>
      <c r="G2997" s="21" t="s">
        <v>209</v>
      </c>
      <c r="H2997" s="4" t="s">
        <v>34</v>
      </c>
      <c r="I2997" s="21" t="s">
        <v>35</v>
      </c>
      <c r="J2997" s="4" t="s">
        <v>36</v>
      </c>
      <c r="K2997" s="5">
        <v>5281.25</v>
      </c>
      <c r="L2997" s="5">
        <v>5281.25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22" t="s">
        <v>37</v>
      </c>
      <c r="S2997" s="22" t="s">
        <v>83</v>
      </c>
      <c r="T2997" s="5">
        <v>0</v>
      </c>
      <c r="U2997" s="4" t="s">
        <v>39</v>
      </c>
      <c r="V2997" s="4" t="s">
        <v>39</v>
      </c>
      <c r="W2997" s="4" t="s">
        <v>39</v>
      </c>
      <c r="X2997" s="3">
        <v>5369.67</v>
      </c>
    </row>
    <row r="2998" spans="1:24" x14ac:dyDescent="0.25">
      <c r="A2998" s="3">
        <v>702</v>
      </c>
      <c r="B2998" s="21" t="s">
        <v>3054</v>
      </c>
      <c r="C2998" s="4"/>
      <c r="D2998" s="3">
        <v>318566</v>
      </c>
      <c r="E2998" s="21"/>
      <c r="F2998" s="4" t="s">
        <v>60</v>
      </c>
      <c r="G2998" s="21" t="s">
        <v>33</v>
      </c>
      <c r="H2998" s="4" t="s">
        <v>34</v>
      </c>
      <c r="I2998" s="21" t="s">
        <v>35</v>
      </c>
      <c r="J2998" s="4" t="s">
        <v>36</v>
      </c>
      <c r="K2998" s="5">
        <v>162078.44</v>
      </c>
      <c r="L2998" s="5">
        <v>162078.44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22" t="s">
        <v>37</v>
      </c>
      <c r="S2998" s="22" t="s">
        <v>45</v>
      </c>
      <c r="T2998" s="5">
        <v>0</v>
      </c>
      <c r="U2998" s="4" t="s">
        <v>39</v>
      </c>
      <c r="V2998" s="4" t="s">
        <v>39</v>
      </c>
      <c r="W2998" s="4" t="s">
        <v>39</v>
      </c>
      <c r="X2998" s="3">
        <v>169073.99</v>
      </c>
    </row>
    <row r="2999" spans="1:24" x14ac:dyDescent="0.25">
      <c r="A2999" s="3">
        <v>702</v>
      </c>
      <c r="B2999" s="21" t="s">
        <v>3055</v>
      </c>
      <c r="C2999" s="4"/>
      <c r="D2999" s="3">
        <v>313250</v>
      </c>
      <c r="E2999" s="21"/>
      <c r="F2999" s="4" t="s">
        <v>60</v>
      </c>
      <c r="G2999" s="21" t="s">
        <v>33</v>
      </c>
      <c r="H2999" s="4" t="s">
        <v>34</v>
      </c>
      <c r="I2999" s="21" t="s">
        <v>35</v>
      </c>
      <c r="J2999" s="4" t="s">
        <v>36</v>
      </c>
      <c r="K2999" s="5">
        <v>65211.18</v>
      </c>
      <c r="L2999" s="5">
        <v>65211.18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22" t="s">
        <v>37</v>
      </c>
      <c r="S2999" s="22" t="s">
        <v>45</v>
      </c>
      <c r="T2999" s="5">
        <v>0</v>
      </c>
      <c r="U2999" s="4" t="s">
        <v>39</v>
      </c>
      <c r="V2999" s="4" t="s">
        <v>39</v>
      </c>
      <c r="W2999" s="4" t="s">
        <v>39</v>
      </c>
      <c r="X2999" s="3">
        <v>66161.42</v>
      </c>
    </row>
    <row r="3000" spans="1:24" x14ac:dyDescent="0.25">
      <c r="A3000" s="3">
        <v>702</v>
      </c>
      <c r="B3000" s="21" t="s">
        <v>3056</v>
      </c>
      <c r="C3000" s="4"/>
      <c r="D3000" s="3">
        <v>313548</v>
      </c>
      <c r="E3000" s="21"/>
      <c r="F3000" s="4" t="s">
        <v>209</v>
      </c>
      <c r="G3000" s="21" t="s">
        <v>209</v>
      </c>
      <c r="H3000" s="4" t="s">
        <v>34</v>
      </c>
      <c r="I3000" s="21" t="s">
        <v>35</v>
      </c>
      <c r="J3000" s="4" t="s">
        <v>36</v>
      </c>
      <c r="K3000" s="5">
        <v>49061.36</v>
      </c>
      <c r="L3000" s="5">
        <v>49061.36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22" t="s">
        <v>37</v>
      </c>
      <c r="S3000" s="22" t="s">
        <v>83</v>
      </c>
      <c r="T3000" s="5">
        <v>0</v>
      </c>
      <c r="U3000" s="4" t="s">
        <v>39</v>
      </c>
      <c r="V3000" s="4" t="s">
        <v>39</v>
      </c>
      <c r="W3000" s="4" t="s">
        <v>39</v>
      </c>
      <c r="X3000" s="3">
        <v>49882.62</v>
      </c>
    </row>
    <row r="3001" spans="1:24" x14ac:dyDescent="0.25">
      <c r="A3001" s="3">
        <v>702</v>
      </c>
      <c r="B3001" s="21" t="s">
        <v>3057</v>
      </c>
      <c r="C3001" s="4"/>
      <c r="D3001" s="3">
        <v>313548</v>
      </c>
      <c r="E3001" s="21"/>
      <c r="F3001" s="4" t="s">
        <v>209</v>
      </c>
      <c r="G3001" s="21" t="s">
        <v>209</v>
      </c>
      <c r="H3001" s="4" t="s">
        <v>34</v>
      </c>
      <c r="I3001" s="21" t="s">
        <v>35</v>
      </c>
      <c r="J3001" s="4" t="s">
        <v>36</v>
      </c>
      <c r="K3001" s="5">
        <v>42768.08</v>
      </c>
      <c r="L3001" s="5">
        <v>42768.08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22" t="s">
        <v>37</v>
      </c>
      <c r="S3001" s="22" t="s">
        <v>83</v>
      </c>
      <c r="T3001" s="5">
        <v>0</v>
      </c>
      <c r="U3001" s="4" t="s">
        <v>39</v>
      </c>
      <c r="V3001" s="4" t="s">
        <v>39</v>
      </c>
      <c r="W3001" s="4" t="s">
        <v>39</v>
      </c>
      <c r="X3001" s="3">
        <v>43484</v>
      </c>
    </row>
    <row r="3002" spans="1:24" x14ac:dyDescent="0.25">
      <c r="A3002" s="3">
        <v>702</v>
      </c>
      <c r="B3002" s="21" t="s">
        <v>3058</v>
      </c>
      <c r="C3002" s="4"/>
      <c r="D3002" s="3">
        <v>318359</v>
      </c>
      <c r="E3002" s="21"/>
      <c r="F3002" s="4" t="s">
        <v>44</v>
      </c>
      <c r="G3002" s="21" t="s">
        <v>60</v>
      </c>
      <c r="H3002" s="4" t="s">
        <v>34</v>
      </c>
      <c r="I3002" s="21" t="s">
        <v>35</v>
      </c>
      <c r="J3002" s="4" t="s">
        <v>41</v>
      </c>
      <c r="K3002" s="5">
        <v>73135.67</v>
      </c>
      <c r="L3002" s="5">
        <v>4413.0063282739566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22" t="s">
        <v>37</v>
      </c>
      <c r="S3002" s="22" t="s">
        <v>38</v>
      </c>
      <c r="T3002" s="5">
        <v>0</v>
      </c>
      <c r="U3002" s="4" t="s">
        <v>39</v>
      </c>
      <c r="V3002" s="4" t="s">
        <v>39</v>
      </c>
      <c r="W3002" s="4" t="s">
        <v>39</v>
      </c>
      <c r="X3002" s="3">
        <v>73135.67</v>
      </c>
    </row>
    <row r="3003" spans="1:24" x14ac:dyDescent="0.25">
      <c r="A3003" s="3">
        <v>702</v>
      </c>
      <c r="B3003" s="21" t="s">
        <v>3059</v>
      </c>
      <c r="C3003" s="4"/>
      <c r="D3003" s="3">
        <v>313548</v>
      </c>
      <c r="E3003" s="21"/>
      <c r="F3003" s="4" t="s">
        <v>209</v>
      </c>
      <c r="G3003" s="21" t="s">
        <v>209</v>
      </c>
      <c r="H3003" s="4" t="s">
        <v>34</v>
      </c>
      <c r="I3003" s="21" t="s">
        <v>35</v>
      </c>
      <c r="J3003" s="4" t="s">
        <v>36</v>
      </c>
      <c r="K3003" s="5">
        <v>14752.75</v>
      </c>
      <c r="L3003" s="5">
        <v>14752.75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22" t="s">
        <v>37</v>
      </c>
      <c r="S3003" s="22" t="s">
        <v>83</v>
      </c>
      <c r="T3003" s="5">
        <v>0</v>
      </c>
      <c r="U3003" s="4" t="s">
        <v>39</v>
      </c>
      <c r="V3003" s="4" t="s">
        <v>39</v>
      </c>
      <c r="W3003" s="4" t="s">
        <v>39</v>
      </c>
      <c r="X3003" s="3">
        <v>14858.45</v>
      </c>
    </row>
    <row r="3004" spans="1:24" x14ac:dyDescent="0.25">
      <c r="A3004" s="3">
        <v>702</v>
      </c>
      <c r="B3004" s="21" t="s">
        <v>3060</v>
      </c>
      <c r="C3004" s="4"/>
      <c r="D3004" s="3">
        <v>315057</v>
      </c>
      <c r="E3004" s="21"/>
      <c r="F3004" s="4" t="s">
        <v>33</v>
      </c>
      <c r="G3004" s="21" t="s">
        <v>33</v>
      </c>
      <c r="H3004" s="4" t="s">
        <v>34</v>
      </c>
      <c r="I3004" s="21" t="s">
        <v>35</v>
      </c>
      <c r="J3004" s="4" t="s">
        <v>41</v>
      </c>
      <c r="K3004" s="5">
        <v>153403.64000000001</v>
      </c>
      <c r="L3004" s="5">
        <v>9256.375638594136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22" t="s">
        <v>37</v>
      </c>
      <c r="S3004" s="22" t="s">
        <v>38</v>
      </c>
      <c r="T3004" s="5">
        <v>0</v>
      </c>
      <c r="U3004" s="4" t="s">
        <v>39</v>
      </c>
      <c r="V3004" s="4" t="s">
        <v>39</v>
      </c>
      <c r="W3004" s="4" t="s">
        <v>39</v>
      </c>
      <c r="X3004" s="3">
        <v>232048.58</v>
      </c>
    </row>
    <row r="3005" spans="1:24" x14ac:dyDescent="0.25">
      <c r="A3005" s="3">
        <v>702</v>
      </c>
      <c r="B3005" s="21" t="s">
        <v>3061</v>
      </c>
      <c r="C3005" s="4"/>
      <c r="D3005" s="3">
        <v>312268</v>
      </c>
      <c r="E3005" s="21"/>
      <c r="F3005" s="4" t="s">
        <v>44</v>
      </c>
      <c r="G3005" s="21" t="s">
        <v>33</v>
      </c>
      <c r="H3005" s="4" t="s">
        <v>34</v>
      </c>
      <c r="I3005" s="21" t="s">
        <v>35</v>
      </c>
      <c r="J3005" s="4" t="s">
        <v>36</v>
      </c>
      <c r="K3005" s="5">
        <v>27630.23</v>
      </c>
      <c r="L3005" s="5">
        <v>27630.23</v>
      </c>
      <c r="M3005" s="5">
        <v>27630.23</v>
      </c>
      <c r="N3005" s="5">
        <v>0</v>
      </c>
      <c r="O3005" s="5">
        <v>0</v>
      </c>
      <c r="P3005" s="5">
        <v>0</v>
      </c>
      <c r="Q3005" s="5">
        <v>27630.23</v>
      </c>
      <c r="R3005" s="22" t="s">
        <v>226</v>
      </c>
      <c r="S3005" s="22" t="s">
        <v>53</v>
      </c>
      <c r="T3005" s="5">
        <v>0</v>
      </c>
      <c r="U3005" s="4" t="s">
        <v>39</v>
      </c>
      <c r="V3005" s="4" t="s">
        <v>39</v>
      </c>
      <c r="W3005" s="4" t="s">
        <v>39</v>
      </c>
      <c r="X3005" s="3">
        <v>30042.77</v>
      </c>
    </row>
    <row r="3006" spans="1:24" x14ac:dyDescent="0.25">
      <c r="A3006" s="3">
        <v>702</v>
      </c>
      <c r="B3006" s="21" t="s">
        <v>3062</v>
      </c>
      <c r="C3006" s="4"/>
      <c r="D3006" s="3">
        <v>316339</v>
      </c>
      <c r="E3006" s="21"/>
      <c r="F3006" s="4" t="s">
        <v>44</v>
      </c>
      <c r="G3006" s="21" t="s">
        <v>60</v>
      </c>
      <c r="H3006" s="4" t="s">
        <v>34</v>
      </c>
      <c r="I3006" s="21" t="s">
        <v>35</v>
      </c>
      <c r="J3006" s="4" t="s">
        <v>36</v>
      </c>
      <c r="K3006" s="5">
        <v>52603.89</v>
      </c>
      <c r="L3006" s="5">
        <v>52603.89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22" t="s">
        <v>37</v>
      </c>
      <c r="S3006" s="22" t="s">
        <v>53</v>
      </c>
      <c r="T3006" s="5">
        <v>0</v>
      </c>
      <c r="U3006" s="4" t="s">
        <v>39</v>
      </c>
      <c r="V3006" s="4" t="s">
        <v>39</v>
      </c>
      <c r="W3006" s="4" t="s">
        <v>39</v>
      </c>
      <c r="X3006" s="3">
        <v>54052.05</v>
      </c>
    </row>
    <row r="3007" spans="1:24" x14ac:dyDescent="0.25">
      <c r="A3007" s="3">
        <v>702</v>
      </c>
      <c r="B3007" s="21" t="s">
        <v>3063</v>
      </c>
      <c r="C3007" s="4"/>
      <c r="D3007" s="3">
        <v>316339</v>
      </c>
      <c r="E3007" s="21"/>
      <c r="F3007" s="4" t="s">
        <v>44</v>
      </c>
      <c r="G3007" s="21" t="s">
        <v>60</v>
      </c>
      <c r="H3007" s="4" t="s">
        <v>34</v>
      </c>
      <c r="I3007" s="21" t="s">
        <v>35</v>
      </c>
      <c r="J3007" s="4" t="s">
        <v>36</v>
      </c>
      <c r="K3007" s="5">
        <v>19046.23</v>
      </c>
      <c r="L3007" s="5">
        <v>19046.23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22" t="s">
        <v>37</v>
      </c>
      <c r="S3007" s="22" t="s">
        <v>53</v>
      </c>
      <c r="T3007" s="5">
        <v>0</v>
      </c>
      <c r="U3007" s="4" t="s">
        <v>39</v>
      </c>
      <c r="V3007" s="4" t="s">
        <v>39</v>
      </c>
      <c r="W3007" s="4" t="s">
        <v>39</v>
      </c>
      <c r="X3007" s="3">
        <v>19570.580000000002</v>
      </c>
    </row>
    <row r="3008" spans="1:24" x14ac:dyDescent="0.25">
      <c r="A3008" s="3">
        <v>702</v>
      </c>
      <c r="B3008" s="21" t="s">
        <v>3064</v>
      </c>
      <c r="C3008" s="4"/>
      <c r="D3008" s="3">
        <v>309541</v>
      </c>
      <c r="E3008" s="21"/>
      <c r="F3008" s="4" t="s">
        <v>33</v>
      </c>
      <c r="G3008" s="21" t="s">
        <v>33</v>
      </c>
      <c r="H3008" s="4" t="s">
        <v>34</v>
      </c>
      <c r="I3008" s="21" t="s">
        <v>35</v>
      </c>
      <c r="J3008" s="4" t="s">
        <v>36</v>
      </c>
      <c r="K3008" s="5">
        <v>11153.63</v>
      </c>
      <c r="L3008" s="5">
        <v>11153.63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22" t="s">
        <v>37</v>
      </c>
      <c r="S3008" s="22" t="s">
        <v>38</v>
      </c>
      <c r="T3008" s="5">
        <v>0</v>
      </c>
      <c r="U3008" s="4" t="s">
        <v>39</v>
      </c>
      <c r="V3008" s="4" t="s">
        <v>39</v>
      </c>
      <c r="W3008" s="4" t="s">
        <v>39</v>
      </c>
      <c r="X3008" s="3">
        <v>12365.18</v>
      </c>
    </row>
    <row r="3009" spans="1:24" x14ac:dyDescent="0.25">
      <c r="A3009" s="3">
        <v>702</v>
      </c>
      <c r="B3009" s="21" t="s">
        <v>3065</v>
      </c>
      <c r="C3009" s="4"/>
      <c r="D3009" s="3">
        <v>311297</v>
      </c>
      <c r="E3009" s="21"/>
      <c r="F3009" s="4" t="s">
        <v>60</v>
      </c>
      <c r="G3009" s="21" t="s">
        <v>33</v>
      </c>
      <c r="H3009" s="4" t="s">
        <v>34</v>
      </c>
      <c r="I3009" s="21" t="s">
        <v>35</v>
      </c>
      <c r="J3009" s="4" t="s">
        <v>36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22" t="s">
        <v>37</v>
      </c>
      <c r="S3009" s="22" t="s">
        <v>45</v>
      </c>
      <c r="T3009" s="5">
        <v>0</v>
      </c>
      <c r="U3009" s="4" t="s">
        <v>39</v>
      </c>
      <c r="V3009" s="4" t="s">
        <v>39</v>
      </c>
      <c r="W3009" s="4" t="s">
        <v>39</v>
      </c>
      <c r="X3009" s="3">
        <v>0</v>
      </c>
    </row>
    <row r="3010" spans="1:24" x14ac:dyDescent="0.25">
      <c r="A3010" s="3">
        <v>702</v>
      </c>
      <c r="B3010" s="21" t="s">
        <v>3066</v>
      </c>
      <c r="C3010" s="4"/>
      <c r="D3010" s="3">
        <v>312088</v>
      </c>
      <c r="E3010" s="21"/>
      <c r="F3010" s="4" t="s">
        <v>60</v>
      </c>
      <c r="G3010" s="21" t="s">
        <v>60</v>
      </c>
      <c r="H3010" s="4" t="s">
        <v>34</v>
      </c>
      <c r="I3010" s="21" t="s">
        <v>35</v>
      </c>
      <c r="J3010" s="4" t="s">
        <v>36</v>
      </c>
      <c r="K3010" s="5">
        <v>357905.23</v>
      </c>
      <c r="L3010" s="5">
        <v>357905.23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22" t="s">
        <v>37</v>
      </c>
      <c r="S3010" s="22" t="s">
        <v>94</v>
      </c>
      <c r="T3010" s="5">
        <v>0</v>
      </c>
      <c r="U3010" s="4" t="s">
        <v>39</v>
      </c>
      <c r="V3010" s="4" t="s">
        <v>39</v>
      </c>
      <c r="W3010" s="4" t="s">
        <v>39</v>
      </c>
      <c r="X3010" s="3">
        <v>383167.4</v>
      </c>
    </row>
    <row r="3011" spans="1:24" x14ac:dyDescent="0.25">
      <c r="A3011" s="3">
        <v>702</v>
      </c>
      <c r="B3011" s="21" t="s">
        <v>3067</v>
      </c>
      <c r="C3011" s="4"/>
      <c r="D3011" s="3">
        <v>312058</v>
      </c>
      <c r="E3011" s="21"/>
      <c r="F3011" s="4" t="s">
        <v>44</v>
      </c>
      <c r="G3011" s="21" t="s">
        <v>33</v>
      </c>
      <c r="H3011" s="4" t="s">
        <v>34</v>
      </c>
      <c r="I3011" s="21" t="s">
        <v>35</v>
      </c>
      <c r="J3011" s="4" t="s">
        <v>36</v>
      </c>
      <c r="K3011" s="5">
        <v>8708.9500000000007</v>
      </c>
      <c r="L3011" s="5">
        <v>8708.9500000000007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22" t="s">
        <v>37</v>
      </c>
      <c r="S3011" s="22" t="s">
        <v>83</v>
      </c>
      <c r="T3011" s="5">
        <v>0</v>
      </c>
      <c r="U3011" s="4" t="s">
        <v>39</v>
      </c>
      <c r="V3011" s="4" t="s">
        <v>39</v>
      </c>
      <c r="W3011" s="4" t="s">
        <v>39</v>
      </c>
      <c r="X3011" s="3">
        <v>8708.9500000000007</v>
      </c>
    </row>
    <row r="3012" spans="1:24" x14ac:dyDescent="0.25">
      <c r="A3012" s="3">
        <v>702</v>
      </c>
      <c r="B3012" s="21" t="s">
        <v>3068</v>
      </c>
      <c r="C3012" s="4"/>
      <c r="D3012" s="3">
        <v>316738</v>
      </c>
      <c r="E3012" s="21"/>
      <c r="F3012" s="4" t="s">
        <v>33</v>
      </c>
      <c r="G3012" s="21" t="s">
        <v>33</v>
      </c>
      <c r="H3012" s="4" t="s">
        <v>34</v>
      </c>
      <c r="I3012" s="21" t="s">
        <v>35</v>
      </c>
      <c r="J3012" s="4" t="s">
        <v>41</v>
      </c>
      <c r="K3012" s="5">
        <v>172189.49</v>
      </c>
      <c r="L3012" s="5">
        <v>10389.913827715876</v>
      </c>
      <c r="M3012" s="5">
        <v>0</v>
      </c>
      <c r="N3012" s="5">
        <v>0</v>
      </c>
      <c r="O3012" s="5">
        <v>172189.49</v>
      </c>
      <c r="P3012" s="5">
        <v>0</v>
      </c>
      <c r="Q3012" s="5">
        <v>172189.49</v>
      </c>
      <c r="R3012" s="22" t="s">
        <v>190</v>
      </c>
      <c r="S3012" s="22" t="s">
        <v>38</v>
      </c>
      <c r="T3012" s="5">
        <v>172189.49</v>
      </c>
      <c r="U3012" s="4" t="s">
        <v>39</v>
      </c>
      <c r="V3012" s="4" t="s">
        <v>39</v>
      </c>
      <c r="W3012" s="4" t="s">
        <v>39</v>
      </c>
      <c r="X3012" s="3">
        <v>199952.98</v>
      </c>
    </row>
    <row r="3013" spans="1:24" x14ac:dyDescent="0.25">
      <c r="A3013" s="3">
        <v>702</v>
      </c>
      <c r="B3013" s="21" t="s">
        <v>3069</v>
      </c>
      <c r="C3013" s="4"/>
      <c r="D3013" s="3">
        <v>313199</v>
      </c>
      <c r="E3013" s="21"/>
      <c r="F3013" s="4" t="s">
        <v>60</v>
      </c>
      <c r="G3013" s="21" t="s">
        <v>33</v>
      </c>
      <c r="H3013" s="4" t="s">
        <v>34</v>
      </c>
      <c r="I3013" s="21" t="s">
        <v>35</v>
      </c>
      <c r="J3013" s="4" t="s">
        <v>36</v>
      </c>
      <c r="K3013" s="5">
        <v>33363.480000000003</v>
      </c>
      <c r="L3013" s="5">
        <v>33363.480000000003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22" t="s">
        <v>37</v>
      </c>
      <c r="S3013" s="22" t="s">
        <v>45</v>
      </c>
      <c r="T3013" s="5">
        <v>0</v>
      </c>
      <c r="U3013" s="4" t="s">
        <v>39</v>
      </c>
      <c r="V3013" s="4" t="s">
        <v>39</v>
      </c>
      <c r="W3013" s="4" t="s">
        <v>39</v>
      </c>
      <c r="X3013" s="3">
        <v>35244.65</v>
      </c>
    </row>
    <row r="3014" spans="1:24" x14ac:dyDescent="0.25">
      <c r="A3014" s="3">
        <v>702</v>
      </c>
      <c r="B3014" s="21" t="s">
        <v>3070</v>
      </c>
      <c r="C3014" s="4"/>
      <c r="D3014" s="3">
        <v>313199</v>
      </c>
      <c r="E3014" s="21"/>
      <c r="F3014" s="4" t="s">
        <v>60</v>
      </c>
      <c r="G3014" s="21" t="s">
        <v>33</v>
      </c>
      <c r="H3014" s="4" t="s">
        <v>34</v>
      </c>
      <c r="I3014" s="21" t="s">
        <v>35</v>
      </c>
      <c r="J3014" s="4" t="s">
        <v>36</v>
      </c>
      <c r="K3014" s="5">
        <v>25647.65</v>
      </c>
      <c r="L3014" s="5">
        <v>25647.65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22" t="s">
        <v>37</v>
      </c>
      <c r="S3014" s="22" t="s">
        <v>45</v>
      </c>
      <c r="T3014" s="5">
        <v>0</v>
      </c>
      <c r="U3014" s="4" t="s">
        <v>39</v>
      </c>
      <c r="V3014" s="4" t="s">
        <v>39</v>
      </c>
      <c r="W3014" s="4" t="s">
        <v>39</v>
      </c>
      <c r="X3014" s="3">
        <v>26770.78</v>
      </c>
    </row>
    <row r="3015" spans="1:24" x14ac:dyDescent="0.25">
      <c r="A3015" s="3">
        <v>702</v>
      </c>
      <c r="B3015" s="21" t="s">
        <v>3071</v>
      </c>
      <c r="C3015" s="4"/>
      <c r="D3015" s="3">
        <v>315297</v>
      </c>
      <c r="E3015" s="21"/>
      <c r="F3015" s="4" t="s">
        <v>60</v>
      </c>
      <c r="G3015" s="21" t="s">
        <v>33</v>
      </c>
      <c r="H3015" s="4" t="s">
        <v>34</v>
      </c>
      <c r="I3015" s="21" t="s">
        <v>35</v>
      </c>
      <c r="J3015" s="4" t="s">
        <v>36</v>
      </c>
      <c r="K3015" s="5">
        <v>16182.1</v>
      </c>
      <c r="L3015" s="5">
        <v>16182.1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22" t="s">
        <v>37</v>
      </c>
      <c r="S3015" s="22" t="s">
        <v>45</v>
      </c>
      <c r="T3015" s="5">
        <v>0</v>
      </c>
      <c r="U3015" s="4" t="s">
        <v>39</v>
      </c>
      <c r="V3015" s="4" t="s">
        <v>39</v>
      </c>
      <c r="W3015" s="4" t="s">
        <v>39</v>
      </c>
      <c r="X3015" s="3">
        <v>17226.84</v>
      </c>
    </row>
    <row r="3016" spans="1:24" x14ac:dyDescent="0.25">
      <c r="A3016" s="3">
        <v>702</v>
      </c>
      <c r="B3016" s="21" t="s">
        <v>3072</v>
      </c>
      <c r="C3016" s="4"/>
      <c r="D3016" s="3">
        <v>312186</v>
      </c>
      <c r="E3016" s="21"/>
      <c r="F3016" s="4" t="s">
        <v>44</v>
      </c>
      <c r="G3016" s="21" t="s">
        <v>33</v>
      </c>
      <c r="H3016" s="4" t="s">
        <v>34</v>
      </c>
      <c r="I3016" s="21" t="s">
        <v>35</v>
      </c>
      <c r="J3016" s="4" t="s">
        <v>36</v>
      </c>
      <c r="K3016" s="5">
        <v>161285.35999999999</v>
      </c>
      <c r="L3016" s="5">
        <v>161285.35999999999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22" t="s">
        <v>37</v>
      </c>
      <c r="S3016" s="22" t="s">
        <v>53</v>
      </c>
      <c r="T3016" s="5">
        <v>0</v>
      </c>
      <c r="U3016" s="4" t="s">
        <v>39</v>
      </c>
      <c r="V3016" s="4" t="s">
        <v>39</v>
      </c>
      <c r="W3016" s="4" t="s">
        <v>39</v>
      </c>
      <c r="X3016" s="3">
        <v>165459.28</v>
      </c>
    </row>
    <row r="3017" spans="1:24" x14ac:dyDescent="0.25">
      <c r="A3017" s="3">
        <v>702</v>
      </c>
      <c r="B3017" s="21" t="s">
        <v>3073</v>
      </c>
      <c r="C3017" s="4"/>
      <c r="D3017" s="3">
        <v>309836</v>
      </c>
      <c r="E3017" s="21"/>
      <c r="F3017" s="4" t="s">
        <v>44</v>
      </c>
      <c r="G3017" s="21" t="s">
        <v>33</v>
      </c>
      <c r="H3017" s="4" t="s">
        <v>34</v>
      </c>
      <c r="I3017" s="21" t="s">
        <v>35</v>
      </c>
      <c r="J3017" s="4" t="s">
        <v>36</v>
      </c>
      <c r="K3017" s="5">
        <v>109027.88</v>
      </c>
      <c r="L3017" s="5">
        <v>109027.88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22" t="s">
        <v>37</v>
      </c>
      <c r="S3017" s="22" t="s">
        <v>94</v>
      </c>
      <c r="T3017" s="5">
        <v>0</v>
      </c>
      <c r="U3017" s="4" t="s">
        <v>39</v>
      </c>
      <c r="V3017" s="4" t="s">
        <v>39</v>
      </c>
      <c r="W3017" s="4" t="s">
        <v>39</v>
      </c>
      <c r="X3017" s="3">
        <v>115633.09</v>
      </c>
    </row>
    <row r="3018" spans="1:24" x14ac:dyDescent="0.25">
      <c r="A3018" s="3">
        <v>702</v>
      </c>
      <c r="B3018" s="21" t="s">
        <v>3074</v>
      </c>
      <c r="C3018" s="4"/>
      <c r="D3018" s="3">
        <v>313199</v>
      </c>
      <c r="E3018" s="21"/>
      <c r="F3018" s="4" t="s">
        <v>60</v>
      </c>
      <c r="G3018" s="21" t="s">
        <v>33</v>
      </c>
      <c r="H3018" s="4" t="s">
        <v>34</v>
      </c>
      <c r="I3018" s="21" t="s">
        <v>35</v>
      </c>
      <c r="J3018" s="4" t="s">
        <v>36</v>
      </c>
      <c r="K3018" s="5">
        <v>33363.480000000003</v>
      </c>
      <c r="L3018" s="5">
        <v>33363.480000000003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22" t="s">
        <v>37</v>
      </c>
      <c r="S3018" s="22" t="s">
        <v>45</v>
      </c>
      <c r="T3018" s="5">
        <v>0</v>
      </c>
      <c r="U3018" s="4" t="s">
        <v>39</v>
      </c>
      <c r="V3018" s="4" t="s">
        <v>39</v>
      </c>
      <c r="W3018" s="4" t="s">
        <v>39</v>
      </c>
      <c r="X3018" s="3">
        <v>35244.65</v>
      </c>
    </row>
    <row r="3019" spans="1:24" x14ac:dyDescent="0.25">
      <c r="A3019" s="3">
        <v>702</v>
      </c>
      <c r="B3019" s="21" t="s">
        <v>3075</v>
      </c>
      <c r="C3019" s="4"/>
      <c r="D3019" s="3">
        <v>313199</v>
      </c>
      <c r="E3019" s="21"/>
      <c r="F3019" s="4" t="s">
        <v>60</v>
      </c>
      <c r="G3019" s="21" t="s">
        <v>33</v>
      </c>
      <c r="H3019" s="4" t="s">
        <v>34</v>
      </c>
      <c r="I3019" s="21" t="s">
        <v>35</v>
      </c>
      <c r="J3019" s="4" t="s">
        <v>36</v>
      </c>
      <c r="K3019" s="5">
        <v>21337.11</v>
      </c>
      <c r="L3019" s="5">
        <v>21337.11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22" t="s">
        <v>37</v>
      </c>
      <c r="S3019" s="22" t="s">
        <v>45</v>
      </c>
      <c r="T3019" s="5">
        <v>0</v>
      </c>
      <c r="U3019" s="4" t="s">
        <v>39</v>
      </c>
      <c r="V3019" s="4" t="s">
        <v>39</v>
      </c>
      <c r="W3019" s="4" t="s">
        <v>39</v>
      </c>
      <c r="X3019" s="3">
        <v>22540.18</v>
      </c>
    </row>
    <row r="3020" spans="1:24" x14ac:dyDescent="0.25">
      <c r="A3020" s="3">
        <v>702</v>
      </c>
      <c r="B3020" s="21" t="s">
        <v>3076</v>
      </c>
      <c r="C3020" s="4"/>
      <c r="D3020" s="3">
        <v>309836</v>
      </c>
      <c r="E3020" s="21"/>
      <c r="F3020" s="4" t="s">
        <v>44</v>
      </c>
      <c r="G3020" s="21" t="s">
        <v>33</v>
      </c>
      <c r="H3020" s="4" t="s">
        <v>34</v>
      </c>
      <c r="I3020" s="21" t="s">
        <v>35</v>
      </c>
      <c r="J3020" s="4" t="s">
        <v>36</v>
      </c>
      <c r="K3020" s="5">
        <v>131450.16</v>
      </c>
      <c r="L3020" s="5">
        <v>131450.16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22" t="s">
        <v>37</v>
      </c>
      <c r="S3020" s="22" t="s">
        <v>94</v>
      </c>
      <c r="T3020" s="5">
        <v>0</v>
      </c>
      <c r="U3020" s="4" t="s">
        <v>39</v>
      </c>
      <c r="V3020" s="4" t="s">
        <v>39</v>
      </c>
      <c r="W3020" s="4" t="s">
        <v>39</v>
      </c>
      <c r="X3020" s="3">
        <v>142480.72</v>
      </c>
    </row>
    <row r="3021" spans="1:24" x14ac:dyDescent="0.25">
      <c r="A3021" s="3">
        <v>702</v>
      </c>
      <c r="B3021" s="21" t="s">
        <v>3077</v>
      </c>
      <c r="C3021" s="4"/>
      <c r="D3021" s="3">
        <v>313199</v>
      </c>
      <c r="E3021" s="21"/>
      <c r="F3021" s="4" t="s">
        <v>60</v>
      </c>
      <c r="G3021" s="21" t="s">
        <v>33</v>
      </c>
      <c r="H3021" s="4" t="s">
        <v>34</v>
      </c>
      <c r="I3021" s="21" t="s">
        <v>35</v>
      </c>
      <c r="J3021" s="4" t="s">
        <v>36</v>
      </c>
      <c r="K3021" s="5">
        <v>33363.480000000003</v>
      </c>
      <c r="L3021" s="5">
        <v>33363.480000000003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22" t="s">
        <v>37</v>
      </c>
      <c r="S3021" s="22" t="s">
        <v>45</v>
      </c>
      <c r="T3021" s="5">
        <v>0</v>
      </c>
      <c r="U3021" s="4" t="s">
        <v>39</v>
      </c>
      <c r="V3021" s="4" t="s">
        <v>39</v>
      </c>
      <c r="W3021" s="4" t="s">
        <v>39</v>
      </c>
      <c r="X3021" s="3">
        <v>35244.65</v>
      </c>
    </row>
    <row r="3022" spans="1:24" x14ac:dyDescent="0.25">
      <c r="A3022" s="3">
        <v>702</v>
      </c>
      <c r="B3022" s="21" t="s">
        <v>3078</v>
      </c>
      <c r="C3022" s="4"/>
      <c r="D3022" s="3">
        <v>312319</v>
      </c>
      <c r="E3022" s="21"/>
      <c r="F3022" s="4" t="s">
        <v>44</v>
      </c>
      <c r="G3022" s="21" t="s">
        <v>33</v>
      </c>
      <c r="H3022" s="4" t="s">
        <v>34</v>
      </c>
      <c r="I3022" s="21" t="s">
        <v>35</v>
      </c>
      <c r="J3022" s="4" t="s">
        <v>36</v>
      </c>
      <c r="K3022" s="5">
        <v>53109.04</v>
      </c>
      <c r="L3022" s="5">
        <v>53109.04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22" t="s">
        <v>37</v>
      </c>
      <c r="S3022" s="22" t="s">
        <v>53</v>
      </c>
      <c r="T3022" s="5">
        <v>0</v>
      </c>
      <c r="U3022" s="4" t="s">
        <v>39</v>
      </c>
      <c r="V3022" s="4" t="s">
        <v>39</v>
      </c>
      <c r="W3022" s="4" t="s">
        <v>39</v>
      </c>
      <c r="X3022" s="3">
        <v>53656.09</v>
      </c>
    </row>
    <row r="3023" spans="1:24" x14ac:dyDescent="0.25">
      <c r="A3023" s="3">
        <v>702</v>
      </c>
      <c r="B3023" s="21" t="s">
        <v>3079</v>
      </c>
      <c r="C3023" s="4"/>
      <c r="D3023" s="3">
        <v>313199</v>
      </c>
      <c r="E3023" s="21"/>
      <c r="F3023" s="4" t="s">
        <v>60</v>
      </c>
      <c r="G3023" s="21" t="s">
        <v>33</v>
      </c>
      <c r="H3023" s="4" t="s">
        <v>34</v>
      </c>
      <c r="I3023" s="21" t="s">
        <v>35</v>
      </c>
      <c r="J3023" s="4" t="s">
        <v>36</v>
      </c>
      <c r="K3023" s="5">
        <v>33363.480000000003</v>
      </c>
      <c r="L3023" s="5">
        <v>33363.480000000003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22" t="s">
        <v>37</v>
      </c>
      <c r="S3023" s="22" t="s">
        <v>45</v>
      </c>
      <c r="T3023" s="5">
        <v>0</v>
      </c>
      <c r="U3023" s="4" t="s">
        <v>39</v>
      </c>
      <c r="V3023" s="4" t="s">
        <v>39</v>
      </c>
      <c r="W3023" s="4" t="s">
        <v>39</v>
      </c>
      <c r="X3023" s="3">
        <v>35244.65</v>
      </c>
    </row>
    <row r="3024" spans="1:24" x14ac:dyDescent="0.25">
      <c r="A3024" s="3">
        <v>702</v>
      </c>
      <c r="B3024" s="21" t="s">
        <v>3080</v>
      </c>
      <c r="C3024" s="4"/>
      <c r="D3024" s="3">
        <v>314353</v>
      </c>
      <c r="E3024" s="21"/>
      <c r="F3024" s="4" t="s">
        <v>44</v>
      </c>
      <c r="G3024" s="21" t="s">
        <v>33</v>
      </c>
      <c r="H3024" s="4" t="s">
        <v>34</v>
      </c>
      <c r="I3024" s="21" t="s">
        <v>35</v>
      </c>
      <c r="J3024" s="4" t="s">
        <v>36</v>
      </c>
      <c r="K3024" s="5">
        <v>51039.91</v>
      </c>
      <c r="L3024" s="5">
        <v>51039.91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22" t="s">
        <v>37</v>
      </c>
      <c r="S3024" s="22" t="s">
        <v>53</v>
      </c>
      <c r="T3024" s="5">
        <v>0</v>
      </c>
      <c r="U3024" s="4" t="s">
        <v>39</v>
      </c>
      <c r="V3024" s="4" t="s">
        <v>39</v>
      </c>
      <c r="W3024" s="4" t="s">
        <v>39</v>
      </c>
      <c r="X3024" s="3">
        <v>51565.62</v>
      </c>
    </row>
    <row r="3025" spans="1:24" x14ac:dyDescent="0.25">
      <c r="A3025" s="3">
        <v>702</v>
      </c>
      <c r="B3025" s="21" t="s">
        <v>3081</v>
      </c>
      <c r="C3025" s="4"/>
      <c r="D3025" s="3">
        <v>313548</v>
      </c>
      <c r="E3025" s="21"/>
      <c r="F3025" s="4" t="s">
        <v>60</v>
      </c>
      <c r="G3025" s="21" t="s">
        <v>60</v>
      </c>
      <c r="H3025" s="4" t="s">
        <v>34</v>
      </c>
      <c r="I3025" s="21" t="s">
        <v>35</v>
      </c>
      <c r="J3025" s="4" t="s">
        <v>36</v>
      </c>
      <c r="K3025" s="5">
        <v>12350</v>
      </c>
      <c r="L3025" s="5">
        <v>12350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22" t="s">
        <v>37</v>
      </c>
      <c r="S3025" s="22" t="s">
        <v>83</v>
      </c>
      <c r="T3025" s="5">
        <v>0</v>
      </c>
      <c r="U3025" s="4" t="s">
        <v>39</v>
      </c>
      <c r="V3025" s="4" t="s">
        <v>39</v>
      </c>
      <c r="W3025" s="4" t="s">
        <v>39</v>
      </c>
      <c r="X3025" s="3">
        <v>12656.54</v>
      </c>
    </row>
    <row r="3026" spans="1:24" x14ac:dyDescent="0.25">
      <c r="A3026" s="3">
        <v>702</v>
      </c>
      <c r="B3026" s="21" t="s">
        <v>3082</v>
      </c>
      <c r="C3026" s="4"/>
      <c r="D3026" s="3">
        <v>320259</v>
      </c>
      <c r="E3026" s="21"/>
      <c r="F3026" s="4" t="s">
        <v>33</v>
      </c>
      <c r="G3026" s="21" t="s">
        <v>33</v>
      </c>
      <c r="H3026" s="4" t="s">
        <v>34</v>
      </c>
      <c r="I3026" s="21" t="s">
        <v>35</v>
      </c>
      <c r="J3026" s="4" t="s">
        <v>41</v>
      </c>
      <c r="K3026" s="5">
        <v>47456.02</v>
      </c>
      <c r="L3026" s="5">
        <v>2863.4962471075391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22" t="s">
        <v>37</v>
      </c>
      <c r="S3026" s="22" t="s">
        <v>38</v>
      </c>
      <c r="T3026" s="5">
        <v>0</v>
      </c>
      <c r="U3026" s="4" t="s">
        <v>39</v>
      </c>
      <c r="V3026" s="4" t="s">
        <v>39</v>
      </c>
      <c r="W3026" s="4" t="s">
        <v>39</v>
      </c>
      <c r="X3026" s="3">
        <v>94911.98</v>
      </c>
    </row>
    <row r="3027" spans="1:24" x14ac:dyDescent="0.25">
      <c r="A3027" s="3">
        <v>702</v>
      </c>
      <c r="B3027" s="21" t="s">
        <v>3083</v>
      </c>
      <c r="C3027" s="4"/>
      <c r="D3027" s="3">
        <v>309831</v>
      </c>
      <c r="E3027" s="21"/>
      <c r="F3027" s="4" t="s">
        <v>44</v>
      </c>
      <c r="G3027" s="21" t="s">
        <v>33</v>
      </c>
      <c r="H3027" s="4" t="s">
        <v>34</v>
      </c>
      <c r="I3027" s="21" t="s">
        <v>35</v>
      </c>
      <c r="J3027" s="4" t="s">
        <v>36</v>
      </c>
      <c r="K3027" s="5">
        <v>35294.74</v>
      </c>
      <c r="L3027" s="5">
        <v>35294.74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22" t="s">
        <v>37</v>
      </c>
      <c r="S3027" s="22" t="s">
        <v>94</v>
      </c>
      <c r="T3027" s="5">
        <v>0</v>
      </c>
      <c r="U3027" s="4" t="s">
        <v>39</v>
      </c>
      <c r="V3027" s="4" t="s">
        <v>39</v>
      </c>
      <c r="W3027" s="4" t="s">
        <v>39</v>
      </c>
      <c r="X3027" s="3">
        <v>35496.660000000003</v>
      </c>
    </row>
    <row r="3028" spans="1:24" x14ac:dyDescent="0.25">
      <c r="A3028" s="3">
        <v>702</v>
      </c>
      <c r="B3028" s="21" t="s">
        <v>3084</v>
      </c>
      <c r="C3028" s="4"/>
      <c r="D3028" s="3">
        <v>317671</v>
      </c>
      <c r="E3028" s="21"/>
      <c r="F3028" s="4" t="s">
        <v>33</v>
      </c>
      <c r="G3028" s="21" t="s">
        <v>33</v>
      </c>
      <c r="H3028" s="4" t="s">
        <v>34</v>
      </c>
      <c r="I3028" s="21" t="s">
        <v>35</v>
      </c>
      <c r="J3028" s="4" t="s">
        <v>41</v>
      </c>
      <c r="K3028" s="5">
        <v>84904.69</v>
      </c>
      <c r="L3028" s="5">
        <v>5123.1489951502263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22" t="s">
        <v>37</v>
      </c>
      <c r="S3028" s="22" t="s">
        <v>38</v>
      </c>
      <c r="T3028" s="5">
        <v>0</v>
      </c>
      <c r="U3028" s="4" t="s">
        <v>39</v>
      </c>
      <c r="V3028" s="4" t="s">
        <v>39</v>
      </c>
      <c r="W3028" s="4" t="s">
        <v>39</v>
      </c>
      <c r="X3028" s="3">
        <v>127568.88</v>
      </c>
    </row>
    <row r="3029" spans="1:24" x14ac:dyDescent="0.25">
      <c r="A3029" s="3">
        <v>702</v>
      </c>
      <c r="B3029" s="21" t="s">
        <v>3085</v>
      </c>
      <c r="C3029" s="4"/>
      <c r="D3029" s="3">
        <v>319801</v>
      </c>
      <c r="E3029" s="21"/>
      <c r="F3029" s="4" t="s">
        <v>33</v>
      </c>
      <c r="G3029" s="21" t="s">
        <v>33</v>
      </c>
      <c r="H3029" s="4" t="s">
        <v>34</v>
      </c>
      <c r="I3029" s="21" t="s">
        <v>35</v>
      </c>
      <c r="J3029" s="4" t="s">
        <v>41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22" t="s">
        <v>37</v>
      </c>
      <c r="S3029" s="22" t="s">
        <v>38</v>
      </c>
      <c r="T3029" s="5">
        <v>0</v>
      </c>
      <c r="U3029" s="4" t="s">
        <v>39</v>
      </c>
      <c r="V3029" s="4" t="s">
        <v>39</v>
      </c>
      <c r="W3029" s="4" t="s">
        <v>39</v>
      </c>
      <c r="X3029" s="3">
        <v>0</v>
      </c>
    </row>
    <row r="3030" spans="1:24" x14ac:dyDescent="0.25">
      <c r="A3030" s="3">
        <v>702</v>
      </c>
      <c r="B3030" s="21" t="s">
        <v>3086</v>
      </c>
      <c r="C3030" s="4"/>
      <c r="D3030" s="3">
        <v>310425</v>
      </c>
      <c r="E3030" s="21"/>
      <c r="F3030" s="4" t="s">
        <v>44</v>
      </c>
      <c r="G3030" s="21" t="s">
        <v>33</v>
      </c>
      <c r="H3030" s="4" t="s">
        <v>34</v>
      </c>
      <c r="I3030" s="21" t="s">
        <v>35</v>
      </c>
      <c r="J3030" s="4" t="s">
        <v>36</v>
      </c>
      <c r="K3030" s="5">
        <v>91763.67</v>
      </c>
      <c r="L3030" s="5">
        <v>91763.67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22" t="s">
        <v>37</v>
      </c>
      <c r="S3030" s="22" t="s">
        <v>83</v>
      </c>
      <c r="T3030" s="5">
        <v>0</v>
      </c>
      <c r="U3030" s="4" t="s">
        <v>39</v>
      </c>
      <c r="V3030" s="4" t="s">
        <v>39</v>
      </c>
      <c r="W3030" s="4" t="s">
        <v>39</v>
      </c>
      <c r="X3030" s="3">
        <v>97721.74</v>
      </c>
    </row>
    <row r="3031" spans="1:24" x14ac:dyDescent="0.25">
      <c r="A3031" s="3">
        <v>702</v>
      </c>
      <c r="B3031" s="21" t="s">
        <v>3087</v>
      </c>
      <c r="C3031" s="4"/>
      <c r="D3031" s="3">
        <v>308320</v>
      </c>
      <c r="E3031" s="21"/>
      <c r="F3031" s="4" t="s">
        <v>60</v>
      </c>
      <c r="G3031" s="21" t="s">
        <v>33</v>
      </c>
      <c r="H3031" s="4" t="s">
        <v>34</v>
      </c>
      <c r="I3031" s="21" t="s">
        <v>35</v>
      </c>
      <c r="J3031" s="4" t="s">
        <v>36</v>
      </c>
      <c r="K3031" s="5">
        <v>8394.08</v>
      </c>
      <c r="L3031" s="5">
        <v>8394.08</v>
      </c>
      <c r="M3031" s="5">
        <v>0</v>
      </c>
      <c r="N3031" s="5">
        <v>0</v>
      </c>
      <c r="O3031" s="5">
        <v>0</v>
      </c>
      <c r="P3031" s="5">
        <v>8394.08</v>
      </c>
      <c r="Q3031" s="5">
        <v>8394.08</v>
      </c>
      <c r="R3031" s="22" t="s">
        <v>55</v>
      </c>
      <c r="S3031" s="22" t="s">
        <v>45</v>
      </c>
      <c r="T3031" s="5">
        <v>0</v>
      </c>
      <c r="U3031" s="4" t="s">
        <v>39</v>
      </c>
      <c r="V3031" s="4" t="s">
        <v>39</v>
      </c>
      <c r="W3031" s="4" t="s">
        <v>39</v>
      </c>
      <c r="X3031" s="3">
        <v>8678.4500000000007</v>
      </c>
    </row>
    <row r="3032" spans="1:24" x14ac:dyDescent="0.25">
      <c r="A3032" s="3">
        <v>702</v>
      </c>
      <c r="B3032" s="21" t="s">
        <v>3088</v>
      </c>
      <c r="C3032" s="4"/>
      <c r="D3032" s="3">
        <v>312408</v>
      </c>
      <c r="E3032" s="21"/>
      <c r="F3032" s="4" t="s">
        <v>60</v>
      </c>
      <c r="G3032" s="21" t="s">
        <v>33</v>
      </c>
      <c r="H3032" s="4" t="s">
        <v>34</v>
      </c>
      <c r="I3032" s="21" t="s">
        <v>35</v>
      </c>
      <c r="J3032" s="4" t="s">
        <v>36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22" t="s">
        <v>37</v>
      </c>
      <c r="S3032" s="22" t="s">
        <v>45</v>
      </c>
      <c r="T3032" s="5">
        <v>0</v>
      </c>
      <c r="U3032" s="4" t="s">
        <v>39</v>
      </c>
      <c r="V3032" s="4" t="s">
        <v>39</v>
      </c>
      <c r="W3032" s="4" t="s">
        <v>39</v>
      </c>
      <c r="X3032" s="3">
        <v>0</v>
      </c>
    </row>
    <row r="3033" spans="1:24" x14ac:dyDescent="0.25">
      <c r="A3033" s="3">
        <v>702</v>
      </c>
      <c r="B3033" s="21" t="s">
        <v>3089</v>
      </c>
      <c r="C3033" s="4"/>
      <c r="D3033" s="3">
        <v>318470</v>
      </c>
      <c r="E3033" s="21"/>
      <c r="F3033" s="4" t="s">
        <v>44</v>
      </c>
      <c r="G3033" s="21" t="s">
        <v>33</v>
      </c>
      <c r="H3033" s="4" t="s">
        <v>34</v>
      </c>
      <c r="I3033" s="21" t="s">
        <v>35</v>
      </c>
      <c r="J3033" s="4" t="s">
        <v>36</v>
      </c>
      <c r="K3033" s="5">
        <v>10714.64</v>
      </c>
      <c r="L3033" s="5">
        <v>10714.64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22" t="s">
        <v>37</v>
      </c>
      <c r="S3033" s="22" t="s">
        <v>62</v>
      </c>
      <c r="T3033" s="5">
        <v>0</v>
      </c>
      <c r="U3033" s="4" t="s">
        <v>39</v>
      </c>
      <c r="V3033" s="4" t="s">
        <v>39</v>
      </c>
      <c r="W3033" s="4" t="s">
        <v>39</v>
      </c>
      <c r="X3033" s="3">
        <v>11573.1</v>
      </c>
    </row>
    <row r="3034" spans="1:24" x14ac:dyDescent="0.25">
      <c r="A3034" s="3">
        <v>702</v>
      </c>
      <c r="B3034" s="21" t="s">
        <v>3090</v>
      </c>
      <c r="C3034" s="4"/>
      <c r="D3034" s="3">
        <v>316339</v>
      </c>
      <c r="E3034" s="21"/>
      <c r="F3034" s="4" t="s">
        <v>44</v>
      </c>
      <c r="G3034" s="21" t="s">
        <v>60</v>
      </c>
      <c r="H3034" s="4" t="s">
        <v>34</v>
      </c>
      <c r="I3034" s="21" t="s">
        <v>35</v>
      </c>
      <c r="J3034" s="4" t="s">
        <v>36</v>
      </c>
      <c r="K3034" s="5">
        <v>1473.32</v>
      </c>
      <c r="L3034" s="5">
        <v>1473.32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22" t="s">
        <v>37</v>
      </c>
      <c r="S3034" s="22" t="s">
        <v>53</v>
      </c>
      <c r="T3034" s="5">
        <v>0</v>
      </c>
      <c r="U3034" s="4" t="s">
        <v>39</v>
      </c>
      <c r="V3034" s="4" t="s">
        <v>39</v>
      </c>
      <c r="W3034" s="4" t="s">
        <v>39</v>
      </c>
      <c r="X3034" s="3">
        <v>1513.87</v>
      </c>
    </row>
    <row r="3035" spans="1:24" x14ac:dyDescent="0.25">
      <c r="A3035" s="3">
        <v>702</v>
      </c>
      <c r="B3035" s="21" t="s">
        <v>3091</v>
      </c>
      <c r="C3035" s="4"/>
      <c r="D3035" s="3">
        <v>316339</v>
      </c>
      <c r="E3035" s="21"/>
      <c r="F3035" s="4" t="s">
        <v>44</v>
      </c>
      <c r="G3035" s="21" t="s">
        <v>60</v>
      </c>
      <c r="H3035" s="4" t="s">
        <v>34</v>
      </c>
      <c r="I3035" s="21" t="s">
        <v>35</v>
      </c>
      <c r="J3035" s="4" t="s">
        <v>36</v>
      </c>
      <c r="K3035" s="5">
        <v>4445.7299999999996</v>
      </c>
      <c r="L3035" s="5">
        <v>4445.7299999999996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22" t="s">
        <v>37</v>
      </c>
      <c r="S3035" s="22" t="s">
        <v>53</v>
      </c>
      <c r="T3035" s="5">
        <v>0</v>
      </c>
      <c r="U3035" s="4" t="s">
        <v>39</v>
      </c>
      <c r="V3035" s="4" t="s">
        <v>39</v>
      </c>
      <c r="W3035" s="4" t="s">
        <v>39</v>
      </c>
      <c r="X3035" s="3">
        <v>4568.1400000000003</v>
      </c>
    </row>
    <row r="3036" spans="1:24" x14ac:dyDescent="0.25">
      <c r="A3036" s="3">
        <v>702</v>
      </c>
      <c r="B3036" s="21" t="s">
        <v>3092</v>
      </c>
      <c r="C3036" s="4"/>
      <c r="D3036" s="3">
        <v>316339</v>
      </c>
      <c r="E3036" s="21"/>
      <c r="F3036" s="4" t="s">
        <v>44</v>
      </c>
      <c r="G3036" s="21" t="s">
        <v>60</v>
      </c>
      <c r="H3036" s="4" t="s">
        <v>34</v>
      </c>
      <c r="I3036" s="21" t="s">
        <v>35</v>
      </c>
      <c r="J3036" s="4" t="s">
        <v>36</v>
      </c>
      <c r="K3036" s="5">
        <v>4788.74</v>
      </c>
      <c r="L3036" s="5">
        <v>4788.74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22" t="s">
        <v>37</v>
      </c>
      <c r="S3036" s="22" t="s">
        <v>53</v>
      </c>
      <c r="T3036" s="5">
        <v>0</v>
      </c>
      <c r="U3036" s="4" t="s">
        <v>39</v>
      </c>
      <c r="V3036" s="4" t="s">
        <v>39</v>
      </c>
      <c r="W3036" s="4" t="s">
        <v>39</v>
      </c>
      <c r="X3036" s="3">
        <v>4920.58</v>
      </c>
    </row>
    <row r="3037" spans="1:24" x14ac:dyDescent="0.25">
      <c r="A3037" s="3">
        <v>702</v>
      </c>
      <c r="B3037" s="21" t="s">
        <v>3093</v>
      </c>
      <c r="C3037" s="4"/>
      <c r="D3037" s="3">
        <v>317812</v>
      </c>
      <c r="E3037" s="21"/>
      <c r="F3037" s="4" t="s">
        <v>44</v>
      </c>
      <c r="G3037" s="21" t="s">
        <v>33</v>
      </c>
      <c r="H3037" s="4" t="s">
        <v>34</v>
      </c>
      <c r="I3037" s="21" t="s">
        <v>35</v>
      </c>
      <c r="J3037" s="4" t="s">
        <v>36</v>
      </c>
      <c r="K3037" s="5">
        <v>76180.19</v>
      </c>
      <c r="L3037" s="5">
        <v>76180.19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22" t="s">
        <v>37</v>
      </c>
      <c r="S3037" s="22" t="s">
        <v>134</v>
      </c>
      <c r="T3037" s="5">
        <v>0</v>
      </c>
      <c r="U3037" s="4" t="s">
        <v>39</v>
      </c>
      <c r="V3037" s="4" t="s">
        <v>39</v>
      </c>
      <c r="W3037" s="4" t="s">
        <v>39</v>
      </c>
      <c r="X3037" s="3">
        <v>78218.98</v>
      </c>
    </row>
    <row r="3038" spans="1:24" x14ac:dyDescent="0.25">
      <c r="A3038" s="3">
        <v>702</v>
      </c>
      <c r="B3038" s="21" t="s">
        <v>3094</v>
      </c>
      <c r="C3038" s="4"/>
      <c r="D3038" s="3">
        <v>318913</v>
      </c>
      <c r="E3038" s="21"/>
      <c r="F3038" s="4" t="s">
        <v>44</v>
      </c>
      <c r="G3038" s="21" t="s">
        <v>33</v>
      </c>
      <c r="H3038" s="4" t="s">
        <v>34</v>
      </c>
      <c r="I3038" s="21" t="s">
        <v>35</v>
      </c>
      <c r="J3038" s="4" t="s">
        <v>36</v>
      </c>
      <c r="K3038" s="5">
        <v>39018.83</v>
      </c>
      <c r="L3038" s="5">
        <v>39018.83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22" t="s">
        <v>37</v>
      </c>
      <c r="S3038" s="22" t="s">
        <v>94</v>
      </c>
      <c r="T3038" s="5">
        <v>0</v>
      </c>
      <c r="U3038" s="4" t="s">
        <v>39</v>
      </c>
      <c r="V3038" s="4" t="s">
        <v>39</v>
      </c>
      <c r="W3038" s="4" t="s">
        <v>39</v>
      </c>
      <c r="X3038" s="3">
        <v>41980.82</v>
      </c>
    </row>
    <row r="3039" spans="1:24" x14ac:dyDescent="0.25">
      <c r="A3039" s="3">
        <v>702</v>
      </c>
      <c r="B3039" s="21" t="s">
        <v>3095</v>
      </c>
      <c r="C3039" s="4"/>
      <c r="D3039" s="3">
        <v>315704</v>
      </c>
      <c r="E3039" s="21"/>
      <c r="F3039" s="4" t="s">
        <v>44</v>
      </c>
      <c r="G3039" s="21" t="s">
        <v>33</v>
      </c>
      <c r="H3039" s="4" t="s">
        <v>34</v>
      </c>
      <c r="I3039" s="21" t="s">
        <v>35</v>
      </c>
      <c r="J3039" s="4" t="s">
        <v>36</v>
      </c>
      <c r="K3039" s="5">
        <v>8550.39</v>
      </c>
      <c r="L3039" s="5">
        <v>8550.39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22" t="s">
        <v>37</v>
      </c>
      <c r="S3039" s="22" t="s">
        <v>83</v>
      </c>
      <c r="T3039" s="5">
        <v>0</v>
      </c>
      <c r="U3039" s="4" t="s">
        <v>39</v>
      </c>
      <c r="V3039" s="4" t="s">
        <v>39</v>
      </c>
      <c r="W3039" s="4" t="s">
        <v>39</v>
      </c>
      <c r="X3039" s="3">
        <v>8671.1</v>
      </c>
    </row>
    <row r="3040" spans="1:24" x14ac:dyDescent="0.25">
      <c r="A3040" s="3">
        <v>702</v>
      </c>
      <c r="B3040" s="21" t="s">
        <v>3096</v>
      </c>
      <c r="C3040" s="4"/>
      <c r="D3040" s="3">
        <v>320498</v>
      </c>
      <c r="E3040" s="21"/>
      <c r="F3040" s="4" t="s">
        <v>44</v>
      </c>
      <c r="G3040" s="21" t="s">
        <v>33</v>
      </c>
      <c r="H3040" s="4" t="s">
        <v>34</v>
      </c>
      <c r="I3040" s="21" t="s">
        <v>35</v>
      </c>
      <c r="J3040" s="4" t="s">
        <v>36</v>
      </c>
      <c r="K3040" s="5">
        <v>92485.5</v>
      </c>
      <c r="L3040" s="5">
        <v>92485.5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22" t="s">
        <v>37</v>
      </c>
      <c r="S3040" s="22" t="s">
        <v>134</v>
      </c>
      <c r="T3040" s="5">
        <v>0</v>
      </c>
      <c r="U3040" s="4" t="s">
        <v>39</v>
      </c>
      <c r="V3040" s="4" t="s">
        <v>39</v>
      </c>
      <c r="W3040" s="4" t="s">
        <v>39</v>
      </c>
      <c r="X3040" s="3">
        <v>104708.78</v>
      </c>
    </row>
    <row r="3041" spans="1:24" x14ac:dyDescent="0.25">
      <c r="A3041" s="3">
        <v>702</v>
      </c>
      <c r="B3041" s="21" t="s">
        <v>3097</v>
      </c>
      <c r="C3041" s="4"/>
      <c r="D3041" s="3">
        <v>313215</v>
      </c>
      <c r="E3041" s="21"/>
      <c r="F3041" s="4" t="s">
        <v>33</v>
      </c>
      <c r="G3041" s="21" t="s">
        <v>33</v>
      </c>
      <c r="H3041" s="4" t="s">
        <v>34</v>
      </c>
      <c r="I3041" s="21" t="s">
        <v>35</v>
      </c>
      <c r="J3041" s="4" t="s">
        <v>41</v>
      </c>
      <c r="K3041" s="5">
        <v>44471.58</v>
      </c>
      <c r="L3041" s="5">
        <v>2683.415137488199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22" t="s">
        <v>37</v>
      </c>
      <c r="S3041" s="22" t="s">
        <v>38</v>
      </c>
      <c r="T3041" s="5">
        <v>0</v>
      </c>
      <c r="U3041" s="4" t="s">
        <v>39</v>
      </c>
      <c r="V3041" s="4" t="s">
        <v>39</v>
      </c>
      <c r="W3041" s="4" t="s">
        <v>39</v>
      </c>
      <c r="X3041" s="3">
        <v>88943.07</v>
      </c>
    </row>
    <row r="3042" spans="1:24" x14ac:dyDescent="0.25">
      <c r="A3042" s="3">
        <v>702</v>
      </c>
      <c r="B3042" s="21" t="s">
        <v>3098</v>
      </c>
      <c r="C3042" s="4"/>
      <c r="D3042" s="3">
        <v>313548</v>
      </c>
      <c r="E3042" s="21"/>
      <c r="F3042" s="4" t="s">
        <v>60</v>
      </c>
      <c r="G3042" s="21" t="s">
        <v>60</v>
      </c>
      <c r="H3042" s="4" t="s">
        <v>34</v>
      </c>
      <c r="I3042" s="21" t="s">
        <v>35</v>
      </c>
      <c r="J3042" s="4" t="s">
        <v>36</v>
      </c>
      <c r="K3042" s="5">
        <v>11220.41</v>
      </c>
      <c r="L3042" s="5">
        <v>11220.41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22" t="s">
        <v>37</v>
      </c>
      <c r="S3042" s="22" t="s">
        <v>83</v>
      </c>
      <c r="T3042" s="5">
        <v>0</v>
      </c>
      <c r="U3042" s="4" t="s">
        <v>39</v>
      </c>
      <c r="V3042" s="4" t="s">
        <v>39</v>
      </c>
      <c r="W3042" s="4" t="s">
        <v>39</v>
      </c>
      <c r="X3042" s="3">
        <v>11498.91</v>
      </c>
    </row>
    <row r="3043" spans="1:24" x14ac:dyDescent="0.25">
      <c r="A3043" s="3">
        <v>702</v>
      </c>
      <c r="B3043" s="21" t="s">
        <v>3099</v>
      </c>
      <c r="C3043" s="4"/>
      <c r="D3043" s="3">
        <v>317994</v>
      </c>
      <c r="E3043" s="21"/>
      <c r="F3043" s="4" t="s">
        <v>44</v>
      </c>
      <c r="G3043" s="21" t="s">
        <v>33</v>
      </c>
      <c r="H3043" s="4" t="s">
        <v>34</v>
      </c>
      <c r="I3043" s="21" t="s">
        <v>35</v>
      </c>
      <c r="J3043" s="4" t="s">
        <v>36</v>
      </c>
      <c r="K3043" s="5">
        <v>94028.06</v>
      </c>
      <c r="L3043" s="5">
        <v>94028.06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22" t="s">
        <v>37</v>
      </c>
      <c r="S3043" s="22" t="s">
        <v>94</v>
      </c>
      <c r="T3043" s="5">
        <v>0</v>
      </c>
      <c r="U3043" s="4" t="s">
        <v>39</v>
      </c>
      <c r="V3043" s="4" t="s">
        <v>39</v>
      </c>
      <c r="W3043" s="4" t="s">
        <v>39</v>
      </c>
      <c r="X3043" s="3">
        <v>97319.26</v>
      </c>
    </row>
    <row r="3044" spans="1:24" x14ac:dyDescent="0.25">
      <c r="A3044" s="3">
        <v>702</v>
      </c>
      <c r="B3044" s="21" t="s">
        <v>3100</v>
      </c>
      <c r="C3044" s="4"/>
      <c r="D3044" s="3">
        <v>314773</v>
      </c>
      <c r="E3044" s="21"/>
      <c r="F3044" s="4" t="s">
        <v>60</v>
      </c>
      <c r="G3044" s="21" t="s">
        <v>33</v>
      </c>
      <c r="H3044" s="4" t="s">
        <v>34</v>
      </c>
      <c r="I3044" s="21" t="s">
        <v>35</v>
      </c>
      <c r="J3044" s="4" t="s">
        <v>36</v>
      </c>
      <c r="K3044" s="5">
        <v>24482.94</v>
      </c>
      <c r="L3044" s="5">
        <v>24482.94</v>
      </c>
      <c r="M3044" s="5">
        <v>24482.94</v>
      </c>
      <c r="N3044" s="5">
        <v>0</v>
      </c>
      <c r="O3044" s="5">
        <v>0</v>
      </c>
      <c r="P3044" s="5">
        <v>0</v>
      </c>
      <c r="Q3044" s="5">
        <v>24482.94</v>
      </c>
      <c r="R3044" s="22" t="s">
        <v>226</v>
      </c>
      <c r="S3044" s="22" t="s">
        <v>45</v>
      </c>
      <c r="T3044" s="5">
        <v>0</v>
      </c>
      <c r="U3044" s="4" t="s">
        <v>39</v>
      </c>
      <c r="V3044" s="4" t="s">
        <v>39</v>
      </c>
      <c r="W3044" s="4" t="s">
        <v>39</v>
      </c>
      <c r="X3044" s="3">
        <v>26230.78</v>
      </c>
    </row>
    <row r="3045" spans="1:24" x14ac:dyDescent="0.25">
      <c r="A3045" s="3">
        <v>702</v>
      </c>
      <c r="B3045" s="21" t="s">
        <v>3101</v>
      </c>
      <c r="C3045" s="4"/>
      <c r="D3045" s="3">
        <v>312071</v>
      </c>
      <c r="E3045" s="21"/>
      <c r="F3045" s="4" t="s">
        <v>44</v>
      </c>
      <c r="G3045" s="21" t="s">
        <v>33</v>
      </c>
      <c r="H3045" s="4" t="s">
        <v>34</v>
      </c>
      <c r="I3045" s="21" t="s">
        <v>35</v>
      </c>
      <c r="J3045" s="4" t="s">
        <v>36</v>
      </c>
      <c r="K3045" s="5">
        <v>24273.439999999999</v>
      </c>
      <c r="L3045" s="5">
        <v>24273.439999999999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22" t="s">
        <v>37</v>
      </c>
      <c r="S3045" s="22" t="s">
        <v>53</v>
      </c>
      <c r="T3045" s="5">
        <v>0</v>
      </c>
      <c r="U3045" s="4" t="s">
        <v>39</v>
      </c>
      <c r="V3045" s="4" t="s">
        <v>39</v>
      </c>
      <c r="W3045" s="4" t="s">
        <v>39</v>
      </c>
      <c r="X3045" s="3">
        <v>24706.07</v>
      </c>
    </row>
    <row r="3046" spans="1:24" x14ac:dyDescent="0.25">
      <c r="A3046" s="3">
        <v>702</v>
      </c>
      <c r="B3046" s="21" t="s">
        <v>3102</v>
      </c>
      <c r="C3046" s="4"/>
      <c r="D3046" s="3">
        <v>318566</v>
      </c>
      <c r="E3046" s="21"/>
      <c r="F3046" s="4" t="s">
        <v>60</v>
      </c>
      <c r="G3046" s="21" t="s">
        <v>33</v>
      </c>
      <c r="H3046" s="4" t="s">
        <v>34</v>
      </c>
      <c r="I3046" s="21" t="s">
        <v>35</v>
      </c>
      <c r="J3046" s="4" t="s">
        <v>36</v>
      </c>
      <c r="K3046" s="5">
        <v>162078.44</v>
      </c>
      <c r="L3046" s="5">
        <v>162078.44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22" t="s">
        <v>37</v>
      </c>
      <c r="S3046" s="22" t="s">
        <v>45</v>
      </c>
      <c r="T3046" s="5">
        <v>0</v>
      </c>
      <c r="U3046" s="4" t="s">
        <v>39</v>
      </c>
      <c r="V3046" s="4" t="s">
        <v>39</v>
      </c>
      <c r="W3046" s="4" t="s">
        <v>39</v>
      </c>
      <c r="X3046" s="3">
        <v>169073.99</v>
      </c>
    </row>
    <row r="3047" spans="1:24" x14ac:dyDescent="0.25">
      <c r="A3047" s="3">
        <v>702</v>
      </c>
      <c r="B3047" s="21" t="s">
        <v>3103</v>
      </c>
      <c r="C3047" s="4"/>
      <c r="D3047" s="3">
        <v>319339</v>
      </c>
      <c r="E3047" s="21"/>
      <c r="F3047" s="4" t="s">
        <v>44</v>
      </c>
      <c r="G3047" s="21" t="s">
        <v>33</v>
      </c>
      <c r="H3047" s="4" t="s">
        <v>34</v>
      </c>
      <c r="I3047" s="21" t="s">
        <v>35</v>
      </c>
      <c r="J3047" s="4" t="s">
        <v>36</v>
      </c>
      <c r="K3047" s="5">
        <v>47771.79</v>
      </c>
      <c r="L3047" s="5">
        <v>47771.79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22" t="s">
        <v>37</v>
      </c>
      <c r="S3047" s="22" t="s">
        <v>53</v>
      </c>
      <c r="T3047" s="5">
        <v>0</v>
      </c>
      <c r="U3047" s="4" t="s">
        <v>39</v>
      </c>
      <c r="V3047" s="4" t="s">
        <v>39</v>
      </c>
      <c r="W3047" s="4" t="s">
        <v>39</v>
      </c>
      <c r="X3047" s="3">
        <v>50992.35</v>
      </c>
    </row>
    <row r="3048" spans="1:24" x14ac:dyDescent="0.25">
      <c r="A3048" s="3">
        <v>702</v>
      </c>
      <c r="B3048" s="21" t="s">
        <v>3104</v>
      </c>
      <c r="C3048" s="4"/>
      <c r="D3048" s="3">
        <v>312186</v>
      </c>
      <c r="E3048" s="21"/>
      <c r="F3048" s="4" t="s">
        <v>44</v>
      </c>
      <c r="G3048" s="21" t="s">
        <v>33</v>
      </c>
      <c r="H3048" s="4" t="s">
        <v>34</v>
      </c>
      <c r="I3048" s="21" t="s">
        <v>35</v>
      </c>
      <c r="J3048" s="4" t="s">
        <v>36</v>
      </c>
      <c r="K3048" s="5">
        <v>19784.14</v>
      </c>
      <c r="L3048" s="5">
        <v>19784.14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22" t="s">
        <v>37</v>
      </c>
      <c r="S3048" s="22" t="s">
        <v>53</v>
      </c>
      <c r="T3048" s="5">
        <v>0</v>
      </c>
      <c r="U3048" s="4" t="s">
        <v>39</v>
      </c>
      <c r="V3048" s="4" t="s">
        <v>39</v>
      </c>
      <c r="W3048" s="4" t="s">
        <v>39</v>
      </c>
      <c r="X3048" s="3">
        <v>20103.849999999999</v>
      </c>
    </row>
    <row r="3049" spans="1:24" x14ac:dyDescent="0.25">
      <c r="A3049" s="3">
        <v>702</v>
      </c>
      <c r="B3049" s="21" t="s">
        <v>3105</v>
      </c>
      <c r="C3049" s="4"/>
      <c r="D3049" s="3">
        <v>317605</v>
      </c>
      <c r="E3049" s="21"/>
      <c r="F3049" s="4" t="s">
        <v>60</v>
      </c>
      <c r="G3049" s="21" t="s">
        <v>33</v>
      </c>
      <c r="H3049" s="4" t="s">
        <v>34</v>
      </c>
      <c r="I3049" s="21" t="s">
        <v>35</v>
      </c>
      <c r="J3049" s="4" t="s">
        <v>36</v>
      </c>
      <c r="K3049" s="5">
        <v>28788.1</v>
      </c>
      <c r="L3049" s="5">
        <v>28788.1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22" t="s">
        <v>37</v>
      </c>
      <c r="S3049" s="22" t="s">
        <v>45</v>
      </c>
      <c r="T3049" s="5">
        <v>0</v>
      </c>
      <c r="U3049" s="4" t="s">
        <v>39</v>
      </c>
      <c r="V3049" s="4" t="s">
        <v>39</v>
      </c>
      <c r="W3049" s="4" t="s">
        <v>39</v>
      </c>
      <c r="X3049" s="3">
        <v>30617.759999999998</v>
      </c>
    </row>
    <row r="3050" spans="1:24" x14ac:dyDescent="0.25">
      <c r="A3050" s="3">
        <v>702</v>
      </c>
      <c r="B3050" s="21" t="s">
        <v>3106</v>
      </c>
      <c r="C3050" s="4"/>
      <c r="D3050" s="3">
        <v>313199</v>
      </c>
      <c r="E3050" s="21"/>
      <c r="F3050" s="4" t="s">
        <v>60</v>
      </c>
      <c r="G3050" s="21" t="s">
        <v>33</v>
      </c>
      <c r="H3050" s="4" t="s">
        <v>34</v>
      </c>
      <c r="I3050" s="21" t="s">
        <v>35</v>
      </c>
      <c r="J3050" s="4" t="s">
        <v>36</v>
      </c>
      <c r="K3050" s="5">
        <v>25647.65</v>
      </c>
      <c r="L3050" s="5">
        <v>25647.65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22" t="s">
        <v>37</v>
      </c>
      <c r="S3050" s="22" t="s">
        <v>45</v>
      </c>
      <c r="T3050" s="5">
        <v>0</v>
      </c>
      <c r="U3050" s="4" t="s">
        <v>39</v>
      </c>
      <c r="V3050" s="4" t="s">
        <v>39</v>
      </c>
      <c r="W3050" s="4" t="s">
        <v>39</v>
      </c>
      <c r="X3050" s="3">
        <v>26770.78</v>
      </c>
    </row>
    <row r="3051" spans="1:24" x14ac:dyDescent="0.25">
      <c r="A3051" s="3">
        <v>702</v>
      </c>
      <c r="B3051" s="21" t="s">
        <v>3107</v>
      </c>
      <c r="C3051" s="4"/>
      <c r="D3051" s="3">
        <v>314583</v>
      </c>
      <c r="E3051" s="21"/>
      <c r="F3051" s="4" t="s">
        <v>44</v>
      </c>
      <c r="G3051" s="21" t="s">
        <v>33</v>
      </c>
      <c r="H3051" s="4" t="s">
        <v>34</v>
      </c>
      <c r="I3051" s="21" t="s">
        <v>35</v>
      </c>
      <c r="J3051" s="4" t="s">
        <v>36</v>
      </c>
      <c r="K3051" s="5">
        <v>55139.54</v>
      </c>
      <c r="L3051" s="5">
        <v>55139.54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22" t="s">
        <v>37</v>
      </c>
      <c r="S3051" s="22" t="s">
        <v>94</v>
      </c>
      <c r="T3051" s="5">
        <v>0</v>
      </c>
      <c r="U3051" s="4" t="s">
        <v>39</v>
      </c>
      <c r="V3051" s="4" t="s">
        <v>39</v>
      </c>
      <c r="W3051" s="4" t="s">
        <v>39</v>
      </c>
      <c r="X3051" s="3">
        <v>57037.89</v>
      </c>
    </row>
    <row r="3052" spans="1:24" x14ac:dyDescent="0.25">
      <c r="A3052" s="3">
        <v>702</v>
      </c>
      <c r="B3052" s="21" t="s">
        <v>3108</v>
      </c>
      <c r="C3052" s="4"/>
      <c r="D3052" s="3">
        <v>312332</v>
      </c>
      <c r="E3052" s="21"/>
      <c r="F3052" s="4" t="s">
        <v>33</v>
      </c>
      <c r="G3052" s="21" t="s">
        <v>33</v>
      </c>
      <c r="H3052" s="4" t="s">
        <v>34</v>
      </c>
      <c r="I3052" s="21" t="s">
        <v>35</v>
      </c>
      <c r="J3052" s="4" t="s">
        <v>41</v>
      </c>
      <c r="K3052" s="5">
        <v>139109.43</v>
      </c>
      <c r="L3052" s="5">
        <v>8393.8630071014995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22" t="s">
        <v>37</v>
      </c>
      <c r="S3052" s="22" t="s">
        <v>38</v>
      </c>
      <c r="T3052" s="5">
        <v>0</v>
      </c>
      <c r="U3052" s="4" t="s">
        <v>39</v>
      </c>
      <c r="V3052" s="4" t="s">
        <v>39</v>
      </c>
      <c r="W3052" s="4" t="s">
        <v>39</v>
      </c>
      <c r="X3052" s="3">
        <v>162274.09</v>
      </c>
    </row>
    <row r="3053" spans="1:24" x14ac:dyDescent="0.25">
      <c r="A3053" s="3">
        <v>702</v>
      </c>
      <c r="B3053" s="21" t="s">
        <v>3109</v>
      </c>
      <c r="C3053" s="4"/>
      <c r="D3053" s="3">
        <v>316358</v>
      </c>
      <c r="E3053" s="21"/>
      <c r="F3053" s="4" t="s">
        <v>44</v>
      </c>
      <c r="G3053" s="21" t="s">
        <v>60</v>
      </c>
      <c r="H3053" s="4" t="s">
        <v>34</v>
      </c>
      <c r="I3053" s="21" t="s">
        <v>35</v>
      </c>
      <c r="J3053" s="4" t="s">
        <v>36</v>
      </c>
      <c r="K3053" s="5">
        <v>1169307.03</v>
      </c>
      <c r="L3053" s="5">
        <v>1169307.03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22" t="s">
        <v>37</v>
      </c>
      <c r="S3053" s="22" t="s">
        <v>65</v>
      </c>
      <c r="T3053" s="5">
        <v>0</v>
      </c>
      <c r="U3053" s="4" t="s">
        <v>39</v>
      </c>
      <c r="V3053" s="4" t="s">
        <v>39</v>
      </c>
      <c r="W3053" s="4" t="s">
        <v>39</v>
      </c>
      <c r="X3053" s="3">
        <v>1221653.79</v>
      </c>
    </row>
    <row r="3054" spans="1:24" x14ac:dyDescent="0.25">
      <c r="A3054" s="3">
        <v>702</v>
      </c>
      <c r="B3054" s="21" t="s">
        <v>3110</v>
      </c>
      <c r="C3054" s="4"/>
      <c r="D3054" s="3">
        <v>309588</v>
      </c>
      <c r="E3054" s="21"/>
      <c r="F3054" s="4" t="s">
        <v>44</v>
      </c>
      <c r="G3054" s="21" t="s">
        <v>33</v>
      </c>
      <c r="H3054" s="4" t="s">
        <v>34</v>
      </c>
      <c r="I3054" s="21" t="s">
        <v>35</v>
      </c>
      <c r="J3054" s="4" t="s">
        <v>36</v>
      </c>
      <c r="K3054" s="5">
        <v>39402.94</v>
      </c>
      <c r="L3054" s="5">
        <v>39402.94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22" t="s">
        <v>37</v>
      </c>
      <c r="S3054" s="22" t="s">
        <v>134</v>
      </c>
      <c r="T3054" s="5">
        <v>0</v>
      </c>
      <c r="U3054" s="4" t="s">
        <v>39</v>
      </c>
      <c r="V3054" s="4" t="s">
        <v>39</v>
      </c>
      <c r="W3054" s="4" t="s">
        <v>39</v>
      </c>
      <c r="X3054" s="3">
        <v>44151.49</v>
      </c>
    </row>
    <row r="3055" spans="1:24" x14ac:dyDescent="0.25">
      <c r="A3055" s="3">
        <v>702</v>
      </c>
      <c r="B3055" s="21" t="s">
        <v>3111</v>
      </c>
      <c r="C3055" s="4"/>
      <c r="D3055" s="3">
        <v>309306</v>
      </c>
      <c r="E3055" s="21"/>
      <c r="F3055" s="4" t="s">
        <v>60</v>
      </c>
      <c r="G3055" s="21" t="s">
        <v>60</v>
      </c>
      <c r="H3055" s="4" t="s">
        <v>34</v>
      </c>
      <c r="I3055" s="21" t="s">
        <v>35</v>
      </c>
      <c r="J3055" s="4" t="s">
        <v>36</v>
      </c>
      <c r="K3055" s="5">
        <v>46056777.170000002</v>
      </c>
      <c r="L3055" s="5">
        <v>46056777.170000002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22" t="s">
        <v>37</v>
      </c>
      <c r="S3055" s="22" t="s">
        <v>38</v>
      </c>
      <c r="T3055" s="5">
        <v>0</v>
      </c>
      <c r="U3055" s="4" t="s">
        <v>39</v>
      </c>
      <c r="V3055" s="4" t="s">
        <v>39</v>
      </c>
      <c r="W3055" s="4" t="s">
        <v>39</v>
      </c>
      <c r="X3055" s="3">
        <v>51792579.68</v>
      </c>
    </row>
    <row r="3056" spans="1:24" x14ac:dyDescent="0.25">
      <c r="A3056" s="3">
        <v>702</v>
      </c>
      <c r="B3056" s="21" t="s">
        <v>3112</v>
      </c>
      <c r="C3056" s="4"/>
      <c r="D3056" s="3">
        <v>309306</v>
      </c>
      <c r="E3056" s="21"/>
      <c r="F3056" s="4" t="s">
        <v>60</v>
      </c>
      <c r="G3056" s="21" t="s">
        <v>60</v>
      </c>
      <c r="H3056" s="4" t="s">
        <v>34</v>
      </c>
      <c r="I3056" s="21" t="s">
        <v>35</v>
      </c>
      <c r="J3056" s="4" t="s">
        <v>36</v>
      </c>
      <c r="K3056" s="5">
        <v>18422710.82</v>
      </c>
      <c r="L3056" s="5">
        <v>18422710.82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22" t="s">
        <v>37</v>
      </c>
      <c r="S3056" s="22" t="s">
        <v>38</v>
      </c>
      <c r="T3056" s="5">
        <v>0</v>
      </c>
      <c r="U3056" s="4" t="s">
        <v>39</v>
      </c>
      <c r="V3056" s="4" t="s">
        <v>39</v>
      </c>
      <c r="W3056" s="4" t="s">
        <v>39</v>
      </c>
      <c r="X3056" s="3">
        <v>20712767.82</v>
      </c>
    </row>
    <row r="3057" spans="1:24" x14ac:dyDescent="0.25">
      <c r="A3057" s="3">
        <v>702</v>
      </c>
      <c r="B3057" s="21" t="s">
        <v>3113</v>
      </c>
      <c r="C3057" s="4"/>
      <c r="D3057" s="3">
        <v>313250</v>
      </c>
      <c r="E3057" s="21"/>
      <c r="F3057" s="4" t="s">
        <v>60</v>
      </c>
      <c r="G3057" s="21" t="s">
        <v>33</v>
      </c>
      <c r="H3057" s="4" t="s">
        <v>34</v>
      </c>
      <c r="I3057" s="21" t="s">
        <v>35</v>
      </c>
      <c r="J3057" s="4" t="s">
        <v>36</v>
      </c>
      <c r="K3057" s="5">
        <v>10537.36</v>
      </c>
      <c r="L3057" s="5">
        <v>10537.36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22" t="s">
        <v>37</v>
      </c>
      <c r="S3057" s="22" t="s">
        <v>45</v>
      </c>
      <c r="T3057" s="5">
        <v>0</v>
      </c>
      <c r="U3057" s="4" t="s">
        <v>39</v>
      </c>
      <c r="V3057" s="4" t="s">
        <v>39</v>
      </c>
      <c r="W3057" s="4" t="s">
        <v>39</v>
      </c>
      <c r="X3057" s="3">
        <v>10600.05</v>
      </c>
    </row>
    <row r="3058" spans="1:24" x14ac:dyDescent="0.25">
      <c r="A3058" s="3">
        <v>702</v>
      </c>
      <c r="B3058" s="21" t="s">
        <v>3114</v>
      </c>
      <c r="C3058" s="4"/>
      <c r="D3058" s="3">
        <v>317851</v>
      </c>
      <c r="E3058" s="21"/>
      <c r="F3058" s="4" t="s">
        <v>33</v>
      </c>
      <c r="G3058" s="21" t="s">
        <v>33</v>
      </c>
      <c r="H3058" s="4" t="s">
        <v>34</v>
      </c>
      <c r="I3058" s="21" t="s">
        <v>35</v>
      </c>
      <c r="J3058" s="4" t="s">
        <v>41</v>
      </c>
      <c r="K3058" s="5">
        <v>1286488.3799999999</v>
      </c>
      <c r="L3058" s="5">
        <v>77626.708857537102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22" t="s">
        <v>37</v>
      </c>
      <c r="S3058" s="22" t="s">
        <v>38</v>
      </c>
      <c r="T3058" s="5">
        <v>0</v>
      </c>
      <c r="U3058" s="4" t="s">
        <v>39</v>
      </c>
      <c r="V3058" s="4" t="s">
        <v>39</v>
      </c>
      <c r="W3058" s="4" t="s">
        <v>39</v>
      </c>
      <c r="X3058" s="3">
        <v>1475215.88</v>
      </c>
    </row>
    <row r="3059" spans="1:24" x14ac:dyDescent="0.25">
      <c r="A3059" s="3">
        <v>702</v>
      </c>
      <c r="B3059" s="21" t="s">
        <v>3115</v>
      </c>
      <c r="C3059" s="4"/>
      <c r="D3059" s="3">
        <v>311904</v>
      </c>
      <c r="E3059" s="21"/>
      <c r="F3059" s="4" t="s">
        <v>44</v>
      </c>
      <c r="G3059" s="21" t="s">
        <v>33</v>
      </c>
      <c r="H3059" s="4" t="s">
        <v>34</v>
      </c>
      <c r="I3059" s="21" t="s">
        <v>35</v>
      </c>
      <c r="J3059" s="4" t="s">
        <v>36</v>
      </c>
      <c r="K3059" s="5">
        <v>10411.9</v>
      </c>
      <c r="L3059" s="5">
        <v>10411.9</v>
      </c>
      <c r="M3059" s="5">
        <v>0</v>
      </c>
      <c r="N3059" s="5">
        <v>0</v>
      </c>
      <c r="O3059" s="5">
        <v>10411.9</v>
      </c>
      <c r="P3059" s="5">
        <v>0</v>
      </c>
      <c r="Q3059" s="5">
        <v>10411.9</v>
      </c>
      <c r="R3059" s="22" t="s">
        <v>190</v>
      </c>
      <c r="S3059" s="22" t="s">
        <v>45</v>
      </c>
      <c r="T3059" s="5">
        <v>0</v>
      </c>
      <c r="U3059" s="4" t="s">
        <v>39</v>
      </c>
      <c r="V3059" s="4" t="s">
        <v>39</v>
      </c>
      <c r="W3059" s="4" t="s">
        <v>39</v>
      </c>
      <c r="X3059" s="3">
        <v>10594</v>
      </c>
    </row>
    <row r="3060" spans="1:24" x14ac:dyDescent="0.25">
      <c r="A3060" s="3">
        <v>702</v>
      </c>
      <c r="B3060" s="21" t="s">
        <v>3116</v>
      </c>
      <c r="C3060" s="4"/>
      <c r="D3060" s="3">
        <v>313250</v>
      </c>
      <c r="E3060" s="21"/>
      <c r="F3060" s="4" t="s">
        <v>60</v>
      </c>
      <c r="G3060" s="21" t="s">
        <v>33</v>
      </c>
      <c r="H3060" s="4" t="s">
        <v>34</v>
      </c>
      <c r="I3060" s="21" t="s">
        <v>35</v>
      </c>
      <c r="J3060" s="4" t="s">
        <v>36</v>
      </c>
      <c r="K3060" s="5">
        <v>20379.7</v>
      </c>
      <c r="L3060" s="5">
        <v>20379.7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22" t="s">
        <v>37</v>
      </c>
      <c r="S3060" s="22" t="s">
        <v>45</v>
      </c>
      <c r="T3060" s="5">
        <v>0</v>
      </c>
      <c r="U3060" s="4" t="s">
        <v>39</v>
      </c>
      <c r="V3060" s="4" t="s">
        <v>39</v>
      </c>
      <c r="W3060" s="4" t="s">
        <v>39</v>
      </c>
      <c r="X3060" s="3">
        <v>20500.91</v>
      </c>
    </row>
    <row r="3061" spans="1:24" x14ac:dyDescent="0.25">
      <c r="A3061" s="3">
        <v>702</v>
      </c>
      <c r="B3061" s="21" t="s">
        <v>3117</v>
      </c>
      <c r="C3061" s="4"/>
      <c r="D3061" s="3">
        <v>313250</v>
      </c>
      <c r="E3061" s="21"/>
      <c r="F3061" s="4" t="s">
        <v>60</v>
      </c>
      <c r="G3061" s="21" t="s">
        <v>33</v>
      </c>
      <c r="H3061" s="4" t="s">
        <v>34</v>
      </c>
      <c r="I3061" s="21" t="s">
        <v>35</v>
      </c>
      <c r="J3061" s="4" t="s">
        <v>36</v>
      </c>
      <c r="K3061" s="5">
        <v>20179.189999999999</v>
      </c>
      <c r="L3061" s="5">
        <v>20179.189999999999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22" t="s">
        <v>37</v>
      </c>
      <c r="S3061" s="22" t="s">
        <v>45</v>
      </c>
      <c r="T3061" s="5">
        <v>0</v>
      </c>
      <c r="U3061" s="4" t="s">
        <v>39</v>
      </c>
      <c r="V3061" s="4" t="s">
        <v>39</v>
      </c>
      <c r="W3061" s="4" t="s">
        <v>39</v>
      </c>
      <c r="X3061" s="3">
        <v>20299.21</v>
      </c>
    </row>
    <row r="3062" spans="1:24" x14ac:dyDescent="0.25">
      <c r="A3062" s="3">
        <v>702</v>
      </c>
      <c r="B3062" s="21" t="s">
        <v>3118</v>
      </c>
      <c r="C3062" s="4"/>
      <c r="D3062" s="3">
        <v>313250</v>
      </c>
      <c r="E3062" s="21"/>
      <c r="F3062" s="4" t="s">
        <v>60</v>
      </c>
      <c r="G3062" s="21" t="s">
        <v>33</v>
      </c>
      <c r="H3062" s="4" t="s">
        <v>34</v>
      </c>
      <c r="I3062" s="21" t="s">
        <v>35</v>
      </c>
      <c r="J3062" s="4" t="s">
        <v>36</v>
      </c>
      <c r="K3062" s="5">
        <v>8434.09</v>
      </c>
      <c r="L3062" s="5">
        <v>8434.09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22" t="s">
        <v>37</v>
      </c>
      <c r="S3062" s="22" t="s">
        <v>45</v>
      </c>
      <c r="T3062" s="5">
        <v>0</v>
      </c>
      <c r="U3062" s="4" t="s">
        <v>39</v>
      </c>
      <c r="V3062" s="4" t="s">
        <v>39</v>
      </c>
      <c r="W3062" s="4" t="s">
        <v>39</v>
      </c>
      <c r="X3062" s="3">
        <v>8484.27</v>
      </c>
    </row>
    <row r="3063" spans="1:24" x14ac:dyDescent="0.25">
      <c r="A3063" s="3">
        <v>702</v>
      </c>
      <c r="B3063" s="21" t="s">
        <v>3119</v>
      </c>
      <c r="C3063" s="4"/>
      <c r="D3063" s="3">
        <v>316358</v>
      </c>
      <c r="E3063" s="21"/>
      <c r="F3063" s="4" t="s">
        <v>44</v>
      </c>
      <c r="G3063" s="21" t="s">
        <v>60</v>
      </c>
      <c r="H3063" s="4" t="s">
        <v>34</v>
      </c>
      <c r="I3063" s="21" t="s">
        <v>35</v>
      </c>
      <c r="J3063" s="4" t="s">
        <v>36</v>
      </c>
      <c r="K3063" s="5">
        <v>1703347.68</v>
      </c>
      <c r="L3063" s="5">
        <v>1703347.68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22" t="s">
        <v>37</v>
      </c>
      <c r="S3063" s="22" t="s">
        <v>65</v>
      </c>
      <c r="T3063" s="5">
        <v>0</v>
      </c>
      <c r="U3063" s="4" t="s">
        <v>39</v>
      </c>
      <c r="V3063" s="4" t="s">
        <v>39</v>
      </c>
      <c r="W3063" s="4" t="s">
        <v>39</v>
      </c>
      <c r="X3063" s="3">
        <v>2655640.36</v>
      </c>
    </row>
    <row r="3064" spans="1:24" x14ac:dyDescent="0.25">
      <c r="A3064" s="3">
        <v>702</v>
      </c>
      <c r="B3064" s="21" t="s">
        <v>3120</v>
      </c>
      <c r="C3064" s="4"/>
      <c r="D3064" s="3">
        <v>309785</v>
      </c>
      <c r="E3064" s="21"/>
      <c r="F3064" s="4" t="s">
        <v>44</v>
      </c>
      <c r="G3064" s="21" t="s">
        <v>33</v>
      </c>
      <c r="H3064" s="4" t="s">
        <v>34</v>
      </c>
      <c r="I3064" s="21" t="s">
        <v>35</v>
      </c>
      <c r="J3064" s="4" t="s">
        <v>36</v>
      </c>
      <c r="K3064" s="5">
        <v>49380.98</v>
      </c>
      <c r="L3064" s="5">
        <v>49380.98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22" t="s">
        <v>37</v>
      </c>
      <c r="S3064" s="22" t="s">
        <v>94</v>
      </c>
      <c r="T3064" s="5">
        <v>0</v>
      </c>
      <c r="U3064" s="4" t="s">
        <v>39</v>
      </c>
      <c r="V3064" s="4" t="s">
        <v>39</v>
      </c>
      <c r="W3064" s="4" t="s">
        <v>39</v>
      </c>
      <c r="X3064" s="3">
        <v>49779.05</v>
      </c>
    </row>
    <row r="3065" spans="1:24" x14ac:dyDescent="0.25">
      <c r="A3065" s="3">
        <v>702</v>
      </c>
      <c r="B3065" s="21" t="s">
        <v>3121</v>
      </c>
      <c r="C3065" s="4"/>
      <c r="D3065" s="3">
        <v>320022</v>
      </c>
      <c r="E3065" s="21"/>
      <c r="F3065" s="4" t="s">
        <v>44</v>
      </c>
      <c r="G3065" s="21" t="s">
        <v>33</v>
      </c>
      <c r="H3065" s="4" t="s">
        <v>34</v>
      </c>
      <c r="I3065" s="21" t="s">
        <v>35</v>
      </c>
      <c r="J3065" s="4" t="s">
        <v>36</v>
      </c>
      <c r="K3065" s="5">
        <v>29128.98</v>
      </c>
      <c r="L3065" s="5">
        <v>29128.98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22" t="s">
        <v>37</v>
      </c>
      <c r="S3065" s="22" t="s">
        <v>94</v>
      </c>
      <c r="T3065" s="5">
        <v>0</v>
      </c>
      <c r="U3065" s="4" t="s">
        <v>39</v>
      </c>
      <c r="V3065" s="4" t="s">
        <v>39</v>
      </c>
      <c r="W3065" s="4" t="s">
        <v>39</v>
      </c>
      <c r="X3065" s="3">
        <v>29128.98</v>
      </c>
    </row>
    <row r="3066" spans="1:24" x14ac:dyDescent="0.25">
      <c r="A3066" s="3">
        <v>702</v>
      </c>
      <c r="B3066" s="21" t="s">
        <v>3122</v>
      </c>
      <c r="C3066" s="4"/>
      <c r="D3066" s="3">
        <v>318874</v>
      </c>
      <c r="E3066" s="21"/>
      <c r="F3066" s="4" t="s">
        <v>33</v>
      </c>
      <c r="G3066" s="21" t="s">
        <v>33</v>
      </c>
      <c r="H3066" s="4" t="s">
        <v>34</v>
      </c>
      <c r="I3066" s="21" t="s">
        <v>35</v>
      </c>
      <c r="J3066" s="4" t="s">
        <v>41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22" t="s">
        <v>37</v>
      </c>
      <c r="S3066" s="22" t="s">
        <v>38</v>
      </c>
      <c r="T3066" s="5">
        <v>0</v>
      </c>
      <c r="U3066" s="4" t="s">
        <v>39</v>
      </c>
      <c r="V3066" s="4" t="s">
        <v>39</v>
      </c>
      <c r="W3066" s="4" t="s">
        <v>39</v>
      </c>
      <c r="X3066" s="3">
        <v>0</v>
      </c>
    </row>
    <row r="3067" spans="1:24" x14ac:dyDescent="0.25">
      <c r="A3067" s="3">
        <v>702</v>
      </c>
      <c r="B3067" s="21" t="s">
        <v>3123</v>
      </c>
      <c r="C3067" s="4"/>
      <c r="D3067" s="3">
        <v>309785</v>
      </c>
      <c r="E3067" s="21"/>
      <c r="F3067" s="4" t="s">
        <v>44</v>
      </c>
      <c r="G3067" s="21" t="s">
        <v>33</v>
      </c>
      <c r="H3067" s="4" t="s">
        <v>34</v>
      </c>
      <c r="I3067" s="21" t="s">
        <v>35</v>
      </c>
      <c r="J3067" s="4" t="s">
        <v>36</v>
      </c>
      <c r="K3067" s="5">
        <v>49380.98</v>
      </c>
      <c r="L3067" s="5">
        <v>49380.98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22" t="s">
        <v>37</v>
      </c>
      <c r="S3067" s="22" t="s">
        <v>94</v>
      </c>
      <c r="T3067" s="5">
        <v>0</v>
      </c>
      <c r="U3067" s="4" t="s">
        <v>39</v>
      </c>
      <c r="V3067" s="4" t="s">
        <v>39</v>
      </c>
      <c r="W3067" s="4" t="s">
        <v>39</v>
      </c>
      <c r="X3067" s="3">
        <v>49779.05</v>
      </c>
    </row>
    <row r="3068" spans="1:24" x14ac:dyDescent="0.25">
      <c r="A3068" s="3">
        <v>702</v>
      </c>
      <c r="B3068" s="21" t="s">
        <v>3124</v>
      </c>
      <c r="C3068" s="4"/>
      <c r="D3068" s="3">
        <v>316358</v>
      </c>
      <c r="E3068" s="21"/>
      <c r="F3068" s="4" t="s">
        <v>44</v>
      </c>
      <c r="G3068" s="21" t="s">
        <v>60</v>
      </c>
      <c r="H3068" s="4" t="s">
        <v>34</v>
      </c>
      <c r="I3068" s="21" t="s">
        <v>35</v>
      </c>
      <c r="J3068" s="4" t="s">
        <v>36</v>
      </c>
      <c r="K3068" s="5">
        <v>4016117.33</v>
      </c>
      <c r="L3068" s="5">
        <v>4016117.33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22" t="s">
        <v>37</v>
      </c>
      <c r="S3068" s="22" t="s">
        <v>65</v>
      </c>
      <c r="T3068" s="5">
        <v>0</v>
      </c>
      <c r="U3068" s="4" t="s">
        <v>39</v>
      </c>
      <c r="V3068" s="4" t="s">
        <v>39</v>
      </c>
      <c r="W3068" s="4" t="s">
        <v>39</v>
      </c>
      <c r="X3068" s="3">
        <v>6195411.5300000003</v>
      </c>
    </row>
    <row r="3069" spans="1:24" x14ac:dyDescent="0.25">
      <c r="A3069" s="3">
        <v>702</v>
      </c>
      <c r="B3069" s="21" t="s">
        <v>3125</v>
      </c>
      <c r="C3069" s="4"/>
      <c r="D3069" s="3">
        <v>309785</v>
      </c>
      <c r="E3069" s="21"/>
      <c r="F3069" s="4" t="s">
        <v>44</v>
      </c>
      <c r="G3069" s="21" t="s">
        <v>33</v>
      </c>
      <c r="H3069" s="4" t="s">
        <v>34</v>
      </c>
      <c r="I3069" s="21" t="s">
        <v>35</v>
      </c>
      <c r="J3069" s="4" t="s">
        <v>36</v>
      </c>
      <c r="K3069" s="5">
        <v>43168.89</v>
      </c>
      <c r="L3069" s="5">
        <v>43168.89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22" t="s">
        <v>37</v>
      </c>
      <c r="S3069" s="22" t="s">
        <v>94</v>
      </c>
      <c r="T3069" s="5">
        <v>0</v>
      </c>
      <c r="U3069" s="4" t="s">
        <v>39</v>
      </c>
      <c r="V3069" s="4" t="s">
        <v>39</v>
      </c>
      <c r="W3069" s="4" t="s">
        <v>39</v>
      </c>
      <c r="X3069" s="3">
        <v>43516.89</v>
      </c>
    </row>
    <row r="3070" spans="1:24" x14ac:dyDescent="0.25">
      <c r="A3070" s="3">
        <v>702</v>
      </c>
      <c r="B3070" s="21" t="s">
        <v>3126</v>
      </c>
      <c r="C3070" s="4"/>
      <c r="D3070" s="3">
        <v>313250</v>
      </c>
      <c r="E3070" s="21"/>
      <c r="F3070" s="4" t="s">
        <v>60</v>
      </c>
      <c r="G3070" s="21" t="s">
        <v>33</v>
      </c>
      <c r="H3070" s="4" t="s">
        <v>34</v>
      </c>
      <c r="I3070" s="21" t="s">
        <v>35</v>
      </c>
      <c r="J3070" s="4" t="s">
        <v>36</v>
      </c>
      <c r="K3070" s="5">
        <v>37704.75</v>
      </c>
      <c r="L3070" s="5">
        <v>37704.75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22" t="s">
        <v>37</v>
      </c>
      <c r="S3070" s="22" t="s">
        <v>45</v>
      </c>
      <c r="T3070" s="5">
        <v>0</v>
      </c>
      <c r="U3070" s="4" t="s">
        <v>39</v>
      </c>
      <c r="V3070" s="4" t="s">
        <v>39</v>
      </c>
      <c r="W3070" s="4" t="s">
        <v>39</v>
      </c>
      <c r="X3070" s="3">
        <v>37929.019999999997</v>
      </c>
    </row>
    <row r="3071" spans="1:24" x14ac:dyDescent="0.25">
      <c r="A3071" s="3">
        <v>702</v>
      </c>
      <c r="B3071" s="21" t="s">
        <v>3127</v>
      </c>
      <c r="C3071" s="4"/>
      <c r="D3071" s="3">
        <v>309785</v>
      </c>
      <c r="E3071" s="21"/>
      <c r="F3071" s="4" t="s">
        <v>44</v>
      </c>
      <c r="G3071" s="21" t="s">
        <v>33</v>
      </c>
      <c r="H3071" s="4" t="s">
        <v>34</v>
      </c>
      <c r="I3071" s="21" t="s">
        <v>35</v>
      </c>
      <c r="J3071" s="4" t="s">
        <v>36</v>
      </c>
      <c r="K3071" s="5">
        <v>43168.89</v>
      </c>
      <c r="L3071" s="5">
        <v>43168.89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22" t="s">
        <v>37</v>
      </c>
      <c r="S3071" s="22" t="s">
        <v>94</v>
      </c>
      <c r="T3071" s="5">
        <v>0</v>
      </c>
      <c r="U3071" s="4" t="s">
        <v>39</v>
      </c>
      <c r="V3071" s="4" t="s">
        <v>39</v>
      </c>
      <c r="W3071" s="4" t="s">
        <v>39</v>
      </c>
      <c r="X3071" s="3">
        <v>43516.89</v>
      </c>
    </row>
    <row r="3072" spans="1:24" x14ac:dyDescent="0.25">
      <c r="A3072" s="3">
        <v>702</v>
      </c>
      <c r="B3072" s="21" t="s">
        <v>3128</v>
      </c>
      <c r="C3072" s="4"/>
      <c r="D3072" s="3">
        <v>313250</v>
      </c>
      <c r="E3072" s="21"/>
      <c r="F3072" s="4" t="s">
        <v>60</v>
      </c>
      <c r="G3072" s="21" t="s">
        <v>33</v>
      </c>
      <c r="H3072" s="4" t="s">
        <v>34</v>
      </c>
      <c r="I3072" s="21" t="s">
        <v>35</v>
      </c>
      <c r="J3072" s="4" t="s">
        <v>36</v>
      </c>
      <c r="K3072" s="5">
        <v>25849.14</v>
      </c>
      <c r="L3072" s="5">
        <v>25849.14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22" t="s">
        <v>37</v>
      </c>
      <c r="S3072" s="22" t="s">
        <v>45</v>
      </c>
      <c r="T3072" s="5">
        <v>0</v>
      </c>
      <c r="U3072" s="4" t="s">
        <v>39</v>
      </c>
      <c r="V3072" s="4" t="s">
        <v>39</v>
      </c>
      <c r="W3072" s="4" t="s">
        <v>39</v>
      </c>
      <c r="X3072" s="3">
        <v>26002.92</v>
      </c>
    </row>
    <row r="3073" spans="1:24" x14ac:dyDescent="0.25">
      <c r="A3073" s="3">
        <v>702</v>
      </c>
      <c r="B3073" s="21" t="s">
        <v>3129</v>
      </c>
      <c r="C3073" s="4"/>
      <c r="D3073" s="3">
        <v>309785</v>
      </c>
      <c r="E3073" s="21"/>
      <c r="F3073" s="4" t="s">
        <v>44</v>
      </c>
      <c r="G3073" s="21" t="s">
        <v>33</v>
      </c>
      <c r="H3073" s="4" t="s">
        <v>34</v>
      </c>
      <c r="I3073" s="21" t="s">
        <v>35</v>
      </c>
      <c r="J3073" s="4" t="s">
        <v>36</v>
      </c>
      <c r="K3073" s="5">
        <v>20742.150000000001</v>
      </c>
      <c r="L3073" s="5">
        <v>20742.150000000001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22" t="s">
        <v>37</v>
      </c>
      <c r="S3073" s="22" t="s">
        <v>94</v>
      </c>
      <c r="T3073" s="5">
        <v>0</v>
      </c>
      <c r="U3073" s="4" t="s">
        <v>39</v>
      </c>
      <c r="V3073" s="4" t="s">
        <v>39</v>
      </c>
      <c r="W3073" s="4" t="s">
        <v>39</v>
      </c>
      <c r="X3073" s="3">
        <v>20909.32</v>
      </c>
    </row>
    <row r="3074" spans="1:24" x14ac:dyDescent="0.25">
      <c r="A3074" s="3">
        <v>702</v>
      </c>
      <c r="B3074" s="21" t="s">
        <v>3130</v>
      </c>
      <c r="C3074" s="4"/>
      <c r="D3074" s="3">
        <v>313250</v>
      </c>
      <c r="E3074" s="21"/>
      <c r="F3074" s="4" t="s">
        <v>60</v>
      </c>
      <c r="G3074" s="21" t="s">
        <v>33</v>
      </c>
      <c r="H3074" s="4" t="s">
        <v>34</v>
      </c>
      <c r="I3074" s="21" t="s">
        <v>35</v>
      </c>
      <c r="J3074" s="4" t="s">
        <v>36</v>
      </c>
      <c r="K3074" s="5">
        <v>57797.4</v>
      </c>
      <c r="L3074" s="5">
        <v>57797.4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22" t="s">
        <v>37</v>
      </c>
      <c r="S3074" s="22" t="s">
        <v>45</v>
      </c>
      <c r="T3074" s="5">
        <v>0</v>
      </c>
      <c r="U3074" s="4" t="s">
        <v>39</v>
      </c>
      <c r="V3074" s="4" t="s">
        <v>39</v>
      </c>
      <c r="W3074" s="4" t="s">
        <v>39</v>
      </c>
      <c r="X3074" s="3">
        <v>58141.46</v>
      </c>
    </row>
    <row r="3075" spans="1:24" x14ac:dyDescent="0.25">
      <c r="A3075" s="3">
        <v>702</v>
      </c>
      <c r="B3075" s="21" t="s">
        <v>3131</v>
      </c>
      <c r="C3075" s="4"/>
      <c r="D3075" s="3">
        <v>316354</v>
      </c>
      <c r="E3075" s="21"/>
      <c r="F3075" s="4" t="s">
        <v>33</v>
      </c>
      <c r="G3075" s="21" t="s">
        <v>33</v>
      </c>
      <c r="H3075" s="4" t="s">
        <v>34</v>
      </c>
      <c r="I3075" s="21" t="s">
        <v>35</v>
      </c>
      <c r="J3075" s="4" t="s">
        <v>41</v>
      </c>
      <c r="K3075" s="5">
        <v>110620.26</v>
      </c>
      <c r="L3075" s="5">
        <v>6674.8264891168765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22" t="s">
        <v>37</v>
      </c>
      <c r="S3075" s="22" t="s">
        <v>38</v>
      </c>
      <c r="T3075" s="5">
        <v>0</v>
      </c>
      <c r="U3075" s="4" t="s">
        <v>39</v>
      </c>
      <c r="V3075" s="4" t="s">
        <v>39</v>
      </c>
      <c r="W3075" s="4" t="s">
        <v>39</v>
      </c>
      <c r="X3075" s="3">
        <v>221240.63</v>
      </c>
    </row>
    <row r="3076" spans="1:24" x14ac:dyDescent="0.25">
      <c r="A3076" s="3">
        <v>702</v>
      </c>
      <c r="B3076" s="21" t="s">
        <v>3132</v>
      </c>
      <c r="C3076" s="4"/>
      <c r="D3076" s="3">
        <v>313002</v>
      </c>
      <c r="E3076" s="21"/>
      <c r="F3076" s="4" t="s">
        <v>44</v>
      </c>
      <c r="G3076" s="21" t="s">
        <v>60</v>
      </c>
      <c r="H3076" s="4" t="s">
        <v>34</v>
      </c>
      <c r="I3076" s="21" t="s">
        <v>35</v>
      </c>
      <c r="J3076" s="4" t="s">
        <v>36</v>
      </c>
      <c r="K3076" s="5">
        <v>779538</v>
      </c>
      <c r="L3076" s="5">
        <v>779538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22" t="s">
        <v>37</v>
      </c>
      <c r="S3076" s="22" t="s">
        <v>65</v>
      </c>
      <c r="T3076" s="5">
        <v>0</v>
      </c>
      <c r="U3076" s="4" t="s">
        <v>39</v>
      </c>
      <c r="V3076" s="4" t="s">
        <v>39</v>
      </c>
      <c r="W3076" s="4" t="s">
        <v>39</v>
      </c>
      <c r="X3076" s="3">
        <v>814435.83999999997</v>
      </c>
    </row>
    <row r="3077" spans="1:24" x14ac:dyDescent="0.25">
      <c r="A3077" s="3">
        <v>702</v>
      </c>
      <c r="B3077" s="21" t="s">
        <v>3133</v>
      </c>
      <c r="C3077" s="4"/>
      <c r="D3077" s="3">
        <v>320022</v>
      </c>
      <c r="E3077" s="21"/>
      <c r="F3077" s="4" t="s">
        <v>44</v>
      </c>
      <c r="G3077" s="21" t="s">
        <v>33</v>
      </c>
      <c r="H3077" s="4" t="s">
        <v>34</v>
      </c>
      <c r="I3077" s="21" t="s">
        <v>35</v>
      </c>
      <c r="J3077" s="4" t="s">
        <v>36</v>
      </c>
      <c r="K3077" s="5">
        <v>94700.68</v>
      </c>
      <c r="L3077" s="5">
        <v>94700.68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22" t="s">
        <v>37</v>
      </c>
      <c r="S3077" s="22" t="s">
        <v>94</v>
      </c>
      <c r="T3077" s="5">
        <v>0</v>
      </c>
      <c r="U3077" s="4" t="s">
        <v>39</v>
      </c>
      <c r="V3077" s="4" t="s">
        <v>39</v>
      </c>
      <c r="W3077" s="4" t="s">
        <v>39</v>
      </c>
      <c r="X3077" s="3">
        <v>94700.68</v>
      </c>
    </row>
    <row r="3078" spans="1:24" x14ac:dyDescent="0.25">
      <c r="A3078" s="3">
        <v>702</v>
      </c>
      <c r="B3078" s="21" t="s">
        <v>3134</v>
      </c>
      <c r="C3078" s="4"/>
      <c r="D3078" s="3">
        <v>320022</v>
      </c>
      <c r="E3078" s="21"/>
      <c r="F3078" s="4" t="s">
        <v>44</v>
      </c>
      <c r="G3078" s="21" t="s">
        <v>33</v>
      </c>
      <c r="H3078" s="4" t="s">
        <v>34</v>
      </c>
      <c r="I3078" s="21" t="s">
        <v>35</v>
      </c>
      <c r="J3078" s="4" t="s">
        <v>36</v>
      </c>
      <c r="K3078" s="5">
        <v>21994.21</v>
      </c>
      <c r="L3078" s="5">
        <v>21994.21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22" t="s">
        <v>37</v>
      </c>
      <c r="S3078" s="22" t="s">
        <v>94</v>
      </c>
      <c r="T3078" s="5">
        <v>0</v>
      </c>
      <c r="U3078" s="4" t="s">
        <v>39</v>
      </c>
      <c r="V3078" s="4" t="s">
        <v>39</v>
      </c>
      <c r="W3078" s="4" t="s">
        <v>39</v>
      </c>
      <c r="X3078" s="3">
        <v>21994.21</v>
      </c>
    </row>
    <row r="3079" spans="1:24" x14ac:dyDescent="0.25">
      <c r="A3079" s="3">
        <v>702</v>
      </c>
      <c r="B3079" s="21" t="s">
        <v>3135</v>
      </c>
      <c r="C3079" s="4"/>
      <c r="D3079" s="3">
        <v>320022</v>
      </c>
      <c r="E3079" s="21"/>
      <c r="F3079" s="4" t="s">
        <v>44</v>
      </c>
      <c r="G3079" s="21" t="s">
        <v>33</v>
      </c>
      <c r="H3079" s="4" t="s">
        <v>34</v>
      </c>
      <c r="I3079" s="21" t="s">
        <v>35</v>
      </c>
      <c r="J3079" s="4" t="s">
        <v>36</v>
      </c>
      <c r="K3079" s="5">
        <v>21994.21</v>
      </c>
      <c r="L3079" s="5">
        <v>21994.21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22" t="s">
        <v>37</v>
      </c>
      <c r="S3079" s="22" t="s">
        <v>94</v>
      </c>
      <c r="T3079" s="5">
        <v>0</v>
      </c>
      <c r="U3079" s="4" t="s">
        <v>39</v>
      </c>
      <c r="V3079" s="4" t="s">
        <v>39</v>
      </c>
      <c r="W3079" s="4" t="s">
        <v>39</v>
      </c>
      <c r="X3079" s="3">
        <v>21994.21</v>
      </c>
    </row>
    <row r="3080" spans="1:24" x14ac:dyDescent="0.25">
      <c r="A3080" s="3">
        <v>702</v>
      </c>
      <c r="B3080" s="21" t="s">
        <v>3136</v>
      </c>
      <c r="C3080" s="4"/>
      <c r="D3080" s="3">
        <v>320022</v>
      </c>
      <c r="E3080" s="21"/>
      <c r="F3080" s="4" t="s">
        <v>44</v>
      </c>
      <c r="G3080" s="21" t="s">
        <v>33</v>
      </c>
      <c r="H3080" s="4" t="s">
        <v>34</v>
      </c>
      <c r="I3080" s="21" t="s">
        <v>35</v>
      </c>
      <c r="J3080" s="4" t="s">
        <v>36</v>
      </c>
      <c r="K3080" s="5">
        <v>12149.01</v>
      </c>
      <c r="L3080" s="5">
        <v>12149.01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22" t="s">
        <v>37</v>
      </c>
      <c r="S3080" s="22" t="s">
        <v>94</v>
      </c>
      <c r="T3080" s="5">
        <v>0</v>
      </c>
      <c r="U3080" s="4" t="s">
        <v>39</v>
      </c>
      <c r="V3080" s="4" t="s">
        <v>39</v>
      </c>
      <c r="W3080" s="4" t="s">
        <v>39</v>
      </c>
      <c r="X3080" s="3">
        <v>12149.01</v>
      </c>
    </row>
    <row r="3081" spans="1:24" x14ac:dyDescent="0.25">
      <c r="A3081" s="3">
        <v>702</v>
      </c>
      <c r="B3081" s="21" t="s">
        <v>3137</v>
      </c>
      <c r="C3081" s="4"/>
      <c r="D3081" s="3">
        <v>320022</v>
      </c>
      <c r="E3081" s="21"/>
      <c r="F3081" s="4" t="s">
        <v>44</v>
      </c>
      <c r="G3081" s="21" t="s">
        <v>33</v>
      </c>
      <c r="H3081" s="4" t="s">
        <v>34</v>
      </c>
      <c r="I3081" s="21" t="s">
        <v>35</v>
      </c>
      <c r="J3081" s="4" t="s">
        <v>36</v>
      </c>
      <c r="K3081" s="5">
        <v>12149.01</v>
      </c>
      <c r="L3081" s="5">
        <v>12149.01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22" t="s">
        <v>37</v>
      </c>
      <c r="S3081" s="22" t="s">
        <v>94</v>
      </c>
      <c r="T3081" s="5">
        <v>0</v>
      </c>
      <c r="U3081" s="4" t="s">
        <v>39</v>
      </c>
      <c r="V3081" s="4" t="s">
        <v>39</v>
      </c>
      <c r="W3081" s="4" t="s">
        <v>39</v>
      </c>
      <c r="X3081" s="3">
        <v>12149.01</v>
      </c>
    </row>
    <row r="3082" spans="1:24" x14ac:dyDescent="0.25">
      <c r="A3082" s="3">
        <v>702</v>
      </c>
      <c r="B3082" s="21" t="s">
        <v>3138</v>
      </c>
      <c r="C3082" s="4"/>
      <c r="D3082" s="3">
        <v>320022</v>
      </c>
      <c r="E3082" s="21"/>
      <c r="F3082" s="4" t="s">
        <v>44</v>
      </c>
      <c r="G3082" s="21" t="s">
        <v>33</v>
      </c>
      <c r="H3082" s="4" t="s">
        <v>34</v>
      </c>
      <c r="I3082" s="21" t="s">
        <v>35</v>
      </c>
      <c r="J3082" s="4" t="s">
        <v>36</v>
      </c>
      <c r="K3082" s="5">
        <v>113652.12</v>
      </c>
      <c r="L3082" s="5">
        <v>113652.12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22" t="s">
        <v>37</v>
      </c>
      <c r="S3082" s="22" t="s">
        <v>94</v>
      </c>
      <c r="T3082" s="5">
        <v>0</v>
      </c>
      <c r="U3082" s="4" t="s">
        <v>39</v>
      </c>
      <c r="V3082" s="4" t="s">
        <v>39</v>
      </c>
      <c r="W3082" s="4" t="s">
        <v>39</v>
      </c>
      <c r="X3082" s="3">
        <v>113652.12</v>
      </c>
    </row>
    <row r="3083" spans="1:24" x14ac:dyDescent="0.25">
      <c r="A3083" s="3">
        <v>702</v>
      </c>
      <c r="B3083" s="21" t="s">
        <v>3139</v>
      </c>
      <c r="C3083" s="4"/>
      <c r="D3083" s="3">
        <v>314093</v>
      </c>
      <c r="E3083" s="21"/>
      <c r="F3083" s="4" t="s">
        <v>44</v>
      </c>
      <c r="G3083" s="21" t="s">
        <v>33</v>
      </c>
      <c r="H3083" s="4" t="s">
        <v>34</v>
      </c>
      <c r="I3083" s="21" t="s">
        <v>35</v>
      </c>
      <c r="J3083" s="4" t="s">
        <v>41</v>
      </c>
      <c r="K3083" s="5">
        <v>1257009.76</v>
      </c>
      <c r="L3083" s="5">
        <v>75847.968926546077</v>
      </c>
      <c r="M3083" s="5">
        <v>0</v>
      </c>
      <c r="N3083" s="5">
        <v>0</v>
      </c>
      <c r="O3083" s="5">
        <v>1257009.76</v>
      </c>
      <c r="P3083" s="5">
        <v>0</v>
      </c>
      <c r="Q3083" s="5">
        <v>1257009.76</v>
      </c>
      <c r="R3083" s="22" t="s">
        <v>190</v>
      </c>
      <c r="S3083" s="22" t="s">
        <v>38</v>
      </c>
      <c r="T3083" s="5">
        <v>1257009.76</v>
      </c>
      <c r="U3083" s="4" t="s">
        <v>39</v>
      </c>
      <c r="V3083" s="4" t="s">
        <v>39</v>
      </c>
      <c r="W3083" s="4" t="s">
        <v>39</v>
      </c>
      <c r="X3083" s="3">
        <v>1377015.64</v>
      </c>
    </row>
    <row r="3084" spans="1:24" x14ac:dyDescent="0.25">
      <c r="A3084" s="3">
        <v>702</v>
      </c>
      <c r="B3084" s="21" t="s">
        <v>3140</v>
      </c>
      <c r="C3084" s="4"/>
      <c r="D3084" s="3">
        <v>314093</v>
      </c>
      <c r="E3084" s="21"/>
      <c r="F3084" s="4" t="s">
        <v>44</v>
      </c>
      <c r="G3084" s="21" t="s">
        <v>33</v>
      </c>
      <c r="H3084" s="4" t="s">
        <v>34</v>
      </c>
      <c r="I3084" s="21" t="s">
        <v>35</v>
      </c>
      <c r="J3084" s="4" t="s">
        <v>41</v>
      </c>
      <c r="K3084" s="5">
        <v>1687847.29</v>
      </c>
      <c r="L3084" s="5">
        <v>101844.70548953813</v>
      </c>
      <c r="M3084" s="5">
        <v>0</v>
      </c>
      <c r="N3084" s="5">
        <v>0</v>
      </c>
      <c r="O3084" s="5">
        <v>1687847.29</v>
      </c>
      <c r="P3084" s="5">
        <v>0</v>
      </c>
      <c r="Q3084" s="5">
        <v>1687847.29</v>
      </c>
      <c r="R3084" s="22" t="s">
        <v>190</v>
      </c>
      <c r="S3084" s="22" t="s">
        <v>38</v>
      </c>
      <c r="T3084" s="5">
        <v>1687847.29</v>
      </c>
      <c r="U3084" s="4" t="s">
        <v>39</v>
      </c>
      <c r="V3084" s="4" t="s">
        <v>39</v>
      </c>
      <c r="W3084" s="4" t="s">
        <v>39</v>
      </c>
      <c r="X3084" s="3">
        <v>1854373.6</v>
      </c>
    </row>
    <row r="3085" spans="1:24" x14ac:dyDescent="0.25">
      <c r="A3085" s="3">
        <v>702</v>
      </c>
      <c r="B3085" s="21" t="s">
        <v>3141</v>
      </c>
      <c r="C3085" s="4"/>
      <c r="D3085" s="3">
        <v>316266</v>
      </c>
      <c r="E3085" s="21"/>
      <c r="F3085" s="4" t="s">
        <v>44</v>
      </c>
      <c r="G3085" s="21" t="s">
        <v>33</v>
      </c>
      <c r="H3085" s="4" t="s">
        <v>34</v>
      </c>
      <c r="I3085" s="21" t="s">
        <v>305</v>
      </c>
      <c r="J3085" s="4" t="s">
        <v>41</v>
      </c>
      <c r="K3085" s="5">
        <v>1532235</v>
      </c>
      <c r="L3085" s="5">
        <v>92455.059909929667</v>
      </c>
      <c r="M3085" s="5">
        <v>0</v>
      </c>
      <c r="N3085" s="5">
        <v>0</v>
      </c>
      <c r="O3085" s="5">
        <v>0</v>
      </c>
      <c r="P3085" s="5">
        <v>1532235</v>
      </c>
      <c r="Q3085" s="5">
        <v>1532235</v>
      </c>
      <c r="R3085" s="22" t="s">
        <v>55</v>
      </c>
      <c r="S3085" s="22" t="s">
        <v>38</v>
      </c>
      <c r="T3085" s="5">
        <v>1532235</v>
      </c>
      <c r="U3085" s="4" t="s">
        <v>39</v>
      </c>
      <c r="V3085" s="4" t="s">
        <v>39</v>
      </c>
      <c r="W3085" s="4" t="s">
        <v>39</v>
      </c>
      <c r="X3085" s="3">
        <v>1887627.55</v>
      </c>
    </row>
    <row r="3086" spans="1:24" x14ac:dyDescent="0.25">
      <c r="A3086" s="3">
        <v>702</v>
      </c>
      <c r="B3086" s="21" t="s">
        <v>3142</v>
      </c>
      <c r="C3086" s="4"/>
      <c r="D3086" s="3">
        <v>320022</v>
      </c>
      <c r="E3086" s="21"/>
      <c r="F3086" s="4" t="s">
        <v>44</v>
      </c>
      <c r="G3086" s="21" t="s">
        <v>33</v>
      </c>
      <c r="H3086" s="4" t="s">
        <v>34</v>
      </c>
      <c r="I3086" s="21" t="s">
        <v>35</v>
      </c>
      <c r="J3086" s="4" t="s">
        <v>36</v>
      </c>
      <c r="K3086" s="5">
        <v>21754.720000000001</v>
      </c>
      <c r="L3086" s="5">
        <v>21754.720000000001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22" t="s">
        <v>37</v>
      </c>
      <c r="S3086" s="22" t="s">
        <v>94</v>
      </c>
      <c r="T3086" s="5">
        <v>0</v>
      </c>
      <c r="U3086" s="4" t="s">
        <v>39</v>
      </c>
      <c r="V3086" s="4" t="s">
        <v>39</v>
      </c>
      <c r="W3086" s="4" t="s">
        <v>39</v>
      </c>
      <c r="X3086" s="3">
        <v>21754.720000000001</v>
      </c>
    </row>
    <row r="3087" spans="1:24" x14ac:dyDescent="0.25">
      <c r="A3087" s="3">
        <v>702</v>
      </c>
      <c r="B3087" s="21" t="s">
        <v>3143</v>
      </c>
      <c r="C3087" s="4"/>
      <c r="D3087" s="3">
        <v>320022</v>
      </c>
      <c r="E3087" s="21"/>
      <c r="F3087" s="4" t="s">
        <v>44</v>
      </c>
      <c r="G3087" s="21" t="s">
        <v>33</v>
      </c>
      <c r="H3087" s="4" t="s">
        <v>34</v>
      </c>
      <c r="I3087" s="21" t="s">
        <v>35</v>
      </c>
      <c r="J3087" s="4" t="s">
        <v>36</v>
      </c>
      <c r="K3087" s="5">
        <v>35445.11</v>
      </c>
      <c r="L3087" s="5">
        <v>35445.11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22" t="s">
        <v>37</v>
      </c>
      <c r="S3087" s="22" t="s">
        <v>94</v>
      </c>
      <c r="T3087" s="5">
        <v>0</v>
      </c>
      <c r="U3087" s="4" t="s">
        <v>39</v>
      </c>
      <c r="V3087" s="4" t="s">
        <v>39</v>
      </c>
      <c r="W3087" s="4" t="s">
        <v>39</v>
      </c>
      <c r="X3087" s="3">
        <v>35445.11</v>
      </c>
    </row>
    <row r="3088" spans="1:24" x14ac:dyDescent="0.25">
      <c r="A3088" s="3">
        <v>702</v>
      </c>
      <c r="B3088" s="21" t="s">
        <v>3144</v>
      </c>
      <c r="C3088" s="4"/>
      <c r="D3088" s="3">
        <v>314797</v>
      </c>
      <c r="E3088" s="21"/>
      <c r="F3088" s="4" t="s">
        <v>60</v>
      </c>
      <c r="G3088" s="21" t="s">
        <v>33</v>
      </c>
      <c r="H3088" s="4" t="s">
        <v>34</v>
      </c>
      <c r="I3088" s="21" t="s">
        <v>305</v>
      </c>
      <c r="J3088" s="4" t="s">
        <v>36</v>
      </c>
      <c r="K3088" s="5">
        <v>4550.99</v>
      </c>
      <c r="L3088" s="5">
        <v>4550.99</v>
      </c>
      <c r="M3088" s="5">
        <v>0</v>
      </c>
      <c r="N3088" s="5">
        <v>0</v>
      </c>
      <c r="O3088" s="5">
        <v>0</v>
      </c>
      <c r="P3088" s="5">
        <v>4550.99</v>
      </c>
      <c r="Q3088" s="5">
        <v>4550.99</v>
      </c>
      <c r="R3088" s="22" t="s">
        <v>55</v>
      </c>
      <c r="S3088" s="22" t="s">
        <v>45</v>
      </c>
      <c r="T3088" s="5">
        <v>4550.99</v>
      </c>
      <c r="U3088" s="4" t="s">
        <v>39</v>
      </c>
      <c r="V3088" s="4" t="s">
        <v>39</v>
      </c>
      <c r="W3088" s="4" t="s">
        <v>39</v>
      </c>
      <c r="X3088" s="3">
        <v>7017.91</v>
      </c>
    </row>
    <row r="3089" spans="1:24" x14ac:dyDescent="0.25">
      <c r="A3089" s="3">
        <v>702</v>
      </c>
      <c r="B3089" s="21" t="s">
        <v>3145</v>
      </c>
      <c r="C3089" s="4"/>
      <c r="D3089" s="3">
        <v>320022</v>
      </c>
      <c r="E3089" s="21"/>
      <c r="F3089" s="4" t="s">
        <v>44</v>
      </c>
      <c r="G3089" s="21" t="s">
        <v>33</v>
      </c>
      <c r="H3089" s="4" t="s">
        <v>34</v>
      </c>
      <c r="I3089" s="21" t="s">
        <v>35</v>
      </c>
      <c r="J3089" s="4" t="s">
        <v>36</v>
      </c>
      <c r="K3089" s="5">
        <v>50164.3</v>
      </c>
      <c r="L3089" s="5">
        <v>50164.3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22" t="s">
        <v>37</v>
      </c>
      <c r="S3089" s="22" t="s">
        <v>94</v>
      </c>
      <c r="T3089" s="5">
        <v>0</v>
      </c>
      <c r="U3089" s="4" t="s">
        <v>39</v>
      </c>
      <c r="V3089" s="4" t="s">
        <v>39</v>
      </c>
      <c r="W3089" s="4" t="s">
        <v>39</v>
      </c>
      <c r="X3089" s="3">
        <v>50164.3</v>
      </c>
    </row>
    <row r="3090" spans="1:24" x14ac:dyDescent="0.25">
      <c r="A3090" s="3">
        <v>702</v>
      </c>
      <c r="B3090" s="21" t="s">
        <v>3146</v>
      </c>
      <c r="C3090" s="4"/>
      <c r="D3090" s="3">
        <v>314376</v>
      </c>
      <c r="E3090" s="21"/>
      <c r="F3090" s="4" t="s">
        <v>44</v>
      </c>
      <c r="G3090" s="21" t="s">
        <v>33</v>
      </c>
      <c r="H3090" s="4" t="s">
        <v>34</v>
      </c>
      <c r="I3090" s="21" t="s">
        <v>35</v>
      </c>
      <c r="J3090" s="4" t="s">
        <v>36</v>
      </c>
      <c r="K3090" s="5">
        <v>99147.16</v>
      </c>
      <c r="L3090" s="5">
        <v>99147.16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22" t="s">
        <v>37</v>
      </c>
      <c r="S3090" s="22" t="s">
        <v>45</v>
      </c>
      <c r="T3090" s="5">
        <v>0</v>
      </c>
      <c r="U3090" s="4" t="s">
        <v>39</v>
      </c>
      <c r="V3090" s="4" t="s">
        <v>39</v>
      </c>
      <c r="W3090" s="4" t="s">
        <v>39</v>
      </c>
      <c r="X3090" s="3">
        <v>101393.46</v>
      </c>
    </row>
    <row r="3091" spans="1:24" x14ac:dyDescent="0.25">
      <c r="A3091" s="3">
        <v>702</v>
      </c>
      <c r="B3091" s="21" t="s">
        <v>3147</v>
      </c>
      <c r="C3091" s="4"/>
      <c r="D3091" s="3">
        <v>313205</v>
      </c>
      <c r="E3091" s="21"/>
      <c r="F3091" s="4" t="s">
        <v>60</v>
      </c>
      <c r="G3091" s="21" t="s">
        <v>33</v>
      </c>
      <c r="H3091" s="4" t="s">
        <v>34</v>
      </c>
      <c r="I3091" s="21" t="s">
        <v>35</v>
      </c>
      <c r="J3091" s="4" t="s">
        <v>36</v>
      </c>
      <c r="K3091" s="5">
        <v>65120.34</v>
      </c>
      <c r="L3091" s="5">
        <v>65120.34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22" t="s">
        <v>37</v>
      </c>
      <c r="S3091" s="22" t="s">
        <v>45</v>
      </c>
      <c r="T3091" s="5">
        <v>0</v>
      </c>
      <c r="U3091" s="4" t="s">
        <v>39</v>
      </c>
      <c r="V3091" s="4" t="s">
        <v>39</v>
      </c>
      <c r="W3091" s="4" t="s">
        <v>39</v>
      </c>
      <c r="X3091" s="3">
        <v>70398.97</v>
      </c>
    </row>
    <row r="3092" spans="1:24" x14ac:dyDescent="0.25">
      <c r="A3092" s="3">
        <v>702</v>
      </c>
      <c r="B3092" s="21" t="s">
        <v>3148</v>
      </c>
      <c r="C3092" s="4"/>
      <c r="D3092" s="3">
        <v>320022</v>
      </c>
      <c r="E3092" s="21"/>
      <c r="F3092" s="4" t="s">
        <v>44</v>
      </c>
      <c r="G3092" s="21" t="s">
        <v>33</v>
      </c>
      <c r="H3092" s="4" t="s">
        <v>34</v>
      </c>
      <c r="I3092" s="21" t="s">
        <v>35</v>
      </c>
      <c r="J3092" s="4" t="s">
        <v>36</v>
      </c>
      <c r="K3092" s="5">
        <v>94700.68</v>
      </c>
      <c r="L3092" s="5">
        <v>94700.68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22" t="s">
        <v>37</v>
      </c>
      <c r="S3092" s="22" t="s">
        <v>94</v>
      </c>
      <c r="T3092" s="5">
        <v>0</v>
      </c>
      <c r="U3092" s="4" t="s">
        <v>39</v>
      </c>
      <c r="V3092" s="4" t="s">
        <v>39</v>
      </c>
      <c r="W3092" s="4" t="s">
        <v>39</v>
      </c>
      <c r="X3092" s="3">
        <v>94700.68</v>
      </c>
    </row>
    <row r="3093" spans="1:24" x14ac:dyDescent="0.25">
      <c r="A3093" s="3">
        <v>702</v>
      </c>
      <c r="B3093" s="21" t="s">
        <v>3149</v>
      </c>
      <c r="C3093" s="4"/>
      <c r="D3093" s="3">
        <v>320022</v>
      </c>
      <c r="E3093" s="21"/>
      <c r="F3093" s="4" t="s">
        <v>44</v>
      </c>
      <c r="G3093" s="21" t="s">
        <v>33</v>
      </c>
      <c r="H3093" s="4" t="s">
        <v>34</v>
      </c>
      <c r="I3093" s="21" t="s">
        <v>35</v>
      </c>
      <c r="J3093" s="4" t="s">
        <v>36</v>
      </c>
      <c r="K3093" s="5">
        <v>221058.43</v>
      </c>
      <c r="L3093" s="5">
        <v>221058.43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22" t="s">
        <v>37</v>
      </c>
      <c r="S3093" s="22" t="s">
        <v>94</v>
      </c>
      <c r="T3093" s="5">
        <v>0</v>
      </c>
      <c r="U3093" s="4" t="s">
        <v>39</v>
      </c>
      <c r="V3093" s="4" t="s">
        <v>39</v>
      </c>
      <c r="W3093" s="4" t="s">
        <v>39</v>
      </c>
      <c r="X3093" s="3">
        <v>221058.43</v>
      </c>
    </row>
    <row r="3094" spans="1:24" x14ac:dyDescent="0.25">
      <c r="A3094" s="3">
        <v>702</v>
      </c>
      <c r="B3094" s="21" t="s">
        <v>3150</v>
      </c>
      <c r="C3094" s="4"/>
      <c r="D3094" s="3">
        <v>320022</v>
      </c>
      <c r="E3094" s="21"/>
      <c r="F3094" s="4" t="s">
        <v>44</v>
      </c>
      <c r="G3094" s="21" t="s">
        <v>33</v>
      </c>
      <c r="H3094" s="4" t="s">
        <v>34</v>
      </c>
      <c r="I3094" s="21" t="s">
        <v>35</v>
      </c>
      <c r="J3094" s="4" t="s">
        <v>36</v>
      </c>
      <c r="K3094" s="5">
        <v>17857.830000000002</v>
      </c>
      <c r="L3094" s="5">
        <v>17857.830000000002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22" t="s">
        <v>37</v>
      </c>
      <c r="S3094" s="22" t="s">
        <v>94</v>
      </c>
      <c r="T3094" s="5">
        <v>0</v>
      </c>
      <c r="U3094" s="4" t="s">
        <v>39</v>
      </c>
      <c r="V3094" s="4" t="s">
        <v>39</v>
      </c>
      <c r="W3094" s="4" t="s">
        <v>39</v>
      </c>
      <c r="X3094" s="3">
        <v>17857.830000000002</v>
      </c>
    </row>
    <row r="3095" spans="1:24" x14ac:dyDescent="0.25">
      <c r="A3095" s="3">
        <v>702</v>
      </c>
      <c r="B3095" s="21" t="s">
        <v>3151</v>
      </c>
      <c r="C3095" s="4"/>
      <c r="D3095" s="3">
        <v>320022</v>
      </c>
      <c r="E3095" s="21"/>
      <c r="F3095" s="4" t="s">
        <v>44</v>
      </c>
      <c r="G3095" s="21" t="s">
        <v>33</v>
      </c>
      <c r="H3095" s="4" t="s">
        <v>34</v>
      </c>
      <c r="I3095" s="21" t="s">
        <v>35</v>
      </c>
      <c r="J3095" s="4" t="s">
        <v>36</v>
      </c>
      <c r="K3095" s="5">
        <v>17857.830000000002</v>
      </c>
      <c r="L3095" s="5">
        <v>17857.830000000002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22" t="s">
        <v>37</v>
      </c>
      <c r="S3095" s="22" t="s">
        <v>94</v>
      </c>
      <c r="T3095" s="5">
        <v>0</v>
      </c>
      <c r="U3095" s="4" t="s">
        <v>39</v>
      </c>
      <c r="V3095" s="4" t="s">
        <v>39</v>
      </c>
      <c r="W3095" s="4" t="s">
        <v>39</v>
      </c>
      <c r="X3095" s="3">
        <v>17857.830000000002</v>
      </c>
    </row>
    <row r="3096" spans="1:24" x14ac:dyDescent="0.25">
      <c r="A3096" s="3">
        <v>702</v>
      </c>
      <c r="B3096" s="21" t="s">
        <v>3152</v>
      </c>
      <c r="C3096" s="4"/>
      <c r="D3096" s="3">
        <v>320022</v>
      </c>
      <c r="E3096" s="21"/>
      <c r="F3096" s="4" t="s">
        <v>44</v>
      </c>
      <c r="G3096" s="21" t="s">
        <v>33</v>
      </c>
      <c r="H3096" s="4" t="s">
        <v>34</v>
      </c>
      <c r="I3096" s="21" t="s">
        <v>35</v>
      </c>
      <c r="J3096" s="4" t="s">
        <v>36</v>
      </c>
      <c r="K3096" s="5">
        <v>50683.58</v>
      </c>
      <c r="L3096" s="5">
        <v>50683.58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22" t="s">
        <v>37</v>
      </c>
      <c r="S3096" s="22" t="s">
        <v>94</v>
      </c>
      <c r="T3096" s="5">
        <v>0</v>
      </c>
      <c r="U3096" s="4" t="s">
        <v>39</v>
      </c>
      <c r="V3096" s="4" t="s">
        <v>39</v>
      </c>
      <c r="W3096" s="4" t="s">
        <v>39</v>
      </c>
      <c r="X3096" s="3">
        <v>50683.58</v>
      </c>
    </row>
    <row r="3097" spans="1:24" x14ac:dyDescent="0.25">
      <c r="A3097" s="3">
        <v>702</v>
      </c>
      <c r="B3097" s="21" t="s">
        <v>3153</v>
      </c>
      <c r="C3097" s="4"/>
      <c r="D3097" s="3">
        <v>320022</v>
      </c>
      <c r="E3097" s="21"/>
      <c r="F3097" s="4" t="s">
        <v>44</v>
      </c>
      <c r="G3097" s="21" t="s">
        <v>33</v>
      </c>
      <c r="H3097" s="4" t="s">
        <v>34</v>
      </c>
      <c r="I3097" s="21" t="s">
        <v>35</v>
      </c>
      <c r="J3097" s="4" t="s">
        <v>36</v>
      </c>
      <c r="K3097" s="5">
        <v>71779.41</v>
      </c>
      <c r="L3097" s="5">
        <v>71779.41</v>
      </c>
      <c r="M3097" s="5">
        <v>0</v>
      </c>
      <c r="N3097" s="5">
        <v>0</v>
      </c>
      <c r="O3097" s="5">
        <v>71779.41</v>
      </c>
      <c r="P3097" s="5">
        <v>0</v>
      </c>
      <c r="Q3097" s="5">
        <v>71779.41</v>
      </c>
      <c r="R3097" s="22" t="s">
        <v>190</v>
      </c>
      <c r="S3097" s="22" t="s">
        <v>94</v>
      </c>
      <c r="T3097" s="5">
        <v>0</v>
      </c>
      <c r="U3097" s="4" t="s">
        <v>39</v>
      </c>
      <c r="V3097" s="4" t="s">
        <v>39</v>
      </c>
      <c r="W3097" s="4" t="s">
        <v>39</v>
      </c>
      <c r="X3097" s="3">
        <v>95156.3</v>
      </c>
    </row>
    <row r="3098" spans="1:24" x14ac:dyDescent="0.25">
      <c r="A3098" s="3">
        <v>702</v>
      </c>
      <c r="B3098" s="21" t="s">
        <v>3154</v>
      </c>
      <c r="C3098" s="4"/>
      <c r="D3098" s="3">
        <v>314168</v>
      </c>
      <c r="E3098" s="21"/>
      <c r="F3098" s="4" t="s">
        <v>60</v>
      </c>
      <c r="G3098" s="21" t="s">
        <v>33</v>
      </c>
      <c r="H3098" s="4" t="s">
        <v>34</v>
      </c>
      <c r="I3098" s="21" t="s">
        <v>305</v>
      </c>
      <c r="J3098" s="4" t="s">
        <v>36</v>
      </c>
      <c r="K3098" s="5">
        <v>35588.22</v>
      </c>
      <c r="L3098" s="5">
        <v>35588.22</v>
      </c>
      <c r="M3098" s="5">
        <v>0</v>
      </c>
      <c r="N3098" s="5">
        <v>0</v>
      </c>
      <c r="O3098" s="5">
        <v>0</v>
      </c>
      <c r="P3098" s="5">
        <v>35588.22</v>
      </c>
      <c r="Q3098" s="5">
        <v>35588.22</v>
      </c>
      <c r="R3098" s="22" t="s">
        <v>55</v>
      </c>
      <c r="S3098" s="22" t="s">
        <v>45</v>
      </c>
      <c r="T3098" s="5">
        <v>35588.22</v>
      </c>
      <c r="U3098" s="4" t="s">
        <v>39</v>
      </c>
      <c r="V3098" s="4" t="s">
        <v>39</v>
      </c>
      <c r="W3098" s="4" t="s">
        <v>39</v>
      </c>
      <c r="X3098" s="3">
        <v>35773.440000000002</v>
      </c>
    </row>
    <row r="3099" spans="1:24" x14ac:dyDescent="0.25">
      <c r="A3099" s="3">
        <v>702</v>
      </c>
      <c r="B3099" s="21" t="s">
        <v>3155</v>
      </c>
      <c r="C3099" s="4"/>
      <c r="D3099" s="3">
        <v>314376</v>
      </c>
      <c r="E3099" s="21"/>
      <c r="F3099" s="4" t="s">
        <v>44</v>
      </c>
      <c r="G3099" s="21" t="s">
        <v>33</v>
      </c>
      <c r="H3099" s="4" t="s">
        <v>34</v>
      </c>
      <c r="I3099" s="21" t="s">
        <v>35</v>
      </c>
      <c r="J3099" s="4" t="s">
        <v>36</v>
      </c>
      <c r="K3099" s="5">
        <v>27153.84</v>
      </c>
      <c r="L3099" s="5">
        <v>27153.84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22" t="s">
        <v>37</v>
      </c>
      <c r="S3099" s="22" t="s">
        <v>45</v>
      </c>
      <c r="T3099" s="5">
        <v>0</v>
      </c>
      <c r="U3099" s="4" t="s">
        <v>39</v>
      </c>
      <c r="V3099" s="4" t="s">
        <v>39</v>
      </c>
      <c r="W3099" s="4" t="s">
        <v>39</v>
      </c>
      <c r="X3099" s="3">
        <v>28089.8</v>
      </c>
    </row>
    <row r="3100" spans="1:24" x14ac:dyDescent="0.25">
      <c r="A3100" s="3">
        <v>702</v>
      </c>
      <c r="B3100" s="21" t="s">
        <v>3156</v>
      </c>
      <c r="C3100" s="4"/>
      <c r="D3100" s="3">
        <v>308390</v>
      </c>
      <c r="E3100" s="21"/>
      <c r="F3100" s="4" t="s">
        <v>60</v>
      </c>
      <c r="G3100" s="21" t="s">
        <v>33</v>
      </c>
      <c r="H3100" s="4" t="s">
        <v>34</v>
      </c>
      <c r="I3100" s="21" t="s">
        <v>35</v>
      </c>
      <c r="J3100" s="4" t="s">
        <v>36</v>
      </c>
      <c r="K3100" s="5">
        <v>8704.94</v>
      </c>
      <c r="L3100" s="5">
        <v>8704.94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22" t="s">
        <v>37</v>
      </c>
      <c r="S3100" s="22" t="s">
        <v>53</v>
      </c>
      <c r="T3100" s="5">
        <v>0</v>
      </c>
      <c r="U3100" s="4" t="s">
        <v>39</v>
      </c>
      <c r="V3100" s="4" t="s">
        <v>39</v>
      </c>
      <c r="W3100" s="4" t="s">
        <v>39</v>
      </c>
      <c r="X3100" s="3">
        <v>8795.01</v>
      </c>
    </row>
    <row r="3101" spans="1:24" x14ac:dyDescent="0.25">
      <c r="A3101" s="3">
        <v>702</v>
      </c>
      <c r="B3101" s="21" t="s">
        <v>3157</v>
      </c>
      <c r="C3101" s="4"/>
      <c r="D3101" s="3">
        <v>320022</v>
      </c>
      <c r="E3101" s="21"/>
      <c r="F3101" s="4" t="s">
        <v>44</v>
      </c>
      <c r="G3101" s="21" t="s">
        <v>33</v>
      </c>
      <c r="H3101" s="4" t="s">
        <v>34</v>
      </c>
      <c r="I3101" s="21" t="s">
        <v>35</v>
      </c>
      <c r="J3101" s="4" t="s">
        <v>36</v>
      </c>
      <c r="K3101" s="5">
        <v>50164.3</v>
      </c>
      <c r="L3101" s="5">
        <v>50164.3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22" t="s">
        <v>37</v>
      </c>
      <c r="S3101" s="22" t="s">
        <v>94</v>
      </c>
      <c r="T3101" s="5">
        <v>0</v>
      </c>
      <c r="U3101" s="4" t="s">
        <v>39</v>
      </c>
      <c r="V3101" s="4" t="s">
        <v>39</v>
      </c>
      <c r="W3101" s="4" t="s">
        <v>39</v>
      </c>
      <c r="X3101" s="3">
        <v>50164.3</v>
      </c>
    </row>
    <row r="3102" spans="1:24" x14ac:dyDescent="0.25">
      <c r="A3102" s="3">
        <v>702</v>
      </c>
      <c r="B3102" s="21" t="s">
        <v>3158</v>
      </c>
      <c r="C3102" s="4"/>
      <c r="D3102" s="3">
        <v>315700</v>
      </c>
      <c r="E3102" s="21"/>
      <c r="F3102" s="4" t="s">
        <v>33</v>
      </c>
      <c r="G3102" s="21" t="s">
        <v>33</v>
      </c>
      <c r="H3102" s="4" t="s">
        <v>34</v>
      </c>
      <c r="I3102" s="21" t="s">
        <v>35</v>
      </c>
      <c r="J3102" s="4" t="s">
        <v>41</v>
      </c>
      <c r="K3102" s="5">
        <v>41079.660000000003</v>
      </c>
      <c r="L3102" s="5">
        <v>2478.7466846662178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22" t="s">
        <v>37</v>
      </c>
      <c r="S3102" s="22" t="s">
        <v>38</v>
      </c>
      <c r="T3102" s="5">
        <v>0</v>
      </c>
      <c r="U3102" s="4" t="s">
        <v>39</v>
      </c>
      <c r="V3102" s="4" t="s">
        <v>39</v>
      </c>
      <c r="W3102" s="4" t="s">
        <v>39</v>
      </c>
      <c r="X3102" s="3">
        <v>82159.240000000005</v>
      </c>
    </row>
    <row r="3103" spans="1:24" x14ac:dyDescent="0.25">
      <c r="A3103" s="3">
        <v>702</v>
      </c>
      <c r="B3103" s="21" t="s">
        <v>3159</v>
      </c>
      <c r="C3103" s="4"/>
      <c r="D3103" s="3">
        <v>313250</v>
      </c>
      <c r="E3103" s="21"/>
      <c r="F3103" s="4" t="s">
        <v>60</v>
      </c>
      <c r="G3103" s="21" t="s">
        <v>33</v>
      </c>
      <c r="H3103" s="4" t="s">
        <v>34</v>
      </c>
      <c r="I3103" s="21" t="s">
        <v>35</v>
      </c>
      <c r="J3103" s="4" t="s">
        <v>36</v>
      </c>
      <c r="K3103" s="5">
        <v>22779.98</v>
      </c>
      <c r="L3103" s="5">
        <v>22779.98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22" t="s">
        <v>37</v>
      </c>
      <c r="S3103" s="22" t="s">
        <v>45</v>
      </c>
      <c r="T3103" s="5">
        <v>0</v>
      </c>
      <c r="U3103" s="4" t="s">
        <v>39</v>
      </c>
      <c r="V3103" s="4" t="s">
        <v>39</v>
      </c>
      <c r="W3103" s="4" t="s">
        <v>39</v>
      </c>
      <c r="X3103" s="3">
        <v>23005.91</v>
      </c>
    </row>
    <row r="3104" spans="1:24" x14ac:dyDescent="0.25">
      <c r="A3104" s="3">
        <v>702</v>
      </c>
      <c r="B3104" s="21" t="s">
        <v>3160</v>
      </c>
      <c r="C3104" s="4"/>
      <c r="D3104" s="3">
        <v>318566</v>
      </c>
      <c r="E3104" s="21"/>
      <c r="F3104" s="4" t="s">
        <v>60</v>
      </c>
      <c r="G3104" s="21" t="s">
        <v>33</v>
      </c>
      <c r="H3104" s="4" t="s">
        <v>34</v>
      </c>
      <c r="I3104" s="21" t="s">
        <v>35</v>
      </c>
      <c r="J3104" s="4" t="s">
        <v>36</v>
      </c>
      <c r="K3104" s="5">
        <v>58782.14</v>
      </c>
      <c r="L3104" s="5">
        <v>58782.14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22" t="s">
        <v>37</v>
      </c>
      <c r="S3104" s="22" t="s">
        <v>45</v>
      </c>
      <c r="T3104" s="5">
        <v>0</v>
      </c>
      <c r="U3104" s="4" t="s">
        <v>39</v>
      </c>
      <c r="V3104" s="4" t="s">
        <v>39</v>
      </c>
      <c r="W3104" s="4" t="s">
        <v>39</v>
      </c>
      <c r="X3104" s="3">
        <v>60240.44</v>
      </c>
    </row>
    <row r="3105" spans="1:24" x14ac:dyDescent="0.25">
      <c r="A3105" s="3">
        <v>702</v>
      </c>
      <c r="B3105" s="21" t="s">
        <v>3161</v>
      </c>
      <c r="C3105" s="4"/>
      <c r="D3105" s="3">
        <v>320202</v>
      </c>
      <c r="E3105" s="21"/>
      <c r="F3105" s="4" t="s">
        <v>60</v>
      </c>
      <c r="G3105" s="21" t="s">
        <v>33</v>
      </c>
      <c r="H3105" s="4" t="s">
        <v>34</v>
      </c>
      <c r="I3105" s="21" t="s">
        <v>35</v>
      </c>
      <c r="J3105" s="4" t="s">
        <v>36</v>
      </c>
      <c r="K3105" s="5">
        <v>48274.45</v>
      </c>
      <c r="L3105" s="5">
        <v>48274.45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22" t="s">
        <v>37</v>
      </c>
      <c r="S3105" s="22" t="s">
        <v>45</v>
      </c>
      <c r="T3105" s="5">
        <v>0</v>
      </c>
      <c r="U3105" s="4" t="s">
        <v>39</v>
      </c>
      <c r="V3105" s="4" t="s">
        <v>39</v>
      </c>
      <c r="W3105" s="4" t="s">
        <v>39</v>
      </c>
      <c r="X3105" s="3">
        <v>49475.85</v>
      </c>
    </row>
    <row r="3106" spans="1:24" x14ac:dyDescent="0.25">
      <c r="A3106" s="3">
        <v>702</v>
      </c>
      <c r="B3106" s="21" t="s">
        <v>3162</v>
      </c>
      <c r="C3106" s="4"/>
      <c r="D3106" s="3">
        <v>308900</v>
      </c>
      <c r="E3106" s="21"/>
      <c r="F3106" s="4" t="s">
        <v>44</v>
      </c>
      <c r="G3106" s="21" t="s">
        <v>33</v>
      </c>
      <c r="H3106" s="4" t="s">
        <v>34</v>
      </c>
      <c r="I3106" s="21" t="s">
        <v>35</v>
      </c>
      <c r="J3106" s="4" t="s">
        <v>36</v>
      </c>
      <c r="K3106" s="5">
        <v>119753.93</v>
      </c>
      <c r="L3106" s="5">
        <v>119753.93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22" t="s">
        <v>37</v>
      </c>
      <c r="S3106" s="22" t="s">
        <v>45</v>
      </c>
      <c r="T3106" s="5">
        <v>0</v>
      </c>
      <c r="U3106" s="4" t="s">
        <v>39</v>
      </c>
      <c r="V3106" s="4" t="s">
        <v>39</v>
      </c>
      <c r="W3106" s="4" t="s">
        <v>39</v>
      </c>
      <c r="X3106" s="3">
        <v>125284.23</v>
      </c>
    </row>
    <row r="3107" spans="1:24" x14ac:dyDescent="0.25">
      <c r="A3107" s="3">
        <v>702</v>
      </c>
      <c r="B3107" s="21" t="s">
        <v>3163</v>
      </c>
      <c r="C3107" s="4"/>
      <c r="D3107" s="3">
        <v>317551</v>
      </c>
      <c r="E3107" s="21"/>
      <c r="F3107" s="4" t="s">
        <v>33</v>
      </c>
      <c r="G3107" s="21" t="s">
        <v>33</v>
      </c>
      <c r="H3107" s="4" t="s">
        <v>34</v>
      </c>
      <c r="I3107" s="21" t="s">
        <v>35</v>
      </c>
      <c r="J3107" s="4" t="s">
        <v>41</v>
      </c>
      <c r="K3107" s="5">
        <v>43036.53</v>
      </c>
      <c r="L3107" s="5">
        <v>2596.824220478899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22" t="s">
        <v>37</v>
      </c>
      <c r="S3107" s="22" t="s">
        <v>38</v>
      </c>
      <c r="T3107" s="5">
        <v>0</v>
      </c>
      <c r="U3107" s="4" t="s">
        <v>39</v>
      </c>
      <c r="V3107" s="4" t="s">
        <v>39</v>
      </c>
      <c r="W3107" s="4" t="s">
        <v>39</v>
      </c>
      <c r="X3107" s="3">
        <v>86073</v>
      </c>
    </row>
    <row r="3108" spans="1:24" x14ac:dyDescent="0.25">
      <c r="A3108" s="3">
        <v>702</v>
      </c>
      <c r="B3108" s="21" t="s">
        <v>3164</v>
      </c>
      <c r="C3108" s="4"/>
      <c r="D3108" s="3">
        <v>308900</v>
      </c>
      <c r="E3108" s="21"/>
      <c r="F3108" s="4" t="s">
        <v>44</v>
      </c>
      <c r="G3108" s="21" t="s">
        <v>33</v>
      </c>
      <c r="H3108" s="4" t="s">
        <v>34</v>
      </c>
      <c r="I3108" s="21" t="s">
        <v>35</v>
      </c>
      <c r="J3108" s="4" t="s">
        <v>36</v>
      </c>
      <c r="K3108" s="5">
        <v>119753.93</v>
      </c>
      <c r="L3108" s="5">
        <v>119753.93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22" t="s">
        <v>37</v>
      </c>
      <c r="S3108" s="22" t="s">
        <v>45</v>
      </c>
      <c r="T3108" s="5">
        <v>0</v>
      </c>
      <c r="U3108" s="4" t="s">
        <v>39</v>
      </c>
      <c r="V3108" s="4" t="s">
        <v>39</v>
      </c>
      <c r="W3108" s="4" t="s">
        <v>39</v>
      </c>
      <c r="X3108" s="3">
        <v>125284.23</v>
      </c>
    </row>
    <row r="3109" spans="1:24" x14ac:dyDescent="0.25">
      <c r="A3109" s="3">
        <v>702</v>
      </c>
      <c r="B3109" s="21" t="s">
        <v>3165</v>
      </c>
      <c r="C3109" s="4"/>
      <c r="D3109" s="3">
        <v>308900</v>
      </c>
      <c r="E3109" s="21"/>
      <c r="F3109" s="4" t="s">
        <v>44</v>
      </c>
      <c r="G3109" s="21" t="s">
        <v>33</v>
      </c>
      <c r="H3109" s="4" t="s">
        <v>34</v>
      </c>
      <c r="I3109" s="21" t="s">
        <v>35</v>
      </c>
      <c r="J3109" s="4" t="s">
        <v>36</v>
      </c>
      <c r="K3109" s="5">
        <v>147787.48000000001</v>
      </c>
      <c r="L3109" s="5">
        <v>147787.48000000001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22" t="s">
        <v>37</v>
      </c>
      <c r="S3109" s="22" t="s">
        <v>45</v>
      </c>
      <c r="T3109" s="5">
        <v>0</v>
      </c>
      <c r="U3109" s="4" t="s">
        <v>39</v>
      </c>
      <c r="V3109" s="4" t="s">
        <v>39</v>
      </c>
      <c r="W3109" s="4" t="s">
        <v>39</v>
      </c>
      <c r="X3109" s="3">
        <v>154612.43</v>
      </c>
    </row>
    <row r="3110" spans="1:24" x14ac:dyDescent="0.25">
      <c r="A3110" s="3">
        <v>702</v>
      </c>
      <c r="B3110" s="21" t="s">
        <v>3166</v>
      </c>
      <c r="C3110" s="4"/>
      <c r="D3110" s="3">
        <v>310450</v>
      </c>
      <c r="E3110" s="21"/>
      <c r="F3110" s="4" t="s">
        <v>33</v>
      </c>
      <c r="G3110" s="21" t="s">
        <v>33</v>
      </c>
      <c r="H3110" s="4" t="s">
        <v>34</v>
      </c>
      <c r="I3110" s="21" t="s">
        <v>35</v>
      </c>
      <c r="J3110" s="4" t="s">
        <v>41</v>
      </c>
      <c r="K3110" s="5">
        <v>860361.41</v>
      </c>
      <c r="L3110" s="5">
        <v>51914.207484975588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22" t="s">
        <v>37</v>
      </c>
      <c r="S3110" s="22" t="s">
        <v>38</v>
      </c>
      <c r="T3110" s="5">
        <v>0</v>
      </c>
      <c r="U3110" s="4" t="s">
        <v>39</v>
      </c>
      <c r="V3110" s="4" t="s">
        <v>39</v>
      </c>
      <c r="W3110" s="4" t="s">
        <v>39</v>
      </c>
      <c r="X3110" s="3">
        <v>997477.06</v>
      </c>
    </row>
    <row r="3111" spans="1:24" x14ac:dyDescent="0.25">
      <c r="A3111" s="3">
        <v>702</v>
      </c>
      <c r="B3111" s="21" t="s">
        <v>3167</v>
      </c>
      <c r="C3111" s="4"/>
      <c r="D3111" s="3">
        <v>318660</v>
      </c>
      <c r="E3111" s="21"/>
      <c r="F3111" s="4" t="s">
        <v>60</v>
      </c>
      <c r="G3111" s="21" t="s">
        <v>33</v>
      </c>
      <c r="H3111" s="4" t="s">
        <v>34</v>
      </c>
      <c r="I3111" s="21" t="s">
        <v>35</v>
      </c>
      <c r="J3111" s="4" t="s">
        <v>36</v>
      </c>
      <c r="K3111" s="5">
        <v>7068.31</v>
      </c>
      <c r="L3111" s="5">
        <v>7068.31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22" t="s">
        <v>37</v>
      </c>
      <c r="S3111" s="22" t="s">
        <v>83</v>
      </c>
      <c r="T3111" s="5">
        <v>0</v>
      </c>
      <c r="U3111" s="4" t="s">
        <v>39</v>
      </c>
      <c r="V3111" s="4" t="s">
        <v>39</v>
      </c>
      <c r="W3111" s="4" t="s">
        <v>39</v>
      </c>
      <c r="X3111" s="3">
        <v>7146.95</v>
      </c>
    </row>
    <row r="3112" spans="1:24" x14ac:dyDescent="0.25">
      <c r="A3112" s="3">
        <v>702</v>
      </c>
      <c r="B3112" s="21" t="s">
        <v>3168</v>
      </c>
      <c r="C3112" s="4"/>
      <c r="D3112" s="3">
        <v>308390</v>
      </c>
      <c r="E3112" s="21"/>
      <c r="F3112" s="4" t="s">
        <v>60</v>
      </c>
      <c r="G3112" s="21" t="s">
        <v>33</v>
      </c>
      <c r="H3112" s="4" t="s">
        <v>34</v>
      </c>
      <c r="I3112" s="21" t="s">
        <v>35</v>
      </c>
      <c r="J3112" s="4" t="s">
        <v>36</v>
      </c>
      <c r="K3112" s="5">
        <v>8582.7099999999991</v>
      </c>
      <c r="L3112" s="5">
        <v>8582.7099999999991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22" t="s">
        <v>37</v>
      </c>
      <c r="S3112" s="22" t="s">
        <v>53</v>
      </c>
      <c r="T3112" s="5">
        <v>0</v>
      </c>
      <c r="U3112" s="4" t="s">
        <v>39</v>
      </c>
      <c r="V3112" s="4" t="s">
        <v>39</v>
      </c>
      <c r="W3112" s="4" t="s">
        <v>39</v>
      </c>
      <c r="X3112" s="3">
        <v>8671.51</v>
      </c>
    </row>
    <row r="3113" spans="1:24" x14ac:dyDescent="0.25">
      <c r="A3113" s="3">
        <v>702</v>
      </c>
      <c r="B3113" s="21" t="s">
        <v>3169</v>
      </c>
      <c r="C3113" s="4"/>
      <c r="D3113" s="3">
        <v>314750</v>
      </c>
      <c r="E3113" s="21"/>
      <c r="F3113" s="4" t="s">
        <v>44</v>
      </c>
      <c r="G3113" s="21" t="s">
        <v>60</v>
      </c>
      <c r="H3113" s="4" t="s">
        <v>34</v>
      </c>
      <c r="I3113" s="21" t="s">
        <v>35</v>
      </c>
      <c r="J3113" s="4" t="s">
        <v>36</v>
      </c>
      <c r="K3113" s="5">
        <v>17488.79</v>
      </c>
      <c r="L3113" s="5">
        <v>17488.79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22" t="s">
        <v>37</v>
      </c>
      <c r="S3113" s="22" t="s">
        <v>45</v>
      </c>
      <c r="T3113" s="5">
        <v>0</v>
      </c>
      <c r="U3113" s="4" t="s">
        <v>39</v>
      </c>
      <c r="V3113" s="4" t="s">
        <v>39</v>
      </c>
      <c r="W3113" s="4" t="s">
        <v>39</v>
      </c>
      <c r="X3113" s="3">
        <v>17582.849999999999</v>
      </c>
    </row>
    <row r="3114" spans="1:24" x14ac:dyDescent="0.25">
      <c r="A3114" s="3">
        <v>702</v>
      </c>
      <c r="B3114" s="21" t="s">
        <v>3170</v>
      </c>
      <c r="C3114" s="4"/>
      <c r="D3114" s="3">
        <v>313250</v>
      </c>
      <c r="E3114" s="21"/>
      <c r="F3114" s="4" t="s">
        <v>60</v>
      </c>
      <c r="G3114" s="21" t="s">
        <v>33</v>
      </c>
      <c r="H3114" s="4" t="s">
        <v>34</v>
      </c>
      <c r="I3114" s="21" t="s">
        <v>35</v>
      </c>
      <c r="J3114" s="4" t="s">
        <v>36</v>
      </c>
      <c r="K3114" s="5">
        <v>8417.6</v>
      </c>
      <c r="L3114" s="5">
        <v>8417.6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22" t="s">
        <v>37</v>
      </c>
      <c r="S3114" s="22" t="s">
        <v>45</v>
      </c>
      <c r="T3114" s="5">
        <v>0</v>
      </c>
      <c r="U3114" s="4" t="s">
        <v>39</v>
      </c>
      <c r="V3114" s="4" t="s">
        <v>39</v>
      </c>
      <c r="W3114" s="4" t="s">
        <v>39</v>
      </c>
      <c r="X3114" s="3">
        <v>8501.1</v>
      </c>
    </row>
    <row r="3115" spans="1:24" x14ac:dyDescent="0.25">
      <c r="A3115" s="3">
        <v>702</v>
      </c>
      <c r="B3115" s="21" t="s">
        <v>3171</v>
      </c>
      <c r="C3115" s="4"/>
      <c r="D3115" s="3">
        <v>317290</v>
      </c>
      <c r="E3115" s="21"/>
      <c r="F3115" s="4" t="s">
        <v>33</v>
      </c>
      <c r="G3115" s="21" t="s">
        <v>33</v>
      </c>
      <c r="H3115" s="4" t="s">
        <v>34</v>
      </c>
      <c r="I3115" s="21" t="s">
        <v>35</v>
      </c>
      <c r="J3115" s="4" t="s">
        <v>41</v>
      </c>
      <c r="K3115" s="5">
        <v>58185.37</v>
      </c>
      <c r="L3115" s="5">
        <v>3510.9052261770712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22" t="s">
        <v>37</v>
      </c>
      <c r="S3115" s="22" t="s">
        <v>38</v>
      </c>
      <c r="T3115" s="5">
        <v>0</v>
      </c>
      <c r="U3115" s="4" t="s">
        <v>39</v>
      </c>
      <c r="V3115" s="4" t="s">
        <v>39</v>
      </c>
      <c r="W3115" s="4" t="s">
        <v>39</v>
      </c>
      <c r="X3115" s="3">
        <v>117025.17</v>
      </c>
    </row>
    <row r="3116" spans="1:24" x14ac:dyDescent="0.25">
      <c r="A3116" s="3">
        <v>702</v>
      </c>
      <c r="B3116" s="21" t="s">
        <v>3172</v>
      </c>
      <c r="C3116" s="4"/>
      <c r="D3116" s="3">
        <v>316241</v>
      </c>
      <c r="E3116" s="21"/>
      <c r="F3116" s="4" t="s">
        <v>60</v>
      </c>
      <c r="G3116" s="21" t="s">
        <v>33</v>
      </c>
      <c r="H3116" s="4" t="s">
        <v>34</v>
      </c>
      <c r="I3116" s="21" t="s">
        <v>35</v>
      </c>
      <c r="J3116" s="4" t="s">
        <v>36</v>
      </c>
      <c r="K3116" s="5">
        <v>7537.34</v>
      </c>
      <c r="L3116" s="5">
        <v>7537.34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22" t="s">
        <v>37</v>
      </c>
      <c r="S3116" s="22" t="s">
        <v>45</v>
      </c>
      <c r="T3116" s="5">
        <v>0</v>
      </c>
      <c r="U3116" s="4" t="s">
        <v>39</v>
      </c>
      <c r="V3116" s="4" t="s">
        <v>39</v>
      </c>
      <c r="W3116" s="4" t="s">
        <v>39</v>
      </c>
      <c r="X3116" s="3">
        <v>7635.21</v>
      </c>
    </row>
    <row r="3117" spans="1:24" x14ac:dyDescent="0.25">
      <c r="A3117" s="3">
        <v>702</v>
      </c>
      <c r="B3117" s="21" t="s">
        <v>3173</v>
      </c>
      <c r="C3117" s="4"/>
      <c r="D3117" s="3">
        <v>316241</v>
      </c>
      <c r="E3117" s="21"/>
      <c r="F3117" s="4" t="s">
        <v>60</v>
      </c>
      <c r="G3117" s="21" t="s">
        <v>33</v>
      </c>
      <c r="H3117" s="4" t="s">
        <v>34</v>
      </c>
      <c r="I3117" s="21" t="s">
        <v>35</v>
      </c>
      <c r="J3117" s="4" t="s">
        <v>36</v>
      </c>
      <c r="K3117" s="5">
        <v>8559.5</v>
      </c>
      <c r="L3117" s="5">
        <v>8559.5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22" t="s">
        <v>37</v>
      </c>
      <c r="S3117" s="22" t="s">
        <v>45</v>
      </c>
      <c r="T3117" s="5">
        <v>0</v>
      </c>
      <c r="U3117" s="4" t="s">
        <v>39</v>
      </c>
      <c r="V3117" s="4" t="s">
        <v>39</v>
      </c>
      <c r="W3117" s="4" t="s">
        <v>39</v>
      </c>
      <c r="X3117" s="3">
        <v>8670.68</v>
      </c>
    </row>
    <row r="3118" spans="1:24" x14ac:dyDescent="0.25">
      <c r="A3118" s="3">
        <v>702</v>
      </c>
      <c r="B3118" s="21" t="s">
        <v>3174</v>
      </c>
      <c r="C3118" s="4"/>
      <c r="D3118" s="3">
        <v>315958</v>
      </c>
      <c r="E3118" s="21"/>
      <c r="F3118" s="4" t="s">
        <v>33</v>
      </c>
      <c r="G3118" s="21" t="s">
        <v>33</v>
      </c>
      <c r="H3118" s="4" t="s">
        <v>34</v>
      </c>
      <c r="I3118" s="21" t="s">
        <v>35</v>
      </c>
      <c r="J3118" s="4" t="s">
        <v>41</v>
      </c>
      <c r="K3118" s="5">
        <v>887095.9</v>
      </c>
      <c r="L3118" s="5">
        <v>53527.366611748839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22" t="s">
        <v>37</v>
      </c>
      <c r="S3118" s="22" t="s">
        <v>38</v>
      </c>
      <c r="T3118" s="5">
        <v>0</v>
      </c>
      <c r="U3118" s="4" t="s">
        <v>39</v>
      </c>
      <c r="V3118" s="4" t="s">
        <v>39</v>
      </c>
      <c r="W3118" s="4" t="s">
        <v>39</v>
      </c>
      <c r="X3118" s="3">
        <v>1018416.19</v>
      </c>
    </row>
    <row r="3119" spans="1:24" x14ac:dyDescent="0.25">
      <c r="A3119" s="3">
        <v>702</v>
      </c>
      <c r="B3119" s="21" t="s">
        <v>3175</v>
      </c>
      <c r="C3119" s="4"/>
      <c r="D3119" s="3">
        <v>316241</v>
      </c>
      <c r="E3119" s="21"/>
      <c r="F3119" s="4" t="s">
        <v>60</v>
      </c>
      <c r="G3119" s="21" t="s">
        <v>33</v>
      </c>
      <c r="H3119" s="4" t="s">
        <v>34</v>
      </c>
      <c r="I3119" s="21" t="s">
        <v>35</v>
      </c>
      <c r="J3119" s="4" t="s">
        <v>36</v>
      </c>
      <c r="K3119" s="5">
        <v>8559.5</v>
      </c>
      <c r="L3119" s="5">
        <v>8559.5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22" t="s">
        <v>37</v>
      </c>
      <c r="S3119" s="22" t="s">
        <v>45</v>
      </c>
      <c r="T3119" s="5">
        <v>0</v>
      </c>
      <c r="U3119" s="4" t="s">
        <v>39</v>
      </c>
      <c r="V3119" s="4" t="s">
        <v>39</v>
      </c>
      <c r="W3119" s="4" t="s">
        <v>39</v>
      </c>
      <c r="X3119" s="3">
        <v>8670.68</v>
      </c>
    </row>
    <row r="3120" spans="1:24" x14ac:dyDescent="0.25">
      <c r="A3120" s="3">
        <v>702</v>
      </c>
      <c r="B3120" s="21" t="s">
        <v>3176</v>
      </c>
      <c r="C3120" s="4"/>
      <c r="D3120" s="3">
        <v>314395</v>
      </c>
      <c r="E3120" s="21"/>
      <c r="F3120" s="4" t="s">
        <v>44</v>
      </c>
      <c r="G3120" s="21" t="s">
        <v>33</v>
      </c>
      <c r="H3120" s="4" t="s">
        <v>34</v>
      </c>
      <c r="I3120" s="21" t="s">
        <v>35</v>
      </c>
      <c r="J3120" s="4" t="s">
        <v>36</v>
      </c>
      <c r="K3120" s="5">
        <v>114475.73</v>
      </c>
      <c r="L3120" s="5">
        <v>114475.73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22" t="s">
        <v>37</v>
      </c>
      <c r="S3120" s="22" t="s">
        <v>94</v>
      </c>
      <c r="T3120" s="5">
        <v>0</v>
      </c>
      <c r="U3120" s="4" t="s">
        <v>39</v>
      </c>
      <c r="V3120" s="4" t="s">
        <v>39</v>
      </c>
      <c r="W3120" s="4" t="s">
        <v>39</v>
      </c>
      <c r="X3120" s="3">
        <v>117472.35</v>
      </c>
    </row>
    <row r="3121" spans="1:24" x14ac:dyDescent="0.25">
      <c r="A3121" s="3">
        <v>702</v>
      </c>
      <c r="B3121" s="21" t="s">
        <v>3177</v>
      </c>
      <c r="C3121" s="4"/>
      <c r="D3121" s="3">
        <v>316358</v>
      </c>
      <c r="E3121" s="21"/>
      <c r="F3121" s="4" t="s">
        <v>44</v>
      </c>
      <c r="G3121" s="21" t="s">
        <v>60</v>
      </c>
      <c r="H3121" s="4" t="s">
        <v>34</v>
      </c>
      <c r="I3121" s="21" t="s">
        <v>35</v>
      </c>
      <c r="J3121" s="4" t="s">
        <v>36</v>
      </c>
      <c r="K3121" s="5">
        <v>1190181.1000000001</v>
      </c>
      <c r="L3121" s="5">
        <v>1190181.1000000001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22" t="s">
        <v>37</v>
      </c>
      <c r="S3121" s="22" t="s">
        <v>65</v>
      </c>
      <c r="T3121" s="5">
        <v>0</v>
      </c>
      <c r="U3121" s="4" t="s">
        <v>39</v>
      </c>
      <c r="V3121" s="4" t="s">
        <v>39</v>
      </c>
      <c r="W3121" s="4" t="s">
        <v>39</v>
      </c>
      <c r="X3121" s="3">
        <v>1279827.75</v>
      </c>
    </row>
    <row r="3122" spans="1:24" x14ac:dyDescent="0.25">
      <c r="A3122" s="3">
        <v>702</v>
      </c>
      <c r="B3122" s="21" t="s">
        <v>3178</v>
      </c>
      <c r="C3122" s="4"/>
      <c r="D3122" s="3">
        <v>310863</v>
      </c>
      <c r="E3122" s="21"/>
      <c r="F3122" s="4" t="s">
        <v>33</v>
      </c>
      <c r="G3122" s="21" t="s">
        <v>33</v>
      </c>
      <c r="H3122" s="4" t="s">
        <v>34</v>
      </c>
      <c r="I3122" s="21" t="s">
        <v>35</v>
      </c>
      <c r="J3122" s="4" t="s">
        <v>41</v>
      </c>
      <c r="K3122" s="5">
        <v>238587.26</v>
      </c>
      <c r="L3122" s="5">
        <v>14396.355269946169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22" t="s">
        <v>37</v>
      </c>
      <c r="S3122" s="22" t="s">
        <v>38</v>
      </c>
      <c r="T3122" s="5">
        <v>0</v>
      </c>
      <c r="U3122" s="4" t="s">
        <v>39</v>
      </c>
      <c r="V3122" s="4" t="s">
        <v>39</v>
      </c>
      <c r="W3122" s="4" t="s">
        <v>39</v>
      </c>
      <c r="X3122" s="3">
        <v>285719.2</v>
      </c>
    </row>
    <row r="3123" spans="1:24" x14ac:dyDescent="0.25">
      <c r="A3123" s="3">
        <v>702</v>
      </c>
      <c r="B3123" s="21" t="s">
        <v>3179</v>
      </c>
      <c r="C3123" s="4"/>
      <c r="D3123" s="3">
        <v>308393</v>
      </c>
      <c r="E3123" s="21"/>
      <c r="F3123" s="4" t="s">
        <v>60</v>
      </c>
      <c r="G3123" s="21" t="s">
        <v>33</v>
      </c>
      <c r="H3123" s="4" t="s">
        <v>34</v>
      </c>
      <c r="I3123" s="21" t="s">
        <v>35</v>
      </c>
      <c r="J3123" s="4" t="s">
        <v>36</v>
      </c>
      <c r="K3123" s="5">
        <v>44209.21</v>
      </c>
      <c r="L3123" s="5">
        <v>44209.21</v>
      </c>
      <c r="M3123" s="5">
        <v>0</v>
      </c>
      <c r="N3123" s="5">
        <v>0</v>
      </c>
      <c r="O3123" s="5">
        <v>0</v>
      </c>
      <c r="P3123" s="5">
        <v>44209.21</v>
      </c>
      <c r="Q3123" s="5">
        <v>44209.21</v>
      </c>
      <c r="R3123" s="22" t="s">
        <v>55</v>
      </c>
      <c r="S3123" s="22" t="s">
        <v>53</v>
      </c>
      <c r="T3123" s="5">
        <v>44209.21</v>
      </c>
      <c r="U3123" s="4" t="s">
        <v>39</v>
      </c>
      <c r="V3123" s="4" t="s">
        <v>39</v>
      </c>
      <c r="W3123" s="4" t="s">
        <v>39</v>
      </c>
      <c r="X3123" s="3">
        <v>53231.13</v>
      </c>
    </row>
    <row r="3124" spans="1:24" x14ac:dyDescent="0.25">
      <c r="A3124" s="3">
        <v>702</v>
      </c>
      <c r="B3124" s="21" t="s">
        <v>3180</v>
      </c>
      <c r="C3124" s="4"/>
      <c r="D3124" s="3">
        <v>308393</v>
      </c>
      <c r="E3124" s="21"/>
      <c r="F3124" s="4" t="s">
        <v>60</v>
      </c>
      <c r="G3124" s="21" t="s">
        <v>33</v>
      </c>
      <c r="H3124" s="4" t="s">
        <v>34</v>
      </c>
      <c r="I3124" s="21" t="s">
        <v>35</v>
      </c>
      <c r="J3124" s="4" t="s">
        <v>36</v>
      </c>
      <c r="K3124" s="5">
        <v>63326.75</v>
      </c>
      <c r="L3124" s="5">
        <v>63326.75</v>
      </c>
      <c r="M3124" s="5">
        <v>0</v>
      </c>
      <c r="N3124" s="5">
        <v>0</v>
      </c>
      <c r="O3124" s="5">
        <v>0</v>
      </c>
      <c r="P3124" s="5">
        <v>63326.75</v>
      </c>
      <c r="Q3124" s="5">
        <v>63326.75</v>
      </c>
      <c r="R3124" s="22" t="s">
        <v>55</v>
      </c>
      <c r="S3124" s="22" t="s">
        <v>53</v>
      </c>
      <c r="T3124" s="5">
        <v>63326.75</v>
      </c>
      <c r="U3124" s="4" t="s">
        <v>39</v>
      </c>
      <c r="V3124" s="4" t="s">
        <v>39</v>
      </c>
      <c r="W3124" s="4" t="s">
        <v>39</v>
      </c>
      <c r="X3124" s="3">
        <v>76250.05</v>
      </c>
    </row>
    <row r="3125" spans="1:24" x14ac:dyDescent="0.25">
      <c r="A3125" s="3">
        <v>702</v>
      </c>
      <c r="B3125" s="21" t="s">
        <v>3181</v>
      </c>
      <c r="C3125" s="4"/>
      <c r="D3125" s="3">
        <v>308300</v>
      </c>
      <c r="E3125" s="21"/>
      <c r="F3125" s="4" t="s">
        <v>60</v>
      </c>
      <c r="G3125" s="21" t="s">
        <v>33</v>
      </c>
      <c r="H3125" s="4" t="s">
        <v>34</v>
      </c>
      <c r="I3125" s="21" t="s">
        <v>35</v>
      </c>
      <c r="J3125" s="4" t="s">
        <v>36</v>
      </c>
      <c r="K3125" s="5">
        <v>22459.32</v>
      </c>
      <c r="L3125" s="5">
        <v>22459.32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22" t="s">
        <v>37</v>
      </c>
      <c r="S3125" s="22" t="s">
        <v>45</v>
      </c>
      <c r="T3125" s="5">
        <v>0</v>
      </c>
      <c r="U3125" s="4" t="s">
        <v>39</v>
      </c>
      <c r="V3125" s="4" t="s">
        <v>39</v>
      </c>
      <c r="W3125" s="4" t="s">
        <v>39</v>
      </c>
      <c r="X3125" s="3">
        <v>22948.83</v>
      </c>
    </row>
    <row r="3126" spans="1:24" x14ac:dyDescent="0.25">
      <c r="A3126" s="3">
        <v>702</v>
      </c>
      <c r="B3126" s="21" t="s">
        <v>3182</v>
      </c>
      <c r="C3126" s="4"/>
      <c r="D3126" s="3">
        <v>320022</v>
      </c>
      <c r="E3126" s="21"/>
      <c r="F3126" s="4" t="s">
        <v>44</v>
      </c>
      <c r="G3126" s="21" t="s">
        <v>33</v>
      </c>
      <c r="H3126" s="4" t="s">
        <v>34</v>
      </c>
      <c r="I3126" s="21" t="s">
        <v>35</v>
      </c>
      <c r="J3126" s="4" t="s">
        <v>36</v>
      </c>
      <c r="K3126" s="5">
        <v>22559.24</v>
      </c>
      <c r="L3126" s="5">
        <v>22559.24</v>
      </c>
      <c r="M3126" s="5">
        <v>0</v>
      </c>
      <c r="N3126" s="5">
        <v>0</v>
      </c>
      <c r="O3126" s="5">
        <v>22559.24</v>
      </c>
      <c r="P3126" s="5">
        <v>0</v>
      </c>
      <c r="Q3126" s="5">
        <v>22559.24</v>
      </c>
      <c r="R3126" s="22" t="s">
        <v>190</v>
      </c>
      <c r="S3126" s="22" t="s">
        <v>94</v>
      </c>
      <c r="T3126" s="5">
        <v>0</v>
      </c>
      <c r="U3126" s="4" t="s">
        <v>39</v>
      </c>
      <c r="V3126" s="4" t="s">
        <v>39</v>
      </c>
      <c r="W3126" s="4" t="s">
        <v>39</v>
      </c>
      <c r="X3126" s="3">
        <v>29906.240000000002</v>
      </c>
    </row>
    <row r="3127" spans="1:24" x14ac:dyDescent="0.25">
      <c r="A3127" s="3">
        <v>702</v>
      </c>
      <c r="B3127" s="21" t="s">
        <v>3183</v>
      </c>
      <c r="C3127" s="4"/>
      <c r="D3127" s="3">
        <v>316241</v>
      </c>
      <c r="E3127" s="21"/>
      <c r="F3127" s="4" t="s">
        <v>60</v>
      </c>
      <c r="G3127" s="21" t="s">
        <v>33</v>
      </c>
      <c r="H3127" s="4" t="s">
        <v>34</v>
      </c>
      <c r="I3127" s="21" t="s">
        <v>35</v>
      </c>
      <c r="J3127" s="4" t="s">
        <v>36</v>
      </c>
      <c r="K3127" s="5">
        <v>7537.34</v>
      </c>
      <c r="L3127" s="5">
        <v>7537.34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22" t="s">
        <v>37</v>
      </c>
      <c r="S3127" s="22" t="s">
        <v>45</v>
      </c>
      <c r="T3127" s="5">
        <v>0</v>
      </c>
      <c r="U3127" s="4" t="s">
        <v>39</v>
      </c>
      <c r="V3127" s="4" t="s">
        <v>39</v>
      </c>
      <c r="W3127" s="4" t="s">
        <v>39</v>
      </c>
      <c r="X3127" s="3">
        <v>7635.21</v>
      </c>
    </row>
    <row r="3128" spans="1:24" x14ac:dyDescent="0.25">
      <c r="A3128" s="3">
        <v>702</v>
      </c>
      <c r="B3128" s="21" t="s">
        <v>3184</v>
      </c>
      <c r="C3128" s="4"/>
      <c r="D3128" s="3">
        <v>310280</v>
      </c>
      <c r="E3128" s="21"/>
      <c r="F3128" s="4" t="s">
        <v>44</v>
      </c>
      <c r="G3128" s="21" t="s">
        <v>33</v>
      </c>
      <c r="H3128" s="4" t="s">
        <v>34</v>
      </c>
      <c r="I3128" s="21" t="s">
        <v>35</v>
      </c>
      <c r="J3128" s="4" t="s">
        <v>36</v>
      </c>
      <c r="K3128" s="5">
        <v>3413.71</v>
      </c>
      <c r="L3128" s="5">
        <v>3413.71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22" t="s">
        <v>37</v>
      </c>
      <c r="S3128" s="22" t="s">
        <v>83</v>
      </c>
      <c r="T3128" s="5">
        <v>0</v>
      </c>
      <c r="U3128" s="4" t="s">
        <v>39</v>
      </c>
      <c r="V3128" s="4" t="s">
        <v>39</v>
      </c>
      <c r="W3128" s="4" t="s">
        <v>39</v>
      </c>
      <c r="X3128" s="3">
        <v>3474.55</v>
      </c>
    </row>
    <row r="3129" spans="1:24" x14ac:dyDescent="0.25">
      <c r="A3129" s="3">
        <v>702</v>
      </c>
      <c r="B3129" s="21" t="s">
        <v>3185</v>
      </c>
      <c r="C3129" s="4"/>
      <c r="D3129" s="3">
        <v>318072</v>
      </c>
      <c r="E3129" s="21"/>
      <c r="F3129" s="4" t="s">
        <v>33</v>
      </c>
      <c r="G3129" s="21" t="s">
        <v>33</v>
      </c>
      <c r="H3129" s="4" t="s">
        <v>34</v>
      </c>
      <c r="I3129" s="21" t="s">
        <v>35</v>
      </c>
      <c r="J3129" s="4" t="s">
        <v>41</v>
      </c>
      <c r="K3129" s="5">
        <v>575365.9</v>
      </c>
      <c r="L3129" s="5">
        <v>34717.578409728667</v>
      </c>
      <c r="M3129" s="5">
        <v>0</v>
      </c>
      <c r="N3129" s="5">
        <v>0</v>
      </c>
      <c r="O3129" s="5">
        <v>0</v>
      </c>
      <c r="P3129" s="5">
        <v>575365.9</v>
      </c>
      <c r="Q3129" s="5">
        <v>575365.9</v>
      </c>
      <c r="R3129" s="22" t="s">
        <v>55</v>
      </c>
      <c r="S3129" s="22" t="s">
        <v>38</v>
      </c>
      <c r="T3129" s="5">
        <v>0</v>
      </c>
      <c r="U3129" s="4" t="s">
        <v>39</v>
      </c>
      <c r="V3129" s="4" t="s">
        <v>39</v>
      </c>
      <c r="W3129" s="4" t="s">
        <v>39</v>
      </c>
      <c r="X3129" s="3">
        <v>653786.94999999995</v>
      </c>
    </row>
    <row r="3130" spans="1:24" x14ac:dyDescent="0.25">
      <c r="A3130" s="3">
        <v>702</v>
      </c>
      <c r="B3130" s="21" t="s">
        <v>3186</v>
      </c>
      <c r="C3130" s="4"/>
      <c r="D3130" s="3">
        <v>316358</v>
      </c>
      <c r="E3130" s="21"/>
      <c r="F3130" s="4" t="s">
        <v>44</v>
      </c>
      <c r="G3130" s="21" t="s">
        <v>60</v>
      </c>
      <c r="H3130" s="4" t="s">
        <v>34</v>
      </c>
      <c r="I3130" s="21" t="s">
        <v>35</v>
      </c>
      <c r="J3130" s="4" t="s">
        <v>36</v>
      </c>
      <c r="K3130" s="5">
        <v>453444</v>
      </c>
      <c r="L3130" s="5">
        <v>453444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22" t="s">
        <v>37</v>
      </c>
      <c r="S3130" s="22" t="s">
        <v>65</v>
      </c>
      <c r="T3130" s="5">
        <v>0</v>
      </c>
      <c r="U3130" s="4" t="s">
        <v>39</v>
      </c>
      <c r="V3130" s="4" t="s">
        <v>39</v>
      </c>
      <c r="W3130" s="4" t="s">
        <v>39</v>
      </c>
      <c r="X3130" s="3">
        <v>468841.8</v>
      </c>
    </row>
    <row r="3131" spans="1:24" x14ac:dyDescent="0.25">
      <c r="A3131" s="3">
        <v>702</v>
      </c>
      <c r="B3131" s="21" t="s">
        <v>3187</v>
      </c>
      <c r="C3131" s="4"/>
      <c r="D3131" s="3">
        <v>314376</v>
      </c>
      <c r="E3131" s="21"/>
      <c r="F3131" s="4" t="s">
        <v>44</v>
      </c>
      <c r="G3131" s="21" t="s">
        <v>33</v>
      </c>
      <c r="H3131" s="4" t="s">
        <v>34</v>
      </c>
      <c r="I3131" s="21" t="s">
        <v>35</v>
      </c>
      <c r="J3131" s="4" t="s">
        <v>36</v>
      </c>
      <c r="K3131" s="5">
        <v>234698.85</v>
      </c>
      <c r="L3131" s="5">
        <v>234698.85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22" t="s">
        <v>37</v>
      </c>
      <c r="S3131" s="22" t="s">
        <v>45</v>
      </c>
      <c r="T3131" s="5">
        <v>0</v>
      </c>
      <c r="U3131" s="4" t="s">
        <v>39</v>
      </c>
      <c r="V3131" s="4" t="s">
        <v>39</v>
      </c>
      <c r="W3131" s="4" t="s">
        <v>39</v>
      </c>
      <c r="X3131" s="3">
        <v>248061.71</v>
      </c>
    </row>
    <row r="3132" spans="1:24" x14ac:dyDescent="0.25">
      <c r="A3132" s="3">
        <v>702</v>
      </c>
      <c r="B3132" s="21" t="s">
        <v>3188</v>
      </c>
      <c r="C3132" s="4"/>
      <c r="D3132" s="3">
        <v>316143</v>
      </c>
      <c r="E3132" s="21"/>
      <c r="F3132" s="4" t="s">
        <v>33</v>
      </c>
      <c r="G3132" s="21" t="s">
        <v>33</v>
      </c>
      <c r="H3132" s="4" t="s">
        <v>34</v>
      </c>
      <c r="I3132" s="21" t="s">
        <v>35</v>
      </c>
      <c r="J3132" s="4" t="s">
        <v>41</v>
      </c>
      <c r="K3132" s="5">
        <v>208448.73</v>
      </c>
      <c r="L3132" s="5">
        <v>12577.796369550855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22" t="s">
        <v>37</v>
      </c>
      <c r="S3132" s="22" t="s">
        <v>38</v>
      </c>
      <c r="T3132" s="5">
        <v>0</v>
      </c>
      <c r="U3132" s="4" t="s">
        <v>39</v>
      </c>
      <c r="V3132" s="4" t="s">
        <v>39</v>
      </c>
      <c r="W3132" s="4" t="s">
        <v>39</v>
      </c>
      <c r="X3132" s="3">
        <v>281994.62</v>
      </c>
    </row>
    <row r="3133" spans="1:24" x14ac:dyDescent="0.25">
      <c r="A3133" s="3">
        <v>702</v>
      </c>
      <c r="B3133" s="21" t="s">
        <v>3189</v>
      </c>
      <c r="C3133" s="4"/>
      <c r="D3133" s="3">
        <v>315330</v>
      </c>
      <c r="E3133" s="21"/>
      <c r="F3133" s="4" t="s">
        <v>60</v>
      </c>
      <c r="G3133" s="21" t="s">
        <v>33</v>
      </c>
      <c r="H3133" s="4" t="s">
        <v>34</v>
      </c>
      <c r="I3133" s="21" t="s">
        <v>305</v>
      </c>
      <c r="J3133" s="4" t="s">
        <v>36</v>
      </c>
      <c r="K3133" s="5">
        <v>117.76</v>
      </c>
      <c r="L3133" s="5">
        <v>117.76</v>
      </c>
      <c r="M3133" s="5">
        <v>0</v>
      </c>
      <c r="N3133" s="5">
        <v>0</v>
      </c>
      <c r="O3133" s="5">
        <v>0</v>
      </c>
      <c r="P3133" s="5">
        <v>117.76</v>
      </c>
      <c r="Q3133" s="5">
        <v>117.76</v>
      </c>
      <c r="R3133" s="22" t="s">
        <v>55</v>
      </c>
      <c r="S3133" s="22" t="s">
        <v>45</v>
      </c>
      <c r="T3133" s="5">
        <v>117.76</v>
      </c>
      <c r="U3133" s="4" t="s">
        <v>39</v>
      </c>
      <c r="V3133" s="4" t="s">
        <v>39</v>
      </c>
      <c r="W3133" s="4" t="s">
        <v>39</v>
      </c>
      <c r="X3133" s="3">
        <v>1433.61</v>
      </c>
    </row>
    <row r="3134" spans="1:24" x14ac:dyDescent="0.25">
      <c r="A3134" s="3">
        <v>702</v>
      </c>
      <c r="B3134" s="21" t="s">
        <v>3190</v>
      </c>
      <c r="C3134" s="4"/>
      <c r="D3134" s="3">
        <v>317288</v>
      </c>
      <c r="E3134" s="21"/>
      <c r="F3134" s="4" t="s">
        <v>60</v>
      </c>
      <c r="G3134" s="21" t="s">
        <v>33</v>
      </c>
      <c r="H3134" s="4" t="s">
        <v>34</v>
      </c>
      <c r="I3134" s="21" t="s">
        <v>35</v>
      </c>
      <c r="J3134" s="4" t="s">
        <v>36</v>
      </c>
      <c r="K3134" s="5">
        <v>1857.16</v>
      </c>
      <c r="L3134" s="5">
        <v>1857.16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22" t="s">
        <v>37</v>
      </c>
      <c r="S3134" s="22" t="s">
        <v>45</v>
      </c>
      <c r="T3134" s="5">
        <v>0</v>
      </c>
      <c r="U3134" s="4" t="s">
        <v>39</v>
      </c>
      <c r="V3134" s="4" t="s">
        <v>39</v>
      </c>
      <c r="W3134" s="4" t="s">
        <v>39</v>
      </c>
      <c r="X3134" s="3">
        <v>1875.94</v>
      </c>
    </row>
    <row r="3135" spans="1:24" x14ac:dyDescent="0.25">
      <c r="A3135" s="3">
        <v>702</v>
      </c>
      <c r="B3135" s="21" t="s">
        <v>3191</v>
      </c>
      <c r="C3135" s="4"/>
      <c r="D3135" s="3">
        <v>320022</v>
      </c>
      <c r="E3135" s="21"/>
      <c r="F3135" s="4" t="s">
        <v>44</v>
      </c>
      <c r="G3135" s="21" t="s">
        <v>33</v>
      </c>
      <c r="H3135" s="4" t="s">
        <v>34</v>
      </c>
      <c r="I3135" s="21" t="s">
        <v>35</v>
      </c>
      <c r="J3135" s="4" t="s">
        <v>36</v>
      </c>
      <c r="K3135" s="5">
        <v>22559.24</v>
      </c>
      <c r="L3135" s="5">
        <v>22559.24</v>
      </c>
      <c r="M3135" s="5">
        <v>0</v>
      </c>
      <c r="N3135" s="5">
        <v>0</v>
      </c>
      <c r="O3135" s="5">
        <v>22559.24</v>
      </c>
      <c r="P3135" s="5">
        <v>0</v>
      </c>
      <c r="Q3135" s="5">
        <v>22559.24</v>
      </c>
      <c r="R3135" s="22" t="s">
        <v>190</v>
      </c>
      <c r="S3135" s="22" t="s">
        <v>94</v>
      </c>
      <c r="T3135" s="5">
        <v>0</v>
      </c>
      <c r="U3135" s="4" t="s">
        <v>39</v>
      </c>
      <c r="V3135" s="4" t="s">
        <v>39</v>
      </c>
      <c r="W3135" s="4" t="s">
        <v>39</v>
      </c>
      <c r="X3135" s="3">
        <v>29906.240000000002</v>
      </c>
    </row>
    <row r="3136" spans="1:24" x14ac:dyDescent="0.25">
      <c r="A3136" s="3">
        <v>702</v>
      </c>
      <c r="B3136" s="21" t="s">
        <v>3192</v>
      </c>
      <c r="C3136" s="4"/>
      <c r="D3136" s="3">
        <v>320498</v>
      </c>
      <c r="E3136" s="21"/>
      <c r="F3136" s="4" t="s">
        <v>44</v>
      </c>
      <c r="G3136" s="21" t="s">
        <v>33</v>
      </c>
      <c r="H3136" s="4" t="s">
        <v>34</v>
      </c>
      <c r="I3136" s="21" t="s">
        <v>35</v>
      </c>
      <c r="J3136" s="4" t="s">
        <v>36</v>
      </c>
      <c r="K3136" s="5">
        <v>86130.73</v>
      </c>
      <c r="L3136" s="5">
        <v>86130.73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22" t="s">
        <v>37</v>
      </c>
      <c r="S3136" s="22" t="s">
        <v>134</v>
      </c>
      <c r="T3136" s="5">
        <v>0</v>
      </c>
      <c r="U3136" s="4" t="s">
        <v>39</v>
      </c>
      <c r="V3136" s="4" t="s">
        <v>39</v>
      </c>
      <c r="W3136" s="4" t="s">
        <v>39</v>
      </c>
      <c r="X3136" s="3">
        <v>94725.7</v>
      </c>
    </row>
    <row r="3137" spans="1:24" x14ac:dyDescent="0.25">
      <c r="A3137" s="3">
        <v>702</v>
      </c>
      <c r="B3137" s="21" t="s">
        <v>3193</v>
      </c>
      <c r="C3137" s="4"/>
      <c r="D3137" s="3">
        <v>310366</v>
      </c>
      <c r="E3137" s="21"/>
      <c r="F3137" s="4" t="s">
        <v>33</v>
      </c>
      <c r="G3137" s="21" t="s">
        <v>33</v>
      </c>
      <c r="H3137" s="4" t="s">
        <v>34</v>
      </c>
      <c r="I3137" s="21" t="s">
        <v>35</v>
      </c>
      <c r="J3137" s="4" t="s">
        <v>41</v>
      </c>
      <c r="K3137" s="5">
        <v>142393.74</v>
      </c>
      <c r="L3137" s="5">
        <v>8592.0382725227846</v>
      </c>
      <c r="M3137" s="5">
        <v>0</v>
      </c>
      <c r="N3137" s="5">
        <v>0</v>
      </c>
      <c r="O3137" s="5">
        <v>0</v>
      </c>
      <c r="P3137" s="5">
        <v>142393.74</v>
      </c>
      <c r="Q3137" s="5">
        <v>142393.74</v>
      </c>
      <c r="R3137" s="22" t="s">
        <v>55</v>
      </c>
      <c r="S3137" s="22" t="s">
        <v>38</v>
      </c>
      <c r="T3137" s="5">
        <v>142393.74</v>
      </c>
      <c r="U3137" s="4" t="s">
        <v>39</v>
      </c>
      <c r="V3137" s="4" t="s">
        <v>39</v>
      </c>
      <c r="W3137" s="4" t="s">
        <v>39</v>
      </c>
      <c r="X3137" s="3">
        <v>173276.95</v>
      </c>
    </row>
    <row r="3138" spans="1:24" x14ac:dyDescent="0.25">
      <c r="A3138" s="3">
        <v>702</v>
      </c>
      <c r="B3138" s="21" t="s">
        <v>3194</v>
      </c>
      <c r="C3138" s="4"/>
      <c r="D3138" s="3">
        <v>320022</v>
      </c>
      <c r="E3138" s="21"/>
      <c r="F3138" s="4" t="s">
        <v>44</v>
      </c>
      <c r="G3138" s="21" t="s">
        <v>33</v>
      </c>
      <c r="H3138" s="4" t="s">
        <v>34</v>
      </c>
      <c r="I3138" s="21" t="s">
        <v>35</v>
      </c>
      <c r="J3138" s="4" t="s">
        <v>36</v>
      </c>
      <c r="K3138" s="5">
        <v>22559.24</v>
      </c>
      <c r="L3138" s="5">
        <v>22559.24</v>
      </c>
      <c r="M3138" s="5">
        <v>0</v>
      </c>
      <c r="N3138" s="5">
        <v>0</v>
      </c>
      <c r="O3138" s="5">
        <v>22559.24</v>
      </c>
      <c r="P3138" s="5">
        <v>0</v>
      </c>
      <c r="Q3138" s="5">
        <v>22559.24</v>
      </c>
      <c r="R3138" s="22" t="s">
        <v>190</v>
      </c>
      <c r="S3138" s="22" t="s">
        <v>94</v>
      </c>
      <c r="T3138" s="5">
        <v>0</v>
      </c>
      <c r="U3138" s="4" t="s">
        <v>39</v>
      </c>
      <c r="V3138" s="4" t="s">
        <v>39</v>
      </c>
      <c r="W3138" s="4" t="s">
        <v>39</v>
      </c>
      <c r="X3138" s="3">
        <v>29906.240000000002</v>
      </c>
    </row>
    <row r="3139" spans="1:24" x14ac:dyDescent="0.25">
      <c r="A3139" s="3">
        <v>702</v>
      </c>
      <c r="B3139" s="21" t="s">
        <v>3195</v>
      </c>
      <c r="C3139" s="4"/>
      <c r="D3139" s="3">
        <v>313250</v>
      </c>
      <c r="E3139" s="21"/>
      <c r="F3139" s="4" t="s">
        <v>60</v>
      </c>
      <c r="G3139" s="21" t="s">
        <v>33</v>
      </c>
      <c r="H3139" s="4" t="s">
        <v>34</v>
      </c>
      <c r="I3139" s="21" t="s">
        <v>35</v>
      </c>
      <c r="J3139" s="4" t="s">
        <v>36</v>
      </c>
      <c r="K3139" s="5">
        <v>20662.64</v>
      </c>
      <c r="L3139" s="5">
        <v>20662.64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22" t="s">
        <v>37</v>
      </c>
      <c r="S3139" s="22" t="s">
        <v>45</v>
      </c>
      <c r="T3139" s="5">
        <v>0</v>
      </c>
      <c r="U3139" s="4" t="s">
        <v>39</v>
      </c>
      <c r="V3139" s="4" t="s">
        <v>39</v>
      </c>
      <c r="W3139" s="4" t="s">
        <v>39</v>
      </c>
      <c r="X3139" s="3">
        <v>20867.57</v>
      </c>
    </row>
    <row r="3140" spans="1:24" x14ac:dyDescent="0.25">
      <c r="A3140" s="3">
        <v>702</v>
      </c>
      <c r="B3140" s="21" t="s">
        <v>3196</v>
      </c>
      <c r="C3140" s="4"/>
      <c r="D3140" s="3">
        <v>320022</v>
      </c>
      <c r="E3140" s="21"/>
      <c r="F3140" s="4" t="s">
        <v>44</v>
      </c>
      <c r="G3140" s="21" t="s">
        <v>33</v>
      </c>
      <c r="H3140" s="4" t="s">
        <v>34</v>
      </c>
      <c r="I3140" s="21" t="s">
        <v>35</v>
      </c>
      <c r="J3140" s="4" t="s">
        <v>36</v>
      </c>
      <c r="K3140" s="5">
        <v>35547.89</v>
      </c>
      <c r="L3140" s="5">
        <v>35547.89</v>
      </c>
      <c r="M3140" s="5">
        <v>0</v>
      </c>
      <c r="N3140" s="5">
        <v>0</v>
      </c>
      <c r="O3140" s="5">
        <v>35547.89</v>
      </c>
      <c r="P3140" s="5">
        <v>0</v>
      </c>
      <c r="Q3140" s="5">
        <v>35547.89</v>
      </c>
      <c r="R3140" s="22" t="s">
        <v>190</v>
      </c>
      <c r="S3140" s="22" t="s">
        <v>94</v>
      </c>
      <c r="T3140" s="5">
        <v>0</v>
      </c>
      <c r="U3140" s="4" t="s">
        <v>39</v>
      </c>
      <c r="V3140" s="4" t="s">
        <v>39</v>
      </c>
      <c r="W3140" s="4" t="s">
        <v>39</v>
      </c>
      <c r="X3140" s="3">
        <v>47125.01</v>
      </c>
    </row>
    <row r="3141" spans="1:24" x14ac:dyDescent="0.25">
      <c r="A3141" s="3">
        <v>702</v>
      </c>
      <c r="B3141" s="21" t="s">
        <v>3197</v>
      </c>
      <c r="C3141" s="4"/>
      <c r="D3141" s="3">
        <v>320022</v>
      </c>
      <c r="E3141" s="21"/>
      <c r="F3141" s="4" t="s">
        <v>44</v>
      </c>
      <c r="G3141" s="21" t="s">
        <v>33</v>
      </c>
      <c r="H3141" s="4" t="s">
        <v>34</v>
      </c>
      <c r="I3141" s="21" t="s">
        <v>35</v>
      </c>
      <c r="J3141" s="4" t="s">
        <v>36</v>
      </c>
      <c r="K3141" s="5">
        <v>62208.81</v>
      </c>
      <c r="L3141" s="5">
        <v>62208.81</v>
      </c>
      <c r="M3141" s="5">
        <v>0</v>
      </c>
      <c r="N3141" s="5">
        <v>0</v>
      </c>
      <c r="O3141" s="5">
        <v>62208.81</v>
      </c>
      <c r="P3141" s="5">
        <v>0</v>
      </c>
      <c r="Q3141" s="5">
        <v>62208.81</v>
      </c>
      <c r="R3141" s="22" t="s">
        <v>190</v>
      </c>
      <c r="S3141" s="22" t="s">
        <v>94</v>
      </c>
      <c r="T3141" s="5">
        <v>0</v>
      </c>
      <c r="U3141" s="4" t="s">
        <v>39</v>
      </c>
      <c r="V3141" s="4" t="s">
        <v>39</v>
      </c>
      <c r="W3141" s="4" t="s">
        <v>39</v>
      </c>
      <c r="X3141" s="3">
        <v>82468.789999999994</v>
      </c>
    </row>
    <row r="3142" spans="1:24" x14ac:dyDescent="0.25">
      <c r="A3142" s="3">
        <v>702</v>
      </c>
      <c r="B3142" s="21" t="s">
        <v>3198</v>
      </c>
      <c r="C3142" s="4"/>
      <c r="D3142" s="3">
        <v>313250</v>
      </c>
      <c r="E3142" s="21"/>
      <c r="F3142" s="4" t="s">
        <v>60</v>
      </c>
      <c r="G3142" s="21" t="s">
        <v>33</v>
      </c>
      <c r="H3142" s="4" t="s">
        <v>34</v>
      </c>
      <c r="I3142" s="21" t="s">
        <v>35</v>
      </c>
      <c r="J3142" s="4" t="s">
        <v>36</v>
      </c>
      <c r="K3142" s="5">
        <v>7715.68</v>
      </c>
      <c r="L3142" s="5">
        <v>7715.68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22" t="s">
        <v>37</v>
      </c>
      <c r="S3142" s="22" t="s">
        <v>45</v>
      </c>
      <c r="T3142" s="5">
        <v>0</v>
      </c>
      <c r="U3142" s="4" t="s">
        <v>39</v>
      </c>
      <c r="V3142" s="4" t="s">
        <v>39</v>
      </c>
      <c r="W3142" s="4" t="s">
        <v>39</v>
      </c>
      <c r="X3142" s="3">
        <v>7792.25</v>
      </c>
    </row>
    <row r="3143" spans="1:24" x14ac:dyDescent="0.25">
      <c r="A3143" s="3">
        <v>702</v>
      </c>
      <c r="B3143" s="21" t="s">
        <v>3199</v>
      </c>
      <c r="C3143" s="4"/>
      <c r="D3143" s="3">
        <v>320022</v>
      </c>
      <c r="E3143" s="21"/>
      <c r="F3143" s="4" t="s">
        <v>44</v>
      </c>
      <c r="G3143" s="21" t="s">
        <v>33</v>
      </c>
      <c r="H3143" s="4" t="s">
        <v>34</v>
      </c>
      <c r="I3143" s="21" t="s">
        <v>35</v>
      </c>
      <c r="J3143" s="4" t="s">
        <v>36</v>
      </c>
      <c r="K3143" s="5">
        <v>28164.92</v>
      </c>
      <c r="L3143" s="5">
        <v>28164.92</v>
      </c>
      <c r="M3143" s="5">
        <v>0</v>
      </c>
      <c r="N3143" s="5">
        <v>0</v>
      </c>
      <c r="O3143" s="5">
        <v>28164.92</v>
      </c>
      <c r="P3143" s="5">
        <v>0</v>
      </c>
      <c r="Q3143" s="5">
        <v>28164.92</v>
      </c>
      <c r="R3143" s="22" t="s">
        <v>190</v>
      </c>
      <c r="S3143" s="22" t="s">
        <v>94</v>
      </c>
      <c r="T3143" s="5">
        <v>0</v>
      </c>
      <c r="U3143" s="4" t="s">
        <v>39</v>
      </c>
      <c r="V3143" s="4" t="s">
        <v>39</v>
      </c>
      <c r="W3143" s="4" t="s">
        <v>39</v>
      </c>
      <c r="X3143" s="3">
        <v>37337.550000000003</v>
      </c>
    </row>
    <row r="3144" spans="1:24" x14ac:dyDescent="0.25">
      <c r="A3144" s="3">
        <v>702</v>
      </c>
      <c r="B3144" s="21" t="s">
        <v>3200</v>
      </c>
      <c r="C3144" s="4"/>
      <c r="D3144" s="3">
        <v>314395</v>
      </c>
      <c r="E3144" s="21"/>
      <c r="F3144" s="4" t="s">
        <v>44</v>
      </c>
      <c r="G3144" s="21" t="s">
        <v>33</v>
      </c>
      <c r="H3144" s="4" t="s">
        <v>34</v>
      </c>
      <c r="I3144" s="21" t="s">
        <v>35</v>
      </c>
      <c r="J3144" s="4" t="s">
        <v>36</v>
      </c>
      <c r="K3144" s="5">
        <v>16332.38</v>
      </c>
      <c r="L3144" s="5">
        <v>16332.38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22" t="s">
        <v>37</v>
      </c>
      <c r="S3144" s="22" t="s">
        <v>94</v>
      </c>
      <c r="T3144" s="5">
        <v>0</v>
      </c>
      <c r="U3144" s="4" t="s">
        <v>39</v>
      </c>
      <c r="V3144" s="4" t="s">
        <v>39</v>
      </c>
      <c r="W3144" s="4" t="s">
        <v>39</v>
      </c>
      <c r="X3144" s="3">
        <v>16665.79</v>
      </c>
    </row>
    <row r="3145" spans="1:24" x14ac:dyDescent="0.25">
      <c r="A3145" s="3">
        <v>702</v>
      </c>
      <c r="B3145" s="21" t="s">
        <v>3201</v>
      </c>
      <c r="C3145" s="4"/>
      <c r="D3145" s="3">
        <v>315675</v>
      </c>
      <c r="E3145" s="21"/>
      <c r="F3145" s="4" t="s">
        <v>33</v>
      </c>
      <c r="G3145" s="21" t="s">
        <v>33</v>
      </c>
      <c r="H3145" s="4" t="s">
        <v>34</v>
      </c>
      <c r="I3145" s="21" t="s">
        <v>35</v>
      </c>
      <c r="J3145" s="4" t="s">
        <v>41</v>
      </c>
      <c r="K3145" s="5">
        <v>309578.90999999997</v>
      </c>
      <c r="L3145" s="5">
        <v>18679.99143140623</v>
      </c>
      <c r="M3145" s="5">
        <v>0</v>
      </c>
      <c r="N3145" s="5">
        <v>0</v>
      </c>
      <c r="O3145" s="5">
        <v>0</v>
      </c>
      <c r="P3145" s="5">
        <v>309578.90999999997</v>
      </c>
      <c r="Q3145" s="5">
        <v>309578.90999999997</v>
      </c>
      <c r="R3145" s="22" t="s">
        <v>55</v>
      </c>
      <c r="S3145" s="22" t="s">
        <v>38</v>
      </c>
      <c r="T3145" s="5">
        <v>-28791.8</v>
      </c>
      <c r="U3145" s="4" t="s">
        <v>39</v>
      </c>
      <c r="V3145" s="4" t="s">
        <v>39</v>
      </c>
      <c r="W3145" s="4" t="s">
        <v>39</v>
      </c>
      <c r="X3145" s="3">
        <v>16078.34</v>
      </c>
    </row>
    <row r="3146" spans="1:24" x14ac:dyDescent="0.25">
      <c r="A3146" s="3">
        <v>702</v>
      </c>
      <c r="B3146" s="21" t="s">
        <v>3202</v>
      </c>
      <c r="C3146" s="4"/>
      <c r="D3146" s="3">
        <v>319823</v>
      </c>
      <c r="E3146" s="21"/>
      <c r="F3146" s="4" t="s">
        <v>33</v>
      </c>
      <c r="G3146" s="21" t="s">
        <v>33</v>
      </c>
      <c r="H3146" s="4" t="s">
        <v>34</v>
      </c>
      <c r="I3146" s="21" t="s">
        <v>305</v>
      </c>
      <c r="J3146" s="4" t="s">
        <v>41</v>
      </c>
      <c r="K3146" s="5">
        <v>578448.84</v>
      </c>
      <c r="L3146" s="5">
        <v>34903.603009348648</v>
      </c>
      <c r="M3146" s="5">
        <v>0</v>
      </c>
      <c r="N3146" s="5">
        <v>0</v>
      </c>
      <c r="O3146" s="5">
        <v>0</v>
      </c>
      <c r="P3146" s="5">
        <v>578448.84</v>
      </c>
      <c r="Q3146" s="5">
        <v>578448.84</v>
      </c>
      <c r="R3146" s="22" t="s">
        <v>55</v>
      </c>
      <c r="S3146" s="22" t="s">
        <v>38</v>
      </c>
      <c r="T3146" s="5">
        <v>0</v>
      </c>
      <c r="U3146" s="4" t="s">
        <v>39</v>
      </c>
      <c r="V3146" s="4" t="s">
        <v>39</v>
      </c>
      <c r="W3146" s="4" t="s">
        <v>39</v>
      </c>
      <c r="X3146" s="3">
        <v>703190</v>
      </c>
    </row>
    <row r="3147" spans="1:24" x14ac:dyDescent="0.25">
      <c r="A3147" s="3">
        <v>702</v>
      </c>
      <c r="B3147" s="21" t="s">
        <v>3203</v>
      </c>
      <c r="C3147" s="4"/>
      <c r="D3147" s="3">
        <v>313250</v>
      </c>
      <c r="E3147" s="21"/>
      <c r="F3147" s="4" t="s">
        <v>60</v>
      </c>
      <c r="G3147" s="21" t="s">
        <v>33</v>
      </c>
      <c r="H3147" s="4" t="s">
        <v>34</v>
      </c>
      <c r="I3147" s="21" t="s">
        <v>35</v>
      </c>
      <c r="J3147" s="4" t="s">
        <v>36</v>
      </c>
      <c r="K3147" s="5">
        <v>10675.43</v>
      </c>
      <c r="L3147" s="5">
        <v>10675.43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22" t="s">
        <v>37</v>
      </c>
      <c r="S3147" s="22" t="s">
        <v>45</v>
      </c>
      <c r="T3147" s="5">
        <v>0</v>
      </c>
      <c r="U3147" s="4" t="s">
        <v>39</v>
      </c>
      <c r="V3147" s="4" t="s">
        <v>39</v>
      </c>
      <c r="W3147" s="4" t="s">
        <v>39</v>
      </c>
      <c r="X3147" s="3">
        <v>10781.37</v>
      </c>
    </row>
    <row r="3148" spans="1:24" x14ac:dyDescent="0.25">
      <c r="A3148" s="3">
        <v>702</v>
      </c>
      <c r="B3148" s="21" t="s">
        <v>3204</v>
      </c>
      <c r="C3148" s="4"/>
      <c r="D3148" s="3">
        <v>313250</v>
      </c>
      <c r="E3148" s="21"/>
      <c r="F3148" s="4" t="s">
        <v>60</v>
      </c>
      <c r="G3148" s="21" t="s">
        <v>33</v>
      </c>
      <c r="H3148" s="4" t="s">
        <v>34</v>
      </c>
      <c r="I3148" s="21" t="s">
        <v>35</v>
      </c>
      <c r="J3148" s="4" t="s">
        <v>36</v>
      </c>
      <c r="K3148" s="5">
        <v>20416.8</v>
      </c>
      <c r="L3148" s="5">
        <v>20416.8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22" t="s">
        <v>37</v>
      </c>
      <c r="S3148" s="22" t="s">
        <v>45</v>
      </c>
      <c r="T3148" s="5">
        <v>0</v>
      </c>
      <c r="U3148" s="4" t="s">
        <v>39</v>
      </c>
      <c r="V3148" s="4" t="s">
        <v>39</v>
      </c>
      <c r="W3148" s="4" t="s">
        <v>39</v>
      </c>
      <c r="X3148" s="3">
        <v>20619.400000000001</v>
      </c>
    </row>
    <row r="3149" spans="1:24" x14ac:dyDescent="0.25">
      <c r="A3149" s="3">
        <v>702</v>
      </c>
      <c r="B3149" s="21" t="s">
        <v>3205</v>
      </c>
      <c r="C3149" s="4"/>
      <c r="D3149" s="3">
        <v>314750</v>
      </c>
      <c r="E3149" s="21"/>
      <c r="F3149" s="4" t="s">
        <v>60</v>
      </c>
      <c r="G3149" s="21" t="s">
        <v>60</v>
      </c>
      <c r="H3149" s="4" t="s">
        <v>34</v>
      </c>
      <c r="I3149" s="21" t="s">
        <v>35</v>
      </c>
      <c r="J3149" s="4" t="s">
        <v>36</v>
      </c>
      <c r="K3149" s="5">
        <v>47372.72</v>
      </c>
      <c r="L3149" s="5">
        <v>47372.72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22" t="s">
        <v>37</v>
      </c>
      <c r="S3149" s="22" t="s">
        <v>45</v>
      </c>
      <c r="T3149" s="5">
        <v>0</v>
      </c>
      <c r="U3149" s="4" t="s">
        <v>39</v>
      </c>
      <c r="V3149" s="4" t="s">
        <v>39</v>
      </c>
      <c r="W3149" s="4" t="s">
        <v>39</v>
      </c>
      <c r="X3149" s="3">
        <v>48548.85</v>
      </c>
    </row>
    <row r="3150" spans="1:24" x14ac:dyDescent="0.25">
      <c r="A3150" s="3">
        <v>702</v>
      </c>
      <c r="B3150" s="21" t="s">
        <v>3206</v>
      </c>
      <c r="C3150" s="4"/>
      <c r="D3150" s="3">
        <v>314376</v>
      </c>
      <c r="E3150" s="21"/>
      <c r="F3150" s="4" t="s">
        <v>44</v>
      </c>
      <c r="G3150" s="21" t="s">
        <v>33</v>
      </c>
      <c r="H3150" s="4" t="s">
        <v>34</v>
      </c>
      <c r="I3150" s="21" t="s">
        <v>35</v>
      </c>
      <c r="J3150" s="4" t="s">
        <v>36</v>
      </c>
      <c r="K3150" s="5">
        <v>154282.54</v>
      </c>
      <c r="L3150" s="5">
        <v>154282.54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22" t="s">
        <v>37</v>
      </c>
      <c r="S3150" s="22" t="s">
        <v>45</v>
      </c>
      <c r="T3150" s="5">
        <v>0</v>
      </c>
      <c r="U3150" s="4" t="s">
        <v>39</v>
      </c>
      <c r="V3150" s="4" t="s">
        <v>39</v>
      </c>
      <c r="W3150" s="4" t="s">
        <v>39</v>
      </c>
      <c r="X3150" s="3">
        <v>164754.16</v>
      </c>
    </row>
    <row r="3151" spans="1:24" x14ac:dyDescent="0.25">
      <c r="A3151" s="3">
        <v>702</v>
      </c>
      <c r="B3151" s="21" t="s">
        <v>3207</v>
      </c>
      <c r="C3151" s="4"/>
      <c r="D3151" s="3">
        <v>316241</v>
      </c>
      <c r="E3151" s="21"/>
      <c r="F3151" s="4" t="s">
        <v>60</v>
      </c>
      <c r="G3151" s="21" t="s">
        <v>33</v>
      </c>
      <c r="H3151" s="4" t="s">
        <v>34</v>
      </c>
      <c r="I3151" s="21" t="s">
        <v>35</v>
      </c>
      <c r="J3151" s="4" t="s">
        <v>36</v>
      </c>
      <c r="K3151" s="5">
        <v>40983.85</v>
      </c>
      <c r="L3151" s="5">
        <v>40983.85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22" t="s">
        <v>37</v>
      </c>
      <c r="S3151" s="22" t="s">
        <v>45</v>
      </c>
      <c r="T3151" s="5">
        <v>0</v>
      </c>
      <c r="U3151" s="4" t="s">
        <v>39</v>
      </c>
      <c r="V3151" s="4" t="s">
        <v>39</v>
      </c>
      <c r="W3151" s="4" t="s">
        <v>39</v>
      </c>
      <c r="X3151" s="3">
        <v>44305.42</v>
      </c>
    </row>
    <row r="3152" spans="1:24" x14ac:dyDescent="0.25">
      <c r="A3152" s="3">
        <v>702</v>
      </c>
      <c r="B3152" s="21" t="s">
        <v>3208</v>
      </c>
      <c r="C3152" s="4"/>
      <c r="D3152" s="3">
        <v>316127</v>
      </c>
      <c r="E3152" s="21"/>
      <c r="F3152" s="4" t="s">
        <v>60</v>
      </c>
      <c r="G3152" s="21" t="s">
        <v>33</v>
      </c>
      <c r="H3152" s="4" t="s">
        <v>34</v>
      </c>
      <c r="I3152" s="21" t="s">
        <v>35</v>
      </c>
      <c r="J3152" s="4" t="s">
        <v>36</v>
      </c>
      <c r="K3152" s="5">
        <v>17627.84</v>
      </c>
      <c r="L3152" s="5">
        <v>17627.84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22" t="s">
        <v>37</v>
      </c>
      <c r="S3152" s="22" t="s">
        <v>53</v>
      </c>
      <c r="T3152" s="5">
        <v>0</v>
      </c>
      <c r="U3152" s="4" t="s">
        <v>39</v>
      </c>
      <c r="V3152" s="4" t="s">
        <v>39</v>
      </c>
      <c r="W3152" s="4" t="s">
        <v>39</v>
      </c>
      <c r="X3152" s="3">
        <v>17774.650000000001</v>
      </c>
    </row>
    <row r="3153" spans="1:24" x14ac:dyDescent="0.25">
      <c r="A3153" s="3">
        <v>702</v>
      </c>
      <c r="B3153" s="21" t="s">
        <v>3209</v>
      </c>
      <c r="C3153" s="4"/>
      <c r="D3153" s="3">
        <v>319934</v>
      </c>
      <c r="E3153" s="21"/>
      <c r="F3153" s="4" t="s">
        <v>101</v>
      </c>
      <c r="G3153" s="21" t="s">
        <v>101</v>
      </c>
      <c r="H3153" s="4" t="s">
        <v>34</v>
      </c>
      <c r="I3153" s="21" t="s">
        <v>35</v>
      </c>
      <c r="J3153" s="4" t="s">
        <v>36</v>
      </c>
      <c r="K3153" s="5">
        <v>269821.84999999998</v>
      </c>
      <c r="L3153" s="5">
        <v>269821.84999999998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22" t="s">
        <v>37</v>
      </c>
      <c r="S3153" s="22" t="s">
        <v>38</v>
      </c>
      <c r="T3153" s="5">
        <v>0</v>
      </c>
      <c r="U3153" s="4" t="s">
        <v>39</v>
      </c>
      <c r="V3153" s="4" t="s">
        <v>39</v>
      </c>
      <c r="W3153" s="4" t="s">
        <v>39</v>
      </c>
      <c r="X3153" s="3">
        <v>78630.039999999994</v>
      </c>
    </row>
    <row r="3154" spans="1:24" x14ac:dyDescent="0.25">
      <c r="A3154" s="3">
        <v>702</v>
      </c>
      <c r="B3154" s="21" t="s">
        <v>3210</v>
      </c>
      <c r="C3154" s="4"/>
      <c r="D3154" s="3">
        <v>319934</v>
      </c>
      <c r="E3154" s="21"/>
      <c r="F3154" s="4" t="s">
        <v>101</v>
      </c>
      <c r="G3154" s="21" t="s">
        <v>101</v>
      </c>
      <c r="H3154" s="4" t="s">
        <v>34</v>
      </c>
      <c r="I3154" s="21" t="s">
        <v>35</v>
      </c>
      <c r="J3154" s="4" t="s">
        <v>36</v>
      </c>
      <c r="K3154" s="5">
        <v>269821.84999999998</v>
      </c>
      <c r="L3154" s="5">
        <v>269821.84999999998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22" t="s">
        <v>37</v>
      </c>
      <c r="S3154" s="22" t="s">
        <v>38</v>
      </c>
      <c r="T3154" s="5">
        <v>0</v>
      </c>
      <c r="U3154" s="4" t="s">
        <v>39</v>
      </c>
      <c r="V3154" s="4" t="s">
        <v>39</v>
      </c>
      <c r="W3154" s="4" t="s">
        <v>39</v>
      </c>
      <c r="X3154" s="3">
        <v>78630.039999999994</v>
      </c>
    </row>
    <row r="3155" spans="1:24" x14ac:dyDescent="0.25">
      <c r="A3155" s="3">
        <v>702</v>
      </c>
      <c r="B3155" s="21" t="s">
        <v>3211</v>
      </c>
      <c r="C3155" s="4"/>
      <c r="D3155" s="3">
        <v>319934</v>
      </c>
      <c r="E3155" s="21"/>
      <c r="F3155" s="4" t="s">
        <v>101</v>
      </c>
      <c r="G3155" s="21" t="s">
        <v>101</v>
      </c>
      <c r="H3155" s="4" t="s">
        <v>34</v>
      </c>
      <c r="I3155" s="21" t="s">
        <v>35</v>
      </c>
      <c r="J3155" s="4" t="s">
        <v>36</v>
      </c>
      <c r="K3155" s="5">
        <v>60899.35</v>
      </c>
      <c r="L3155" s="5">
        <v>60899.35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22" t="s">
        <v>37</v>
      </c>
      <c r="S3155" s="22" t="s">
        <v>38</v>
      </c>
      <c r="T3155" s="5">
        <v>0</v>
      </c>
      <c r="U3155" s="4" t="s">
        <v>39</v>
      </c>
      <c r="V3155" s="4" t="s">
        <v>39</v>
      </c>
      <c r="W3155" s="4" t="s">
        <v>39</v>
      </c>
      <c r="X3155" s="3">
        <v>9588.6299999999992</v>
      </c>
    </row>
    <row r="3156" spans="1:24" x14ac:dyDescent="0.25">
      <c r="A3156" s="3">
        <v>702</v>
      </c>
      <c r="B3156" s="21" t="s">
        <v>3212</v>
      </c>
      <c r="C3156" s="4"/>
      <c r="D3156" s="3">
        <v>317994</v>
      </c>
      <c r="E3156" s="21"/>
      <c r="F3156" s="4" t="s">
        <v>44</v>
      </c>
      <c r="G3156" s="21" t="s">
        <v>33</v>
      </c>
      <c r="H3156" s="4" t="s">
        <v>34</v>
      </c>
      <c r="I3156" s="21" t="s">
        <v>35</v>
      </c>
      <c r="J3156" s="4" t="s">
        <v>36</v>
      </c>
      <c r="K3156" s="5">
        <v>4497.3900000000003</v>
      </c>
      <c r="L3156" s="5">
        <v>4497.3900000000003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22" t="s">
        <v>37</v>
      </c>
      <c r="S3156" s="22" t="s">
        <v>94</v>
      </c>
      <c r="T3156" s="5">
        <v>0</v>
      </c>
      <c r="U3156" s="4" t="s">
        <v>39</v>
      </c>
      <c r="V3156" s="4" t="s">
        <v>39</v>
      </c>
      <c r="W3156" s="4" t="s">
        <v>39</v>
      </c>
      <c r="X3156" s="3">
        <v>4497.3900000000003</v>
      </c>
    </row>
    <row r="3157" spans="1:24" x14ac:dyDescent="0.25">
      <c r="A3157" s="3">
        <v>702</v>
      </c>
      <c r="B3157" s="21" t="s">
        <v>3213</v>
      </c>
      <c r="C3157" s="4"/>
      <c r="D3157" s="3">
        <v>319934</v>
      </c>
      <c r="E3157" s="21"/>
      <c r="F3157" s="4" t="s">
        <v>101</v>
      </c>
      <c r="G3157" s="21" t="s">
        <v>101</v>
      </c>
      <c r="H3157" s="4" t="s">
        <v>34</v>
      </c>
      <c r="I3157" s="21" t="s">
        <v>35</v>
      </c>
      <c r="J3157" s="4" t="s">
        <v>36</v>
      </c>
      <c r="K3157" s="5">
        <v>60133.14</v>
      </c>
      <c r="L3157" s="5">
        <v>60133.14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22" t="s">
        <v>37</v>
      </c>
      <c r="S3157" s="22" t="s">
        <v>38</v>
      </c>
      <c r="T3157" s="5">
        <v>0</v>
      </c>
      <c r="U3157" s="4" t="s">
        <v>39</v>
      </c>
      <c r="V3157" s="4" t="s">
        <v>39</v>
      </c>
      <c r="W3157" s="4" t="s">
        <v>39</v>
      </c>
      <c r="X3157" s="3">
        <v>11556.75</v>
      </c>
    </row>
    <row r="3158" spans="1:24" x14ac:dyDescent="0.25">
      <c r="A3158" s="3">
        <v>702</v>
      </c>
      <c r="B3158" s="21" t="s">
        <v>3214</v>
      </c>
      <c r="C3158" s="4"/>
      <c r="D3158" s="3">
        <v>319700</v>
      </c>
      <c r="E3158" s="21"/>
      <c r="F3158" s="4" t="s">
        <v>33</v>
      </c>
      <c r="G3158" s="21" t="s">
        <v>33</v>
      </c>
      <c r="H3158" s="4" t="s">
        <v>34</v>
      </c>
      <c r="I3158" s="21" t="s">
        <v>35</v>
      </c>
      <c r="J3158" s="4" t="s">
        <v>41</v>
      </c>
      <c r="K3158" s="5">
        <v>2560286.66</v>
      </c>
      <c r="L3158" s="5">
        <v>154487.69708099199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22" t="s">
        <v>37</v>
      </c>
      <c r="S3158" s="22" t="s">
        <v>38</v>
      </c>
      <c r="T3158" s="5">
        <v>0</v>
      </c>
      <c r="U3158" s="4" t="s">
        <v>39</v>
      </c>
      <c r="V3158" s="4" t="s">
        <v>39</v>
      </c>
      <c r="W3158" s="4" t="s">
        <v>39</v>
      </c>
      <c r="X3158" s="3">
        <v>2983467.5</v>
      </c>
    </row>
    <row r="3159" spans="1:24" x14ac:dyDescent="0.25">
      <c r="A3159" s="3">
        <v>702</v>
      </c>
      <c r="B3159" s="21" t="s">
        <v>3215</v>
      </c>
      <c r="C3159" s="4"/>
      <c r="D3159" s="3">
        <v>319934</v>
      </c>
      <c r="E3159" s="21"/>
      <c r="F3159" s="4" t="s">
        <v>101</v>
      </c>
      <c r="G3159" s="21" t="s">
        <v>101</v>
      </c>
      <c r="H3159" s="4" t="s">
        <v>34</v>
      </c>
      <c r="I3159" s="21" t="s">
        <v>35</v>
      </c>
      <c r="J3159" s="4" t="s">
        <v>36</v>
      </c>
      <c r="K3159" s="5">
        <v>110075.66</v>
      </c>
      <c r="L3159" s="5">
        <v>110075.66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22" t="s">
        <v>37</v>
      </c>
      <c r="S3159" s="22" t="s">
        <v>38</v>
      </c>
      <c r="T3159" s="5">
        <v>0</v>
      </c>
      <c r="U3159" s="4" t="s">
        <v>39</v>
      </c>
      <c r="V3159" s="4" t="s">
        <v>39</v>
      </c>
      <c r="W3159" s="4" t="s">
        <v>39</v>
      </c>
      <c r="X3159" s="3">
        <v>12334.5</v>
      </c>
    </row>
    <row r="3160" spans="1:24" x14ac:dyDescent="0.25">
      <c r="A3160" s="3">
        <v>702</v>
      </c>
      <c r="B3160" s="21" t="s">
        <v>3216</v>
      </c>
      <c r="C3160" s="4"/>
      <c r="D3160" s="3">
        <v>319934</v>
      </c>
      <c r="E3160" s="21"/>
      <c r="F3160" s="4" t="s">
        <v>101</v>
      </c>
      <c r="G3160" s="21" t="s">
        <v>101</v>
      </c>
      <c r="H3160" s="4" t="s">
        <v>34</v>
      </c>
      <c r="I3160" s="21" t="s">
        <v>35</v>
      </c>
      <c r="J3160" s="4" t="s">
        <v>36</v>
      </c>
      <c r="K3160" s="5">
        <v>34351.699999999997</v>
      </c>
      <c r="L3160" s="5">
        <v>34351.699999999997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22" t="s">
        <v>37</v>
      </c>
      <c r="S3160" s="22" t="s">
        <v>38</v>
      </c>
      <c r="T3160" s="5">
        <v>0</v>
      </c>
      <c r="U3160" s="4" t="s">
        <v>39</v>
      </c>
      <c r="V3160" s="4" t="s">
        <v>39</v>
      </c>
      <c r="W3160" s="4" t="s">
        <v>39</v>
      </c>
      <c r="X3160" s="3">
        <v>6152.08</v>
      </c>
    </row>
    <row r="3161" spans="1:24" x14ac:dyDescent="0.25">
      <c r="A3161" s="3">
        <v>702</v>
      </c>
      <c r="B3161" s="21" t="s">
        <v>3217</v>
      </c>
      <c r="C3161" s="4"/>
      <c r="D3161" s="3">
        <v>313548</v>
      </c>
      <c r="E3161" s="21"/>
      <c r="F3161" s="4" t="s">
        <v>209</v>
      </c>
      <c r="G3161" s="21" t="s">
        <v>209</v>
      </c>
      <c r="H3161" s="4" t="s">
        <v>34</v>
      </c>
      <c r="I3161" s="21" t="s">
        <v>35</v>
      </c>
      <c r="J3161" s="4" t="s">
        <v>36</v>
      </c>
      <c r="K3161" s="5">
        <v>126396.38</v>
      </c>
      <c r="L3161" s="5">
        <v>126396.38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22" t="s">
        <v>37</v>
      </c>
      <c r="S3161" s="22" t="s">
        <v>83</v>
      </c>
      <c r="T3161" s="5">
        <v>0</v>
      </c>
      <c r="U3161" s="4" t="s">
        <v>39</v>
      </c>
      <c r="V3161" s="4" t="s">
        <v>39</v>
      </c>
      <c r="W3161" s="4" t="s">
        <v>39</v>
      </c>
      <c r="X3161" s="3">
        <v>129301.61</v>
      </c>
    </row>
    <row r="3162" spans="1:24" x14ac:dyDescent="0.25">
      <c r="A3162" s="3">
        <v>702</v>
      </c>
      <c r="B3162" s="21" t="s">
        <v>3218</v>
      </c>
      <c r="C3162" s="4"/>
      <c r="D3162" s="3">
        <v>316603</v>
      </c>
      <c r="E3162" s="21"/>
      <c r="F3162" s="4" t="s">
        <v>33</v>
      </c>
      <c r="G3162" s="21" t="s">
        <v>33</v>
      </c>
      <c r="H3162" s="4" t="s">
        <v>34</v>
      </c>
      <c r="I3162" s="21" t="s">
        <v>35</v>
      </c>
      <c r="J3162" s="4" t="s">
        <v>41</v>
      </c>
      <c r="K3162" s="5">
        <v>16056.01</v>
      </c>
      <c r="L3162" s="5">
        <v>968.81964350405121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22" t="s">
        <v>37</v>
      </c>
      <c r="S3162" s="22" t="s">
        <v>38</v>
      </c>
      <c r="T3162" s="5">
        <v>0</v>
      </c>
      <c r="U3162" s="4" t="s">
        <v>39</v>
      </c>
      <c r="V3162" s="4" t="s">
        <v>39</v>
      </c>
      <c r="W3162" s="4" t="s">
        <v>39</v>
      </c>
      <c r="X3162" s="3">
        <v>32299.29</v>
      </c>
    </row>
    <row r="3163" spans="1:24" x14ac:dyDescent="0.25">
      <c r="A3163" s="3">
        <v>702</v>
      </c>
      <c r="B3163" s="21" t="s">
        <v>3219</v>
      </c>
      <c r="C3163" s="4"/>
      <c r="D3163" s="3">
        <v>312836</v>
      </c>
      <c r="E3163" s="21"/>
      <c r="F3163" s="4" t="s">
        <v>44</v>
      </c>
      <c r="G3163" s="21" t="s">
        <v>33</v>
      </c>
      <c r="H3163" s="4" t="s">
        <v>34</v>
      </c>
      <c r="I3163" s="21" t="s">
        <v>35</v>
      </c>
      <c r="J3163" s="4" t="s">
        <v>36</v>
      </c>
      <c r="K3163" s="5">
        <v>24325.11</v>
      </c>
      <c r="L3163" s="5">
        <v>24325.11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22" t="s">
        <v>37</v>
      </c>
      <c r="S3163" s="22" t="s">
        <v>134</v>
      </c>
      <c r="T3163" s="5">
        <v>0</v>
      </c>
      <c r="U3163" s="4" t="s">
        <v>39</v>
      </c>
      <c r="V3163" s="4" t="s">
        <v>39</v>
      </c>
      <c r="W3163" s="4" t="s">
        <v>39</v>
      </c>
      <c r="X3163" s="3">
        <v>24567.68</v>
      </c>
    </row>
    <row r="3164" spans="1:24" x14ac:dyDescent="0.25">
      <c r="A3164" s="3">
        <v>702</v>
      </c>
      <c r="B3164" s="21" t="s">
        <v>3220</v>
      </c>
      <c r="C3164" s="4"/>
      <c r="D3164" s="3">
        <v>312319</v>
      </c>
      <c r="E3164" s="21"/>
      <c r="F3164" s="4" t="s">
        <v>44</v>
      </c>
      <c r="G3164" s="21" t="s">
        <v>33</v>
      </c>
      <c r="H3164" s="4" t="s">
        <v>34</v>
      </c>
      <c r="I3164" s="21" t="s">
        <v>35</v>
      </c>
      <c r="J3164" s="4" t="s">
        <v>36</v>
      </c>
      <c r="K3164" s="5">
        <v>44306.81</v>
      </c>
      <c r="L3164" s="5">
        <v>44306.81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22" t="s">
        <v>37</v>
      </c>
      <c r="S3164" s="22" t="s">
        <v>53</v>
      </c>
      <c r="T3164" s="5">
        <v>0</v>
      </c>
      <c r="U3164" s="4" t="s">
        <v>39</v>
      </c>
      <c r="V3164" s="4" t="s">
        <v>39</v>
      </c>
      <c r="W3164" s="4" t="s">
        <v>39</v>
      </c>
      <c r="X3164" s="3">
        <v>44815.03</v>
      </c>
    </row>
    <row r="3165" spans="1:24" x14ac:dyDescent="0.25">
      <c r="A3165" s="3">
        <v>702</v>
      </c>
      <c r="B3165" s="21" t="s">
        <v>3221</v>
      </c>
      <c r="C3165" s="4"/>
      <c r="D3165" s="3">
        <v>316241</v>
      </c>
      <c r="E3165" s="21"/>
      <c r="F3165" s="4" t="s">
        <v>60</v>
      </c>
      <c r="G3165" s="21" t="s">
        <v>33</v>
      </c>
      <c r="H3165" s="4" t="s">
        <v>34</v>
      </c>
      <c r="I3165" s="21" t="s">
        <v>35</v>
      </c>
      <c r="J3165" s="4" t="s">
        <v>36</v>
      </c>
      <c r="K3165" s="5">
        <v>40983.85</v>
      </c>
      <c r="L3165" s="5">
        <v>40983.85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22" t="s">
        <v>37</v>
      </c>
      <c r="S3165" s="22" t="s">
        <v>45</v>
      </c>
      <c r="T3165" s="5">
        <v>0</v>
      </c>
      <c r="U3165" s="4" t="s">
        <v>39</v>
      </c>
      <c r="V3165" s="4" t="s">
        <v>39</v>
      </c>
      <c r="W3165" s="4" t="s">
        <v>39</v>
      </c>
      <c r="X3165" s="3">
        <v>44305.42</v>
      </c>
    </row>
    <row r="3166" spans="1:24" x14ac:dyDescent="0.25">
      <c r="A3166" s="3">
        <v>702</v>
      </c>
      <c r="B3166" s="21" t="s">
        <v>3222</v>
      </c>
      <c r="C3166" s="4"/>
      <c r="D3166" s="3">
        <v>312319</v>
      </c>
      <c r="E3166" s="21"/>
      <c r="F3166" s="4" t="s">
        <v>44</v>
      </c>
      <c r="G3166" s="21" t="s">
        <v>33</v>
      </c>
      <c r="H3166" s="4" t="s">
        <v>34</v>
      </c>
      <c r="I3166" s="21" t="s">
        <v>35</v>
      </c>
      <c r="J3166" s="4" t="s">
        <v>36</v>
      </c>
      <c r="K3166" s="5">
        <v>44306.81</v>
      </c>
      <c r="L3166" s="5">
        <v>44306.81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22" t="s">
        <v>37</v>
      </c>
      <c r="S3166" s="22" t="s">
        <v>53</v>
      </c>
      <c r="T3166" s="5">
        <v>0</v>
      </c>
      <c r="U3166" s="4" t="s">
        <v>39</v>
      </c>
      <c r="V3166" s="4" t="s">
        <v>39</v>
      </c>
      <c r="W3166" s="4" t="s">
        <v>39</v>
      </c>
      <c r="X3166" s="3">
        <v>44815.03</v>
      </c>
    </row>
    <row r="3167" spans="1:24" x14ac:dyDescent="0.25">
      <c r="A3167" s="3">
        <v>702</v>
      </c>
      <c r="B3167" s="21" t="s">
        <v>3223</v>
      </c>
      <c r="C3167" s="4"/>
      <c r="D3167" s="3">
        <v>309217</v>
      </c>
      <c r="E3167" s="21"/>
      <c r="F3167" s="4" t="s">
        <v>60</v>
      </c>
      <c r="G3167" s="21" t="s">
        <v>33</v>
      </c>
      <c r="H3167" s="4" t="s">
        <v>34</v>
      </c>
      <c r="I3167" s="21" t="s">
        <v>35</v>
      </c>
      <c r="J3167" s="4" t="s">
        <v>36</v>
      </c>
      <c r="K3167" s="5">
        <v>39443.879999999997</v>
      </c>
      <c r="L3167" s="5">
        <v>39443.879999999997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22" t="s">
        <v>37</v>
      </c>
      <c r="S3167" s="22" t="s">
        <v>53</v>
      </c>
      <c r="T3167" s="5">
        <v>0</v>
      </c>
      <c r="U3167" s="4" t="s">
        <v>39</v>
      </c>
      <c r="V3167" s="4" t="s">
        <v>39</v>
      </c>
      <c r="W3167" s="4" t="s">
        <v>39</v>
      </c>
      <c r="X3167" s="3">
        <v>39992.910000000003</v>
      </c>
    </row>
    <row r="3168" spans="1:24" x14ac:dyDescent="0.25">
      <c r="A3168" s="3">
        <v>702</v>
      </c>
      <c r="B3168" s="21" t="s">
        <v>3224</v>
      </c>
      <c r="C3168" s="4"/>
      <c r="D3168" s="3">
        <v>315300</v>
      </c>
      <c r="E3168" s="21"/>
      <c r="F3168" s="4" t="s">
        <v>60</v>
      </c>
      <c r="G3168" s="21" t="s">
        <v>33</v>
      </c>
      <c r="H3168" s="4" t="s">
        <v>34</v>
      </c>
      <c r="I3168" s="21" t="s">
        <v>35</v>
      </c>
      <c r="J3168" s="4" t="s">
        <v>36</v>
      </c>
      <c r="K3168" s="5">
        <v>15152.9</v>
      </c>
      <c r="L3168" s="5">
        <v>15152.9</v>
      </c>
      <c r="M3168" s="5">
        <v>0</v>
      </c>
      <c r="N3168" s="5">
        <v>0</v>
      </c>
      <c r="O3168" s="5">
        <v>15152.9</v>
      </c>
      <c r="P3168" s="5">
        <v>0</v>
      </c>
      <c r="Q3168" s="5">
        <v>15152.9</v>
      </c>
      <c r="R3168" s="22" t="s">
        <v>190</v>
      </c>
      <c r="S3168" s="22" t="s">
        <v>45</v>
      </c>
      <c r="T3168" s="5">
        <v>15152.9</v>
      </c>
      <c r="U3168" s="4" t="s">
        <v>39</v>
      </c>
      <c r="V3168" s="4" t="s">
        <v>39</v>
      </c>
      <c r="W3168" s="4" t="s">
        <v>39</v>
      </c>
      <c r="X3168" s="3">
        <v>15153.2</v>
      </c>
    </row>
    <row r="3169" spans="1:24" x14ac:dyDescent="0.25">
      <c r="A3169" s="3">
        <v>702</v>
      </c>
      <c r="B3169" s="21" t="s">
        <v>3225</v>
      </c>
      <c r="C3169" s="4"/>
      <c r="D3169" s="3">
        <v>318906</v>
      </c>
      <c r="E3169" s="21"/>
      <c r="F3169" s="4" t="s">
        <v>60</v>
      </c>
      <c r="G3169" s="21" t="s">
        <v>33</v>
      </c>
      <c r="H3169" s="4" t="s">
        <v>34</v>
      </c>
      <c r="I3169" s="21" t="s">
        <v>35</v>
      </c>
      <c r="J3169" s="4" t="s">
        <v>36</v>
      </c>
      <c r="K3169" s="5">
        <v>10168.34</v>
      </c>
      <c r="L3169" s="5">
        <v>10168.34</v>
      </c>
      <c r="M3169" s="5">
        <v>0</v>
      </c>
      <c r="N3169" s="5">
        <v>0</v>
      </c>
      <c r="O3169" s="5">
        <v>0</v>
      </c>
      <c r="P3169" s="5">
        <v>10168.34</v>
      </c>
      <c r="Q3169" s="5">
        <v>10168.34</v>
      </c>
      <c r="R3169" s="22" t="s">
        <v>55</v>
      </c>
      <c r="S3169" s="22" t="s">
        <v>53</v>
      </c>
      <c r="T3169" s="5">
        <v>10168.34</v>
      </c>
      <c r="U3169" s="4" t="s">
        <v>39</v>
      </c>
      <c r="V3169" s="4" t="s">
        <v>39</v>
      </c>
      <c r="W3169" s="4" t="s">
        <v>39</v>
      </c>
      <c r="X3169" s="3">
        <v>10168.34</v>
      </c>
    </row>
    <row r="3170" spans="1:24" x14ac:dyDescent="0.25">
      <c r="A3170" s="3">
        <v>702</v>
      </c>
      <c r="B3170" s="21" t="s">
        <v>3226</v>
      </c>
      <c r="C3170" s="4"/>
      <c r="D3170" s="3">
        <v>309836</v>
      </c>
      <c r="E3170" s="21"/>
      <c r="F3170" s="4" t="s">
        <v>44</v>
      </c>
      <c r="G3170" s="21" t="s">
        <v>33</v>
      </c>
      <c r="H3170" s="4" t="s">
        <v>34</v>
      </c>
      <c r="I3170" s="21" t="s">
        <v>35</v>
      </c>
      <c r="J3170" s="4" t="s">
        <v>36</v>
      </c>
      <c r="K3170" s="5">
        <v>88359.09</v>
      </c>
      <c r="L3170" s="5">
        <v>88359.09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22" t="s">
        <v>37</v>
      </c>
      <c r="S3170" s="22" t="s">
        <v>94</v>
      </c>
      <c r="T3170" s="5">
        <v>0</v>
      </c>
      <c r="U3170" s="4" t="s">
        <v>39</v>
      </c>
      <c r="V3170" s="4" t="s">
        <v>39</v>
      </c>
      <c r="W3170" s="4" t="s">
        <v>39</v>
      </c>
      <c r="X3170" s="3">
        <v>93543.29</v>
      </c>
    </row>
    <row r="3171" spans="1:24" x14ac:dyDescent="0.25">
      <c r="A3171" s="3">
        <v>702</v>
      </c>
      <c r="B3171" s="21" t="s">
        <v>3227</v>
      </c>
      <c r="C3171" s="4"/>
      <c r="D3171" s="3">
        <v>312058</v>
      </c>
      <c r="E3171" s="21"/>
      <c r="F3171" s="4" t="s">
        <v>44</v>
      </c>
      <c r="G3171" s="21" t="s">
        <v>33</v>
      </c>
      <c r="H3171" s="4" t="s">
        <v>34</v>
      </c>
      <c r="I3171" s="21" t="s">
        <v>35</v>
      </c>
      <c r="J3171" s="4" t="s">
        <v>36</v>
      </c>
      <c r="K3171" s="5">
        <v>10575.79</v>
      </c>
      <c r="L3171" s="5">
        <v>10575.79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22" t="s">
        <v>37</v>
      </c>
      <c r="S3171" s="22" t="s">
        <v>83</v>
      </c>
      <c r="T3171" s="5">
        <v>0</v>
      </c>
      <c r="U3171" s="4" t="s">
        <v>39</v>
      </c>
      <c r="V3171" s="4" t="s">
        <v>39</v>
      </c>
      <c r="W3171" s="4" t="s">
        <v>39</v>
      </c>
      <c r="X3171" s="3">
        <v>10762.09</v>
      </c>
    </row>
    <row r="3172" spans="1:24" x14ac:dyDescent="0.25">
      <c r="A3172" s="3">
        <v>702</v>
      </c>
      <c r="B3172" s="21" t="s">
        <v>3228</v>
      </c>
      <c r="C3172" s="4"/>
      <c r="D3172" s="3">
        <v>308603</v>
      </c>
      <c r="E3172" s="21"/>
      <c r="F3172" s="4" t="s">
        <v>33</v>
      </c>
      <c r="G3172" s="21" t="s">
        <v>33</v>
      </c>
      <c r="H3172" s="4" t="s">
        <v>34</v>
      </c>
      <c r="I3172" s="21" t="s">
        <v>35</v>
      </c>
      <c r="J3172" s="4" t="s">
        <v>41</v>
      </c>
      <c r="K3172" s="5">
        <v>101499.38</v>
      </c>
      <c r="L3172" s="5">
        <v>6124.472589857769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22" t="s">
        <v>37</v>
      </c>
      <c r="S3172" s="22" t="s">
        <v>38</v>
      </c>
      <c r="T3172" s="5">
        <v>0</v>
      </c>
      <c r="U3172" s="4" t="s">
        <v>39</v>
      </c>
      <c r="V3172" s="4" t="s">
        <v>39</v>
      </c>
      <c r="W3172" s="4" t="s">
        <v>39</v>
      </c>
      <c r="X3172" s="3">
        <v>203675.1</v>
      </c>
    </row>
    <row r="3173" spans="1:24" x14ac:dyDescent="0.25">
      <c r="A3173" s="3">
        <v>702</v>
      </c>
      <c r="B3173" s="21" t="s">
        <v>3229</v>
      </c>
      <c r="C3173" s="4"/>
      <c r="D3173" s="3">
        <v>320209</v>
      </c>
      <c r="E3173" s="21"/>
      <c r="F3173" s="4" t="s">
        <v>33</v>
      </c>
      <c r="G3173" s="21" t="s">
        <v>33</v>
      </c>
      <c r="H3173" s="4" t="s">
        <v>34</v>
      </c>
      <c r="I3173" s="21" t="s">
        <v>35</v>
      </c>
      <c r="J3173" s="4" t="s">
        <v>41</v>
      </c>
      <c r="K3173" s="5">
        <v>1098837.1100000001</v>
      </c>
      <c r="L3173" s="5">
        <v>66303.83122452104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22" t="s">
        <v>37</v>
      </c>
      <c r="S3173" s="22" t="s">
        <v>38</v>
      </c>
      <c r="T3173" s="5">
        <v>0</v>
      </c>
      <c r="U3173" s="4" t="s">
        <v>39</v>
      </c>
      <c r="V3173" s="4" t="s">
        <v>39</v>
      </c>
      <c r="W3173" s="4" t="s">
        <v>39</v>
      </c>
      <c r="X3173" s="3">
        <v>1280632.27</v>
      </c>
    </row>
    <row r="3174" spans="1:24" x14ac:dyDescent="0.25">
      <c r="A3174" s="3">
        <v>702</v>
      </c>
      <c r="B3174" s="21" t="s">
        <v>3230</v>
      </c>
      <c r="C3174" s="4"/>
      <c r="D3174" s="3">
        <v>318906</v>
      </c>
      <c r="E3174" s="21"/>
      <c r="F3174" s="4" t="s">
        <v>60</v>
      </c>
      <c r="G3174" s="21" t="s">
        <v>33</v>
      </c>
      <c r="H3174" s="4" t="s">
        <v>34</v>
      </c>
      <c r="I3174" s="21" t="s">
        <v>35</v>
      </c>
      <c r="J3174" s="4" t="s">
        <v>36</v>
      </c>
      <c r="K3174" s="5">
        <v>13750.02</v>
      </c>
      <c r="L3174" s="5">
        <v>13750.02</v>
      </c>
      <c r="M3174" s="5">
        <v>0</v>
      </c>
      <c r="N3174" s="5">
        <v>0</v>
      </c>
      <c r="O3174" s="5">
        <v>0</v>
      </c>
      <c r="P3174" s="5">
        <v>13750.02</v>
      </c>
      <c r="Q3174" s="5">
        <v>13750.02</v>
      </c>
      <c r="R3174" s="22" t="s">
        <v>55</v>
      </c>
      <c r="S3174" s="22" t="s">
        <v>53</v>
      </c>
      <c r="T3174" s="5">
        <v>13750.02</v>
      </c>
      <c r="U3174" s="4" t="s">
        <v>39</v>
      </c>
      <c r="V3174" s="4" t="s">
        <v>39</v>
      </c>
      <c r="W3174" s="4" t="s">
        <v>39</v>
      </c>
      <c r="X3174" s="3">
        <v>13750.02</v>
      </c>
    </row>
    <row r="3175" spans="1:24" x14ac:dyDescent="0.25">
      <c r="A3175" s="3">
        <v>702</v>
      </c>
      <c r="B3175" s="21" t="s">
        <v>3231</v>
      </c>
      <c r="C3175" s="4"/>
      <c r="D3175" s="3">
        <v>319934</v>
      </c>
      <c r="E3175" s="21"/>
      <c r="F3175" s="4" t="s">
        <v>101</v>
      </c>
      <c r="G3175" s="21" t="s">
        <v>101</v>
      </c>
      <c r="H3175" s="4" t="s">
        <v>34</v>
      </c>
      <c r="I3175" s="21" t="s">
        <v>35</v>
      </c>
      <c r="J3175" s="4" t="s">
        <v>36</v>
      </c>
      <c r="K3175" s="5">
        <v>167143.91</v>
      </c>
      <c r="L3175" s="5">
        <v>167143.91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22" t="s">
        <v>37</v>
      </c>
      <c r="S3175" s="22" t="s">
        <v>38</v>
      </c>
      <c r="T3175" s="5">
        <v>0</v>
      </c>
      <c r="U3175" s="4" t="s">
        <v>39</v>
      </c>
      <c r="V3175" s="4" t="s">
        <v>39</v>
      </c>
      <c r="W3175" s="4" t="s">
        <v>39</v>
      </c>
      <c r="X3175" s="3">
        <v>64586.1</v>
      </c>
    </row>
    <row r="3176" spans="1:24" x14ac:dyDescent="0.25">
      <c r="A3176" s="3">
        <v>702</v>
      </c>
      <c r="B3176" s="21" t="s">
        <v>3232</v>
      </c>
      <c r="C3176" s="4"/>
      <c r="D3176" s="3">
        <v>320022</v>
      </c>
      <c r="E3176" s="21"/>
      <c r="F3176" s="4" t="s">
        <v>44</v>
      </c>
      <c r="G3176" s="21" t="s">
        <v>33</v>
      </c>
      <c r="H3176" s="4" t="s">
        <v>34</v>
      </c>
      <c r="I3176" s="21" t="s">
        <v>35</v>
      </c>
      <c r="J3176" s="4" t="s">
        <v>36</v>
      </c>
      <c r="K3176" s="5">
        <v>34968.44</v>
      </c>
      <c r="L3176" s="5">
        <v>34968.44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22" t="s">
        <v>37</v>
      </c>
      <c r="S3176" s="22" t="s">
        <v>94</v>
      </c>
      <c r="T3176" s="5">
        <v>0</v>
      </c>
      <c r="U3176" s="4" t="s">
        <v>39</v>
      </c>
      <c r="V3176" s="4" t="s">
        <v>39</v>
      </c>
      <c r="W3176" s="4" t="s">
        <v>39</v>
      </c>
      <c r="X3176" s="3">
        <v>34968.44</v>
      </c>
    </row>
    <row r="3177" spans="1:24" x14ac:dyDescent="0.25">
      <c r="A3177" s="3">
        <v>702</v>
      </c>
      <c r="B3177" s="21" t="s">
        <v>3233</v>
      </c>
      <c r="C3177" s="4"/>
      <c r="D3177" s="3">
        <v>319934</v>
      </c>
      <c r="E3177" s="21"/>
      <c r="F3177" s="4" t="s">
        <v>101</v>
      </c>
      <c r="G3177" s="21" t="s">
        <v>101</v>
      </c>
      <c r="H3177" s="4" t="s">
        <v>34</v>
      </c>
      <c r="I3177" s="21" t="s">
        <v>35</v>
      </c>
      <c r="J3177" s="4" t="s">
        <v>36</v>
      </c>
      <c r="K3177" s="5">
        <v>187409.16</v>
      </c>
      <c r="L3177" s="5">
        <v>187409.16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22" t="s">
        <v>37</v>
      </c>
      <c r="S3177" s="22" t="s">
        <v>38</v>
      </c>
      <c r="T3177" s="5">
        <v>0</v>
      </c>
      <c r="U3177" s="4" t="s">
        <v>39</v>
      </c>
      <c r="V3177" s="4" t="s">
        <v>39</v>
      </c>
      <c r="W3177" s="4" t="s">
        <v>39</v>
      </c>
      <c r="X3177" s="3">
        <v>15125.74</v>
      </c>
    </row>
    <row r="3178" spans="1:24" x14ac:dyDescent="0.25">
      <c r="A3178" s="3">
        <v>702</v>
      </c>
      <c r="B3178" s="21" t="s">
        <v>3234</v>
      </c>
      <c r="C3178" s="4"/>
      <c r="D3178" s="3">
        <v>313205</v>
      </c>
      <c r="E3178" s="21"/>
      <c r="F3178" s="4" t="s">
        <v>60</v>
      </c>
      <c r="G3178" s="21" t="s">
        <v>33</v>
      </c>
      <c r="H3178" s="4" t="s">
        <v>34</v>
      </c>
      <c r="I3178" s="21" t="s">
        <v>35</v>
      </c>
      <c r="J3178" s="4" t="s">
        <v>36</v>
      </c>
      <c r="K3178" s="5">
        <v>44531.14</v>
      </c>
      <c r="L3178" s="5">
        <v>44531.14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22" t="s">
        <v>37</v>
      </c>
      <c r="S3178" s="22" t="s">
        <v>45</v>
      </c>
      <c r="T3178" s="5">
        <v>0</v>
      </c>
      <c r="U3178" s="4" t="s">
        <v>39</v>
      </c>
      <c r="V3178" s="4" t="s">
        <v>39</v>
      </c>
      <c r="W3178" s="4" t="s">
        <v>39</v>
      </c>
      <c r="X3178" s="3">
        <v>48140.82</v>
      </c>
    </row>
    <row r="3179" spans="1:24" x14ac:dyDescent="0.25">
      <c r="A3179" s="3">
        <v>702</v>
      </c>
      <c r="B3179" s="21" t="s">
        <v>3235</v>
      </c>
      <c r="C3179" s="4"/>
      <c r="D3179" s="3">
        <v>319934</v>
      </c>
      <c r="E3179" s="21"/>
      <c r="F3179" s="4" t="s">
        <v>101</v>
      </c>
      <c r="G3179" s="21" t="s">
        <v>101</v>
      </c>
      <c r="H3179" s="4" t="s">
        <v>34</v>
      </c>
      <c r="I3179" s="21" t="s">
        <v>35</v>
      </c>
      <c r="J3179" s="4" t="s">
        <v>36</v>
      </c>
      <c r="K3179" s="5">
        <v>178348.23</v>
      </c>
      <c r="L3179" s="5">
        <v>178348.23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22" t="s">
        <v>37</v>
      </c>
      <c r="S3179" s="22" t="s">
        <v>38</v>
      </c>
      <c r="T3179" s="5">
        <v>0</v>
      </c>
      <c r="U3179" s="4" t="s">
        <v>39</v>
      </c>
      <c r="V3179" s="4" t="s">
        <v>39</v>
      </c>
      <c r="W3179" s="4" t="s">
        <v>39</v>
      </c>
      <c r="X3179" s="3">
        <v>7562.87</v>
      </c>
    </row>
    <row r="3180" spans="1:24" x14ac:dyDescent="0.25">
      <c r="A3180" s="3">
        <v>702</v>
      </c>
      <c r="B3180" s="21" t="s">
        <v>3236</v>
      </c>
      <c r="C3180" s="4"/>
      <c r="D3180" s="3">
        <v>314242</v>
      </c>
      <c r="E3180" s="21"/>
      <c r="F3180" s="4" t="s">
        <v>44</v>
      </c>
      <c r="G3180" s="21" t="s">
        <v>33</v>
      </c>
      <c r="H3180" s="4" t="s">
        <v>34</v>
      </c>
      <c r="I3180" s="21" t="s">
        <v>35</v>
      </c>
      <c r="J3180" s="4" t="s">
        <v>36</v>
      </c>
      <c r="K3180" s="5">
        <v>6114.52</v>
      </c>
      <c r="L3180" s="5">
        <v>6114.52</v>
      </c>
      <c r="M3180" s="5">
        <v>6114.52</v>
      </c>
      <c r="N3180" s="5">
        <v>0</v>
      </c>
      <c r="O3180" s="5">
        <v>0</v>
      </c>
      <c r="P3180" s="5">
        <v>0</v>
      </c>
      <c r="Q3180" s="5">
        <v>6114.52</v>
      </c>
      <c r="R3180" s="22" t="s">
        <v>226</v>
      </c>
      <c r="S3180" s="22" t="s">
        <v>94</v>
      </c>
      <c r="T3180" s="5">
        <v>0</v>
      </c>
      <c r="U3180" s="4" t="s">
        <v>39</v>
      </c>
      <c r="V3180" s="4" t="s">
        <v>39</v>
      </c>
      <c r="W3180" s="4" t="s">
        <v>39</v>
      </c>
      <c r="X3180" s="3">
        <v>6173.44</v>
      </c>
    </row>
    <row r="3181" spans="1:24" x14ac:dyDescent="0.25">
      <c r="A3181" s="3">
        <v>702</v>
      </c>
      <c r="B3181" s="21" t="s">
        <v>3237</v>
      </c>
      <c r="C3181" s="4"/>
      <c r="D3181" s="3">
        <v>315381</v>
      </c>
      <c r="E3181" s="21"/>
      <c r="F3181" s="4" t="s">
        <v>60</v>
      </c>
      <c r="G3181" s="21" t="s">
        <v>33</v>
      </c>
      <c r="H3181" s="4" t="s">
        <v>34</v>
      </c>
      <c r="I3181" s="21" t="s">
        <v>35</v>
      </c>
      <c r="J3181" s="4" t="s">
        <v>36</v>
      </c>
      <c r="K3181" s="5">
        <v>35914.93</v>
      </c>
      <c r="L3181" s="5">
        <v>35914.93</v>
      </c>
      <c r="M3181" s="5">
        <v>35914.93</v>
      </c>
      <c r="N3181" s="5">
        <v>0</v>
      </c>
      <c r="O3181" s="5">
        <v>0</v>
      </c>
      <c r="P3181" s="5">
        <v>0</v>
      </c>
      <c r="Q3181" s="5">
        <v>35914.93</v>
      </c>
      <c r="R3181" s="22" t="s">
        <v>226</v>
      </c>
      <c r="S3181" s="22" t="s">
        <v>53</v>
      </c>
      <c r="T3181" s="5">
        <v>0</v>
      </c>
      <c r="U3181" s="4" t="s">
        <v>39</v>
      </c>
      <c r="V3181" s="4" t="s">
        <v>39</v>
      </c>
      <c r="W3181" s="4" t="s">
        <v>39</v>
      </c>
      <c r="X3181" s="3">
        <v>37989.75</v>
      </c>
    </row>
    <row r="3182" spans="1:24" x14ac:dyDescent="0.25">
      <c r="A3182" s="3">
        <v>702</v>
      </c>
      <c r="B3182" s="21" t="s">
        <v>3238</v>
      </c>
      <c r="C3182" s="4"/>
      <c r="D3182" s="3">
        <v>319934</v>
      </c>
      <c r="E3182" s="21"/>
      <c r="F3182" s="4" t="s">
        <v>101</v>
      </c>
      <c r="G3182" s="21" t="s">
        <v>101</v>
      </c>
      <c r="H3182" s="4" t="s">
        <v>34</v>
      </c>
      <c r="I3182" s="21" t="s">
        <v>35</v>
      </c>
      <c r="J3182" s="4" t="s">
        <v>36</v>
      </c>
      <c r="K3182" s="5">
        <v>218513.24</v>
      </c>
      <c r="L3182" s="5">
        <v>218513.24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22" t="s">
        <v>37</v>
      </c>
      <c r="S3182" s="22" t="s">
        <v>38</v>
      </c>
      <c r="T3182" s="5">
        <v>0</v>
      </c>
      <c r="U3182" s="4" t="s">
        <v>39</v>
      </c>
      <c r="V3182" s="4" t="s">
        <v>39</v>
      </c>
      <c r="W3182" s="4" t="s">
        <v>39</v>
      </c>
      <c r="X3182" s="3">
        <v>19657.509999999998</v>
      </c>
    </row>
    <row r="3183" spans="1:24" x14ac:dyDescent="0.25">
      <c r="A3183" s="3">
        <v>702</v>
      </c>
      <c r="B3183" s="21" t="s">
        <v>3239</v>
      </c>
      <c r="C3183" s="4"/>
      <c r="D3183" s="3">
        <v>319934</v>
      </c>
      <c r="E3183" s="21"/>
      <c r="F3183" s="4" t="s">
        <v>101</v>
      </c>
      <c r="G3183" s="21" t="s">
        <v>101</v>
      </c>
      <c r="H3183" s="4" t="s">
        <v>34</v>
      </c>
      <c r="I3183" s="21" t="s">
        <v>35</v>
      </c>
      <c r="J3183" s="4" t="s">
        <v>36</v>
      </c>
      <c r="K3183" s="5">
        <v>318861.71999999997</v>
      </c>
      <c r="L3183" s="5">
        <v>318861.71999999997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22" t="s">
        <v>37</v>
      </c>
      <c r="S3183" s="22" t="s">
        <v>38</v>
      </c>
      <c r="T3183" s="5">
        <v>0</v>
      </c>
      <c r="U3183" s="4" t="s">
        <v>39</v>
      </c>
      <c r="V3183" s="4" t="s">
        <v>39</v>
      </c>
      <c r="W3183" s="4" t="s">
        <v>39</v>
      </c>
      <c r="X3183" s="3">
        <v>162862.20000000001</v>
      </c>
    </row>
    <row r="3184" spans="1:24" x14ac:dyDescent="0.25">
      <c r="A3184" s="3">
        <v>702</v>
      </c>
      <c r="B3184" s="21" t="s">
        <v>3240</v>
      </c>
      <c r="C3184" s="4"/>
      <c r="D3184" s="3">
        <v>316950</v>
      </c>
      <c r="E3184" s="21"/>
      <c r="F3184" s="4" t="s">
        <v>60</v>
      </c>
      <c r="G3184" s="21" t="s">
        <v>33</v>
      </c>
      <c r="H3184" s="4" t="s">
        <v>34</v>
      </c>
      <c r="I3184" s="21" t="s">
        <v>35</v>
      </c>
      <c r="J3184" s="4" t="s">
        <v>36</v>
      </c>
      <c r="K3184" s="5">
        <v>44750.400000000001</v>
      </c>
      <c r="L3184" s="5">
        <v>44750.400000000001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22" t="s">
        <v>37</v>
      </c>
      <c r="S3184" s="22" t="s">
        <v>45</v>
      </c>
      <c r="T3184" s="5">
        <v>0</v>
      </c>
      <c r="U3184" s="4" t="s">
        <v>39</v>
      </c>
      <c r="V3184" s="4" t="s">
        <v>39</v>
      </c>
      <c r="W3184" s="4" t="s">
        <v>39</v>
      </c>
      <c r="X3184" s="3">
        <v>48379.07</v>
      </c>
    </row>
    <row r="3185" spans="1:24" x14ac:dyDescent="0.25">
      <c r="A3185" s="3">
        <v>702</v>
      </c>
      <c r="B3185" s="21" t="s">
        <v>3241</v>
      </c>
      <c r="C3185" s="4"/>
      <c r="D3185" s="3">
        <v>315441</v>
      </c>
      <c r="E3185" s="21"/>
      <c r="F3185" s="4" t="s">
        <v>33</v>
      </c>
      <c r="G3185" s="21" t="s">
        <v>33</v>
      </c>
      <c r="H3185" s="4" t="s">
        <v>34</v>
      </c>
      <c r="I3185" s="21" t="s">
        <v>35</v>
      </c>
      <c r="J3185" s="4" t="s">
        <v>41</v>
      </c>
      <c r="K3185" s="5">
        <v>303763.31</v>
      </c>
      <c r="L3185" s="5">
        <v>18329.078127368542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22" t="s">
        <v>37</v>
      </c>
      <c r="S3185" s="22" t="s">
        <v>38</v>
      </c>
      <c r="T3185" s="5">
        <v>0</v>
      </c>
      <c r="U3185" s="4" t="s">
        <v>39</v>
      </c>
      <c r="V3185" s="4" t="s">
        <v>39</v>
      </c>
      <c r="W3185" s="4" t="s">
        <v>39</v>
      </c>
      <c r="X3185" s="3">
        <v>352189.34</v>
      </c>
    </row>
    <row r="3186" spans="1:24" x14ac:dyDescent="0.25">
      <c r="A3186" s="3">
        <v>702</v>
      </c>
      <c r="B3186" s="21" t="s">
        <v>3242</v>
      </c>
      <c r="C3186" s="4"/>
      <c r="D3186" s="3">
        <v>314242</v>
      </c>
      <c r="E3186" s="21"/>
      <c r="F3186" s="4" t="s">
        <v>44</v>
      </c>
      <c r="G3186" s="21" t="s">
        <v>33</v>
      </c>
      <c r="H3186" s="4" t="s">
        <v>34</v>
      </c>
      <c r="I3186" s="21" t="s">
        <v>35</v>
      </c>
      <c r="J3186" s="4" t="s">
        <v>36</v>
      </c>
      <c r="K3186" s="5">
        <v>15831.18</v>
      </c>
      <c r="L3186" s="5">
        <v>15831.18</v>
      </c>
      <c r="M3186" s="5">
        <v>0</v>
      </c>
      <c r="N3186" s="5">
        <v>0</v>
      </c>
      <c r="O3186" s="5">
        <v>15831.18</v>
      </c>
      <c r="P3186" s="5">
        <v>0</v>
      </c>
      <c r="Q3186" s="5">
        <v>15831.18</v>
      </c>
      <c r="R3186" s="22" t="s">
        <v>190</v>
      </c>
      <c r="S3186" s="22" t="s">
        <v>94</v>
      </c>
      <c r="T3186" s="5">
        <v>15831.18</v>
      </c>
      <c r="U3186" s="4" t="s">
        <v>39</v>
      </c>
      <c r="V3186" s="4" t="s">
        <v>39</v>
      </c>
      <c r="W3186" s="4" t="s">
        <v>39</v>
      </c>
      <c r="X3186" s="3">
        <v>15922.46</v>
      </c>
    </row>
    <row r="3187" spans="1:24" x14ac:dyDescent="0.25">
      <c r="A3187" s="3">
        <v>702</v>
      </c>
      <c r="B3187" s="21" t="s">
        <v>3243</v>
      </c>
      <c r="C3187" s="4"/>
      <c r="D3187" s="3">
        <v>318906</v>
      </c>
      <c r="E3187" s="21"/>
      <c r="F3187" s="4" t="s">
        <v>60</v>
      </c>
      <c r="G3187" s="21" t="s">
        <v>33</v>
      </c>
      <c r="H3187" s="4" t="s">
        <v>34</v>
      </c>
      <c r="I3187" s="21" t="s">
        <v>35</v>
      </c>
      <c r="J3187" s="4" t="s">
        <v>36</v>
      </c>
      <c r="K3187" s="5">
        <v>7575.41</v>
      </c>
      <c r="L3187" s="5">
        <v>7575.41</v>
      </c>
      <c r="M3187" s="5">
        <v>0</v>
      </c>
      <c r="N3187" s="5">
        <v>0</v>
      </c>
      <c r="O3187" s="5">
        <v>0</v>
      </c>
      <c r="P3187" s="5">
        <v>7575.41</v>
      </c>
      <c r="Q3187" s="5">
        <v>7575.41</v>
      </c>
      <c r="R3187" s="22" t="s">
        <v>55</v>
      </c>
      <c r="S3187" s="22" t="s">
        <v>53</v>
      </c>
      <c r="T3187" s="5">
        <v>7575.41</v>
      </c>
      <c r="U3187" s="4" t="s">
        <v>39</v>
      </c>
      <c r="V3187" s="4" t="s">
        <v>39</v>
      </c>
      <c r="W3187" s="4" t="s">
        <v>39</v>
      </c>
      <c r="X3187" s="3">
        <v>7575.41</v>
      </c>
    </row>
    <row r="3188" spans="1:24" x14ac:dyDescent="0.25">
      <c r="A3188" s="3">
        <v>702</v>
      </c>
      <c r="B3188" s="21" t="s">
        <v>3244</v>
      </c>
      <c r="C3188" s="4"/>
      <c r="D3188" s="3">
        <v>313199</v>
      </c>
      <c r="E3188" s="21"/>
      <c r="F3188" s="4" t="s">
        <v>60</v>
      </c>
      <c r="G3188" s="21" t="s">
        <v>33</v>
      </c>
      <c r="H3188" s="4" t="s">
        <v>34</v>
      </c>
      <c r="I3188" s="21" t="s">
        <v>35</v>
      </c>
      <c r="J3188" s="4" t="s">
        <v>36</v>
      </c>
      <c r="K3188" s="5">
        <v>54312.66</v>
      </c>
      <c r="L3188" s="5">
        <v>54312.66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22" t="s">
        <v>37</v>
      </c>
      <c r="S3188" s="22" t="s">
        <v>45</v>
      </c>
      <c r="T3188" s="5">
        <v>0</v>
      </c>
      <c r="U3188" s="4" t="s">
        <v>39</v>
      </c>
      <c r="V3188" s="4" t="s">
        <v>39</v>
      </c>
      <c r="W3188" s="4" t="s">
        <v>39</v>
      </c>
      <c r="X3188" s="3">
        <v>57376</v>
      </c>
    </row>
    <row r="3189" spans="1:24" x14ac:dyDescent="0.25">
      <c r="A3189" s="3">
        <v>702</v>
      </c>
      <c r="B3189" s="21" t="s">
        <v>3245</v>
      </c>
      <c r="C3189" s="4"/>
      <c r="D3189" s="3">
        <v>318359</v>
      </c>
      <c r="E3189" s="21"/>
      <c r="F3189" s="4" t="s">
        <v>44</v>
      </c>
      <c r="G3189" s="21" t="s">
        <v>60</v>
      </c>
      <c r="H3189" s="4" t="s">
        <v>34</v>
      </c>
      <c r="I3189" s="21" t="s">
        <v>35</v>
      </c>
      <c r="J3189" s="4" t="s">
        <v>41</v>
      </c>
      <c r="K3189" s="5">
        <v>125297.03</v>
      </c>
      <c r="L3189" s="5">
        <v>7560.4227910119889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22" t="s">
        <v>37</v>
      </c>
      <c r="S3189" s="22" t="s">
        <v>38</v>
      </c>
      <c r="T3189" s="5">
        <v>0</v>
      </c>
      <c r="U3189" s="4" t="s">
        <v>39</v>
      </c>
      <c r="V3189" s="4" t="s">
        <v>39</v>
      </c>
      <c r="W3189" s="4" t="s">
        <v>39</v>
      </c>
      <c r="X3189" s="3">
        <v>126244.65</v>
      </c>
    </row>
    <row r="3190" spans="1:24" x14ac:dyDescent="0.25">
      <c r="A3190" s="3">
        <v>702</v>
      </c>
      <c r="B3190" s="21" t="s">
        <v>3246</v>
      </c>
      <c r="C3190" s="4"/>
      <c r="D3190" s="3">
        <v>318359</v>
      </c>
      <c r="E3190" s="21"/>
      <c r="F3190" s="4" t="s">
        <v>44</v>
      </c>
      <c r="G3190" s="21" t="s">
        <v>60</v>
      </c>
      <c r="H3190" s="4" t="s">
        <v>34</v>
      </c>
      <c r="I3190" s="21" t="s">
        <v>35</v>
      </c>
      <c r="J3190" s="4" t="s">
        <v>41</v>
      </c>
      <c r="K3190" s="5">
        <v>64935.43</v>
      </c>
      <c r="L3190" s="5">
        <v>3918.2038466208151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22" t="s">
        <v>37</v>
      </c>
      <c r="S3190" s="22" t="s">
        <v>38</v>
      </c>
      <c r="T3190" s="5">
        <v>0</v>
      </c>
      <c r="U3190" s="4" t="s">
        <v>39</v>
      </c>
      <c r="V3190" s="4" t="s">
        <v>39</v>
      </c>
      <c r="W3190" s="4" t="s">
        <v>39</v>
      </c>
      <c r="X3190" s="3">
        <v>64935.43</v>
      </c>
    </row>
    <row r="3191" spans="1:24" x14ac:dyDescent="0.25">
      <c r="A3191" s="3">
        <v>702</v>
      </c>
      <c r="B3191" s="21" t="s">
        <v>3247</v>
      </c>
      <c r="C3191" s="4"/>
      <c r="D3191" s="3">
        <v>311327</v>
      </c>
      <c r="E3191" s="21"/>
      <c r="F3191" s="4" t="s">
        <v>33</v>
      </c>
      <c r="G3191" s="21" t="s">
        <v>33</v>
      </c>
      <c r="H3191" s="4" t="s">
        <v>34</v>
      </c>
      <c r="I3191" s="21" t="s">
        <v>35</v>
      </c>
      <c r="J3191" s="4" t="s">
        <v>41</v>
      </c>
      <c r="K3191" s="5">
        <v>578750.81000000006</v>
      </c>
      <c r="L3191" s="5">
        <v>34921.823879150608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22" t="s">
        <v>37</v>
      </c>
      <c r="S3191" s="22" t="s">
        <v>38</v>
      </c>
      <c r="T3191" s="5">
        <v>0</v>
      </c>
      <c r="U3191" s="4" t="s">
        <v>39</v>
      </c>
      <c r="V3191" s="4" t="s">
        <v>39</v>
      </c>
      <c r="W3191" s="4" t="s">
        <v>39</v>
      </c>
      <c r="X3191" s="3">
        <v>734774.52</v>
      </c>
    </row>
    <row r="3192" spans="1:24" x14ac:dyDescent="0.25">
      <c r="A3192" s="3">
        <v>702</v>
      </c>
      <c r="B3192" s="21" t="s">
        <v>3248</v>
      </c>
      <c r="C3192" s="4"/>
      <c r="D3192" s="3">
        <v>319934</v>
      </c>
      <c r="E3192" s="21"/>
      <c r="F3192" s="4" t="s">
        <v>101</v>
      </c>
      <c r="G3192" s="21" t="s">
        <v>101</v>
      </c>
      <c r="H3192" s="4" t="s">
        <v>34</v>
      </c>
      <c r="I3192" s="21" t="s">
        <v>35</v>
      </c>
      <c r="J3192" s="4" t="s">
        <v>36</v>
      </c>
      <c r="K3192" s="5">
        <v>193330.09</v>
      </c>
      <c r="L3192" s="5">
        <v>193330.09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22" t="s">
        <v>37</v>
      </c>
      <c r="S3192" s="22" t="s">
        <v>38</v>
      </c>
      <c r="T3192" s="5">
        <v>0</v>
      </c>
      <c r="U3192" s="4" t="s">
        <v>39</v>
      </c>
      <c r="V3192" s="4" t="s">
        <v>39</v>
      </c>
      <c r="W3192" s="4" t="s">
        <v>39</v>
      </c>
      <c r="X3192" s="3">
        <v>59920.47</v>
      </c>
    </row>
    <row r="3193" spans="1:24" x14ac:dyDescent="0.25">
      <c r="A3193" s="3">
        <v>702</v>
      </c>
      <c r="B3193" s="21" t="s">
        <v>3249</v>
      </c>
      <c r="C3193" s="4"/>
      <c r="D3193" s="3">
        <v>319210</v>
      </c>
      <c r="E3193" s="21"/>
      <c r="F3193" s="4" t="s">
        <v>33</v>
      </c>
      <c r="G3193" s="21" t="s">
        <v>33</v>
      </c>
      <c r="H3193" s="4" t="s">
        <v>34</v>
      </c>
      <c r="I3193" s="21" t="s">
        <v>35</v>
      </c>
      <c r="J3193" s="4" t="s">
        <v>41</v>
      </c>
      <c r="K3193" s="5">
        <v>182460.75</v>
      </c>
      <c r="L3193" s="5">
        <v>11009.68165618244</v>
      </c>
      <c r="M3193" s="5">
        <v>0</v>
      </c>
      <c r="N3193" s="5">
        <v>0</v>
      </c>
      <c r="O3193" s="5">
        <v>182460.75</v>
      </c>
      <c r="P3193" s="5">
        <v>0</v>
      </c>
      <c r="Q3193" s="5">
        <v>182460.75</v>
      </c>
      <c r="R3193" s="22" t="s">
        <v>190</v>
      </c>
      <c r="S3193" s="22" t="s">
        <v>38</v>
      </c>
      <c r="T3193" s="5">
        <v>0</v>
      </c>
      <c r="U3193" s="4" t="s">
        <v>39</v>
      </c>
      <c r="V3193" s="4" t="s">
        <v>39</v>
      </c>
      <c r="W3193" s="4" t="s">
        <v>39</v>
      </c>
      <c r="X3193" s="3">
        <v>212444.23</v>
      </c>
    </row>
    <row r="3194" spans="1:24" x14ac:dyDescent="0.25">
      <c r="A3194" s="3">
        <v>702</v>
      </c>
      <c r="B3194" s="21" t="s">
        <v>3250</v>
      </c>
      <c r="C3194" s="4"/>
      <c r="D3194" s="3">
        <v>316736</v>
      </c>
      <c r="E3194" s="21"/>
      <c r="F3194" s="4" t="s">
        <v>33</v>
      </c>
      <c r="G3194" s="21" t="s">
        <v>33</v>
      </c>
      <c r="H3194" s="4" t="s">
        <v>34</v>
      </c>
      <c r="I3194" s="21" t="s">
        <v>305</v>
      </c>
      <c r="J3194" s="4" t="s">
        <v>41</v>
      </c>
      <c r="K3194" s="5">
        <v>1037850</v>
      </c>
      <c r="L3194" s="5">
        <v>62623.869006725807</v>
      </c>
      <c r="M3194" s="5">
        <v>0</v>
      </c>
      <c r="N3194" s="5">
        <v>0</v>
      </c>
      <c r="O3194" s="5">
        <v>0</v>
      </c>
      <c r="P3194" s="5">
        <v>1037850</v>
      </c>
      <c r="Q3194" s="5">
        <v>1037850</v>
      </c>
      <c r="R3194" s="22" t="s">
        <v>55</v>
      </c>
      <c r="S3194" s="22" t="s">
        <v>38</v>
      </c>
      <c r="T3194" s="5">
        <v>1037850</v>
      </c>
      <c r="U3194" s="4" t="s">
        <v>39</v>
      </c>
      <c r="V3194" s="4" t="s">
        <v>39</v>
      </c>
      <c r="W3194" s="4" t="s">
        <v>39</v>
      </c>
      <c r="X3194" s="3">
        <v>1210825</v>
      </c>
    </row>
    <row r="3195" spans="1:24" x14ac:dyDescent="0.25">
      <c r="A3195" s="3">
        <v>702</v>
      </c>
      <c r="B3195" s="21" t="s">
        <v>3251</v>
      </c>
      <c r="C3195" s="4"/>
      <c r="D3195" s="3">
        <v>311411</v>
      </c>
      <c r="E3195" s="21"/>
      <c r="F3195" s="4" t="s">
        <v>44</v>
      </c>
      <c r="G3195" s="21" t="s">
        <v>33</v>
      </c>
      <c r="H3195" s="4" t="s">
        <v>34</v>
      </c>
      <c r="I3195" s="21" t="s">
        <v>35</v>
      </c>
      <c r="J3195" s="4" t="s">
        <v>36</v>
      </c>
      <c r="K3195" s="5">
        <v>103992.94</v>
      </c>
      <c r="L3195" s="5">
        <v>103992.94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22" t="s">
        <v>37</v>
      </c>
      <c r="S3195" s="22" t="s">
        <v>94</v>
      </c>
      <c r="T3195" s="5">
        <v>0</v>
      </c>
      <c r="U3195" s="4" t="s">
        <v>39</v>
      </c>
      <c r="V3195" s="4" t="s">
        <v>39</v>
      </c>
      <c r="W3195" s="4" t="s">
        <v>39</v>
      </c>
      <c r="X3195" s="3">
        <v>110959.78</v>
      </c>
    </row>
    <row r="3196" spans="1:24" x14ac:dyDescent="0.25">
      <c r="A3196" s="3">
        <v>702</v>
      </c>
      <c r="B3196" s="21" t="s">
        <v>3252</v>
      </c>
      <c r="C3196" s="4"/>
      <c r="D3196" s="3">
        <v>308818</v>
      </c>
      <c r="E3196" s="21"/>
      <c r="F3196" s="4" t="s">
        <v>44</v>
      </c>
      <c r="G3196" s="21" t="s">
        <v>33</v>
      </c>
      <c r="H3196" s="4" t="s">
        <v>34</v>
      </c>
      <c r="I3196" s="21" t="s">
        <v>35</v>
      </c>
      <c r="J3196" s="4" t="s">
        <v>36</v>
      </c>
      <c r="K3196" s="5">
        <v>32870.050000000003</v>
      </c>
      <c r="L3196" s="5">
        <v>32870.050000000003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22" t="s">
        <v>37</v>
      </c>
      <c r="S3196" s="22" t="s">
        <v>53</v>
      </c>
      <c r="T3196" s="5">
        <v>0</v>
      </c>
      <c r="U3196" s="4" t="s">
        <v>39</v>
      </c>
      <c r="V3196" s="4" t="s">
        <v>39</v>
      </c>
      <c r="W3196" s="4" t="s">
        <v>39</v>
      </c>
      <c r="X3196" s="3">
        <v>34282.93</v>
      </c>
    </row>
    <row r="3197" spans="1:24" x14ac:dyDescent="0.25">
      <c r="A3197" s="3">
        <v>702</v>
      </c>
      <c r="B3197" s="21" t="s">
        <v>3253</v>
      </c>
      <c r="C3197" s="4"/>
      <c r="D3197" s="3">
        <v>316241</v>
      </c>
      <c r="E3197" s="21"/>
      <c r="F3197" s="4" t="s">
        <v>60</v>
      </c>
      <c r="G3197" s="21" t="s">
        <v>33</v>
      </c>
      <c r="H3197" s="4" t="s">
        <v>34</v>
      </c>
      <c r="I3197" s="21" t="s">
        <v>35</v>
      </c>
      <c r="J3197" s="4" t="s">
        <v>36</v>
      </c>
      <c r="K3197" s="5">
        <v>7935.47</v>
      </c>
      <c r="L3197" s="5">
        <v>7935.47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22" t="s">
        <v>37</v>
      </c>
      <c r="S3197" s="22" t="s">
        <v>45</v>
      </c>
      <c r="T3197" s="5">
        <v>0</v>
      </c>
      <c r="U3197" s="4" t="s">
        <v>39</v>
      </c>
      <c r="V3197" s="4" t="s">
        <v>39</v>
      </c>
      <c r="W3197" s="4" t="s">
        <v>39</v>
      </c>
      <c r="X3197" s="3">
        <v>7935.78</v>
      </c>
    </row>
    <row r="3198" spans="1:24" x14ac:dyDescent="0.25">
      <c r="A3198" s="3">
        <v>702</v>
      </c>
      <c r="B3198" s="21" t="s">
        <v>3254</v>
      </c>
      <c r="C3198" s="4"/>
      <c r="D3198" s="3">
        <v>309831</v>
      </c>
      <c r="E3198" s="21"/>
      <c r="F3198" s="4" t="s">
        <v>44</v>
      </c>
      <c r="G3198" s="21" t="s">
        <v>33</v>
      </c>
      <c r="H3198" s="4" t="s">
        <v>34</v>
      </c>
      <c r="I3198" s="21" t="s">
        <v>35</v>
      </c>
      <c r="J3198" s="4" t="s">
        <v>36</v>
      </c>
      <c r="K3198" s="5">
        <v>7173.84</v>
      </c>
      <c r="L3198" s="5">
        <v>7173.84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22" t="s">
        <v>37</v>
      </c>
      <c r="S3198" s="22" t="s">
        <v>94</v>
      </c>
      <c r="T3198" s="5">
        <v>0</v>
      </c>
      <c r="U3198" s="4" t="s">
        <v>39</v>
      </c>
      <c r="V3198" s="4" t="s">
        <v>39</v>
      </c>
      <c r="W3198" s="4" t="s">
        <v>39</v>
      </c>
      <c r="X3198" s="3">
        <v>7278.06</v>
      </c>
    </row>
    <row r="3199" spans="1:24" x14ac:dyDescent="0.25">
      <c r="A3199" s="3">
        <v>702</v>
      </c>
      <c r="B3199" s="21" t="s">
        <v>3255</v>
      </c>
      <c r="C3199" s="4"/>
      <c r="D3199" s="3">
        <v>318906</v>
      </c>
      <c r="E3199" s="21"/>
      <c r="F3199" s="4" t="s">
        <v>60</v>
      </c>
      <c r="G3199" s="21" t="s">
        <v>33</v>
      </c>
      <c r="H3199" s="4" t="s">
        <v>34</v>
      </c>
      <c r="I3199" s="21" t="s">
        <v>35</v>
      </c>
      <c r="J3199" s="4" t="s">
        <v>36</v>
      </c>
      <c r="K3199" s="5">
        <v>6456.9</v>
      </c>
      <c r="L3199" s="5">
        <v>6456.9</v>
      </c>
      <c r="M3199" s="5">
        <v>0</v>
      </c>
      <c r="N3199" s="5">
        <v>0</v>
      </c>
      <c r="O3199" s="5">
        <v>0</v>
      </c>
      <c r="P3199" s="5">
        <v>6456.9</v>
      </c>
      <c r="Q3199" s="5">
        <v>6456.9</v>
      </c>
      <c r="R3199" s="22" t="s">
        <v>55</v>
      </c>
      <c r="S3199" s="22" t="s">
        <v>53</v>
      </c>
      <c r="T3199" s="5">
        <v>6456.9</v>
      </c>
      <c r="U3199" s="4" t="s">
        <v>39</v>
      </c>
      <c r="V3199" s="4" t="s">
        <v>39</v>
      </c>
      <c r="W3199" s="4" t="s">
        <v>39</v>
      </c>
      <c r="X3199" s="3">
        <v>6456.9</v>
      </c>
    </row>
    <row r="3200" spans="1:24" x14ac:dyDescent="0.25">
      <c r="A3200" s="3">
        <v>702</v>
      </c>
      <c r="B3200" s="21" t="s">
        <v>3256</v>
      </c>
      <c r="C3200" s="4"/>
      <c r="D3200" s="3">
        <v>309831</v>
      </c>
      <c r="E3200" s="21"/>
      <c r="F3200" s="4" t="s">
        <v>44</v>
      </c>
      <c r="G3200" s="21" t="s">
        <v>33</v>
      </c>
      <c r="H3200" s="4" t="s">
        <v>34</v>
      </c>
      <c r="I3200" s="21" t="s">
        <v>35</v>
      </c>
      <c r="J3200" s="4" t="s">
        <v>36</v>
      </c>
      <c r="K3200" s="5">
        <v>5500.95</v>
      </c>
      <c r="L3200" s="5">
        <v>5500.95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22" t="s">
        <v>37</v>
      </c>
      <c r="S3200" s="22" t="s">
        <v>94</v>
      </c>
      <c r="T3200" s="5">
        <v>0</v>
      </c>
      <c r="U3200" s="4" t="s">
        <v>39</v>
      </c>
      <c r="V3200" s="4" t="s">
        <v>39</v>
      </c>
      <c r="W3200" s="4" t="s">
        <v>39</v>
      </c>
      <c r="X3200" s="3">
        <v>5574.06</v>
      </c>
    </row>
    <row r="3201" spans="1:24" x14ac:dyDescent="0.25">
      <c r="A3201" s="3">
        <v>702</v>
      </c>
      <c r="B3201" s="21" t="s">
        <v>3257</v>
      </c>
      <c r="C3201" s="4"/>
      <c r="D3201" s="3">
        <v>314019</v>
      </c>
      <c r="E3201" s="21"/>
      <c r="F3201" s="4" t="s">
        <v>60</v>
      </c>
      <c r="G3201" s="21" t="s">
        <v>33</v>
      </c>
      <c r="H3201" s="4" t="s">
        <v>34</v>
      </c>
      <c r="I3201" s="21" t="s">
        <v>35</v>
      </c>
      <c r="J3201" s="4" t="s">
        <v>36</v>
      </c>
      <c r="K3201" s="5">
        <v>112480.86</v>
      </c>
      <c r="L3201" s="5">
        <v>112480.86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22" t="s">
        <v>37</v>
      </c>
      <c r="S3201" s="22" t="s">
        <v>45</v>
      </c>
      <c r="T3201" s="5">
        <v>0</v>
      </c>
      <c r="U3201" s="4" t="s">
        <v>39</v>
      </c>
      <c r="V3201" s="4" t="s">
        <v>39</v>
      </c>
      <c r="W3201" s="4" t="s">
        <v>39</v>
      </c>
      <c r="X3201" s="3">
        <v>118306.22</v>
      </c>
    </row>
    <row r="3202" spans="1:24" x14ac:dyDescent="0.25">
      <c r="A3202" s="3">
        <v>702</v>
      </c>
      <c r="B3202" s="21" t="s">
        <v>3258</v>
      </c>
      <c r="C3202" s="4"/>
      <c r="D3202" s="3">
        <v>313967</v>
      </c>
      <c r="E3202" s="21"/>
      <c r="F3202" s="4" t="s">
        <v>60</v>
      </c>
      <c r="G3202" s="21" t="s">
        <v>33</v>
      </c>
      <c r="H3202" s="4" t="s">
        <v>34</v>
      </c>
      <c r="I3202" s="21" t="s">
        <v>35</v>
      </c>
      <c r="J3202" s="4" t="s">
        <v>36</v>
      </c>
      <c r="K3202" s="5">
        <v>52173.64</v>
      </c>
      <c r="L3202" s="5">
        <v>52173.64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22" t="s">
        <v>37</v>
      </c>
      <c r="S3202" s="22" t="s">
        <v>45</v>
      </c>
      <c r="T3202" s="5">
        <v>0</v>
      </c>
      <c r="U3202" s="4" t="s">
        <v>39</v>
      </c>
      <c r="V3202" s="4" t="s">
        <v>39</v>
      </c>
      <c r="W3202" s="4" t="s">
        <v>39</v>
      </c>
      <c r="X3202" s="3">
        <v>54741.25</v>
      </c>
    </row>
    <row r="3203" spans="1:24" x14ac:dyDescent="0.25">
      <c r="A3203" s="3">
        <v>702</v>
      </c>
      <c r="B3203" s="21" t="s">
        <v>3259</v>
      </c>
      <c r="C3203" s="4"/>
      <c r="D3203" s="3">
        <v>316076</v>
      </c>
      <c r="E3203" s="21"/>
      <c r="F3203" s="4" t="s">
        <v>44</v>
      </c>
      <c r="G3203" s="21" t="s">
        <v>33</v>
      </c>
      <c r="H3203" s="4" t="s">
        <v>34</v>
      </c>
      <c r="I3203" s="21" t="s">
        <v>35</v>
      </c>
      <c r="J3203" s="4" t="s">
        <v>36</v>
      </c>
      <c r="K3203" s="5">
        <v>120749.11</v>
      </c>
      <c r="L3203" s="5">
        <v>120749.11</v>
      </c>
      <c r="M3203" s="5">
        <v>0</v>
      </c>
      <c r="N3203" s="5">
        <v>0</v>
      </c>
      <c r="O3203" s="5">
        <v>0</v>
      </c>
      <c r="P3203" s="5">
        <v>120749.11</v>
      </c>
      <c r="Q3203" s="5">
        <v>120749.11</v>
      </c>
      <c r="R3203" s="22" t="s">
        <v>55</v>
      </c>
      <c r="S3203" s="22" t="s">
        <v>38</v>
      </c>
      <c r="T3203" s="5">
        <v>0</v>
      </c>
      <c r="U3203" s="4" t="s">
        <v>39</v>
      </c>
      <c r="V3203" s="4" t="s">
        <v>39</v>
      </c>
      <c r="W3203" s="4" t="s">
        <v>39</v>
      </c>
      <c r="X3203" s="3">
        <v>123053.89</v>
      </c>
    </row>
    <row r="3204" spans="1:24" x14ac:dyDescent="0.25">
      <c r="A3204" s="3">
        <v>702</v>
      </c>
      <c r="B3204" s="21" t="s">
        <v>3260</v>
      </c>
      <c r="C3204" s="4"/>
      <c r="D3204" s="3">
        <v>320498</v>
      </c>
      <c r="E3204" s="21"/>
      <c r="F3204" s="4" t="s">
        <v>44</v>
      </c>
      <c r="G3204" s="21" t="s">
        <v>33</v>
      </c>
      <c r="H3204" s="4" t="s">
        <v>34</v>
      </c>
      <c r="I3204" s="21" t="s">
        <v>35</v>
      </c>
      <c r="J3204" s="4" t="s">
        <v>36</v>
      </c>
      <c r="K3204" s="5">
        <v>15774.26</v>
      </c>
      <c r="L3204" s="5">
        <v>15774.26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22" t="s">
        <v>37</v>
      </c>
      <c r="S3204" s="22" t="s">
        <v>134</v>
      </c>
      <c r="T3204" s="5">
        <v>0</v>
      </c>
      <c r="U3204" s="4" t="s">
        <v>39</v>
      </c>
      <c r="V3204" s="4" t="s">
        <v>39</v>
      </c>
      <c r="W3204" s="4" t="s">
        <v>39</v>
      </c>
      <c r="X3204" s="3">
        <v>17508.64</v>
      </c>
    </row>
    <row r="3205" spans="1:24" x14ac:dyDescent="0.25">
      <c r="A3205" s="3">
        <v>702</v>
      </c>
      <c r="B3205" s="21" t="s">
        <v>3261</v>
      </c>
      <c r="C3205" s="4"/>
      <c r="D3205" s="3">
        <v>311683</v>
      </c>
      <c r="E3205" s="21"/>
      <c r="F3205" s="4" t="s">
        <v>44</v>
      </c>
      <c r="G3205" s="21" t="s">
        <v>33</v>
      </c>
      <c r="H3205" s="4" t="s">
        <v>34</v>
      </c>
      <c r="I3205" s="21" t="s">
        <v>35</v>
      </c>
      <c r="J3205" s="4" t="s">
        <v>36</v>
      </c>
      <c r="K3205" s="5">
        <v>32122.12</v>
      </c>
      <c r="L3205" s="5">
        <v>32122.12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22" t="s">
        <v>37</v>
      </c>
      <c r="S3205" s="22" t="s">
        <v>62</v>
      </c>
      <c r="T3205" s="5">
        <v>0</v>
      </c>
      <c r="U3205" s="4" t="s">
        <v>39</v>
      </c>
      <c r="V3205" s="4" t="s">
        <v>39</v>
      </c>
      <c r="W3205" s="4" t="s">
        <v>39</v>
      </c>
      <c r="X3205" s="3">
        <v>34207.39</v>
      </c>
    </row>
    <row r="3206" spans="1:24" x14ac:dyDescent="0.25">
      <c r="A3206" s="3">
        <v>702</v>
      </c>
      <c r="B3206" s="21" t="s">
        <v>3262</v>
      </c>
      <c r="C3206" s="4"/>
      <c r="D3206" s="3">
        <v>309785</v>
      </c>
      <c r="E3206" s="21"/>
      <c r="F3206" s="4" t="s">
        <v>44</v>
      </c>
      <c r="G3206" s="21" t="s">
        <v>33</v>
      </c>
      <c r="H3206" s="4" t="s">
        <v>34</v>
      </c>
      <c r="I3206" s="21" t="s">
        <v>35</v>
      </c>
      <c r="J3206" s="4" t="s">
        <v>36</v>
      </c>
      <c r="K3206" s="5">
        <v>205323.39</v>
      </c>
      <c r="L3206" s="5">
        <v>205323.39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22" t="s">
        <v>37</v>
      </c>
      <c r="S3206" s="22" t="s">
        <v>94</v>
      </c>
      <c r="T3206" s="5">
        <v>0</v>
      </c>
      <c r="U3206" s="4" t="s">
        <v>39</v>
      </c>
      <c r="V3206" s="4" t="s">
        <v>39</v>
      </c>
      <c r="W3206" s="4" t="s">
        <v>39</v>
      </c>
      <c r="X3206" s="3">
        <v>220532.73</v>
      </c>
    </row>
    <row r="3207" spans="1:24" x14ac:dyDescent="0.25">
      <c r="A3207" s="3">
        <v>702</v>
      </c>
      <c r="B3207" s="21" t="s">
        <v>3263</v>
      </c>
      <c r="C3207" s="4"/>
      <c r="D3207" s="3">
        <v>310871</v>
      </c>
      <c r="E3207" s="21"/>
      <c r="F3207" s="4" t="s">
        <v>44</v>
      </c>
      <c r="G3207" s="21" t="s">
        <v>33</v>
      </c>
      <c r="H3207" s="4" t="s">
        <v>34</v>
      </c>
      <c r="I3207" s="21" t="s">
        <v>35</v>
      </c>
      <c r="J3207" s="4" t="s">
        <v>36</v>
      </c>
      <c r="K3207" s="5">
        <v>65794.53</v>
      </c>
      <c r="L3207" s="5">
        <v>65794.53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22" t="s">
        <v>37</v>
      </c>
      <c r="S3207" s="22" t="s">
        <v>83</v>
      </c>
      <c r="T3207" s="5">
        <v>0</v>
      </c>
      <c r="U3207" s="4" t="s">
        <v>39</v>
      </c>
      <c r="V3207" s="4" t="s">
        <v>39</v>
      </c>
      <c r="W3207" s="4" t="s">
        <v>39</v>
      </c>
      <c r="X3207" s="3">
        <v>69646.53</v>
      </c>
    </row>
    <row r="3208" spans="1:24" x14ac:dyDescent="0.25">
      <c r="A3208" s="3">
        <v>702</v>
      </c>
      <c r="B3208" s="21" t="s">
        <v>3264</v>
      </c>
      <c r="C3208" s="4"/>
      <c r="D3208" s="3">
        <v>314376</v>
      </c>
      <c r="E3208" s="21"/>
      <c r="F3208" s="4" t="s">
        <v>44</v>
      </c>
      <c r="G3208" s="21" t="s">
        <v>33</v>
      </c>
      <c r="H3208" s="4" t="s">
        <v>34</v>
      </c>
      <c r="I3208" s="21" t="s">
        <v>35</v>
      </c>
      <c r="J3208" s="4" t="s">
        <v>36</v>
      </c>
      <c r="K3208" s="5">
        <v>489959.4</v>
      </c>
      <c r="L3208" s="5">
        <v>489959.4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22" t="s">
        <v>37</v>
      </c>
      <c r="S3208" s="22" t="s">
        <v>45</v>
      </c>
      <c r="T3208" s="5">
        <v>0</v>
      </c>
      <c r="U3208" s="4" t="s">
        <v>39</v>
      </c>
      <c r="V3208" s="4" t="s">
        <v>39</v>
      </c>
      <c r="W3208" s="4" t="s">
        <v>39</v>
      </c>
      <c r="X3208" s="3">
        <v>528601.77</v>
      </c>
    </row>
    <row r="3209" spans="1:24" x14ac:dyDescent="0.25">
      <c r="A3209" s="3">
        <v>702</v>
      </c>
      <c r="B3209" s="21" t="s">
        <v>3265</v>
      </c>
      <c r="C3209" s="4"/>
      <c r="D3209" s="3">
        <v>320498</v>
      </c>
      <c r="E3209" s="21"/>
      <c r="F3209" s="4" t="s">
        <v>44</v>
      </c>
      <c r="G3209" s="21" t="s">
        <v>33</v>
      </c>
      <c r="H3209" s="4" t="s">
        <v>34</v>
      </c>
      <c r="I3209" s="21" t="s">
        <v>35</v>
      </c>
      <c r="J3209" s="4" t="s">
        <v>36</v>
      </c>
      <c r="K3209" s="5">
        <v>62709.91</v>
      </c>
      <c r="L3209" s="5">
        <v>62709.91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22" t="s">
        <v>37</v>
      </c>
      <c r="S3209" s="22" t="s">
        <v>134</v>
      </c>
      <c r="T3209" s="5">
        <v>0</v>
      </c>
      <c r="U3209" s="4" t="s">
        <v>39</v>
      </c>
      <c r="V3209" s="4" t="s">
        <v>39</v>
      </c>
      <c r="W3209" s="4" t="s">
        <v>39</v>
      </c>
      <c r="X3209" s="3">
        <v>69391.259999999995</v>
      </c>
    </row>
    <row r="3210" spans="1:24" x14ac:dyDescent="0.25">
      <c r="A3210" s="3">
        <v>702</v>
      </c>
      <c r="B3210" s="21" t="s">
        <v>3266</v>
      </c>
      <c r="C3210" s="4"/>
      <c r="D3210" s="3">
        <v>310353</v>
      </c>
      <c r="E3210" s="21"/>
      <c r="F3210" s="4" t="s">
        <v>44</v>
      </c>
      <c r="G3210" s="21" t="s">
        <v>33</v>
      </c>
      <c r="H3210" s="4" t="s">
        <v>34</v>
      </c>
      <c r="I3210" s="21" t="s">
        <v>35</v>
      </c>
      <c r="J3210" s="4" t="s">
        <v>36</v>
      </c>
      <c r="K3210" s="5">
        <v>9335.89</v>
      </c>
      <c r="L3210" s="5">
        <v>9335.89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22" t="s">
        <v>37</v>
      </c>
      <c r="S3210" s="22" t="s">
        <v>83</v>
      </c>
      <c r="T3210" s="5">
        <v>0</v>
      </c>
      <c r="U3210" s="4" t="s">
        <v>39</v>
      </c>
      <c r="V3210" s="4" t="s">
        <v>39</v>
      </c>
      <c r="W3210" s="4" t="s">
        <v>39</v>
      </c>
      <c r="X3210" s="3">
        <v>9502.33</v>
      </c>
    </row>
    <row r="3211" spans="1:24" x14ac:dyDescent="0.25">
      <c r="A3211" s="3">
        <v>702</v>
      </c>
      <c r="B3211" s="21" t="s">
        <v>3267</v>
      </c>
      <c r="C3211" s="4"/>
      <c r="D3211" s="3">
        <v>313548</v>
      </c>
      <c r="E3211" s="21"/>
      <c r="F3211" s="4" t="s">
        <v>209</v>
      </c>
      <c r="G3211" s="21" t="s">
        <v>209</v>
      </c>
      <c r="H3211" s="4" t="s">
        <v>34</v>
      </c>
      <c r="I3211" s="21" t="s">
        <v>35</v>
      </c>
      <c r="J3211" s="4" t="s">
        <v>36</v>
      </c>
      <c r="K3211" s="5">
        <v>45223.42</v>
      </c>
      <c r="L3211" s="5">
        <v>45223.42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22" t="s">
        <v>37</v>
      </c>
      <c r="S3211" s="22" t="s">
        <v>83</v>
      </c>
      <c r="T3211" s="5">
        <v>0</v>
      </c>
      <c r="U3211" s="4" t="s">
        <v>39</v>
      </c>
      <c r="V3211" s="4" t="s">
        <v>39</v>
      </c>
      <c r="W3211" s="4" t="s">
        <v>39</v>
      </c>
      <c r="X3211" s="3">
        <v>46262.89</v>
      </c>
    </row>
    <row r="3212" spans="1:24" x14ac:dyDescent="0.25">
      <c r="A3212" s="3">
        <v>702</v>
      </c>
      <c r="B3212" s="21" t="s">
        <v>3268</v>
      </c>
      <c r="C3212" s="4"/>
      <c r="D3212" s="3">
        <v>313199</v>
      </c>
      <c r="E3212" s="21"/>
      <c r="F3212" s="4" t="s">
        <v>60</v>
      </c>
      <c r="G3212" s="21" t="s">
        <v>33</v>
      </c>
      <c r="H3212" s="4" t="s">
        <v>34</v>
      </c>
      <c r="I3212" s="21" t="s">
        <v>35</v>
      </c>
      <c r="J3212" s="4" t="s">
        <v>36</v>
      </c>
      <c r="K3212" s="5">
        <v>12072.06</v>
      </c>
      <c r="L3212" s="5">
        <v>12072.06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22" t="s">
        <v>37</v>
      </c>
      <c r="S3212" s="22" t="s">
        <v>45</v>
      </c>
      <c r="T3212" s="5">
        <v>0</v>
      </c>
      <c r="U3212" s="4" t="s">
        <v>39</v>
      </c>
      <c r="V3212" s="4" t="s">
        <v>39</v>
      </c>
      <c r="W3212" s="4" t="s">
        <v>39</v>
      </c>
      <c r="X3212" s="3">
        <v>12128.49</v>
      </c>
    </row>
    <row r="3213" spans="1:24" x14ac:dyDescent="0.25">
      <c r="A3213" s="3">
        <v>702</v>
      </c>
      <c r="B3213" s="21" t="s">
        <v>3269</v>
      </c>
      <c r="C3213" s="4"/>
      <c r="D3213" s="3">
        <v>319060</v>
      </c>
      <c r="E3213" s="21"/>
      <c r="F3213" s="4" t="s">
        <v>44</v>
      </c>
      <c r="G3213" s="21" t="s">
        <v>33</v>
      </c>
      <c r="H3213" s="4" t="s">
        <v>34</v>
      </c>
      <c r="I3213" s="21" t="s">
        <v>35</v>
      </c>
      <c r="J3213" s="4" t="s">
        <v>36</v>
      </c>
      <c r="K3213" s="5">
        <v>108459.34</v>
      </c>
      <c r="L3213" s="5">
        <v>108459.34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22" t="s">
        <v>37</v>
      </c>
      <c r="S3213" s="22" t="s">
        <v>94</v>
      </c>
      <c r="T3213" s="5">
        <v>0</v>
      </c>
      <c r="U3213" s="4" t="s">
        <v>39</v>
      </c>
      <c r="V3213" s="4" t="s">
        <v>39</v>
      </c>
      <c r="W3213" s="4" t="s">
        <v>39</v>
      </c>
      <c r="X3213" s="3">
        <v>114560.5</v>
      </c>
    </row>
    <row r="3214" spans="1:24" x14ac:dyDescent="0.25">
      <c r="A3214" s="3">
        <v>702</v>
      </c>
      <c r="B3214" s="21" t="s">
        <v>3270</v>
      </c>
      <c r="C3214" s="4"/>
      <c r="D3214" s="3">
        <v>312836</v>
      </c>
      <c r="E3214" s="21"/>
      <c r="F3214" s="4" t="s">
        <v>44</v>
      </c>
      <c r="G3214" s="21" t="s">
        <v>33</v>
      </c>
      <c r="H3214" s="4" t="s">
        <v>34</v>
      </c>
      <c r="I3214" s="21" t="s">
        <v>35</v>
      </c>
      <c r="J3214" s="4" t="s">
        <v>36</v>
      </c>
      <c r="K3214" s="5">
        <v>8442.08</v>
      </c>
      <c r="L3214" s="5">
        <v>8442.08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22" t="s">
        <v>37</v>
      </c>
      <c r="S3214" s="22" t="s">
        <v>134</v>
      </c>
      <c r="T3214" s="5">
        <v>0</v>
      </c>
      <c r="U3214" s="4" t="s">
        <v>39</v>
      </c>
      <c r="V3214" s="4" t="s">
        <v>39</v>
      </c>
      <c r="W3214" s="4" t="s">
        <v>39</v>
      </c>
      <c r="X3214" s="3">
        <v>8498.43</v>
      </c>
    </row>
    <row r="3215" spans="1:24" x14ac:dyDescent="0.25">
      <c r="A3215" s="3">
        <v>702</v>
      </c>
      <c r="B3215" s="21" t="s">
        <v>3271</v>
      </c>
      <c r="C3215" s="4"/>
      <c r="D3215" s="3">
        <v>312076</v>
      </c>
      <c r="E3215" s="21"/>
      <c r="F3215" s="4" t="s">
        <v>44</v>
      </c>
      <c r="G3215" s="21" t="s">
        <v>33</v>
      </c>
      <c r="H3215" s="4" t="s">
        <v>34</v>
      </c>
      <c r="I3215" s="21" t="s">
        <v>35</v>
      </c>
      <c r="J3215" s="4" t="s">
        <v>36</v>
      </c>
      <c r="K3215" s="5">
        <v>28906.63</v>
      </c>
      <c r="L3215" s="5">
        <v>28906.63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22" t="s">
        <v>37</v>
      </c>
      <c r="S3215" s="22" t="s">
        <v>53</v>
      </c>
      <c r="T3215" s="5">
        <v>0</v>
      </c>
      <c r="U3215" s="4" t="s">
        <v>39</v>
      </c>
      <c r="V3215" s="4" t="s">
        <v>39</v>
      </c>
      <c r="W3215" s="4" t="s">
        <v>39</v>
      </c>
      <c r="X3215" s="3">
        <v>29005.66</v>
      </c>
    </row>
    <row r="3216" spans="1:24" x14ac:dyDescent="0.25">
      <c r="A3216" s="3">
        <v>702</v>
      </c>
      <c r="B3216" s="21" t="s">
        <v>3272</v>
      </c>
      <c r="C3216" s="4"/>
      <c r="D3216" s="3">
        <v>315951</v>
      </c>
      <c r="E3216" s="21"/>
      <c r="F3216" s="4" t="s">
        <v>44</v>
      </c>
      <c r="G3216" s="21" t="s">
        <v>33</v>
      </c>
      <c r="H3216" s="4" t="s">
        <v>34</v>
      </c>
      <c r="I3216" s="21" t="s">
        <v>35</v>
      </c>
      <c r="J3216" s="4" t="s">
        <v>36</v>
      </c>
      <c r="K3216" s="5">
        <v>7594.84</v>
      </c>
      <c r="L3216" s="5">
        <v>7594.84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22" t="s">
        <v>37</v>
      </c>
      <c r="S3216" s="22" t="s">
        <v>94</v>
      </c>
      <c r="T3216" s="5">
        <v>0</v>
      </c>
      <c r="U3216" s="4" t="s">
        <v>39</v>
      </c>
      <c r="V3216" s="4" t="s">
        <v>39</v>
      </c>
      <c r="W3216" s="4" t="s">
        <v>39</v>
      </c>
      <c r="X3216" s="3">
        <v>7645.15</v>
      </c>
    </row>
    <row r="3217" spans="1:24" x14ac:dyDescent="0.25">
      <c r="A3217" s="3">
        <v>702</v>
      </c>
      <c r="B3217" s="21" t="s">
        <v>3273</v>
      </c>
      <c r="C3217" s="4"/>
      <c r="D3217" s="3">
        <v>313002</v>
      </c>
      <c r="E3217" s="21"/>
      <c r="F3217" s="4" t="s">
        <v>44</v>
      </c>
      <c r="G3217" s="21" t="s">
        <v>60</v>
      </c>
      <c r="H3217" s="4" t="s">
        <v>34</v>
      </c>
      <c r="I3217" s="21" t="s">
        <v>35</v>
      </c>
      <c r="J3217" s="4" t="s">
        <v>36</v>
      </c>
      <c r="K3217" s="5">
        <v>2553007.33</v>
      </c>
      <c r="L3217" s="5">
        <v>2553007.33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22" t="s">
        <v>37</v>
      </c>
      <c r="S3217" s="22" t="s">
        <v>65</v>
      </c>
      <c r="T3217" s="5">
        <v>0</v>
      </c>
      <c r="U3217" s="4" t="s">
        <v>39</v>
      </c>
      <c r="V3217" s="4" t="s">
        <v>39</v>
      </c>
      <c r="W3217" s="4" t="s">
        <v>39</v>
      </c>
      <c r="X3217" s="3">
        <v>2792351.47</v>
      </c>
    </row>
    <row r="3218" spans="1:24" x14ac:dyDescent="0.25">
      <c r="A3218" s="3">
        <v>702</v>
      </c>
      <c r="B3218" s="21" t="s">
        <v>3274</v>
      </c>
      <c r="C3218" s="4"/>
      <c r="D3218" s="3">
        <v>319457</v>
      </c>
      <c r="E3218" s="21"/>
      <c r="F3218" s="4" t="s">
        <v>60</v>
      </c>
      <c r="G3218" s="21" t="s">
        <v>33</v>
      </c>
      <c r="H3218" s="4" t="s">
        <v>34</v>
      </c>
      <c r="I3218" s="21" t="s">
        <v>35</v>
      </c>
      <c r="J3218" s="4" t="s">
        <v>36</v>
      </c>
      <c r="K3218" s="5">
        <v>39332.18</v>
      </c>
      <c r="L3218" s="5">
        <v>39332.18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22" t="s">
        <v>37</v>
      </c>
      <c r="S3218" s="22" t="s">
        <v>45</v>
      </c>
      <c r="T3218" s="5">
        <v>0</v>
      </c>
      <c r="U3218" s="4" t="s">
        <v>39</v>
      </c>
      <c r="V3218" s="4" t="s">
        <v>39</v>
      </c>
      <c r="W3218" s="4" t="s">
        <v>39</v>
      </c>
      <c r="X3218" s="3">
        <v>42292.17</v>
      </c>
    </row>
    <row r="3219" spans="1:24" x14ac:dyDescent="0.25">
      <c r="A3219" s="3">
        <v>702</v>
      </c>
      <c r="B3219" s="21" t="s">
        <v>3275</v>
      </c>
      <c r="C3219" s="4"/>
      <c r="D3219" s="3">
        <v>313548</v>
      </c>
      <c r="E3219" s="21"/>
      <c r="F3219" s="4" t="s">
        <v>209</v>
      </c>
      <c r="G3219" s="21" t="s">
        <v>209</v>
      </c>
      <c r="H3219" s="4" t="s">
        <v>34</v>
      </c>
      <c r="I3219" s="21" t="s">
        <v>35</v>
      </c>
      <c r="J3219" s="4" t="s">
        <v>36</v>
      </c>
      <c r="K3219" s="5">
        <v>35491.730000000003</v>
      </c>
      <c r="L3219" s="5">
        <v>35491.730000000003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22" t="s">
        <v>37</v>
      </c>
      <c r="S3219" s="22" t="s">
        <v>83</v>
      </c>
      <c r="T3219" s="5">
        <v>0</v>
      </c>
      <c r="U3219" s="4" t="s">
        <v>39</v>
      </c>
      <c r="V3219" s="4" t="s">
        <v>39</v>
      </c>
      <c r="W3219" s="4" t="s">
        <v>39</v>
      </c>
      <c r="X3219" s="3">
        <v>36307.51</v>
      </c>
    </row>
    <row r="3220" spans="1:24" x14ac:dyDescent="0.25">
      <c r="A3220" s="3">
        <v>702</v>
      </c>
      <c r="B3220" s="21" t="s">
        <v>3276</v>
      </c>
      <c r="C3220" s="4"/>
      <c r="D3220" s="3">
        <v>312076</v>
      </c>
      <c r="E3220" s="21"/>
      <c r="F3220" s="4" t="s">
        <v>44</v>
      </c>
      <c r="G3220" s="21" t="s">
        <v>33</v>
      </c>
      <c r="H3220" s="4" t="s">
        <v>34</v>
      </c>
      <c r="I3220" s="21" t="s">
        <v>35</v>
      </c>
      <c r="J3220" s="4" t="s">
        <v>36</v>
      </c>
      <c r="K3220" s="5">
        <v>28906.63</v>
      </c>
      <c r="L3220" s="5">
        <v>28906.63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22" t="s">
        <v>37</v>
      </c>
      <c r="S3220" s="22" t="s">
        <v>53</v>
      </c>
      <c r="T3220" s="5">
        <v>0</v>
      </c>
      <c r="U3220" s="4" t="s">
        <v>39</v>
      </c>
      <c r="V3220" s="4" t="s">
        <v>39</v>
      </c>
      <c r="W3220" s="4" t="s">
        <v>39</v>
      </c>
      <c r="X3220" s="3">
        <v>29005.66</v>
      </c>
    </row>
    <row r="3221" spans="1:24" x14ac:dyDescent="0.25">
      <c r="A3221" s="3">
        <v>702</v>
      </c>
      <c r="B3221" s="21" t="s">
        <v>3277</v>
      </c>
      <c r="C3221" s="4"/>
      <c r="D3221" s="3">
        <v>311337</v>
      </c>
      <c r="E3221" s="21"/>
      <c r="F3221" s="4" t="s">
        <v>44</v>
      </c>
      <c r="G3221" s="21" t="s">
        <v>60</v>
      </c>
      <c r="H3221" s="4" t="s">
        <v>34</v>
      </c>
      <c r="I3221" s="21" t="s">
        <v>35</v>
      </c>
      <c r="J3221" s="4" t="s">
        <v>36</v>
      </c>
      <c r="K3221" s="5">
        <v>69958.559999999998</v>
      </c>
      <c r="L3221" s="5">
        <v>69958.559999999998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22" t="s">
        <v>37</v>
      </c>
      <c r="S3221" s="22" t="s">
        <v>1000</v>
      </c>
      <c r="T3221" s="5">
        <v>0</v>
      </c>
      <c r="U3221" s="4" t="s">
        <v>39</v>
      </c>
      <c r="V3221" s="4" t="s">
        <v>39</v>
      </c>
      <c r="W3221" s="4" t="s">
        <v>39</v>
      </c>
      <c r="X3221" s="3">
        <v>74449.240000000005</v>
      </c>
    </row>
    <row r="3222" spans="1:24" x14ac:dyDescent="0.25">
      <c r="A3222" s="3">
        <v>702</v>
      </c>
      <c r="B3222" s="21" t="s">
        <v>3278</v>
      </c>
      <c r="C3222" s="4"/>
      <c r="D3222" s="3">
        <v>312081</v>
      </c>
      <c r="E3222" s="21"/>
      <c r="F3222" s="4" t="s">
        <v>44</v>
      </c>
      <c r="G3222" s="21" t="s">
        <v>33</v>
      </c>
      <c r="H3222" s="4" t="s">
        <v>34</v>
      </c>
      <c r="I3222" s="21" t="s">
        <v>35</v>
      </c>
      <c r="J3222" s="4" t="s">
        <v>36</v>
      </c>
      <c r="K3222" s="5">
        <v>80285.570000000007</v>
      </c>
      <c r="L3222" s="5">
        <v>80285.570000000007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22" t="s">
        <v>37</v>
      </c>
      <c r="S3222" s="22" t="s">
        <v>94</v>
      </c>
      <c r="T3222" s="5">
        <v>0</v>
      </c>
      <c r="U3222" s="4" t="s">
        <v>39</v>
      </c>
      <c r="V3222" s="4" t="s">
        <v>39</v>
      </c>
      <c r="W3222" s="4" t="s">
        <v>39</v>
      </c>
      <c r="X3222" s="3">
        <v>82295.87</v>
      </c>
    </row>
    <row r="3223" spans="1:24" x14ac:dyDescent="0.25">
      <c r="A3223" s="3">
        <v>702</v>
      </c>
      <c r="B3223" s="21" t="s">
        <v>3279</v>
      </c>
      <c r="C3223" s="4"/>
      <c r="D3223" s="3">
        <v>313548</v>
      </c>
      <c r="E3223" s="21"/>
      <c r="F3223" s="4" t="s">
        <v>209</v>
      </c>
      <c r="G3223" s="21" t="s">
        <v>209</v>
      </c>
      <c r="H3223" s="4" t="s">
        <v>34</v>
      </c>
      <c r="I3223" s="21" t="s">
        <v>35</v>
      </c>
      <c r="J3223" s="4" t="s">
        <v>36</v>
      </c>
      <c r="K3223" s="5">
        <v>127542.19</v>
      </c>
      <c r="L3223" s="5">
        <v>127542.19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22" t="s">
        <v>37</v>
      </c>
      <c r="S3223" s="22" t="s">
        <v>83</v>
      </c>
      <c r="T3223" s="5">
        <v>0</v>
      </c>
      <c r="U3223" s="4" t="s">
        <v>39</v>
      </c>
      <c r="V3223" s="4" t="s">
        <v>39</v>
      </c>
      <c r="W3223" s="4" t="s">
        <v>39</v>
      </c>
      <c r="X3223" s="3">
        <v>130473.76</v>
      </c>
    </row>
    <row r="3224" spans="1:24" x14ac:dyDescent="0.25">
      <c r="A3224" s="3">
        <v>702</v>
      </c>
      <c r="B3224" s="21" t="s">
        <v>3280</v>
      </c>
      <c r="C3224" s="4"/>
      <c r="D3224" s="3">
        <v>308393</v>
      </c>
      <c r="E3224" s="21"/>
      <c r="F3224" s="4" t="s">
        <v>60</v>
      </c>
      <c r="G3224" s="21" t="s">
        <v>33</v>
      </c>
      <c r="H3224" s="4" t="s">
        <v>34</v>
      </c>
      <c r="I3224" s="21" t="s">
        <v>35</v>
      </c>
      <c r="J3224" s="4" t="s">
        <v>36</v>
      </c>
      <c r="K3224" s="5">
        <v>42130.87</v>
      </c>
      <c r="L3224" s="5">
        <v>42130.87</v>
      </c>
      <c r="M3224" s="5">
        <v>0</v>
      </c>
      <c r="N3224" s="5">
        <v>0</v>
      </c>
      <c r="O3224" s="5">
        <v>0</v>
      </c>
      <c r="P3224" s="5">
        <v>42130.87</v>
      </c>
      <c r="Q3224" s="5">
        <v>42130.87</v>
      </c>
      <c r="R3224" s="22" t="s">
        <v>55</v>
      </c>
      <c r="S3224" s="22" t="s">
        <v>53</v>
      </c>
      <c r="T3224" s="5">
        <v>42130.87</v>
      </c>
      <c r="U3224" s="4" t="s">
        <v>39</v>
      </c>
      <c r="V3224" s="4" t="s">
        <v>39</v>
      </c>
      <c r="W3224" s="4" t="s">
        <v>39</v>
      </c>
      <c r="X3224" s="3">
        <v>51291.77</v>
      </c>
    </row>
    <row r="3225" spans="1:24" x14ac:dyDescent="0.25">
      <c r="A3225" s="3">
        <v>702</v>
      </c>
      <c r="B3225" s="21" t="s">
        <v>3281</v>
      </c>
      <c r="C3225" s="4"/>
      <c r="D3225" s="3">
        <v>308533</v>
      </c>
      <c r="E3225" s="21"/>
      <c r="F3225" s="4" t="s">
        <v>44</v>
      </c>
      <c r="G3225" s="21" t="s">
        <v>33</v>
      </c>
      <c r="H3225" s="4" t="s">
        <v>34</v>
      </c>
      <c r="I3225" s="21" t="s">
        <v>35</v>
      </c>
      <c r="J3225" s="4" t="s">
        <v>36</v>
      </c>
      <c r="K3225" s="5">
        <v>14514.77</v>
      </c>
      <c r="L3225" s="5">
        <v>14514.77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22" t="s">
        <v>37</v>
      </c>
      <c r="S3225" s="22" t="s">
        <v>53</v>
      </c>
      <c r="T3225" s="5">
        <v>0</v>
      </c>
      <c r="U3225" s="4" t="s">
        <v>39</v>
      </c>
      <c r="V3225" s="4" t="s">
        <v>39</v>
      </c>
      <c r="W3225" s="4" t="s">
        <v>39</v>
      </c>
      <c r="X3225" s="3">
        <v>14581.21</v>
      </c>
    </row>
    <row r="3226" spans="1:24" x14ac:dyDescent="0.25">
      <c r="A3226" s="3">
        <v>702</v>
      </c>
      <c r="B3226" s="21" t="s">
        <v>3282</v>
      </c>
      <c r="C3226" s="4"/>
      <c r="D3226" s="3">
        <v>314473</v>
      </c>
      <c r="E3226" s="21"/>
      <c r="F3226" s="4" t="s">
        <v>33</v>
      </c>
      <c r="G3226" s="21" t="s">
        <v>33</v>
      </c>
      <c r="H3226" s="4" t="s">
        <v>34</v>
      </c>
      <c r="I3226" s="21" t="s">
        <v>35</v>
      </c>
      <c r="J3226" s="4" t="s">
        <v>41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22" t="s">
        <v>37</v>
      </c>
      <c r="S3226" s="22" t="s">
        <v>38</v>
      </c>
      <c r="T3226" s="5">
        <v>0</v>
      </c>
      <c r="U3226" s="4" t="s">
        <v>39</v>
      </c>
      <c r="V3226" s="4" t="s">
        <v>39</v>
      </c>
      <c r="W3226" s="4" t="s">
        <v>39</v>
      </c>
      <c r="X3226" s="3">
        <v>0</v>
      </c>
    </row>
    <row r="3227" spans="1:24" x14ac:dyDescent="0.25">
      <c r="A3227" s="3">
        <v>702</v>
      </c>
      <c r="B3227" s="21" t="s">
        <v>3283</v>
      </c>
      <c r="C3227" s="4"/>
      <c r="D3227" s="3">
        <v>311337</v>
      </c>
      <c r="E3227" s="21"/>
      <c r="F3227" s="4" t="s">
        <v>44</v>
      </c>
      <c r="G3227" s="21" t="s">
        <v>60</v>
      </c>
      <c r="H3227" s="4" t="s">
        <v>34</v>
      </c>
      <c r="I3227" s="21" t="s">
        <v>35</v>
      </c>
      <c r="J3227" s="4" t="s">
        <v>36</v>
      </c>
      <c r="K3227" s="5">
        <v>380009.21</v>
      </c>
      <c r="L3227" s="5">
        <v>380009.21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22" t="s">
        <v>37</v>
      </c>
      <c r="S3227" s="22" t="s">
        <v>1000</v>
      </c>
      <c r="T3227" s="5">
        <v>0</v>
      </c>
      <c r="U3227" s="4" t="s">
        <v>39</v>
      </c>
      <c r="V3227" s="4" t="s">
        <v>39</v>
      </c>
      <c r="W3227" s="4" t="s">
        <v>39</v>
      </c>
      <c r="X3227" s="3">
        <v>404402.11</v>
      </c>
    </row>
    <row r="3228" spans="1:24" x14ac:dyDescent="0.25">
      <c r="A3228" s="3">
        <v>702</v>
      </c>
      <c r="B3228" s="21" t="s">
        <v>3284</v>
      </c>
      <c r="C3228" s="4"/>
      <c r="D3228" s="3">
        <v>313548</v>
      </c>
      <c r="E3228" s="21"/>
      <c r="F3228" s="4" t="s">
        <v>209</v>
      </c>
      <c r="G3228" s="21" t="s">
        <v>209</v>
      </c>
      <c r="H3228" s="4" t="s">
        <v>34</v>
      </c>
      <c r="I3228" s="21" t="s">
        <v>35</v>
      </c>
      <c r="J3228" s="4" t="s">
        <v>36</v>
      </c>
      <c r="K3228" s="5">
        <v>35491.730000000003</v>
      </c>
      <c r="L3228" s="5">
        <v>35491.730000000003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22" t="s">
        <v>37</v>
      </c>
      <c r="S3228" s="22" t="s">
        <v>83</v>
      </c>
      <c r="T3228" s="5">
        <v>0</v>
      </c>
      <c r="U3228" s="4" t="s">
        <v>39</v>
      </c>
      <c r="V3228" s="4" t="s">
        <v>39</v>
      </c>
      <c r="W3228" s="4" t="s">
        <v>39</v>
      </c>
      <c r="X3228" s="3">
        <v>36307.51</v>
      </c>
    </row>
    <row r="3229" spans="1:24" x14ac:dyDescent="0.25">
      <c r="A3229" s="3">
        <v>702</v>
      </c>
      <c r="B3229" s="21" t="s">
        <v>3285</v>
      </c>
      <c r="C3229" s="4"/>
      <c r="D3229" s="3">
        <v>314376</v>
      </c>
      <c r="E3229" s="21"/>
      <c r="F3229" s="4" t="s">
        <v>44</v>
      </c>
      <c r="G3229" s="21" t="s">
        <v>33</v>
      </c>
      <c r="H3229" s="4" t="s">
        <v>34</v>
      </c>
      <c r="I3229" s="21" t="s">
        <v>35</v>
      </c>
      <c r="J3229" s="4" t="s">
        <v>36</v>
      </c>
      <c r="K3229" s="5">
        <v>453095.99</v>
      </c>
      <c r="L3229" s="5">
        <v>453095.99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22" t="s">
        <v>37</v>
      </c>
      <c r="S3229" s="22" t="s">
        <v>45</v>
      </c>
      <c r="T3229" s="5">
        <v>0</v>
      </c>
      <c r="U3229" s="4" t="s">
        <v>39</v>
      </c>
      <c r="V3229" s="4" t="s">
        <v>39</v>
      </c>
      <c r="W3229" s="4" t="s">
        <v>39</v>
      </c>
      <c r="X3229" s="3">
        <v>503636.46</v>
      </c>
    </row>
    <row r="3230" spans="1:24" x14ac:dyDescent="0.25">
      <c r="A3230" s="3">
        <v>702</v>
      </c>
      <c r="B3230" s="21" t="s">
        <v>3286</v>
      </c>
      <c r="C3230" s="4"/>
      <c r="D3230" s="3">
        <v>312422</v>
      </c>
      <c r="E3230" s="21"/>
      <c r="F3230" s="4" t="s">
        <v>44</v>
      </c>
      <c r="G3230" s="21" t="s">
        <v>33</v>
      </c>
      <c r="H3230" s="4" t="s">
        <v>34</v>
      </c>
      <c r="I3230" s="21" t="s">
        <v>35</v>
      </c>
      <c r="J3230" s="4" t="s">
        <v>36</v>
      </c>
      <c r="K3230" s="5">
        <v>28906.63</v>
      </c>
      <c r="L3230" s="5">
        <v>28906.63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22" t="s">
        <v>37</v>
      </c>
      <c r="S3230" s="22" t="s">
        <v>53</v>
      </c>
      <c r="T3230" s="5">
        <v>0</v>
      </c>
      <c r="U3230" s="4" t="s">
        <v>39</v>
      </c>
      <c r="V3230" s="4" t="s">
        <v>39</v>
      </c>
      <c r="W3230" s="4" t="s">
        <v>39</v>
      </c>
      <c r="X3230" s="3">
        <v>29005.66</v>
      </c>
    </row>
    <row r="3231" spans="1:24" x14ac:dyDescent="0.25">
      <c r="A3231" s="3">
        <v>702</v>
      </c>
      <c r="B3231" s="21" t="s">
        <v>3287</v>
      </c>
      <c r="C3231" s="4"/>
      <c r="D3231" s="3">
        <v>320416</v>
      </c>
      <c r="E3231" s="21"/>
      <c r="F3231" s="4" t="s">
        <v>60</v>
      </c>
      <c r="G3231" s="21" t="s">
        <v>33</v>
      </c>
      <c r="H3231" s="4" t="s">
        <v>34</v>
      </c>
      <c r="I3231" s="21" t="s">
        <v>35</v>
      </c>
      <c r="J3231" s="4" t="s">
        <v>36</v>
      </c>
      <c r="K3231" s="5">
        <v>36394.9</v>
      </c>
      <c r="L3231" s="5">
        <v>36394.9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22" t="s">
        <v>37</v>
      </c>
      <c r="S3231" s="22" t="s">
        <v>45</v>
      </c>
      <c r="T3231" s="5">
        <v>0</v>
      </c>
      <c r="U3231" s="4" t="s">
        <v>39</v>
      </c>
      <c r="V3231" s="4" t="s">
        <v>39</v>
      </c>
      <c r="W3231" s="4" t="s">
        <v>39</v>
      </c>
      <c r="X3231" s="3">
        <v>38343.69</v>
      </c>
    </row>
    <row r="3232" spans="1:24" x14ac:dyDescent="0.25">
      <c r="A3232" s="3">
        <v>702</v>
      </c>
      <c r="B3232" s="21" t="s">
        <v>3288</v>
      </c>
      <c r="C3232" s="4"/>
      <c r="D3232" s="3">
        <v>320416</v>
      </c>
      <c r="E3232" s="21"/>
      <c r="F3232" s="4" t="s">
        <v>60</v>
      </c>
      <c r="G3232" s="21" t="s">
        <v>33</v>
      </c>
      <c r="H3232" s="4" t="s">
        <v>34</v>
      </c>
      <c r="I3232" s="21" t="s">
        <v>35</v>
      </c>
      <c r="J3232" s="4" t="s">
        <v>36</v>
      </c>
      <c r="K3232" s="5">
        <v>83718.880000000005</v>
      </c>
      <c r="L3232" s="5">
        <v>83718.880000000005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22" t="s">
        <v>37</v>
      </c>
      <c r="S3232" s="22" t="s">
        <v>45</v>
      </c>
      <c r="T3232" s="5">
        <v>0</v>
      </c>
      <c r="U3232" s="4" t="s">
        <v>39</v>
      </c>
      <c r="V3232" s="4" t="s">
        <v>39</v>
      </c>
      <c r="W3232" s="4" t="s">
        <v>39</v>
      </c>
      <c r="X3232" s="3">
        <v>88202.52</v>
      </c>
    </row>
    <row r="3233" spans="1:24" x14ac:dyDescent="0.25">
      <c r="A3233" s="3">
        <v>702</v>
      </c>
      <c r="B3233" s="21" t="s">
        <v>3289</v>
      </c>
      <c r="C3233" s="4"/>
      <c r="D3233" s="3">
        <v>320428</v>
      </c>
      <c r="E3233" s="21"/>
      <c r="F3233" s="4" t="s">
        <v>60</v>
      </c>
      <c r="G3233" s="21" t="s">
        <v>33</v>
      </c>
      <c r="H3233" s="4" t="s">
        <v>34</v>
      </c>
      <c r="I3233" s="21" t="s">
        <v>35</v>
      </c>
      <c r="J3233" s="4" t="s">
        <v>36</v>
      </c>
      <c r="K3233" s="5">
        <v>105894.28</v>
      </c>
      <c r="L3233" s="5">
        <v>105894.28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22" t="s">
        <v>37</v>
      </c>
      <c r="S3233" s="22" t="s">
        <v>45</v>
      </c>
      <c r="T3233" s="5">
        <v>0</v>
      </c>
      <c r="U3233" s="4" t="s">
        <v>39</v>
      </c>
      <c r="V3233" s="4" t="s">
        <v>39</v>
      </c>
      <c r="W3233" s="4" t="s">
        <v>39</v>
      </c>
      <c r="X3233" s="3">
        <v>111381.16</v>
      </c>
    </row>
    <row r="3234" spans="1:24" x14ac:dyDescent="0.25">
      <c r="A3234" s="3">
        <v>702</v>
      </c>
      <c r="B3234" s="21" t="s">
        <v>3290</v>
      </c>
      <c r="C3234" s="4"/>
      <c r="D3234" s="3">
        <v>315702</v>
      </c>
      <c r="E3234" s="21"/>
      <c r="F3234" s="4" t="s">
        <v>33</v>
      </c>
      <c r="G3234" s="21" t="s">
        <v>33</v>
      </c>
      <c r="H3234" s="4" t="s">
        <v>34</v>
      </c>
      <c r="I3234" s="21" t="s">
        <v>35</v>
      </c>
      <c r="J3234" s="4" t="s">
        <v>41</v>
      </c>
      <c r="K3234" s="5">
        <v>252212</v>
      </c>
      <c r="L3234" s="5">
        <v>15218.472081634463</v>
      </c>
      <c r="M3234" s="5">
        <v>0</v>
      </c>
      <c r="N3234" s="5">
        <v>0</v>
      </c>
      <c r="O3234" s="5">
        <v>252212</v>
      </c>
      <c r="P3234" s="5">
        <v>0</v>
      </c>
      <c r="Q3234" s="5">
        <v>252212</v>
      </c>
      <c r="R3234" s="22" t="s">
        <v>190</v>
      </c>
      <c r="S3234" s="22" t="s">
        <v>38</v>
      </c>
      <c r="T3234" s="5">
        <v>252212</v>
      </c>
      <c r="U3234" s="4" t="s">
        <v>39</v>
      </c>
      <c r="V3234" s="4" t="s">
        <v>39</v>
      </c>
      <c r="W3234" s="4" t="s">
        <v>39</v>
      </c>
      <c r="X3234" s="3">
        <v>302654.42</v>
      </c>
    </row>
    <row r="3235" spans="1:24" x14ac:dyDescent="0.25">
      <c r="A3235" s="3">
        <v>702</v>
      </c>
      <c r="B3235" s="21" t="s">
        <v>3291</v>
      </c>
      <c r="C3235" s="4"/>
      <c r="D3235" s="3">
        <v>316339</v>
      </c>
      <c r="E3235" s="21"/>
      <c r="F3235" s="4" t="s">
        <v>209</v>
      </c>
      <c r="G3235" s="21" t="s">
        <v>209</v>
      </c>
      <c r="H3235" s="4" t="s">
        <v>34</v>
      </c>
      <c r="I3235" s="21" t="s">
        <v>35</v>
      </c>
      <c r="J3235" s="4" t="s">
        <v>36</v>
      </c>
      <c r="K3235" s="5">
        <v>125114.05</v>
      </c>
      <c r="L3235" s="5">
        <v>125114.05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22" t="s">
        <v>37</v>
      </c>
      <c r="S3235" s="22" t="s">
        <v>53</v>
      </c>
      <c r="T3235" s="5">
        <v>0</v>
      </c>
      <c r="U3235" s="4" t="s">
        <v>39</v>
      </c>
      <c r="V3235" s="4" t="s">
        <v>39</v>
      </c>
      <c r="W3235" s="4" t="s">
        <v>39</v>
      </c>
      <c r="X3235" s="3">
        <v>128637.97</v>
      </c>
    </row>
    <row r="3236" spans="1:24" x14ac:dyDescent="0.25">
      <c r="A3236" s="3">
        <v>702</v>
      </c>
      <c r="B3236" s="21" t="s">
        <v>3292</v>
      </c>
      <c r="C3236" s="4"/>
      <c r="D3236" s="3">
        <v>316339</v>
      </c>
      <c r="E3236" s="21"/>
      <c r="F3236" s="4" t="s">
        <v>44</v>
      </c>
      <c r="G3236" s="21" t="s">
        <v>60</v>
      </c>
      <c r="H3236" s="4" t="s">
        <v>34</v>
      </c>
      <c r="I3236" s="21" t="s">
        <v>35</v>
      </c>
      <c r="J3236" s="4" t="s">
        <v>36</v>
      </c>
      <c r="K3236" s="5">
        <v>30837.03</v>
      </c>
      <c r="L3236" s="5">
        <v>30837.03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22" t="s">
        <v>37</v>
      </c>
      <c r="S3236" s="22" t="s">
        <v>53</v>
      </c>
      <c r="T3236" s="5">
        <v>0</v>
      </c>
      <c r="U3236" s="4" t="s">
        <v>39</v>
      </c>
      <c r="V3236" s="4" t="s">
        <v>39</v>
      </c>
      <c r="W3236" s="4" t="s">
        <v>39</v>
      </c>
      <c r="X3236" s="3">
        <v>31452.7</v>
      </c>
    </row>
    <row r="3237" spans="1:24" x14ac:dyDescent="0.25">
      <c r="A3237" s="3">
        <v>702</v>
      </c>
      <c r="B3237" s="21" t="s">
        <v>3293</v>
      </c>
      <c r="C3237" s="4"/>
      <c r="D3237" s="3">
        <v>316339</v>
      </c>
      <c r="E3237" s="21"/>
      <c r="F3237" s="4" t="s">
        <v>44</v>
      </c>
      <c r="G3237" s="21" t="s">
        <v>60</v>
      </c>
      <c r="H3237" s="4" t="s">
        <v>34</v>
      </c>
      <c r="I3237" s="21" t="s">
        <v>35</v>
      </c>
      <c r="J3237" s="4" t="s">
        <v>36</v>
      </c>
      <c r="K3237" s="5">
        <v>38375</v>
      </c>
      <c r="L3237" s="5">
        <v>38375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22" t="s">
        <v>37</v>
      </c>
      <c r="S3237" s="22" t="s">
        <v>53</v>
      </c>
      <c r="T3237" s="5">
        <v>0</v>
      </c>
      <c r="U3237" s="4" t="s">
        <v>39</v>
      </c>
      <c r="V3237" s="4" t="s">
        <v>39</v>
      </c>
      <c r="W3237" s="4" t="s">
        <v>39</v>
      </c>
      <c r="X3237" s="3">
        <v>39141.15</v>
      </c>
    </row>
    <row r="3238" spans="1:24" x14ac:dyDescent="0.25">
      <c r="A3238" s="3">
        <v>702</v>
      </c>
      <c r="B3238" s="21" t="s">
        <v>3294</v>
      </c>
      <c r="C3238" s="4"/>
      <c r="D3238" s="3">
        <v>342077</v>
      </c>
      <c r="E3238" s="21"/>
      <c r="F3238" s="4" t="s">
        <v>44</v>
      </c>
      <c r="G3238" s="21" t="s">
        <v>33</v>
      </c>
      <c r="H3238" s="4" t="s">
        <v>34</v>
      </c>
      <c r="I3238" s="21" t="s">
        <v>35</v>
      </c>
      <c r="J3238" s="4" t="s">
        <v>36</v>
      </c>
      <c r="K3238" s="5">
        <v>385122.26</v>
      </c>
      <c r="L3238" s="5">
        <v>385122.26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22" t="s">
        <v>37</v>
      </c>
      <c r="S3238" s="22" t="s">
        <v>38</v>
      </c>
      <c r="T3238" s="5">
        <v>0</v>
      </c>
      <c r="U3238" s="4" t="s">
        <v>39</v>
      </c>
      <c r="V3238" s="4" t="s">
        <v>39</v>
      </c>
      <c r="W3238" s="4" t="s">
        <v>39</v>
      </c>
      <c r="X3238" s="3">
        <v>403551.92</v>
      </c>
    </row>
    <row r="3239" spans="1:24" x14ac:dyDescent="0.25">
      <c r="A3239" s="3">
        <v>702</v>
      </c>
      <c r="B3239" s="21" t="s">
        <v>3295</v>
      </c>
      <c r="C3239" s="4"/>
      <c r="D3239" s="3">
        <v>314376</v>
      </c>
      <c r="E3239" s="21"/>
      <c r="F3239" s="4" t="s">
        <v>44</v>
      </c>
      <c r="G3239" s="21" t="s">
        <v>33</v>
      </c>
      <c r="H3239" s="4" t="s">
        <v>34</v>
      </c>
      <c r="I3239" s="21" t="s">
        <v>35</v>
      </c>
      <c r="J3239" s="4" t="s">
        <v>36</v>
      </c>
      <c r="K3239" s="5">
        <v>264127.08</v>
      </c>
      <c r="L3239" s="5">
        <v>264127.08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22" t="s">
        <v>37</v>
      </c>
      <c r="S3239" s="22" t="s">
        <v>45</v>
      </c>
      <c r="T3239" s="5">
        <v>0</v>
      </c>
      <c r="U3239" s="4" t="s">
        <v>39</v>
      </c>
      <c r="V3239" s="4" t="s">
        <v>39</v>
      </c>
      <c r="W3239" s="4" t="s">
        <v>39</v>
      </c>
      <c r="X3239" s="3">
        <v>293589.05</v>
      </c>
    </row>
    <row r="3240" spans="1:24" x14ac:dyDescent="0.25">
      <c r="A3240" s="3">
        <v>702</v>
      </c>
      <c r="B3240" s="21" t="s">
        <v>3296</v>
      </c>
      <c r="C3240" s="4"/>
      <c r="D3240" s="3">
        <v>342077</v>
      </c>
      <c r="E3240" s="21"/>
      <c r="F3240" s="4" t="s">
        <v>44</v>
      </c>
      <c r="G3240" s="21" t="s">
        <v>33</v>
      </c>
      <c r="H3240" s="4" t="s">
        <v>34</v>
      </c>
      <c r="I3240" s="21" t="s">
        <v>35</v>
      </c>
      <c r="J3240" s="4" t="s">
        <v>36</v>
      </c>
      <c r="K3240" s="5">
        <v>310690.32</v>
      </c>
      <c r="L3240" s="5">
        <v>310690.32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22" t="s">
        <v>37</v>
      </c>
      <c r="S3240" s="22" t="s">
        <v>38</v>
      </c>
      <c r="T3240" s="5">
        <v>0</v>
      </c>
      <c r="U3240" s="4" t="s">
        <v>39</v>
      </c>
      <c r="V3240" s="4" t="s">
        <v>39</v>
      </c>
      <c r="W3240" s="4" t="s">
        <v>39</v>
      </c>
      <c r="X3240" s="3">
        <v>398982.3</v>
      </c>
    </row>
    <row r="3241" spans="1:24" x14ac:dyDescent="0.25">
      <c r="A3241" s="3">
        <v>702</v>
      </c>
      <c r="B3241" s="21" t="s">
        <v>3297</v>
      </c>
      <c r="C3241" s="4"/>
      <c r="D3241" s="3">
        <v>316339</v>
      </c>
      <c r="E3241" s="21"/>
      <c r="F3241" s="4" t="s">
        <v>44</v>
      </c>
      <c r="G3241" s="21" t="s">
        <v>60</v>
      </c>
      <c r="H3241" s="4" t="s">
        <v>34</v>
      </c>
      <c r="I3241" s="21" t="s">
        <v>35</v>
      </c>
      <c r="J3241" s="4" t="s">
        <v>36</v>
      </c>
      <c r="K3241" s="5">
        <v>24669.66</v>
      </c>
      <c r="L3241" s="5">
        <v>24669.66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22" t="s">
        <v>37</v>
      </c>
      <c r="S3241" s="22" t="s">
        <v>53</v>
      </c>
      <c r="T3241" s="5">
        <v>0</v>
      </c>
      <c r="U3241" s="4" t="s">
        <v>39</v>
      </c>
      <c r="V3241" s="4" t="s">
        <v>39</v>
      </c>
      <c r="W3241" s="4" t="s">
        <v>39</v>
      </c>
      <c r="X3241" s="3">
        <v>25162.14</v>
      </c>
    </row>
    <row r="3242" spans="1:24" x14ac:dyDescent="0.25">
      <c r="A3242" s="3">
        <v>702</v>
      </c>
      <c r="B3242" s="21" t="s">
        <v>3298</v>
      </c>
      <c r="C3242" s="4"/>
      <c r="D3242" s="3">
        <v>318777</v>
      </c>
      <c r="E3242" s="21"/>
      <c r="F3242" s="4" t="s">
        <v>33</v>
      </c>
      <c r="G3242" s="21" t="s">
        <v>33</v>
      </c>
      <c r="H3242" s="4" t="s">
        <v>34</v>
      </c>
      <c r="I3242" s="21" t="s">
        <v>305</v>
      </c>
      <c r="J3242" s="4" t="s">
        <v>41</v>
      </c>
      <c r="K3242" s="5">
        <v>2989289.73</v>
      </c>
      <c r="L3242" s="5">
        <v>180373.74232757214</v>
      </c>
      <c r="M3242" s="5">
        <v>0</v>
      </c>
      <c r="N3242" s="5">
        <v>0</v>
      </c>
      <c r="O3242" s="5">
        <v>0</v>
      </c>
      <c r="P3242" s="5">
        <v>2989289.73</v>
      </c>
      <c r="Q3242" s="5">
        <v>2989289.73</v>
      </c>
      <c r="R3242" s="22" t="s">
        <v>55</v>
      </c>
      <c r="S3242" s="22" t="s">
        <v>38</v>
      </c>
      <c r="T3242" s="5">
        <v>0</v>
      </c>
      <c r="U3242" s="4" t="s">
        <v>39</v>
      </c>
      <c r="V3242" s="4" t="s">
        <v>39</v>
      </c>
      <c r="W3242" s="4" t="s">
        <v>39</v>
      </c>
      <c r="X3242" s="3">
        <v>3568500.75</v>
      </c>
    </row>
    <row r="3243" spans="1:24" x14ac:dyDescent="0.25">
      <c r="A3243" s="3">
        <v>702</v>
      </c>
      <c r="B3243" s="21" t="s">
        <v>3299</v>
      </c>
      <c r="C3243" s="4"/>
      <c r="D3243" s="3">
        <v>318566</v>
      </c>
      <c r="E3243" s="21"/>
      <c r="F3243" s="4" t="s">
        <v>60</v>
      </c>
      <c r="G3243" s="21" t="s">
        <v>33</v>
      </c>
      <c r="H3243" s="4" t="s">
        <v>34</v>
      </c>
      <c r="I3243" s="21" t="s">
        <v>35</v>
      </c>
      <c r="J3243" s="4" t="s">
        <v>36</v>
      </c>
      <c r="K3243" s="5">
        <v>114671.98</v>
      </c>
      <c r="L3243" s="5">
        <v>114671.98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22" t="s">
        <v>37</v>
      </c>
      <c r="S3243" s="22" t="s">
        <v>45</v>
      </c>
      <c r="T3243" s="5">
        <v>0</v>
      </c>
      <c r="U3243" s="4" t="s">
        <v>39</v>
      </c>
      <c r="V3243" s="4" t="s">
        <v>39</v>
      </c>
      <c r="W3243" s="4" t="s">
        <v>39</v>
      </c>
      <c r="X3243" s="3">
        <v>119026.56</v>
      </c>
    </row>
    <row r="3244" spans="1:24" x14ac:dyDescent="0.25">
      <c r="A3244" s="3">
        <v>702</v>
      </c>
      <c r="B3244" s="21" t="s">
        <v>3300</v>
      </c>
      <c r="C3244" s="4"/>
      <c r="D3244" s="3">
        <v>316339</v>
      </c>
      <c r="E3244" s="21"/>
      <c r="F3244" s="4" t="s">
        <v>209</v>
      </c>
      <c r="G3244" s="21" t="s">
        <v>209</v>
      </c>
      <c r="H3244" s="4" t="s">
        <v>34</v>
      </c>
      <c r="I3244" s="21" t="s">
        <v>35</v>
      </c>
      <c r="J3244" s="4" t="s">
        <v>36</v>
      </c>
      <c r="K3244" s="5">
        <v>60139.98</v>
      </c>
      <c r="L3244" s="5">
        <v>60139.98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22" t="s">
        <v>37</v>
      </c>
      <c r="S3244" s="22" t="s">
        <v>53</v>
      </c>
      <c r="T3244" s="5">
        <v>0</v>
      </c>
      <c r="U3244" s="4" t="s">
        <v>39</v>
      </c>
      <c r="V3244" s="4" t="s">
        <v>39</v>
      </c>
      <c r="W3244" s="4" t="s">
        <v>39</v>
      </c>
      <c r="X3244" s="3">
        <v>61833.84</v>
      </c>
    </row>
    <row r="3245" spans="1:24" x14ac:dyDescent="0.25">
      <c r="A3245" s="3">
        <v>702</v>
      </c>
      <c r="B3245" s="21" t="s">
        <v>3301</v>
      </c>
      <c r="C3245" s="4"/>
      <c r="D3245" s="3">
        <v>318631</v>
      </c>
      <c r="E3245" s="21"/>
      <c r="F3245" s="4" t="s">
        <v>44</v>
      </c>
      <c r="G3245" s="21" t="s">
        <v>33</v>
      </c>
      <c r="H3245" s="4" t="s">
        <v>34</v>
      </c>
      <c r="I3245" s="21" t="s">
        <v>35</v>
      </c>
      <c r="J3245" s="4" t="s">
        <v>36</v>
      </c>
      <c r="K3245" s="5">
        <v>29650.29</v>
      </c>
      <c r="L3245" s="5">
        <v>29650.29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22" t="s">
        <v>37</v>
      </c>
      <c r="S3245" s="22" t="s">
        <v>62</v>
      </c>
      <c r="T3245" s="5">
        <v>0</v>
      </c>
      <c r="U3245" s="4" t="s">
        <v>39</v>
      </c>
      <c r="V3245" s="4" t="s">
        <v>39</v>
      </c>
      <c r="W3245" s="4" t="s">
        <v>39</v>
      </c>
      <c r="X3245" s="3">
        <v>31887.22</v>
      </c>
    </row>
    <row r="3246" spans="1:24" x14ac:dyDescent="0.25">
      <c r="A3246" s="3">
        <v>702</v>
      </c>
      <c r="B3246" s="21" t="s">
        <v>3302</v>
      </c>
      <c r="C3246" s="4"/>
      <c r="D3246" s="3">
        <v>315659</v>
      </c>
      <c r="E3246" s="21"/>
      <c r="F3246" s="4" t="s">
        <v>33</v>
      </c>
      <c r="G3246" s="21" t="s">
        <v>33</v>
      </c>
      <c r="H3246" s="4" t="s">
        <v>34</v>
      </c>
      <c r="I3246" s="21" t="s">
        <v>305</v>
      </c>
      <c r="J3246" s="4" t="s">
        <v>41</v>
      </c>
      <c r="K3246" s="5">
        <v>343255.11</v>
      </c>
      <c r="L3246" s="5">
        <v>20712.013339624471</v>
      </c>
      <c r="M3246" s="5">
        <v>0</v>
      </c>
      <c r="N3246" s="5">
        <v>0</v>
      </c>
      <c r="O3246" s="5">
        <v>0</v>
      </c>
      <c r="P3246" s="5">
        <v>343255.11</v>
      </c>
      <c r="Q3246" s="5">
        <v>343255.11</v>
      </c>
      <c r="R3246" s="22" t="s">
        <v>55</v>
      </c>
      <c r="S3246" s="22" t="s">
        <v>38</v>
      </c>
      <c r="T3246" s="5">
        <v>343255.11</v>
      </c>
      <c r="U3246" s="4" t="s">
        <v>39</v>
      </c>
      <c r="V3246" s="4" t="s">
        <v>39</v>
      </c>
      <c r="W3246" s="4" t="s">
        <v>39</v>
      </c>
      <c r="X3246" s="3">
        <v>418543.19</v>
      </c>
    </row>
    <row r="3247" spans="1:24" x14ac:dyDescent="0.25">
      <c r="A3247" s="3">
        <v>702</v>
      </c>
      <c r="B3247" s="21" t="s">
        <v>3303</v>
      </c>
      <c r="C3247" s="4"/>
      <c r="D3247" s="3">
        <v>317033</v>
      </c>
      <c r="E3247" s="21"/>
      <c r="F3247" s="4" t="s">
        <v>209</v>
      </c>
      <c r="G3247" s="21" t="s">
        <v>209</v>
      </c>
      <c r="H3247" s="4" t="s">
        <v>34</v>
      </c>
      <c r="I3247" s="21" t="s">
        <v>35</v>
      </c>
      <c r="J3247" s="4" t="s">
        <v>36</v>
      </c>
      <c r="K3247" s="5">
        <v>103319.61</v>
      </c>
      <c r="L3247" s="5">
        <v>103319.61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22" t="s">
        <v>37</v>
      </c>
      <c r="S3247" s="22" t="s">
        <v>1596</v>
      </c>
      <c r="T3247" s="5">
        <v>0</v>
      </c>
      <c r="U3247" s="4" t="s">
        <v>39</v>
      </c>
      <c r="V3247" s="4" t="s">
        <v>39</v>
      </c>
      <c r="W3247" s="4" t="s">
        <v>39</v>
      </c>
      <c r="X3247" s="3">
        <v>105178.04</v>
      </c>
    </row>
    <row r="3248" spans="1:24" x14ac:dyDescent="0.25">
      <c r="A3248" s="3">
        <v>702</v>
      </c>
      <c r="B3248" s="21" t="s">
        <v>3304</v>
      </c>
      <c r="C3248" s="4"/>
      <c r="D3248" s="3">
        <v>312422</v>
      </c>
      <c r="E3248" s="21"/>
      <c r="F3248" s="4" t="s">
        <v>44</v>
      </c>
      <c r="G3248" s="21" t="s">
        <v>33</v>
      </c>
      <c r="H3248" s="4" t="s">
        <v>34</v>
      </c>
      <c r="I3248" s="21" t="s">
        <v>35</v>
      </c>
      <c r="J3248" s="4" t="s">
        <v>36</v>
      </c>
      <c r="K3248" s="5">
        <v>32873.18</v>
      </c>
      <c r="L3248" s="5">
        <v>32873.18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22" t="s">
        <v>37</v>
      </c>
      <c r="S3248" s="22" t="s">
        <v>53</v>
      </c>
      <c r="T3248" s="5">
        <v>0</v>
      </c>
      <c r="U3248" s="4" t="s">
        <v>39</v>
      </c>
      <c r="V3248" s="4" t="s">
        <v>39</v>
      </c>
      <c r="W3248" s="4" t="s">
        <v>39</v>
      </c>
      <c r="X3248" s="3">
        <v>35738.25</v>
      </c>
    </row>
    <row r="3249" spans="1:24" x14ac:dyDescent="0.25">
      <c r="A3249" s="3">
        <v>702</v>
      </c>
      <c r="B3249" s="21" t="s">
        <v>3305</v>
      </c>
      <c r="C3249" s="4"/>
      <c r="D3249" s="3">
        <v>308683</v>
      </c>
      <c r="E3249" s="21"/>
      <c r="F3249" s="4" t="s">
        <v>33</v>
      </c>
      <c r="G3249" s="21" t="s">
        <v>33</v>
      </c>
      <c r="H3249" s="4" t="s">
        <v>34</v>
      </c>
      <c r="I3249" s="21" t="s">
        <v>35</v>
      </c>
      <c r="J3249" s="4" t="s">
        <v>41</v>
      </c>
      <c r="K3249" s="5">
        <v>313271.02</v>
      </c>
      <c r="L3249" s="5">
        <v>18902.77334883016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22" t="s">
        <v>37</v>
      </c>
      <c r="S3249" s="22" t="s">
        <v>38</v>
      </c>
      <c r="T3249" s="5">
        <v>0</v>
      </c>
      <c r="U3249" s="4" t="s">
        <v>39</v>
      </c>
      <c r="V3249" s="4" t="s">
        <v>39</v>
      </c>
      <c r="W3249" s="4" t="s">
        <v>39</v>
      </c>
      <c r="X3249" s="3">
        <v>423797.96</v>
      </c>
    </row>
    <row r="3250" spans="1:24" x14ac:dyDescent="0.25">
      <c r="A3250" s="3">
        <v>702</v>
      </c>
      <c r="B3250" s="21" t="s">
        <v>3306</v>
      </c>
      <c r="C3250" s="4"/>
      <c r="D3250" s="3">
        <v>315704</v>
      </c>
      <c r="E3250" s="21"/>
      <c r="F3250" s="4" t="s">
        <v>44</v>
      </c>
      <c r="G3250" s="21" t="s">
        <v>33</v>
      </c>
      <c r="H3250" s="4" t="s">
        <v>34</v>
      </c>
      <c r="I3250" s="21" t="s">
        <v>35</v>
      </c>
      <c r="J3250" s="4" t="s">
        <v>36</v>
      </c>
      <c r="K3250" s="5">
        <v>72817.350000000006</v>
      </c>
      <c r="L3250" s="5">
        <v>72817.350000000006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22" t="s">
        <v>37</v>
      </c>
      <c r="S3250" s="22" t="s">
        <v>83</v>
      </c>
      <c r="T3250" s="5">
        <v>0</v>
      </c>
      <c r="U3250" s="4" t="s">
        <v>39</v>
      </c>
      <c r="V3250" s="4" t="s">
        <v>39</v>
      </c>
      <c r="W3250" s="4" t="s">
        <v>39</v>
      </c>
      <c r="X3250" s="3">
        <v>79163.56</v>
      </c>
    </row>
    <row r="3251" spans="1:24" x14ac:dyDescent="0.25">
      <c r="A3251" s="3">
        <v>702</v>
      </c>
      <c r="B3251" s="21" t="s">
        <v>3307</v>
      </c>
      <c r="C3251" s="4"/>
      <c r="D3251" s="3">
        <v>316339</v>
      </c>
      <c r="E3251" s="21"/>
      <c r="F3251" s="4" t="s">
        <v>44</v>
      </c>
      <c r="G3251" s="21" t="s">
        <v>60</v>
      </c>
      <c r="H3251" s="4" t="s">
        <v>34</v>
      </c>
      <c r="I3251" s="21" t="s">
        <v>35</v>
      </c>
      <c r="J3251" s="4" t="s">
        <v>36</v>
      </c>
      <c r="K3251" s="5">
        <v>39745.54</v>
      </c>
      <c r="L3251" s="5">
        <v>39745.54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22" t="s">
        <v>37</v>
      </c>
      <c r="S3251" s="22" t="s">
        <v>53</v>
      </c>
      <c r="T3251" s="5">
        <v>0</v>
      </c>
      <c r="U3251" s="4" t="s">
        <v>39</v>
      </c>
      <c r="V3251" s="4" t="s">
        <v>39</v>
      </c>
      <c r="W3251" s="4" t="s">
        <v>39</v>
      </c>
      <c r="X3251" s="3">
        <v>40539.040000000001</v>
      </c>
    </row>
    <row r="3252" spans="1:24" x14ac:dyDescent="0.25">
      <c r="A3252" s="3">
        <v>702</v>
      </c>
      <c r="B3252" s="21" t="s">
        <v>3308</v>
      </c>
      <c r="C3252" s="4"/>
      <c r="D3252" s="3">
        <v>313740</v>
      </c>
      <c r="E3252" s="21"/>
      <c r="F3252" s="4" t="s">
        <v>44</v>
      </c>
      <c r="G3252" s="21" t="s">
        <v>60</v>
      </c>
      <c r="H3252" s="4" t="s">
        <v>34</v>
      </c>
      <c r="I3252" s="21" t="s">
        <v>35</v>
      </c>
      <c r="J3252" s="4" t="s">
        <v>36</v>
      </c>
      <c r="K3252" s="5">
        <v>35357350.729999997</v>
      </c>
      <c r="L3252" s="5">
        <v>35357350.729999997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22" t="s">
        <v>37</v>
      </c>
      <c r="S3252" s="22" t="s">
        <v>270</v>
      </c>
      <c r="T3252" s="5">
        <v>0</v>
      </c>
      <c r="U3252" s="4" t="s">
        <v>39</v>
      </c>
      <c r="V3252" s="4" t="s">
        <v>39</v>
      </c>
      <c r="W3252" s="4" t="s">
        <v>39</v>
      </c>
      <c r="X3252" s="3">
        <v>42751659.630000003</v>
      </c>
    </row>
    <row r="3253" spans="1:24" x14ac:dyDescent="0.25">
      <c r="A3253" s="3">
        <v>702</v>
      </c>
      <c r="B3253" s="21" t="s">
        <v>3309</v>
      </c>
      <c r="C3253" s="4"/>
      <c r="D3253" s="3">
        <v>313548</v>
      </c>
      <c r="E3253" s="21"/>
      <c r="F3253" s="4" t="s">
        <v>60</v>
      </c>
      <c r="G3253" s="21" t="s">
        <v>60</v>
      </c>
      <c r="H3253" s="4" t="s">
        <v>34</v>
      </c>
      <c r="I3253" s="21" t="s">
        <v>35</v>
      </c>
      <c r="J3253" s="4" t="s">
        <v>36</v>
      </c>
      <c r="K3253" s="5">
        <v>8371.2900000000009</v>
      </c>
      <c r="L3253" s="5">
        <v>8371.2900000000009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22" t="s">
        <v>37</v>
      </c>
      <c r="S3253" s="22" t="s">
        <v>83</v>
      </c>
      <c r="T3253" s="5">
        <v>0</v>
      </c>
      <c r="U3253" s="4" t="s">
        <v>39</v>
      </c>
      <c r="V3253" s="4" t="s">
        <v>39</v>
      </c>
      <c r="W3253" s="4" t="s">
        <v>39</v>
      </c>
      <c r="X3253" s="3">
        <v>8502.1</v>
      </c>
    </row>
    <row r="3254" spans="1:24" x14ac:dyDescent="0.25">
      <c r="A3254" s="3">
        <v>702</v>
      </c>
      <c r="B3254" s="21" t="s">
        <v>3310</v>
      </c>
      <c r="C3254" s="4"/>
      <c r="D3254" s="3">
        <v>318566</v>
      </c>
      <c r="E3254" s="21"/>
      <c r="F3254" s="4" t="s">
        <v>60</v>
      </c>
      <c r="G3254" s="21" t="s">
        <v>33</v>
      </c>
      <c r="H3254" s="4" t="s">
        <v>34</v>
      </c>
      <c r="I3254" s="21" t="s">
        <v>35</v>
      </c>
      <c r="J3254" s="4" t="s">
        <v>36</v>
      </c>
      <c r="K3254" s="5">
        <v>114671.98</v>
      </c>
      <c r="L3254" s="5">
        <v>114671.98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22" t="s">
        <v>37</v>
      </c>
      <c r="S3254" s="22" t="s">
        <v>45</v>
      </c>
      <c r="T3254" s="5">
        <v>0</v>
      </c>
      <c r="U3254" s="4" t="s">
        <v>39</v>
      </c>
      <c r="V3254" s="4" t="s">
        <v>39</v>
      </c>
      <c r="W3254" s="4" t="s">
        <v>39</v>
      </c>
      <c r="X3254" s="3">
        <v>119026.56</v>
      </c>
    </row>
    <row r="3255" spans="1:24" x14ac:dyDescent="0.25">
      <c r="A3255" s="3">
        <v>702</v>
      </c>
      <c r="B3255" s="21" t="s">
        <v>3311</v>
      </c>
      <c r="C3255" s="4"/>
      <c r="D3255" s="3">
        <v>313548</v>
      </c>
      <c r="E3255" s="21"/>
      <c r="F3255" s="4" t="s">
        <v>60</v>
      </c>
      <c r="G3255" s="21" t="s">
        <v>60</v>
      </c>
      <c r="H3255" s="4" t="s">
        <v>34</v>
      </c>
      <c r="I3255" s="21" t="s">
        <v>35</v>
      </c>
      <c r="J3255" s="4" t="s">
        <v>36</v>
      </c>
      <c r="K3255" s="5">
        <v>8371.2900000000009</v>
      </c>
      <c r="L3255" s="5">
        <v>8371.2900000000009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22" t="s">
        <v>37</v>
      </c>
      <c r="S3255" s="22" t="s">
        <v>83</v>
      </c>
      <c r="T3255" s="5">
        <v>0</v>
      </c>
      <c r="U3255" s="4" t="s">
        <v>39</v>
      </c>
      <c r="V3255" s="4" t="s">
        <v>39</v>
      </c>
      <c r="W3255" s="4" t="s">
        <v>39</v>
      </c>
      <c r="X3255" s="3">
        <v>8502.1</v>
      </c>
    </row>
    <row r="3256" spans="1:24" x14ac:dyDescent="0.25">
      <c r="A3256" s="3">
        <v>702</v>
      </c>
      <c r="B3256" s="21" t="s">
        <v>3312</v>
      </c>
      <c r="C3256" s="4"/>
      <c r="D3256" s="3">
        <v>314376</v>
      </c>
      <c r="E3256" s="21"/>
      <c r="F3256" s="4" t="s">
        <v>44</v>
      </c>
      <c r="G3256" s="21" t="s">
        <v>33</v>
      </c>
      <c r="H3256" s="4" t="s">
        <v>34</v>
      </c>
      <c r="I3256" s="21" t="s">
        <v>35</v>
      </c>
      <c r="J3256" s="4" t="s">
        <v>36</v>
      </c>
      <c r="K3256" s="5">
        <v>453095.99</v>
      </c>
      <c r="L3256" s="5">
        <v>453095.99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22" t="s">
        <v>37</v>
      </c>
      <c r="S3256" s="22" t="s">
        <v>45</v>
      </c>
      <c r="T3256" s="5">
        <v>0</v>
      </c>
      <c r="U3256" s="4" t="s">
        <v>39</v>
      </c>
      <c r="V3256" s="4" t="s">
        <v>39</v>
      </c>
      <c r="W3256" s="4" t="s">
        <v>39</v>
      </c>
      <c r="X3256" s="3">
        <v>503636.46</v>
      </c>
    </row>
    <row r="3257" spans="1:24" x14ac:dyDescent="0.25">
      <c r="A3257" s="3">
        <v>702</v>
      </c>
      <c r="B3257" s="21" t="s">
        <v>3313</v>
      </c>
      <c r="C3257" s="4"/>
      <c r="D3257" s="3">
        <v>313548</v>
      </c>
      <c r="E3257" s="21"/>
      <c r="F3257" s="4" t="s">
        <v>60</v>
      </c>
      <c r="G3257" s="21" t="s">
        <v>60</v>
      </c>
      <c r="H3257" s="4" t="s">
        <v>34</v>
      </c>
      <c r="I3257" s="21" t="s">
        <v>35</v>
      </c>
      <c r="J3257" s="4" t="s">
        <v>36</v>
      </c>
      <c r="K3257" s="5">
        <v>50624.13</v>
      </c>
      <c r="L3257" s="5">
        <v>50624.13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22" t="s">
        <v>37</v>
      </c>
      <c r="S3257" s="22" t="s">
        <v>83</v>
      </c>
      <c r="T3257" s="5">
        <v>0</v>
      </c>
      <c r="U3257" s="4" t="s">
        <v>39</v>
      </c>
      <c r="V3257" s="4" t="s">
        <v>39</v>
      </c>
      <c r="W3257" s="4" t="s">
        <v>39</v>
      </c>
      <c r="X3257" s="3">
        <v>51556.13</v>
      </c>
    </row>
    <row r="3258" spans="1:24" x14ac:dyDescent="0.25">
      <c r="A3258" s="3">
        <v>702</v>
      </c>
      <c r="B3258" s="21" t="s">
        <v>3314</v>
      </c>
      <c r="C3258" s="4"/>
      <c r="D3258" s="3">
        <v>315556</v>
      </c>
      <c r="E3258" s="21"/>
      <c r="F3258" s="4" t="s">
        <v>33</v>
      </c>
      <c r="G3258" s="21" t="s">
        <v>33</v>
      </c>
      <c r="H3258" s="4" t="s">
        <v>34</v>
      </c>
      <c r="I3258" s="21" t="s">
        <v>305</v>
      </c>
      <c r="J3258" s="4" t="s">
        <v>41</v>
      </c>
      <c r="K3258" s="5">
        <v>855930.43</v>
      </c>
      <c r="L3258" s="5">
        <v>51646.842151746874</v>
      </c>
      <c r="M3258" s="5">
        <v>0</v>
      </c>
      <c r="N3258" s="5">
        <v>0</v>
      </c>
      <c r="O3258" s="5">
        <v>0</v>
      </c>
      <c r="P3258" s="5">
        <v>855930.43</v>
      </c>
      <c r="Q3258" s="5">
        <v>855930.43</v>
      </c>
      <c r="R3258" s="22" t="s">
        <v>55</v>
      </c>
      <c r="S3258" s="22" t="s">
        <v>38</v>
      </c>
      <c r="T3258" s="5">
        <v>0</v>
      </c>
      <c r="U3258" s="4" t="s">
        <v>39</v>
      </c>
      <c r="V3258" s="4" t="s">
        <v>39</v>
      </c>
      <c r="W3258" s="4" t="s">
        <v>39</v>
      </c>
      <c r="X3258" s="3">
        <v>989369.06</v>
      </c>
    </row>
    <row r="3259" spans="1:24" x14ac:dyDescent="0.25">
      <c r="A3259" s="3">
        <v>702</v>
      </c>
      <c r="B3259" s="21" t="s">
        <v>3315</v>
      </c>
      <c r="C3259" s="4"/>
      <c r="D3259" s="3">
        <v>319339</v>
      </c>
      <c r="E3259" s="21"/>
      <c r="F3259" s="4" t="s">
        <v>44</v>
      </c>
      <c r="G3259" s="21" t="s">
        <v>33</v>
      </c>
      <c r="H3259" s="4" t="s">
        <v>34</v>
      </c>
      <c r="I3259" s="21" t="s">
        <v>35</v>
      </c>
      <c r="J3259" s="4" t="s">
        <v>36</v>
      </c>
      <c r="K3259" s="5">
        <v>9855.83</v>
      </c>
      <c r="L3259" s="5">
        <v>9855.83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22" t="s">
        <v>37</v>
      </c>
      <c r="S3259" s="22" t="s">
        <v>53</v>
      </c>
      <c r="T3259" s="5">
        <v>0</v>
      </c>
      <c r="U3259" s="4" t="s">
        <v>39</v>
      </c>
      <c r="V3259" s="4" t="s">
        <v>39</v>
      </c>
      <c r="W3259" s="4" t="s">
        <v>39</v>
      </c>
      <c r="X3259" s="3">
        <v>10202.42</v>
      </c>
    </row>
    <row r="3260" spans="1:24" x14ac:dyDescent="0.25">
      <c r="A3260" s="3">
        <v>702</v>
      </c>
      <c r="B3260" s="21" t="s">
        <v>3316</v>
      </c>
      <c r="C3260" s="4"/>
      <c r="D3260" s="3">
        <v>316339</v>
      </c>
      <c r="E3260" s="21"/>
      <c r="F3260" s="4" t="s">
        <v>209</v>
      </c>
      <c r="G3260" s="21" t="s">
        <v>209</v>
      </c>
      <c r="H3260" s="4" t="s">
        <v>34</v>
      </c>
      <c r="I3260" s="21" t="s">
        <v>35</v>
      </c>
      <c r="J3260" s="4" t="s">
        <v>36</v>
      </c>
      <c r="K3260" s="5">
        <v>180942.3</v>
      </c>
      <c r="L3260" s="5">
        <v>180942.3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22" t="s">
        <v>37</v>
      </c>
      <c r="S3260" s="22" t="s">
        <v>53</v>
      </c>
      <c r="T3260" s="5">
        <v>0</v>
      </c>
      <c r="U3260" s="4" t="s">
        <v>39</v>
      </c>
      <c r="V3260" s="4" t="s">
        <v>39</v>
      </c>
      <c r="W3260" s="4" t="s">
        <v>39</v>
      </c>
      <c r="X3260" s="3">
        <v>190937.21</v>
      </c>
    </row>
    <row r="3261" spans="1:24" x14ac:dyDescent="0.25">
      <c r="A3261" s="3">
        <v>702</v>
      </c>
      <c r="B3261" s="21" t="s">
        <v>3317</v>
      </c>
      <c r="C3261" s="4"/>
      <c r="D3261" s="3">
        <v>316339</v>
      </c>
      <c r="E3261" s="21"/>
      <c r="F3261" s="4" t="s">
        <v>209</v>
      </c>
      <c r="G3261" s="21" t="s">
        <v>209</v>
      </c>
      <c r="H3261" s="4" t="s">
        <v>34</v>
      </c>
      <c r="I3261" s="21" t="s">
        <v>35</v>
      </c>
      <c r="J3261" s="4" t="s">
        <v>36</v>
      </c>
      <c r="K3261" s="5">
        <v>126704.1</v>
      </c>
      <c r="L3261" s="5">
        <v>126704.1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22" t="s">
        <v>37</v>
      </c>
      <c r="S3261" s="22" t="s">
        <v>53</v>
      </c>
      <c r="T3261" s="5">
        <v>0</v>
      </c>
      <c r="U3261" s="4" t="s">
        <v>39</v>
      </c>
      <c r="V3261" s="4" t="s">
        <v>39</v>
      </c>
      <c r="W3261" s="4" t="s">
        <v>39</v>
      </c>
      <c r="X3261" s="3">
        <v>130272.8</v>
      </c>
    </row>
    <row r="3262" spans="1:24" x14ac:dyDescent="0.25">
      <c r="A3262" s="3">
        <v>702</v>
      </c>
      <c r="B3262" s="21" t="s">
        <v>3318</v>
      </c>
      <c r="C3262" s="4"/>
      <c r="D3262" s="3">
        <v>318566</v>
      </c>
      <c r="E3262" s="21"/>
      <c r="F3262" s="4" t="s">
        <v>60</v>
      </c>
      <c r="G3262" s="21" t="s">
        <v>33</v>
      </c>
      <c r="H3262" s="4" t="s">
        <v>34</v>
      </c>
      <c r="I3262" s="21" t="s">
        <v>35</v>
      </c>
      <c r="J3262" s="4" t="s">
        <v>36</v>
      </c>
      <c r="K3262" s="5">
        <v>120255.26</v>
      </c>
      <c r="L3262" s="5">
        <v>120255.26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22" t="s">
        <v>37</v>
      </c>
      <c r="S3262" s="22" t="s">
        <v>45</v>
      </c>
      <c r="T3262" s="5">
        <v>0</v>
      </c>
      <c r="U3262" s="4" t="s">
        <v>39</v>
      </c>
      <c r="V3262" s="4" t="s">
        <v>39</v>
      </c>
      <c r="W3262" s="4" t="s">
        <v>39</v>
      </c>
      <c r="X3262" s="3">
        <v>126695.59</v>
      </c>
    </row>
    <row r="3263" spans="1:24" x14ac:dyDescent="0.25">
      <c r="A3263" s="3">
        <v>702</v>
      </c>
      <c r="B3263" s="21" t="s">
        <v>3319</v>
      </c>
      <c r="C3263" s="4"/>
      <c r="D3263" s="3">
        <v>316339</v>
      </c>
      <c r="E3263" s="21"/>
      <c r="F3263" s="4" t="s">
        <v>44</v>
      </c>
      <c r="G3263" s="21" t="s">
        <v>60</v>
      </c>
      <c r="H3263" s="4" t="s">
        <v>34</v>
      </c>
      <c r="I3263" s="21" t="s">
        <v>35</v>
      </c>
      <c r="J3263" s="4" t="s">
        <v>36</v>
      </c>
      <c r="K3263" s="5">
        <v>52603.89</v>
      </c>
      <c r="L3263" s="5">
        <v>52603.89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22" t="s">
        <v>37</v>
      </c>
      <c r="S3263" s="22" t="s">
        <v>53</v>
      </c>
      <c r="T3263" s="5">
        <v>0</v>
      </c>
      <c r="U3263" s="4" t="s">
        <v>39</v>
      </c>
      <c r="V3263" s="4" t="s">
        <v>39</v>
      </c>
      <c r="W3263" s="4" t="s">
        <v>39</v>
      </c>
      <c r="X3263" s="3">
        <v>54052.05</v>
      </c>
    </row>
    <row r="3264" spans="1:24" x14ac:dyDescent="0.25">
      <c r="A3264" s="3">
        <v>702</v>
      </c>
      <c r="B3264" s="21" t="s">
        <v>3320</v>
      </c>
      <c r="C3264" s="4"/>
      <c r="D3264" s="3">
        <v>310474</v>
      </c>
      <c r="E3264" s="21"/>
      <c r="F3264" s="4" t="s">
        <v>44</v>
      </c>
      <c r="G3264" s="21" t="s">
        <v>60</v>
      </c>
      <c r="H3264" s="4" t="s">
        <v>34</v>
      </c>
      <c r="I3264" s="21" t="s">
        <v>35</v>
      </c>
      <c r="J3264" s="4" t="s">
        <v>36</v>
      </c>
      <c r="K3264" s="5">
        <v>17797551.510000002</v>
      </c>
      <c r="L3264" s="5">
        <v>17797551.510000002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22" t="s">
        <v>37</v>
      </c>
      <c r="S3264" s="22" t="s">
        <v>38</v>
      </c>
      <c r="T3264" s="5">
        <v>0</v>
      </c>
      <c r="U3264" s="4" t="s">
        <v>39</v>
      </c>
      <c r="V3264" s="4" t="s">
        <v>39</v>
      </c>
      <c r="W3264" s="4" t="s">
        <v>39</v>
      </c>
      <c r="X3264" s="3">
        <v>22273745.719999999</v>
      </c>
    </row>
    <row r="3265" spans="1:24" x14ac:dyDescent="0.25">
      <c r="A3265" s="3">
        <v>702</v>
      </c>
      <c r="B3265" s="21" t="s">
        <v>3321</v>
      </c>
      <c r="C3265" s="4"/>
      <c r="D3265" s="3">
        <v>312020</v>
      </c>
      <c r="E3265" s="21"/>
      <c r="F3265" s="4" t="s">
        <v>44</v>
      </c>
      <c r="G3265" s="21" t="s">
        <v>33</v>
      </c>
      <c r="H3265" s="4" t="s">
        <v>34</v>
      </c>
      <c r="I3265" s="21" t="s">
        <v>305</v>
      </c>
      <c r="J3265" s="4" t="s">
        <v>36</v>
      </c>
      <c r="K3265" s="5">
        <v>55358.73</v>
      </c>
      <c r="L3265" s="5">
        <v>55358.73</v>
      </c>
      <c r="M3265" s="5">
        <v>0</v>
      </c>
      <c r="N3265" s="5">
        <v>0</v>
      </c>
      <c r="O3265" s="5">
        <v>0</v>
      </c>
      <c r="P3265" s="5">
        <v>55358.73</v>
      </c>
      <c r="Q3265" s="5">
        <v>55358.73</v>
      </c>
      <c r="R3265" s="22" t="s">
        <v>55</v>
      </c>
      <c r="S3265" s="22" t="s">
        <v>62</v>
      </c>
      <c r="T3265" s="5">
        <v>0</v>
      </c>
      <c r="U3265" s="4" t="s">
        <v>39</v>
      </c>
      <c r="V3265" s="4" t="s">
        <v>39</v>
      </c>
      <c r="W3265" s="4" t="s">
        <v>39</v>
      </c>
      <c r="X3265" s="3">
        <v>65392.87</v>
      </c>
    </row>
    <row r="3266" spans="1:24" x14ac:dyDescent="0.25">
      <c r="A3266" s="3">
        <v>702</v>
      </c>
      <c r="B3266" s="21" t="s">
        <v>3322</v>
      </c>
      <c r="C3266" s="4"/>
      <c r="D3266" s="3">
        <v>318126</v>
      </c>
      <c r="E3266" s="21"/>
      <c r="F3266" s="4" t="s">
        <v>33</v>
      </c>
      <c r="G3266" s="21" t="s">
        <v>33</v>
      </c>
      <c r="H3266" s="4" t="s">
        <v>34</v>
      </c>
      <c r="I3266" s="21" t="s">
        <v>35</v>
      </c>
      <c r="J3266" s="4" t="s">
        <v>41</v>
      </c>
      <c r="K3266" s="5">
        <v>736305.74</v>
      </c>
      <c r="L3266" s="5">
        <v>44428.68835637164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22" t="s">
        <v>37</v>
      </c>
      <c r="S3266" s="22" t="s">
        <v>38</v>
      </c>
      <c r="T3266" s="5">
        <v>0</v>
      </c>
      <c r="U3266" s="4" t="s">
        <v>39</v>
      </c>
      <c r="V3266" s="4" t="s">
        <v>39</v>
      </c>
      <c r="W3266" s="4" t="s">
        <v>39</v>
      </c>
      <c r="X3266" s="3">
        <v>922194.28</v>
      </c>
    </row>
    <row r="3267" spans="1:24" x14ac:dyDescent="0.25">
      <c r="A3267" s="3">
        <v>702</v>
      </c>
      <c r="B3267" s="21" t="s">
        <v>3323</v>
      </c>
      <c r="C3267" s="4"/>
      <c r="D3267" s="3">
        <v>318126</v>
      </c>
      <c r="E3267" s="21"/>
      <c r="F3267" s="4" t="s">
        <v>33</v>
      </c>
      <c r="G3267" s="21" t="s">
        <v>33</v>
      </c>
      <c r="H3267" s="4" t="s">
        <v>34</v>
      </c>
      <c r="I3267" s="21" t="s">
        <v>35</v>
      </c>
      <c r="J3267" s="4" t="s">
        <v>41</v>
      </c>
      <c r="K3267" s="5">
        <v>200217.71</v>
      </c>
      <c r="L3267" s="5">
        <v>12081.136622697513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22" t="s">
        <v>37</v>
      </c>
      <c r="S3267" s="22" t="s">
        <v>38</v>
      </c>
      <c r="T3267" s="5">
        <v>0</v>
      </c>
      <c r="U3267" s="4" t="s">
        <v>39</v>
      </c>
      <c r="V3267" s="4" t="s">
        <v>39</v>
      </c>
      <c r="W3267" s="4" t="s">
        <v>39</v>
      </c>
      <c r="X3267" s="3">
        <v>212765.22</v>
      </c>
    </row>
    <row r="3268" spans="1:24" x14ac:dyDescent="0.25">
      <c r="A3268" s="3">
        <v>702</v>
      </c>
      <c r="B3268" s="21" t="s">
        <v>3324</v>
      </c>
      <c r="C3268" s="4"/>
      <c r="D3268" s="3">
        <v>315556</v>
      </c>
      <c r="E3268" s="21"/>
      <c r="F3268" s="4" t="s">
        <v>33</v>
      </c>
      <c r="G3268" s="21" t="s">
        <v>33</v>
      </c>
      <c r="H3268" s="4" t="s">
        <v>34</v>
      </c>
      <c r="I3268" s="21" t="s">
        <v>305</v>
      </c>
      <c r="J3268" s="4" t="s">
        <v>41</v>
      </c>
      <c r="K3268" s="5">
        <v>5425988.8300000001</v>
      </c>
      <c r="L3268" s="5">
        <v>327404.16603736323</v>
      </c>
      <c r="M3268" s="5">
        <v>0</v>
      </c>
      <c r="N3268" s="5">
        <v>0</v>
      </c>
      <c r="O3268" s="5">
        <v>0</v>
      </c>
      <c r="P3268" s="5">
        <v>5425988.8300000001</v>
      </c>
      <c r="Q3268" s="5">
        <v>5425988.8300000001</v>
      </c>
      <c r="R3268" s="22" t="s">
        <v>55</v>
      </c>
      <c r="S3268" s="22" t="s">
        <v>38</v>
      </c>
      <c r="T3268" s="5">
        <v>0</v>
      </c>
      <c r="U3268" s="4" t="s">
        <v>39</v>
      </c>
      <c r="V3268" s="4" t="s">
        <v>39</v>
      </c>
      <c r="W3268" s="4" t="s">
        <v>39</v>
      </c>
      <c r="X3268" s="3">
        <v>6250406.6399999997</v>
      </c>
    </row>
    <row r="3269" spans="1:24" x14ac:dyDescent="0.25">
      <c r="A3269" s="3">
        <v>702</v>
      </c>
      <c r="B3269" s="21" t="s">
        <v>3325</v>
      </c>
      <c r="C3269" s="4"/>
      <c r="D3269" s="3">
        <v>355259</v>
      </c>
      <c r="E3269" s="21"/>
      <c r="F3269" s="4" t="s">
        <v>44</v>
      </c>
      <c r="G3269" s="21" t="s">
        <v>33</v>
      </c>
      <c r="H3269" s="4" t="s">
        <v>34</v>
      </c>
      <c r="I3269" s="21" t="s">
        <v>35</v>
      </c>
      <c r="J3269" s="4" t="s">
        <v>36</v>
      </c>
      <c r="K3269" s="5">
        <v>26255.279999999999</v>
      </c>
      <c r="L3269" s="5">
        <v>26255.279999999999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22" t="s">
        <v>37</v>
      </c>
      <c r="S3269" s="22" t="s">
        <v>62</v>
      </c>
      <c r="T3269" s="5">
        <v>0</v>
      </c>
      <c r="U3269" s="4" t="s">
        <v>39</v>
      </c>
      <c r="V3269" s="4" t="s">
        <v>39</v>
      </c>
      <c r="W3269" s="4" t="s">
        <v>39</v>
      </c>
      <c r="X3269" s="3">
        <v>28159.07</v>
      </c>
    </row>
    <row r="3270" spans="1:24" x14ac:dyDescent="0.25">
      <c r="A3270" s="3">
        <v>702</v>
      </c>
      <c r="B3270" s="21" t="s">
        <v>3326</v>
      </c>
      <c r="C3270" s="4"/>
      <c r="D3270" s="3">
        <v>310763</v>
      </c>
      <c r="E3270" s="21"/>
      <c r="F3270" s="4" t="s">
        <v>60</v>
      </c>
      <c r="G3270" s="21" t="s">
        <v>60</v>
      </c>
      <c r="H3270" s="4" t="s">
        <v>34</v>
      </c>
      <c r="I3270" s="21" t="s">
        <v>35</v>
      </c>
      <c r="J3270" s="4" t="s">
        <v>36</v>
      </c>
      <c r="K3270" s="5">
        <v>6094459.5300000003</v>
      </c>
      <c r="L3270" s="5">
        <v>6094459.5300000003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22" t="s">
        <v>37</v>
      </c>
      <c r="S3270" s="22" t="s">
        <v>45</v>
      </c>
      <c r="T3270" s="5">
        <v>0</v>
      </c>
      <c r="U3270" s="4" t="s">
        <v>39</v>
      </c>
      <c r="V3270" s="4" t="s">
        <v>39</v>
      </c>
      <c r="W3270" s="4" t="s">
        <v>39</v>
      </c>
      <c r="X3270" s="3">
        <v>6360192</v>
      </c>
    </row>
    <row r="3271" spans="1:24" x14ac:dyDescent="0.25">
      <c r="A3271" s="3">
        <v>702</v>
      </c>
      <c r="B3271" s="21" t="s">
        <v>3327</v>
      </c>
      <c r="C3271" s="4"/>
      <c r="D3271" s="3">
        <v>315701</v>
      </c>
      <c r="E3271" s="21"/>
      <c r="F3271" s="4" t="s">
        <v>44</v>
      </c>
      <c r="G3271" s="21" t="s">
        <v>33</v>
      </c>
      <c r="H3271" s="4" t="s">
        <v>34</v>
      </c>
      <c r="I3271" s="21" t="s">
        <v>35</v>
      </c>
      <c r="J3271" s="4" t="s">
        <v>36</v>
      </c>
      <c r="K3271" s="5">
        <v>549451.42000000004</v>
      </c>
      <c r="L3271" s="5">
        <v>549451.42000000004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22" t="s">
        <v>37</v>
      </c>
      <c r="S3271" s="22" t="s">
        <v>38</v>
      </c>
      <c r="T3271" s="5">
        <v>0</v>
      </c>
      <c r="U3271" s="4" t="s">
        <v>39</v>
      </c>
      <c r="V3271" s="4" t="s">
        <v>39</v>
      </c>
      <c r="W3271" s="4" t="s">
        <v>39</v>
      </c>
      <c r="X3271" s="3">
        <v>603822.75</v>
      </c>
    </row>
    <row r="3272" spans="1:24" x14ac:dyDescent="0.25">
      <c r="A3272" s="3">
        <v>702</v>
      </c>
      <c r="B3272" s="21" t="s">
        <v>3328</v>
      </c>
      <c r="C3272" s="4"/>
      <c r="D3272" s="3">
        <v>315556</v>
      </c>
      <c r="E3272" s="21"/>
      <c r="F3272" s="4" t="s">
        <v>33</v>
      </c>
      <c r="G3272" s="21" t="s">
        <v>33</v>
      </c>
      <c r="H3272" s="4" t="s">
        <v>34</v>
      </c>
      <c r="I3272" s="21" t="s">
        <v>305</v>
      </c>
      <c r="J3272" s="4" t="s">
        <v>41</v>
      </c>
      <c r="K3272" s="5">
        <v>741364.3</v>
      </c>
      <c r="L3272" s="5">
        <v>44733.921866804427</v>
      </c>
      <c r="M3272" s="5">
        <v>0</v>
      </c>
      <c r="N3272" s="5">
        <v>0</v>
      </c>
      <c r="O3272" s="5">
        <v>0</v>
      </c>
      <c r="P3272" s="5">
        <v>741364.3</v>
      </c>
      <c r="Q3272" s="5">
        <v>741364.3</v>
      </c>
      <c r="R3272" s="22" t="s">
        <v>55</v>
      </c>
      <c r="S3272" s="22" t="s">
        <v>38</v>
      </c>
      <c r="T3272" s="5">
        <v>0</v>
      </c>
      <c r="U3272" s="4" t="s">
        <v>39</v>
      </c>
      <c r="V3272" s="4" t="s">
        <v>39</v>
      </c>
      <c r="W3272" s="4" t="s">
        <v>39</v>
      </c>
      <c r="X3272" s="3">
        <v>852949.13</v>
      </c>
    </row>
    <row r="3273" spans="1:24" x14ac:dyDescent="0.25">
      <c r="A3273" s="3">
        <v>702</v>
      </c>
      <c r="B3273" s="21" t="s">
        <v>3329</v>
      </c>
      <c r="C3273" s="4"/>
      <c r="D3273" s="3">
        <v>312836</v>
      </c>
      <c r="E3273" s="21"/>
      <c r="F3273" s="4" t="s">
        <v>44</v>
      </c>
      <c r="G3273" s="21" t="s">
        <v>33</v>
      </c>
      <c r="H3273" s="4" t="s">
        <v>34</v>
      </c>
      <c r="I3273" s="21" t="s">
        <v>35</v>
      </c>
      <c r="J3273" s="4" t="s">
        <v>36</v>
      </c>
      <c r="K3273" s="5">
        <v>13917.35</v>
      </c>
      <c r="L3273" s="5">
        <v>13917.35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22" t="s">
        <v>37</v>
      </c>
      <c r="S3273" s="22" t="s">
        <v>134</v>
      </c>
      <c r="T3273" s="5">
        <v>0</v>
      </c>
      <c r="U3273" s="4" t="s">
        <v>39</v>
      </c>
      <c r="V3273" s="4" t="s">
        <v>39</v>
      </c>
      <c r="W3273" s="4" t="s">
        <v>39</v>
      </c>
      <c r="X3273" s="3">
        <v>13963.49</v>
      </c>
    </row>
    <row r="3274" spans="1:24" x14ac:dyDescent="0.25">
      <c r="A3274" s="3">
        <v>702</v>
      </c>
      <c r="B3274" s="21" t="s">
        <v>3330</v>
      </c>
      <c r="C3274" s="4"/>
      <c r="D3274" s="3">
        <v>315704</v>
      </c>
      <c r="E3274" s="21"/>
      <c r="F3274" s="4" t="s">
        <v>44</v>
      </c>
      <c r="G3274" s="21" t="s">
        <v>33</v>
      </c>
      <c r="H3274" s="4" t="s">
        <v>34</v>
      </c>
      <c r="I3274" s="21" t="s">
        <v>35</v>
      </c>
      <c r="J3274" s="4" t="s">
        <v>36</v>
      </c>
      <c r="K3274" s="5">
        <v>8702.81</v>
      </c>
      <c r="L3274" s="5">
        <v>8702.81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22" t="s">
        <v>37</v>
      </c>
      <c r="S3274" s="22" t="s">
        <v>83</v>
      </c>
      <c r="T3274" s="5">
        <v>0</v>
      </c>
      <c r="U3274" s="4" t="s">
        <v>39</v>
      </c>
      <c r="V3274" s="4" t="s">
        <v>39</v>
      </c>
      <c r="W3274" s="4" t="s">
        <v>39</v>
      </c>
      <c r="X3274" s="3">
        <v>8764</v>
      </c>
    </row>
    <row r="3275" spans="1:24" x14ac:dyDescent="0.25">
      <c r="A3275" s="3">
        <v>702</v>
      </c>
      <c r="B3275" s="21" t="s">
        <v>3331</v>
      </c>
      <c r="C3275" s="4"/>
      <c r="D3275" s="3">
        <v>316339</v>
      </c>
      <c r="E3275" s="21"/>
      <c r="F3275" s="4" t="s">
        <v>44</v>
      </c>
      <c r="G3275" s="21" t="s">
        <v>60</v>
      </c>
      <c r="H3275" s="4" t="s">
        <v>34</v>
      </c>
      <c r="I3275" s="21" t="s">
        <v>35</v>
      </c>
      <c r="J3275" s="4" t="s">
        <v>36</v>
      </c>
      <c r="K3275" s="5">
        <v>39745.54</v>
      </c>
      <c r="L3275" s="5">
        <v>39745.54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22" t="s">
        <v>37</v>
      </c>
      <c r="S3275" s="22" t="s">
        <v>53</v>
      </c>
      <c r="T3275" s="5">
        <v>0</v>
      </c>
      <c r="U3275" s="4" t="s">
        <v>39</v>
      </c>
      <c r="V3275" s="4" t="s">
        <v>39</v>
      </c>
      <c r="W3275" s="4" t="s">
        <v>39</v>
      </c>
      <c r="X3275" s="3">
        <v>40539.040000000001</v>
      </c>
    </row>
    <row r="3276" spans="1:24" x14ac:dyDescent="0.25">
      <c r="A3276" s="3">
        <v>702</v>
      </c>
      <c r="B3276" s="21" t="s">
        <v>3332</v>
      </c>
      <c r="C3276" s="4"/>
      <c r="D3276" s="3">
        <v>319843</v>
      </c>
      <c r="E3276" s="21"/>
      <c r="F3276" s="4" t="s">
        <v>44</v>
      </c>
      <c r="G3276" s="21" t="s">
        <v>33</v>
      </c>
      <c r="H3276" s="4" t="s">
        <v>34</v>
      </c>
      <c r="I3276" s="21" t="s">
        <v>35</v>
      </c>
      <c r="J3276" s="4" t="s">
        <v>36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22" t="s">
        <v>37</v>
      </c>
      <c r="S3276" s="22" t="s">
        <v>94</v>
      </c>
      <c r="T3276" s="5">
        <v>0</v>
      </c>
      <c r="U3276" s="4" t="s">
        <v>39</v>
      </c>
      <c r="V3276" s="4" t="s">
        <v>39</v>
      </c>
      <c r="W3276" s="4" t="s">
        <v>39</v>
      </c>
      <c r="X3276" s="3">
        <v>0</v>
      </c>
    </row>
    <row r="3277" spans="1:24" x14ac:dyDescent="0.25">
      <c r="A3277" s="3">
        <v>702</v>
      </c>
      <c r="B3277" s="21" t="s">
        <v>3333</v>
      </c>
      <c r="C3277" s="4"/>
      <c r="D3277" s="3">
        <v>316076</v>
      </c>
      <c r="E3277" s="21"/>
      <c r="F3277" s="4" t="s">
        <v>44</v>
      </c>
      <c r="G3277" s="21" t="s">
        <v>33</v>
      </c>
      <c r="H3277" s="4" t="s">
        <v>34</v>
      </c>
      <c r="I3277" s="21" t="s">
        <v>35</v>
      </c>
      <c r="J3277" s="4" t="s">
        <v>36</v>
      </c>
      <c r="K3277" s="5">
        <v>40689.57</v>
      </c>
      <c r="L3277" s="5">
        <v>40689.57</v>
      </c>
      <c r="M3277" s="5">
        <v>0</v>
      </c>
      <c r="N3277" s="5">
        <v>0</v>
      </c>
      <c r="O3277" s="5">
        <v>0</v>
      </c>
      <c r="P3277" s="5">
        <v>40689.57</v>
      </c>
      <c r="Q3277" s="5">
        <v>40689.57</v>
      </c>
      <c r="R3277" s="22" t="s">
        <v>55</v>
      </c>
      <c r="S3277" s="22" t="s">
        <v>38</v>
      </c>
      <c r="T3277" s="5">
        <v>0</v>
      </c>
      <c r="U3277" s="4" t="s">
        <v>39</v>
      </c>
      <c r="V3277" s="4" t="s">
        <v>39</v>
      </c>
      <c r="W3277" s="4" t="s">
        <v>39</v>
      </c>
      <c r="X3277" s="3">
        <v>41466.21</v>
      </c>
    </row>
    <row r="3278" spans="1:24" x14ac:dyDescent="0.25">
      <c r="A3278" s="3">
        <v>702</v>
      </c>
      <c r="B3278" s="21" t="s">
        <v>3334</v>
      </c>
      <c r="C3278" s="4"/>
      <c r="D3278" s="3">
        <v>316339</v>
      </c>
      <c r="E3278" s="21"/>
      <c r="F3278" s="4" t="s">
        <v>44</v>
      </c>
      <c r="G3278" s="21" t="s">
        <v>60</v>
      </c>
      <c r="H3278" s="4" t="s">
        <v>34</v>
      </c>
      <c r="I3278" s="21" t="s">
        <v>35</v>
      </c>
      <c r="J3278" s="4" t="s">
        <v>36</v>
      </c>
      <c r="K3278" s="5">
        <v>24669.66</v>
      </c>
      <c r="L3278" s="5">
        <v>24669.66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22" t="s">
        <v>37</v>
      </c>
      <c r="S3278" s="22" t="s">
        <v>53</v>
      </c>
      <c r="T3278" s="5">
        <v>0</v>
      </c>
      <c r="U3278" s="4" t="s">
        <v>39</v>
      </c>
      <c r="V3278" s="4" t="s">
        <v>39</v>
      </c>
      <c r="W3278" s="4" t="s">
        <v>39</v>
      </c>
      <c r="X3278" s="3">
        <v>25162.14</v>
      </c>
    </row>
    <row r="3279" spans="1:24" x14ac:dyDescent="0.25">
      <c r="A3279" s="3">
        <v>702</v>
      </c>
      <c r="B3279" s="21" t="s">
        <v>3335</v>
      </c>
      <c r="C3279" s="4"/>
      <c r="D3279" s="3">
        <v>316624</v>
      </c>
      <c r="E3279" s="21"/>
      <c r="F3279" s="4" t="s">
        <v>33</v>
      </c>
      <c r="G3279" s="21" t="s">
        <v>33</v>
      </c>
      <c r="H3279" s="4" t="s">
        <v>34</v>
      </c>
      <c r="I3279" s="21" t="s">
        <v>35</v>
      </c>
      <c r="J3279" s="4" t="s">
        <v>41</v>
      </c>
      <c r="K3279" s="5">
        <v>3689523.48</v>
      </c>
      <c r="L3279" s="5">
        <v>222625.84680711001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22" t="s">
        <v>37</v>
      </c>
      <c r="S3279" s="22" t="s">
        <v>38</v>
      </c>
      <c r="T3279" s="5">
        <v>0</v>
      </c>
      <c r="U3279" s="4" t="s">
        <v>39</v>
      </c>
      <c r="V3279" s="4" t="s">
        <v>39</v>
      </c>
      <c r="W3279" s="4" t="s">
        <v>39</v>
      </c>
      <c r="X3279" s="3">
        <v>4434631.41</v>
      </c>
    </row>
    <row r="3280" spans="1:24" x14ac:dyDescent="0.25">
      <c r="A3280" s="3">
        <v>702</v>
      </c>
      <c r="B3280" s="21" t="s">
        <v>3336</v>
      </c>
      <c r="C3280" s="4"/>
      <c r="D3280" s="3">
        <v>313199</v>
      </c>
      <c r="E3280" s="21"/>
      <c r="F3280" s="4" t="s">
        <v>60</v>
      </c>
      <c r="G3280" s="21" t="s">
        <v>33</v>
      </c>
      <c r="H3280" s="4" t="s">
        <v>34</v>
      </c>
      <c r="I3280" s="21" t="s">
        <v>35</v>
      </c>
      <c r="J3280" s="4" t="s">
        <v>36</v>
      </c>
      <c r="K3280" s="5">
        <v>3236.25</v>
      </c>
      <c r="L3280" s="5">
        <v>3236.25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22" t="s">
        <v>37</v>
      </c>
      <c r="S3280" s="22" t="s">
        <v>45</v>
      </c>
      <c r="T3280" s="5">
        <v>0</v>
      </c>
      <c r="U3280" s="4" t="s">
        <v>39</v>
      </c>
      <c r="V3280" s="4" t="s">
        <v>39</v>
      </c>
      <c r="W3280" s="4" t="s">
        <v>39</v>
      </c>
      <c r="X3280" s="3">
        <v>3236.25</v>
      </c>
    </row>
    <row r="3281" spans="1:24" x14ac:dyDescent="0.25">
      <c r="A3281" s="3">
        <v>702</v>
      </c>
      <c r="B3281" s="21" t="s">
        <v>3337</v>
      </c>
      <c r="C3281" s="4"/>
      <c r="D3281" s="3">
        <v>308393</v>
      </c>
      <c r="E3281" s="21"/>
      <c r="F3281" s="4" t="s">
        <v>60</v>
      </c>
      <c r="G3281" s="21" t="s">
        <v>33</v>
      </c>
      <c r="H3281" s="4" t="s">
        <v>34</v>
      </c>
      <c r="I3281" s="21" t="s">
        <v>35</v>
      </c>
      <c r="J3281" s="4" t="s">
        <v>36</v>
      </c>
      <c r="K3281" s="5">
        <v>50940.01</v>
      </c>
      <c r="L3281" s="5">
        <v>50940.01</v>
      </c>
      <c r="M3281" s="5">
        <v>0</v>
      </c>
      <c r="N3281" s="5">
        <v>0</v>
      </c>
      <c r="O3281" s="5">
        <v>0</v>
      </c>
      <c r="P3281" s="5">
        <v>50940.01</v>
      </c>
      <c r="Q3281" s="5">
        <v>50940.01</v>
      </c>
      <c r="R3281" s="22" t="s">
        <v>55</v>
      </c>
      <c r="S3281" s="22" t="s">
        <v>53</v>
      </c>
      <c r="T3281" s="5">
        <v>50940.01</v>
      </c>
      <c r="U3281" s="4" t="s">
        <v>39</v>
      </c>
      <c r="V3281" s="4" t="s">
        <v>39</v>
      </c>
      <c r="W3281" s="4" t="s">
        <v>39</v>
      </c>
      <c r="X3281" s="3">
        <v>62016.35</v>
      </c>
    </row>
    <row r="3282" spans="1:24" x14ac:dyDescent="0.25">
      <c r="A3282" s="3">
        <v>702</v>
      </c>
      <c r="B3282" s="21" t="s">
        <v>3338</v>
      </c>
      <c r="C3282" s="4"/>
      <c r="D3282" s="3">
        <v>315556</v>
      </c>
      <c r="E3282" s="21"/>
      <c r="F3282" s="4" t="s">
        <v>33</v>
      </c>
      <c r="G3282" s="21" t="s">
        <v>33</v>
      </c>
      <c r="H3282" s="4" t="s">
        <v>34</v>
      </c>
      <c r="I3282" s="21" t="s">
        <v>305</v>
      </c>
      <c r="J3282" s="4" t="s">
        <v>41</v>
      </c>
      <c r="K3282" s="5">
        <v>723193.58</v>
      </c>
      <c r="L3282" s="5">
        <v>43637.500621886662</v>
      </c>
      <c r="M3282" s="5">
        <v>0</v>
      </c>
      <c r="N3282" s="5">
        <v>0</v>
      </c>
      <c r="O3282" s="5">
        <v>0</v>
      </c>
      <c r="P3282" s="5">
        <v>723193.58</v>
      </c>
      <c r="Q3282" s="5">
        <v>723193.58</v>
      </c>
      <c r="R3282" s="22" t="s">
        <v>55</v>
      </c>
      <c r="S3282" s="22" t="s">
        <v>38</v>
      </c>
      <c r="T3282" s="5">
        <v>0</v>
      </c>
      <c r="U3282" s="4" t="s">
        <v>39</v>
      </c>
      <c r="V3282" s="4" t="s">
        <v>39</v>
      </c>
      <c r="W3282" s="4" t="s">
        <v>39</v>
      </c>
      <c r="X3282" s="3">
        <v>832043.49</v>
      </c>
    </row>
    <row r="3283" spans="1:24" x14ac:dyDescent="0.25">
      <c r="A3283" s="3">
        <v>702</v>
      </c>
      <c r="B3283" s="21" t="s">
        <v>3339</v>
      </c>
      <c r="C3283" s="4"/>
      <c r="D3283" s="3">
        <v>308530</v>
      </c>
      <c r="E3283" s="21"/>
      <c r="F3283" s="4" t="s">
        <v>33</v>
      </c>
      <c r="G3283" s="21" t="s">
        <v>33</v>
      </c>
      <c r="H3283" s="4" t="s">
        <v>34</v>
      </c>
      <c r="I3283" s="21" t="s">
        <v>305</v>
      </c>
      <c r="J3283" s="4" t="s">
        <v>41</v>
      </c>
      <c r="K3283" s="5">
        <v>1278004.7</v>
      </c>
      <c r="L3283" s="5">
        <v>77114.803606282134</v>
      </c>
      <c r="M3283" s="5">
        <v>0</v>
      </c>
      <c r="N3283" s="5">
        <v>0</v>
      </c>
      <c r="O3283" s="5">
        <v>0</v>
      </c>
      <c r="P3283" s="5">
        <v>1278004.7</v>
      </c>
      <c r="Q3283" s="5">
        <v>1278004.7</v>
      </c>
      <c r="R3283" s="22" t="s">
        <v>55</v>
      </c>
      <c r="S3283" s="22" t="s">
        <v>38</v>
      </c>
      <c r="T3283" s="5">
        <v>0</v>
      </c>
      <c r="U3283" s="4" t="s">
        <v>39</v>
      </c>
      <c r="V3283" s="4" t="s">
        <v>39</v>
      </c>
      <c r="W3283" s="4" t="s">
        <v>39</v>
      </c>
      <c r="X3283" s="3">
        <v>1591185.34</v>
      </c>
    </row>
    <row r="3284" spans="1:24" x14ac:dyDescent="0.25">
      <c r="A3284" s="3">
        <v>702</v>
      </c>
      <c r="B3284" s="21" t="s">
        <v>3340</v>
      </c>
      <c r="C3284" s="4"/>
      <c r="D3284" s="3">
        <v>319155</v>
      </c>
      <c r="E3284" s="21"/>
      <c r="F3284" s="4" t="s">
        <v>60</v>
      </c>
      <c r="G3284" s="21" t="s">
        <v>33</v>
      </c>
      <c r="H3284" s="4" t="s">
        <v>34</v>
      </c>
      <c r="I3284" s="21" t="s">
        <v>35</v>
      </c>
      <c r="J3284" s="4" t="s">
        <v>36</v>
      </c>
      <c r="K3284" s="5">
        <v>61120.68</v>
      </c>
      <c r="L3284" s="5">
        <v>61120.68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22" t="s">
        <v>37</v>
      </c>
      <c r="S3284" s="22" t="s">
        <v>45</v>
      </c>
      <c r="T3284" s="5">
        <v>0</v>
      </c>
      <c r="U3284" s="4" t="s">
        <v>39</v>
      </c>
      <c r="V3284" s="4" t="s">
        <v>39</v>
      </c>
      <c r="W3284" s="4" t="s">
        <v>39</v>
      </c>
      <c r="X3284" s="3">
        <v>67947.55</v>
      </c>
    </row>
    <row r="3285" spans="1:24" x14ac:dyDescent="0.25">
      <c r="A3285" s="3">
        <v>702</v>
      </c>
      <c r="B3285" s="21" t="s">
        <v>3341</v>
      </c>
      <c r="C3285" s="4"/>
      <c r="D3285" s="3">
        <v>318137</v>
      </c>
      <c r="E3285" s="21"/>
      <c r="F3285" s="4" t="s">
        <v>60</v>
      </c>
      <c r="G3285" s="21" t="s">
        <v>33</v>
      </c>
      <c r="H3285" s="4" t="s">
        <v>34</v>
      </c>
      <c r="I3285" s="21" t="s">
        <v>35</v>
      </c>
      <c r="J3285" s="4" t="s">
        <v>36</v>
      </c>
      <c r="K3285" s="5">
        <v>162083.19</v>
      </c>
      <c r="L3285" s="5">
        <v>162083.19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22" t="s">
        <v>37</v>
      </c>
      <c r="S3285" s="22" t="s">
        <v>45</v>
      </c>
      <c r="T3285" s="5">
        <v>0</v>
      </c>
      <c r="U3285" s="4" t="s">
        <v>39</v>
      </c>
      <c r="V3285" s="4" t="s">
        <v>39</v>
      </c>
      <c r="W3285" s="4" t="s">
        <v>39</v>
      </c>
      <c r="X3285" s="3">
        <v>180181.99</v>
      </c>
    </row>
    <row r="3286" spans="1:24" x14ac:dyDescent="0.25">
      <c r="A3286" s="3">
        <v>702</v>
      </c>
      <c r="B3286" s="21" t="s">
        <v>3342</v>
      </c>
      <c r="C3286" s="4"/>
      <c r="D3286" s="3">
        <v>318524</v>
      </c>
      <c r="E3286" s="21"/>
      <c r="F3286" s="4" t="s">
        <v>60</v>
      </c>
      <c r="G3286" s="21" t="s">
        <v>33</v>
      </c>
      <c r="H3286" s="4" t="s">
        <v>34</v>
      </c>
      <c r="I3286" s="21" t="s">
        <v>35</v>
      </c>
      <c r="J3286" s="4" t="s">
        <v>36</v>
      </c>
      <c r="K3286" s="5">
        <v>18239.11</v>
      </c>
      <c r="L3286" s="5">
        <v>18239.11</v>
      </c>
      <c r="M3286" s="5">
        <v>0</v>
      </c>
      <c r="N3286" s="5">
        <v>0</v>
      </c>
      <c r="O3286" s="5">
        <v>0</v>
      </c>
      <c r="P3286" s="5">
        <v>18239.11</v>
      </c>
      <c r="Q3286" s="5">
        <v>18239.11</v>
      </c>
      <c r="R3286" s="22" t="s">
        <v>55</v>
      </c>
      <c r="S3286" s="22" t="s">
        <v>45</v>
      </c>
      <c r="T3286" s="5">
        <v>0</v>
      </c>
      <c r="U3286" s="4" t="s">
        <v>39</v>
      </c>
      <c r="V3286" s="4" t="s">
        <v>39</v>
      </c>
      <c r="W3286" s="4" t="s">
        <v>39</v>
      </c>
      <c r="X3286" s="3">
        <v>19051.93</v>
      </c>
    </row>
    <row r="3287" spans="1:24" x14ac:dyDescent="0.25">
      <c r="A3287" s="3">
        <v>702</v>
      </c>
      <c r="B3287" s="21" t="s">
        <v>3343</v>
      </c>
      <c r="C3287" s="4"/>
      <c r="D3287" s="3">
        <v>319460</v>
      </c>
      <c r="E3287" s="21"/>
      <c r="F3287" s="4" t="s">
        <v>60</v>
      </c>
      <c r="G3287" s="21" t="s">
        <v>33</v>
      </c>
      <c r="H3287" s="4" t="s">
        <v>34</v>
      </c>
      <c r="I3287" s="21" t="s">
        <v>305</v>
      </c>
      <c r="J3287" s="4" t="s">
        <v>36</v>
      </c>
      <c r="K3287" s="5">
        <v>21626.28</v>
      </c>
      <c r="L3287" s="5">
        <v>21626.28</v>
      </c>
      <c r="M3287" s="5">
        <v>0</v>
      </c>
      <c r="N3287" s="5">
        <v>0</v>
      </c>
      <c r="O3287" s="5">
        <v>0</v>
      </c>
      <c r="P3287" s="5">
        <v>21626.28</v>
      </c>
      <c r="Q3287" s="5">
        <v>21626.28</v>
      </c>
      <c r="R3287" s="22" t="s">
        <v>55</v>
      </c>
      <c r="S3287" s="22" t="s">
        <v>45</v>
      </c>
      <c r="T3287" s="5">
        <v>0</v>
      </c>
      <c r="U3287" s="4" t="s">
        <v>39</v>
      </c>
      <c r="V3287" s="4" t="s">
        <v>39</v>
      </c>
      <c r="W3287" s="4" t="s">
        <v>39</v>
      </c>
      <c r="X3287" s="3">
        <v>24242.48</v>
      </c>
    </row>
    <row r="3288" spans="1:24" x14ac:dyDescent="0.25">
      <c r="A3288" s="3">
        <v>702</v>
      </c>
      <c r="B3288" s="21" t="s">
        <v>3344</v>
      </c>
      <c r="C3288" s="4"/>
      <c r="D3288" s="3">
        <v>308530</v>
      </c>
      <c r="E3288" s="21"/>
      <c r="F3288" s="4" t="s">
        <v>33</v>
      </c>
      <c r="G3288" s="21" t="s">
        <v>33</v>
      </c>
      <c r="H3288" s="4" t="s">
        <v>34</v>
      </c>
      <c r="I3288" s="21" t="s">
        <v>305</v>
      </c>
      <c r="J3288" s="4" t="s">
        <v>41</v>
      </c>
      <c r="K3288" s="5">
        <v>58257.4</v>
      </c>
      <c r="L3288" s="5">
        <v>3515.2515163775379</v>
      </c>
      <c r="M3288" s="5">
        <v>0</v>
      </c>
      <c r="N3288" s="5">
        <v>0</v>
      </c>
      <c r="O3288" s="5">
        <v>0</v>
      </c>
      <c r="P3288" s="5">
        <v>58257.4</v>
      </c>
      <c r="Q3288" s="5">
        <v>58257.4</v>
      </c>
      <c r="R3288" s="22" t="s">
        <v>55</v>
      </c>
      <c r="S3288" s="22" t="s">
        <v>38</v>
      </c>
      <c r="T3288" s="5">
        <v>58257.4</v>
      </c>
      <c r="U3288" s="4" t="s">
        <v>39</v>
      </c>
      <c r="V3288" s="4" t="s">
        <v>39</v>
      </c>
      <c r="W3288" s="4" t="s">
        <v>39</v>
      </c>
      <c r="X3288" s="3">
        <v>107419.01</v>
      </c>
    </row>
    <row r="3289" spans="1:24" x14ac:dyDescent="0.25">
      <c r="A3289" s="3">
        <v>702</v>
      </c>
      <c r="B3289" s="21" t="s">
        <v>3345</v>
      </c>
      <c r="C3289" s="4"/>
      <c r="D3289" s="3">
        <v>308530</v>
      </c>
      <c r="E3289" s="21"/>
      <c r="F3289" s="4" t="s">
        <v>33</v>
      </c>
      <c r="G3289" s="21" t="s">
        <v>33</v>
      </c>
      <c r="H3289" s="4" t="s">
        <v>34</v>
      </c>
      <c r="I3289" s="21" t="s">
        <v>305</v>
      </c>
      <c r="J3289" s="4" t="s">
        <v>41</v>
      </c>
      <c r="K3289" s="5">
        <v>500122.95</v>
      </c>
      <c r="L3289" s="5">
        <v>30177.418806241054</v>
      </c>
      <c r="M3289" s="5">
        <v>0</v>
      </c>
      <c r="N3289" s="5">
        <v>0</v>
      </c>
      <c r="O3289" s="5">
        <v>0</v>
      </c>
      <c r="P3289" s="5">
        <v>500122.95</v>
      </c>
      <c r="Q3289" s="5">
        <v>500122.95</v>
      </c>
      <c r="R3289" s="22" t="s">
        <v>55</v>
      </c>
      <c r="S3289" s="22" t="s">
        <v>38</v>
      </c>
      <c r="T3289" s="5">
        <v>0</v>
      </c>
      <c r="U3289" s="4" t="s">
        <v>39</v>
      </c>
      <c r="V3289" s="4" t="s">
        <v>39</v>
      </c>
      <c r="W3289" s="4" t="s">
        <v>39</v>
      </c>
      <c r="X3289" s="3">
        <v>617295.88</v>
      </c>
    </row>
    <row r="3290" spans="1:24" x14ac:dyDescent="0.25">
      <c r="A3290" s="3">
        <v>702</v>
      </c>
      <c r="B3290" s="21" t="s">
        <v>3346</v>
      </c>
      <c r="C3290" s="4"/>
      <c r="D3290" s="3">
        <v>316476</v>
      </c>
      <c r="E3290" s="21"/>
      <c r="F3290" s="4" t="s">
        <v>33</v>
      </c>
      <c r="G3290" s="21" t="s">
        <v>33</v>
      </c>
      <c r="H3290" s="4" t="s">
        <v>34</v>
      </c>
      <c r="I3290" s="21" t="s">
        <v>305</v>
      </c>
      <c r="J3290" s="4" t="s">
        <v>41</v>
      </c>
      <c r="K3290" s="5">
        <v>935160.44</v>
      </c>
      <c r="L3290" s="5">
        <v>56427.58095566032</v>
      </c>
      <c r="M3290" s="5">
        <v>0</v>
      </c>
      <c r="N3290" s="5">
        <v>0</v>
      </c>
      <c r="O3290" s="5">
        <v>0</v>
      </c>
      <c r="P3290" s="5">
        <v>935160.44</v>
      </c>
      <c r="Q3290" s="5">
        <v>935160.44</v>
      </c>
      <c r="R3290" s="22" t="s">
        <v>55</v>
      </c>
      <c r="S3290" s="22" t="s">
        <v>38</v>
      </c>
      <c r="T3290" s="5">
        <v>0</v>
      </c>
      <c r="U3290" s="4" t="s">
        <v>39</v>
      </c>
      <c r="V3290" s="4" t="s">
        <v>39</v>
      </c>
      <c r="W3290" s="4" t="s">
        <v>39</v>
      </c>
      <c r="X3290" s="3">
        <v>1282949.6100000001</v>
      </c>
    </row>
    <row r="3291" spans="1:24" x14ac:dyDescent="0.25">
      <c r="A3291" s="3">
        <v>702</v>
      </c>
      <c r="B3291" s="21" t="s">
        <v>3347</v>
      </c>
      <c r="C3291" s="4"/>
      <c r="D3291" s="3">
        <v>316476</v>
      </c>
      <c r="E3291" s="21"/>
      <c r="F3291" s="4" t="s">
        <v>33</v>
      </c>
      <c r="G3291" s="21" t="s">
        <v>33</v>
      </c>
      <c r="H3291" s="4" t="s">
        <v>34</v>
      </c>
      <c r="I3291" s="21" t="s">
        <v>305</v>
      </c>
      <c r="J3291" s="4" t="s">
        <v>41</v>
      </c>
      <c r="K3291" s="5">
        <v>2310369.54</v>
      </c>
      <c r="L3291" s="5">
        <v>139407.69805857239</v>
      </c>
      <c r="M3291" s="5">
        <v>0</v>
      </c>
      <c r="N3291" s="5">
        <v>0</v>
      </c>
      <c r="O3291" s="5">
        <v>0</v>
      </c>
      <c r="P3291" s="5">
        <v>2310369.54</v>
      </c>
      <c r="Q3291" s="5">
        <v>2310369.54</v>
      </c>
      <c r="R3291" s="22" t="s">
        <v>55</v>
      </c>
      <c r="S3291" s="22" t="s">
        <v>38</v>
      </c>
      <c r="T3291" s="5">
        <v>0</v>
      </c>
      <c r="U3291" s="4" t="s">
        <v>39</v>
      </c>
      <c r="V3291" s="4" t="s">
        <v>39</v>
      </c>
      <c r="W3291" s="4" t="s">
        <v>39</v>
      </c>
      <c r="X3291" s="3">
        <v>3241248.52</v>
      </c>
    </row>
    <row r="3292" spans="1:24" x14ac:dyDescent="0.25">
      <c r="A3292" s="3">
        <v>702</v>
      </c>
      <c r="B3292" s="21" t="s">
        <v>3348</v>
      </c>
      <c r="C3292" s="4"/>
      <c r="D3292" s="3">
        <v>308390</v>
      </c>
      <c r="E3292" s="21"/>
      <c r="F3292" s="4" t="s">
        <v>44</v>
      </c>
      <c r="G3292" s="21" t="s">
        <v>33</v>
      </c>
      <c r="H3292" s="4" t="s">
        <v>34</v>
      </c>
      <c r="I3292" s="21" t="s">
        <v>35</v>
      </c>
      <c r="J3292" s="4" t="s">
        <v>36</v>
      </c>
      <c r="K3292" s="5">
        <v>177873.02</v>
      </c>
      <c r="L3292" s="5">
        <v>177873.02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22" t="s">
        <v>37</v>
      </c>
      <c r="S3292" s="22" t="s">
        <v>53</v>
      </c>
      <c r="T3292" s="5">
        <v>0</v>
      </c>
      <c r="U3292" s="4" t="s">
        <v>39</v>
      </c>
      <c r="V3292" s="4" t="s">
        <v>39</v>
      </c>
      <c r="W3292" s="4" t="s">
        <v>39</v>
      </c>
      <c r="X3292" s="3">
        <v>193382.56</v>
      </c>
    </row>
    <row r="3293" spans="1:24" x14ac:dyDescent="0.25">
      <c r="A3293" s="3">
        <v>702</v>
      </c>
      <c r="B3293" s="21" t="s">
        <v>3349</v>
      </c>
      <c r="C3293" s="4"/>
      <c r="D3293" s="3">
        <v>314827</v>
      </c>
      <c r="E3293" s="21"/>
      <c r="F3293" s="4" t="s">
        <v>33</v>
      </c>
      <c r="G3293" s="21" t="s">
        <v>33</v>
      </c>
      <c r="H3293" s="4" t="s">
        <v>34</v>
      </c>
      <c r="I3293" s="21" t="s">
        <v>35</v>
      </c>
      <c r="J3293" s="4" t="s">
        <v>41</v>
      </c>
      <c r="K3293" s="5">
        <v>311364.67</v>
      </c>
      <c r="L3293" s="5">
        <v>18787.744189817804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22" t="s">
        <v>37</v>
      </c>
      <c r="S3293" s="22" t="s">
        <v>38</v>
      </c>
      <c r="T3293" s="5">
        <v>0</v>
      </c>
      <c r="U3293" s="4" t="s">
        <v>39</v>
      </c>
      <c r="V3293" s="4" t="s">
        <v>39</v>
      </c>
      <c r="W3293" s="4" t="s">
        <v>39</v>
      </c>
      <c r="X3293" s="3">
        <v>371982.35</v>
      </c>
    </row>
    <row r="3294" spans="1:24" x14ac:dyDescent="0.25">
      <c r="A3294" s="3">
        <v>702</v>
      </c>
      <c r="B3294" s="21" t="s">
        <v>3350</v>
      </c>
      <c r="C3294" s="4"/>
      <c r="D3294" s="3">
        <v>314887</v>
      </c>
      <c r="E3294" s="21"/>
      <c r="F3294" s="4" t="s">
        <v>60</v>
      </c>
      <c r="G3294" s="21" t="s">
        <v>33</v>
      </c>
      <c r="H3294" s="4" t="s">
        <v>34</v>
      </c>
      <c r="I3294" s="21" t="s">
        <v>35</v>
      </c>
      <c r="J3294" s="4" t="s">
        <v>36</v>
      </c>
      <c r="K3294" s="5">
        <v>3047.33</v>
      </c>
      <c r="L3294" s="5">
        <v>3047.33</v>
      </c>
      <c r="M3294" s="5">
        <v>3047.33</v>
      </c>
      <c r="N3294" s="5">
        <v>0</v>
      </c>
      <c r="O3294" s="5">
        <v>0</v>
      </c>
      <c r="P3294" s="5">
        <v>0</v>
      </c>
      <c r="Q3294" s="5">
        <v>3047.33</v>
      </c>
      <c r="R3294" s="22" t="s">
        <v>226</v>
      </c>
      <c r="S3294" s="22" t="s">
        <v>53</v>
      </c>
      <c r="T3294" s="5">
        <v>0</v>
      </c>
      <c r="U3294" s="4" t="s">
        <v>39</v>
      </c>
      <c r="V3294" s="4" t="s">
        <v>39</v>
      </c>
      <c r="W3294" s="4" t="s">
        <v>39</v>
      </c>
      <c r="X3294" s="3">
        <v>3056.11</v>
      </c>
    </row>
    <row r="3295" spans="1:24" x14ac:dyDescent="0.25">
      <c r="A3295" s="3">
        <v>702</v>
      </c>
      <c r="B3295" s="21" t="s">
        <v>3351</v>
      </c>
      <c r="C3295" s="4"/>
      <c r="D3295" s="3">
        <v>308530</v>
      </c>
      <c r="E3295" s="21"/>
      <c r="F3295" s="4" t="s">
        <v>33</v>
      </c>
      <c r="G3295" s="21" t="s">
        <v>33</v>
      </c>
      <c r="H3295" s="4" t="s">
        <v>34</v>
      </c>
      <c r="I3295" s="21" t="s">
        <v>305</v>
      </c>
      <c r="J3295" s="4" t="s">
        <v>41</v>
      </c>
      <c r="K3295" s="5">
        <v>726139.01</v>
      </c>
      <c r="L3295" s="5">
        <v>43815.227868105758</v>
      </c>
      <c r="M3295" s="5">
        <v>0</v>
      </c>
      <c r="N3295" s="5">
        <v>0</v>
      </c>
      <c r="O3295" s="5">
        <v>0</v>
      </c>
      <c r="P3295" s="5">
        <v>726139.01</v>
      </c>
      <c r="Q3295" s="5">
        <v>726139.01</v>
      </c>
      <c r="R3295" s="22" t="s">
        <v>55</v>
      </c>
      <c r="S3295" s="22" t="s">
        <v>38</v>
      </c>
      <c r="T3295" s="5">
        <v>0</v>
      </c>
      <c r="U3295" s="4" t="s">
        <v>39</v>
      </c>
      <c r="V3295" s="4" t="s">
        <v>39</v>
      </c>
      <c r="W3295" s="4" t="s">
        <v>39</v>
      </c>
      <c r="X3295" s="3">
        <v>904082.55</v>
      </c>
    </row>
    <row r="3296" spans="1:24" x14ac:dyDescent="0.25">
      <c r="A3296" s="3">
        <v>702</v>
      </c>
      <c r="B3296" s="21" t="s">
        <v>3352</v>
      </c>
      <c r="C3296" s="4"/>
      <c r="D3296" s="3">
        <v>308530</v>
      </c>
      <c r="E3296" s="21"/>
      <c r="F3296" s="4" t="s">
        <v>33</v>
      </c>
      <c r="G3296" s="21" t="s">
        <v>33</v>
      </c>
      <c r="H3296" s="4" t="s">
        <v>34</v>
      </c>
      <c r="I3296" s="21" t="s">
        <v>305</v>
      </c>
      <c r="J3296" s="4" t="s">
        <v>41</v>
      </c>
      <c r="K3296" s="5">
        <v>1161822.3899999999</v>
      </c>
      <c r="L3296" s="5">
        <v>70104.363020129196</v>
      </c>
      <c r="M3296" s="5">
        <v>0</v>
      </c>
      <c r="N3296" s="5">
        <v>0</v>
      </c>
      <c r="O3296" s="5">
        <v>0</v>
      </c>
      <c r="P3296" s="5">
        <v>1161822.3899999999</v>
      </c>
      <c r="Q3296" s="5">
        <v>1161822.3899999999</v>
      </c>
      <c r="R3296" s="22" t="s">
        <v>55</v>
      </c>
      <c r="S3296" s="22" t="s">
        <v>38</v>
      </c>
      <c r="T3296" s="5">
        <v>0</v>
      </c>
      <c r="U3296" s="4" t="s">
        <v>39</v>
      </c>
      <c r="V3296" s="4" t="s">
        <v>39</v>
      </c>
      <c r="W3296" s="4" t="s">
        <v>39</v>
      </c>
      <c r="X3296" s="3">
        <v>1446532.06</v>
      </c>
    </row>
    <row r="3297" spans="1:24" x14ac:dyDescent="0.25">
      <c r="A3297" s="3">
        <v>702</v>
      </c>
      <c r="B3297" s="21" t="s">
        <v>3353</v>
      </c>
      <c r="C3297" s="4"/>
      <c r="D3297" s="3">
        <v>317877</v>
      </c>
      <c r="E3297" s="21"/>
      <c r="F3297" s="4" t="s">
        <v>33</v>
      </c>
      <c r="G3297" s="21" t="s">
        <v>33</v>
      </c>
      <c r="H3297" s="4" t="s">
        <v>34</v>
      </c>
      <c r="I3297" s="21" t="s">
        <v>305</v>
      </c>
      <c r="J3297" s="4" t="s">
        <v>41</v>
      </c>
      <c r="K3297" s="5">
        <v>1126699.48</v>
      </c>
      <c r="L3297" s="5">
        <v>67985.046630501587</v>
      </c>
      <c r="M3297" s="5">
        <v>0</v>
      </c>
      <c r="N3297" s="5">
        <v>0</v>
      </c>
      <c r="O3297" s="5">
        <v>0</v>
      </c>
      <c r="P3297" s="5">
        <v>1126699.48</v>
      </c>
      <c r="Q3297" s="5">
        <v>1126699.48</v>
      </c>
      <c r="R3297" s="22" t="s">
        <v>55</v>
      </c>
      <c r="S3297" s="22" t="s">
        <v>38</v>
      </c>
      <c r="T3297" s="5">
        <v>1126699.48</v>
      </c>
      <c r="U3297" s="4" t="s">
        <v>39</v>
      </c>
      <c r="V3297" s="4" t="s">
        <v>39</v>
      </c>
      <c r="W3297" s="4" t="s">
        <v>39</v>
      </c>
      <c r="X3297" s="3">
        <v>1457433.13</v>
      </c>
    </row>
    <row r="3298" spans="1:24" x14ac:dyDescent="0.25">
      <c r="A3298" s="3">
        <v>702</v>
      </c>
      <c r="B3298" s="21" t="s">
        <v>3354</v>
      </c>
      <c r="C3298" s="4"/>
      <c r="D3298" s="3">
        <v>316476</v>
      </c>
      <c r="E3298" s="21"/>
      <c r="F3298" s="4" t="s">
        <v>33</v>
      </c>
      <c r="G3298" s="21" t="s">
        <v>33</v>
      </c>
      <c r="H3298" s="4" t="s">
        <v>34</v>
      </c>
      <c r="I3298" s="21" t="s">
        <v>305</v>
      </c>
      <c r="J3298" s="4" t="s">
        <v>41</v>
      </c>
      <c r="K3298" s="5">
        <v>334963.13</v>
      </c>
      <c r="L3298" s="5">
        <v>20211.675266370734</v>
      </c>
      <c r="M3298" s="5">
        <v>0</v>
      </c>
      <c r="N3298" s="5">
        <v>0</v>
      </c>
      <c r="O3298" s="5">
        <v>0</v>
      </c>
      <c r="P3298" s="5">
        <v>334963.13</v>
      </c>
      <c r="Q3298" s="5">
        <v>334963.13</v>
      </c>
      <c r="R3298" s="22" t="s">
        <v>55</v>
      </c>
      <c r="S3298" s="22" t="s">
        <v>38</v>
      </c>
      <c r="T3298" s="5">
        <v>0</v>
      </c>
      <c r="U3298" s="4" t="s">
        <v>39</v>
      </c>
      <c r="V3298" s="4" t="s">
        <v>39</v>
      </c>
      <c r="W3298" s="4" t="s">
        <v>39</v>
      </c>
      <c r="X3298" s="3">
        <v>468521.61</v>
      </c>
    </row>
    <row r="3299" spans="1:24" x14ac:dyDescent="0.25">
      <c r="A3299" s="3">
        <v>702</v>
      </c>
      <c r="B3299" s="21" t="s">
        <v>3355</v>
      </c>
      <c r="C3299" s="4"/>
      <c r="D3299" s="3">
        <v>316476</v>
      </c>
      <c r="E3299" s="21"/>
      <c r="F3299" s="4" t="s">
        <v>33</v>
      </c>
      <c r="G3299" s="21" t="s">
        <v>33</v>
      </c>
      <c r="H3299" s="4" t="s">
        <v>34</v>
      </c>
      <c r="I3299" s="21" t="s">
        <v>305</v>
      </c>
      <c r="J3299" s="4" t="s">
        <v>41</v>
      </c>
      <c r="K3299" s="5">
        <v>4429514.21</v>
      </c>
      <c r="L3299" s="5">
        <v>267276.88746010553</v>
      </c>
      <c r="M3299" s="5">
        <v>0</v>
      </c>
      <c r="N3299" s="5">
        <v>0</v>
      </c>
      <c r="O3299" s="5">
        <v>0</v>
      </c>
      <c r="P3299" s="5">
        <v>4429514.21</v>
      </c>
      <c r="Q3299" s="5">
        <v>4429514.21</v>
      </c>
      <c r="R3299" s="22" t="s">
        <v>55</v>
      </c>
      <c r="S3299" s="22" t="s">
        <v>38</v>
      </c>
      <c r="T3299" s="5">
        <v>0</v>
      </c>
      <c r="U3299" s="4" t="s">
        <v>39</v>
      </c>
      <c r="V3299" s="4" t="s">
        <v>39</v>
      </c>
      <c r="W3299" s="4" t="s">
        <v>39</v>
      </c>
      <c r="X3299" s="3">
        <v>6006032.79</v>
      </c>
    </row>
    <row r="3300" spans="1:24" x14ac:dyDescent="0.25">
      <c r="A3300" s="3">
        <v>702</v>
      </c>
      <c r="B3300" s="21" t="s">
        <v>3356</v>
      </c>
      <c r="C3300" s="4"/>
      <c r="D3300" s="3">
        <v>308390</v>
      </c>
      <c r="E3300" s="21"/>
      <c r="F3300" s="4" t="s">
        <v>44</v>
      </c>
      <c r="G3300" s="21" t="s">
        <v>33</v>
      </c>
      <c r="H3300" s="4" t="s">
        <v>34</v>
      </c>
      <c r="I3300" s="21" t="s">
        <v>35</v>
      </c>
      <c r="J3300" s="4" t="s">
        <v>36</v>
      </c>
      <c r="K3300" s="5">
        <v>177873.03</v>
      </c>
      <c r="L3300" s="5">
        <v>177873.03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22" t="s">
        <v>37</v>
      </c>
      <c r="S3300" s="22" t="s">
        <v>53</v>
      </c>
      <c r="T3300" s="5">
        <v>0</v>
      </c>
      <c r="U3300" s="4" t="s">
        <v>39</v>
      </c>
      <c r="V3300" s="4" t="s">
        <v>39</v>
      </c>
      <c r="W3300" s="4" t="s">
        <v>39</v>
      </c>
      <c r="X3300" s="3">
        <v>193382.56</v>
      </c>
    </row>
    <row r="3301" spans="1:24" x14ac:dyDescent="0.25">
      <c r="A3301" s="3">
        <v>702</v>
      </c>
      <c r="B3301" s="21" t="s">
        <v>3357</v>
      </c>
      <c r="C3301" s="4"/>
      <c r="D3301" s="3">
        <v>308390</v>
      </c>
      <c r="E3301" s="21"/>
      <c r="F3301" s="4" t="s">
        <v>44</v>
      </c>
      <c r="G3301" s="21" t="s">
        <v>33</v>
      </c>
      <c r="H3301" s="4" t="s">
        <v>34</v>
      </c>
      <c r="I3301" s="21" t="s">
        <v>35</v>
      </c>
      <c r="J3301" s="4" t="s">
        <v>36</v>
      </c>
      <c r="K3301" s="5">
        <v>177873.03</v>
      </c>
      <c r="L3301" s="5">
        <v>177873.03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22" t="s">
        <v>37</v>
      </c>
      <c r="S3301" s="22" t="s">
        <v>53</v>
      </c>
      <c r="T3301" s="5">
        <v>0</v>
      </c>
      <c r="U3301" s="4" t="s">
        <v>39</v>
      </c>
      <c r="V3301" s="4" t="s">
        <v>39</v>
      </c>
      <c r="W3301" s="4" t="s">
        <v>39</v>
      </c>
      <c r="X3301" s="3">
        <v>193382.56</v>
      </c>
    </row>
    <row r="3302" spans="1:24" x14ac:dyDescent="0.25">
      <c r="A3302" s="3">
        <v>702</v>
      </c>
      <c r="B3302" s="21" t="s">
        <v>3358</v>
      </c>
      <c r="C3302" s="4"/>
      <c r="D3302" s="3">
        <v>318499</v>
      </c>
      <c r="E3302" s="21"/>
      <c r="F3302" s="4" t="s">
        <v>33</v>
      </c>
      <c r="G3302" s="21" t="s">
        <v>33</v>
      </c>
      <c r="H3302" s="4" t="s">
        <v>34</v>
      </c>
      <c r="I3302" s="21" t="s">
        <v>35</v>
      </c>
      <c r="J3302" s="4" t="s">
        <v>36</v>
      </c>
      <c r="K3302" s="5">
        <v>55037.46</v>
      </c>
      <c r="L3302" s="5">
        <v>55037.46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22" t="s">
        <v>37</v>
      </c>
      <c r="S3302" s="22" t="s">
        <v>38</v>
      </c>
      <c r="T3302" s="5">
        <v>0</v>
      </c>
      <c r="U3302" s="4" t="s">
        <v>39</v>
      </c>
      <c r="V3302" s="4" t="s">
        <v>39</v>
      </c>
      <c r="W3302" s="4" t="s">
        <v>39</v>
      </c>
      <c r="X3302" s="3">
        <v>82917.56</v>
      </c>
    </row>
    <row r="3303" spans="1:24" x14ac:dyDescent="0.25">
      <c r="A3303" s="3">
        <v>702</v>
      </c>
      <c r="B3303" s="21" t="s">
        <v>3359</v>
      </c>
      <c r="C3303" s="4"/>
      <c r="D3303" s="3">
        <v>317924</v>
      </c>
      <c r="E3303" s="21"/>
      <c r="F3303" s="4" t="s">
        <v>44</v>
      </c>
      <c r="G3303" s="21" t="s">
        <v>33</v>
      </c>
      <c r="H3303" s="4" t="s">
        <v>34</v>
      </c>
      <c r="I3303" s="21" t="s">
        <v>35</v>
      </c>
      <c r="J3303" s="4" t="s">
        <v>36</v>
      </c>
      <c r="K3303" s="5">
        <v>7921.84</v>
      </c>
      <c r="L3303" s="5">
        <v>7921.84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22" t="s">
        <v>37</v>
      </c>
      <c r="S3303" s="22" t="s">
        <v>45</v>
      </c>
      <c r="T3303" s="5">
        <v>0</v>
      </c>
      <c r="U3303" s="4" t="s">
        <v>39</v>
      </c>
      <c r="V3303" s="4" t="s">
        <v>39</v>
      </c>
      <c r="W3303" s="4" t="s">
        <v>39</v>
      </c>
      <c r="X3303" s="3">
        <v>7921.84</v>
      </c>
    </row>
    <row r="3304" spans="1:24" x14ac:dyDescent="0.25">
      <c r="A3304" s="3">
        <v>702</v>
      </c>
      <c r="B3304" s="21" t="s">
        <v>3360</v>
      </c>
      <c r="C3304" s="4"/>
      <c r="D3304" s="3">
        <v>316476</v>
      </c>
      <c r="E3304" s="21"/>
      <c r="F3304" s="4" t="s">
        <v>33</v>
      </c>
      <c r="G3304" s="21" t="s">
        <v>33</v>
      </c>
      <c r="H3304" s="4" t="s">
        <v>34</v>
      </c>
      <c r="I3304" s="21" t="s">
        <v>305</v>
      </c>
      <c r="J3304" s="4" t="s">
        <v>41</v>
      </c>
      <c r="K3304" s="5">
        <v>1072040.4099999999</v>
      </c>
      <c r="L3304" s="5">
        <v>64686.918346347367</v>
      </c>
      <c r="M3304" s="5">
        <v>0</v>
      </c>
      <c r="N3304" s="5">
        <v>0</v>
      </c>
      <c r="O3304" s="5">
        <v>0</v>
      </c>
      <c r="P3304" s="5">
        <v>1072040.4099999999</v>
      </c>
      <c r="Q3304" s="5">
        <v>1072040.4099999999</v>
      </c>
      <c r="R3304" s="22" t="s">
        <v>55</v>
      </c>
      <c r="S3304" s="22" t="s">
        <v>38</v>
      </c>
      <c r="T3304" s="5">
        <v>0</v>
      </c>
      <c r="U3304" s="4" t="s">
        <v>39</v>
      </c>
      <c r="V3304" s="4" t="s">
        <v>39</v>
      </c>
      <c r="W3304" s="4" t="s">
        <v>39</v>
      </c>
      <c r="X3304" s="3">
        <v>1377936.33</v>
      </c>
    </row>
    <row r="3305" spans="1:24" x14ac:dyDescent="0.25">
      <c r="A3305" s="3">
        <v>702</v>
      </c>
      <c r="B3305" s="21" t="s">
        <v>3361</v>
      </c>
      <c r="C3305" s="4"/>
      <c r="D3305" s="3">
        <v>308400</v>
      </c>
      <c r="E3305" s="21"/>
      <c r="F3305" s="4" t="s">
        <v>60</v>
      </c>
      <c r="G3305" s="21" t="s">
        <v>33</v>
      </c>
      <c r="H3305" s="4" t="s">
        <v>34</v>
      </c>
      <c r="I3305" s="21" t="s">
        <v>35</v>
      </c>
      <c r="J3305" s="4" t="s">
        <v>36</v>
      </c>
      <c r="K3305" s="5">
        <v>133123.12</v>
      </c>
      <c r="L3305" s="5">
        <v>133123.12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22" t="s">
        <v>37</v>
      </c>
      <c r="S3305" s="22" t="s">
        <v>45</v>
      </c>
      <c r="T3305" s="5">
        <v>0</v>
      </c>
      <c r="U3305" s="4" t="s">
        <v>39</v>
      </c>
      <c r="V3305" s="4" t="s">
        <v>39</v>
      </c>
      <c r="W3305" s="4" t="s">
        <v>39</v>
      </c>
      <c r="X3305" s="3">
        <v>147146.71</v>
      </c>
    </row>
    <row r="3306" spans="1:24" x14ac:dyDescent="0.25">
      <c r="A3306" s="3">
        <v>702</v>
      </c>
      <c r="B3306" s="21" t="s">
        <v>3362</v>
      </c>
      <c r="C3306" s="4"/>
      <c r="D3306" s="3">
        <v>318566</v>
      </c>
      <c r="E3306" s="21"/>
      <c r="F3306" s="4" t="s">
        <v>60</v>
      </c>
      <c r="G3306" s="21" t="s">
        <v>33</v>
      </c>
      <c r="H3306" s="4" t="s">
        <v>34</v>
      </c>
      <c r="I3306" s="21" t="s">
        <v>35</v>
      </c>
      <c r="J3306" s="4" t="s">
        <v>36</v>
      </c>
      <c r="K3306" s="5">
        <v>191884.79</v>
      </c>
      <c r="L3306" s="5">
        <v>191884.79</v>
      </c>
      <c r="M3306" s="5">
        <v>0</v>
      </c>
      <c r="N3306" s="5">
        <v>0</v>
      </c>
      <c r="O3306" s="5">
        <v>0</v>
      </c>
      <c r="P3306" s="5">
        <v>0</v>
      </c>
      <c r="Q3306" s="5">
        <v>0</v>
      </c>
      <c r="R3306" s="22" t="s">
        <v>37</v>
      </c>
      <c r="S3306" s="22" t="s">
        <v>45</v>
      </c>
      <c r="T3306" s="5">
        <v>0</v>
      </c>
      <c r="U3306" s="4" t="s">
        <v>39</v>
      </c>
      <c r="V3306" s="4" t="s">
        <v>39</v>
      </c>
      <c r="W3306" s="4" t="s">
        <v>39</v>
      </c>
      <c r="X3306" s="3">
        <v>210940.35</v>
      </c>
    </row>
    <row r="3307" spans="1:24" x14ac:dyDescent="0.25">
      <c r="A3307" s="3">
        <v>702</v>
      </c>
      <c r="B3307" s="21" t="s">
        <v>3363</v>
      </c>
      <c r="C3307" s="4"/>
      <c r="D3307" s="3">
        <v>318566</v>
      </c>
      <c r="E3307" s="21"/>
      <c r="F3307" s="4" t="s">
        <v>60</v>
      </c>
      <c r="G3307" s="21" t="s">
        <v>33</v>
      </c>
      <c r="H3307" s="4" t="s">
        <v>34</v>
      </c>
      <c r="I3307" s="21" t="s">
        <v>35</v>
      </c>
      <c r="J3307" s="4" t="s">
        <v>36</v>
      </c>
      <c r="K3307" s="5">
        <v>191884.79</v>
      </c>
      <c r="L3307" s="5">
        <v>191884.79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22" t="s">
        <v>37</v>
      </c>
      <c r="S3307" s="22" t="s">
        <v>45</v>
      </c>
      <c r="T3307" s="5">
        <v>0</v>
      </c>
      <c r="U3307" s="4" t="s">
        <v>39</v>
      </c>
      <c r="V3307" s="4" t="s">
        <v>39</v>
      </c>
      <c r="W3307" s="4" t="s">
        <v>39</v>
      </c>
      <c r="X3307" s="3">
        <v>210940.35</v>
      </c>
    </row>
    <row r="3308" spans="1:24" x14ac:dyDescent="0.25">
      <c r="A3308" s="3">
        <v>702</v>
      </c>
      <c r="B3308" s="21" t="s">
        <v>3364</v>
      </c>
      <c r="C3308" s="4"/>
      <c r="D3308" s="3">
        <v>318566</v>
      </c>
      <c r="E3308" s="21"/>
      <c r="F3308" s="4" t="s">
        <v>60</v>
      </c>
      <c r="G3308" s="21" t="s">
        <v>33</v>
      </c>
      <c r="H3308" s="4" t="s">
        <v>34</v>
      </c>
      <c r="I3308" s="21" t="s">
        <v>35</v>
      </c>
      <c r="J3308" s="4" t="s">
        <v>36</v>
      </c>
      <c r="K3308" s="5">
        <v>85808.7</v>
      </c>
      <c r="L3308" s="5">
        <v>85808.7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  <c r="R3308" s="22" t="s">
        <v>37</v>
      </c>
      <c r="S3308" s="22" t="s">
        <v>45</v>
      </c>
      <c r="T3308" s="5">
        <v>0</v>
      </c>
      <c r="U3308" s="4" t="s">
        <v>39</v>
      </c>
      <c r="V3308" s="4" t="s">
        <v>39</v>
      </c>
      <c r="W3308" s="4" t="s">
        <v>39</v>
      </c>
      <c r="X3308" s="3">
        <v>88641.49</v>
      </c>
    </row>
    <row r="3309" spans="1:24" x14ac:dyDescent="0.25">
      <c r="A3309" s="3">
        <v>702</v>
      </c>
      <c r="B3309" s="21" t="s">
        <v>3365</v>
      </c>
      <c r="C3309" s="4"/>
      <c r="D3309" s="3">
        <v>320416</v>
      </c>
      <c r="E3309" s="21"/>
      <c r="F3309" s="4" t="s">
        <v>60</v>
      </c>
      <c r="G3309" s="21" t="s">
        <v>33</v>
      </c>
      <c r="H3309" s="4" t="s">
        <v>34</v>
      </c>
      <c r="I3309" s="21" t="s">
        <v>35</v>
      </c>
      <c r="J3309" s="4" t="s">
        <v>36</v>
      </c>
      <c r="K3309" s="5">
        <v>319429.64</v>
      </c>
      <c r="L3309" s="5">
        <v>319429.64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22" t="s">
        <v>37</v>
      </c>
      <c r="S3309" s="22" t="s">
        <v>45</v>
      </c>
      <c r="T3309" s="5">
        <v>0</v>
      </c>
      <c r="U3309" s="4" t="s">
        <v>39</v>
      </c>
      <c r="V3309" s="4" t="s">
        <v>39</v>
      </c>
      <c r="W3309" s="4" t="s">
        <v>39</v>
      </c>
      <c r="X3309" s="3">
        <v>352367.54</v>
      </c>
    </row>
    <row r="3310" spans="1:24" x14ac:dyDescent="0.25">
      <c r="A3310" s="3">
        <v>702</v>
      </c>
      <c r="B3310" s="21" t="s">
        <v>3366</v>
      </c>
      <c r="C3310" s="4"/>
      <c r="D3310" s="3">
        <v>312893</v>
      </c>
      <c r="E3310" s="21"/>
      <c r="F3310" s="4" t="s">
        <v>44</v>
      </c>
      <c r="G3310" s="21" t="s">
        <v>33</v>
      </c>
      <c r="H3310" s="4" t="s">
        <v>34</v>
      </c>
      <c r="I3310" s="21" t="s">
        <v>35</v>
      </c>
      <c r="J3310" s="4" t="s">
        <v>36</v>
      </c>
      <c r="K3310" s="5">
        <v>94147.88</v>
      </c>
      <c r="L3310" s="5">
        <v>94147.88</v>
      </c>
      <c r="M3310" s="5">
        <v>0</v>
      </c>
      <c r="N3310" s="5">
        <v>0</v>
      </c>
      <c r="O3310" s="5">
        <v>94147.88</v>
      </c>
      <c r="P3310" s="5">
        <v>0</v>
      </c>
      <c r="Q3310" s="5">
        <v>94147.88</v>
      </c>
      <c r="R3310" s="22" t="s">
        <v>190</v>
      </c>
      <c r="S3310" s="22" t="s">
        <v>53</v>
      </c>
      <c r="T3310" s="5">
        <v>94147.88</v>
      </c>
      <c r="U3310" s="4" t="s">
        <v>39</v>
      </c>
      <c r="V3310" s="4" t="s">
        <v>39</v>
      </c>
      <c r="W3310" s="4" t="s">
        <v>39</v>
      </c>
      <c r="X3310" s="3">
        <v>101384.83</v>
      </c>
    </row>
    <row r="3311" spans="1:24" x14ac:dyDescent="0.25">
      <c r="A3311" s="3">
        <v>702</v>
      </c>
      <c r="B3311" s="21" t="s">
        <v>3367</v>
      </c>
      <c r="C3311" s="4"/>
      <c r="D3311" s="3">
        <v>318345</v>
      </c>
      <c r="E3311" s="21"/>
      <c r="F3311" s="4" t="s">
        <v>60</v>
      </c>
      <c r="G3311" s="21" t="s">
        <v>33</v>
      </c>
      <c r="H3311" s="4" t="s">
        <v>34</v>
      </c>
      <c r="I3311" s="21" t="s">
        <v>35</v>
      </c>
      <c r="J3311" s="4" t="s">
        <v>36</v>
      </c>
      <c r="K3311" s="5">
        <v>34597.9</v>
      </c>
      <c r="L3311" s="5">
        <v>34597.9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22" t="s">
        <v>37</v>
      </c>
      <c r="S3311" s="22" t="s">
        <v>45</v>
      </c>
      <c r="T3311" s="5">
        <v>0</v>
      </c>
      <c r="U3311" s="4" t="s">
        <v>39</v>
      </c>
      <c r="V3311" s="4" t="s">
        <v>39</v>
      </c>
      <c r="W3311" s="4" t="s">
        <v>39</v>
      </c>
      <c r="X3311" s="3">
        <v>38030.620000000003</v>
      </c>
    </row>
    <row r="3312" spans="1:24" x14ac:dyDescent="0.25">
      <c r="A3312" s="3">
        <v>702</v>
      </c>
      <c r="B3312" s="21" t="s">
        <v>3368</v>
      </c>
      <c r="C3312" s="4"/>
      <c r="D3312" s="3">
        <v>313205</v>
      </c>
      <c r="E3312" s="21"/>
      <c r="F3312" s="4" t="s">
        <v>60</v>
      </c>
      <c r="G3312" s="21" t="s">
        <v>33</v>
      </c>
      <c r="H3312" s="4" t="s">
        <v>34</v>
      </c>
      <c r="I3312" s="21" t="s">
        <v>35</v>
      </c>
      <c r="J3312" s="4" t="s">
        <v>36</v>
      </c>
      <c r="K3312" s="5">
        <v>23893.9</v>
      </c>
      <c r="L3312" s="5">
        <v>23893.9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22" t="s">
        <v>37</v>
      </c>
      <c r="S3312" s="22" t="s">
        <v>45</v>
      </c>
      <c r="T3312" s="5">
        <v>0</v>
      </c>
      <c r="U3312" s="4" t="s">
        <v>39</v>
      </c>
      <c r="V3312" s="4" t="s">
        <v>39</v>
      </c>
      <c r="W3312" s="4" t="s">
        <v>39</v>
      </c>
      <c r="X3312" s="3">
        <v>24819.119999999999</v>
      </c>
    </row>
    <row r="3313" spans="1:24" x14ac:dyDescent="0.25">
      <c r="A3313" s="3">
        <v>702</v>
      </c>
      <c r="B3313" s="21" t="s">
        <v>3369</v>
      </c>
      <c r="C3313" s="4"/>
      <c r="D3313" s="3">
        <v>309287</v>
      </c>
      <c r="E3313" s="21"/>
      <c r="F3313" s="4" t="s">
        <v>60</v>
      </c>
      <c r="G3313" s="21" t="s">
        <v>33</v>
      </c>
      <c r="H3313" s="4" t="s">
        <v>34</v>
      </c>
      <c r="I3313" s="21" t="s">
        <v>35</v>
      </c>
      <c r="J3313" s="4" t="s">
        <v>36</v>
      </c>
      <c r="K3313" s="5">
        <v>61095.54</v>
      </c>
      <c r="L3313" s="5">
        <v>61095.54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22" t="s">
        <v>37</v>
      </c>
      <c r="S3313" s="22" t="s">
        <v>53</v>
      </c>
      <c r="T3313" s="5">
        <v>0</v>
      </c>
      <c r="U3313" s="4" t="s">
        <v>39</v>
      </c>
      <c r="V3313" s="4" t="s">
        <v>39</v>
      </c>
      <c r="W3313" s="4" t="s">
        <v>39</v>
      </c>
      <c r="X3313" s="3">
        <v>67402.95</v>
      </c>
    </row>
    <row r="3314" spans="1:24" x14ac:dyDescent="0.25">
      <c r="A3314" s="3">
        <v>702</v>
      </c>
      <c r="B3314" s="21" t="s">
        <v>3370</v>
      </c>
      <c r="C3314" s="4"/>
      <c r="D3314" s="3">
        <v>316242</v>
      </c>
      <c r="E3314" s="21"/>
      <c r="F3314" s="4" t="s">
        <v>60</v>
      </c>
      <c r="G3314" s="21" t="s">
        <v>33</v>
      </c>
      <c r="H3314" s="4" t="s">
        <v>34</v>
      </c>
      <c r="I3314" s="21" t="s">
        <v>35</v>
      </c>
      <c r="J3314" s="4" t="s">
        <v>36</v>
      </c>
      <c r="K3314" s="5">
        <v>72142.570000000007</v>
      </c>
      <c r="L3314" s="5">
        <v>72142.570000000007</v>
      </c>
      <c r="M3314" s="5">
        <v>72142.570000000007</v>
      </c>
      <c r="N3314" s="5">
        <v>0</v>
      </c>
      <c r="O3314" s="5">
        <v>0</v>
      </c>
      <c r="P3314" s="5">
        <v>0</v>
      </c>
      <c r="Q3314" s="5">
        <v>72142.570000000007</v>
      </c>
      <c r="R3314" s="22" t="s">
        <v>226</v>
      </c>
      <c r="S3314" s="22" t="s">
        <v>45</v>
      </c>
      <c r="T3314" s="5">
        <v>0</v>
      </c>
      <c r="U3314" s="4" t="s">
        <v>39</v>
      </c>
      <c r="V3314" s="4" t="s">
        <v>39</v>
      </c>
      <c r="W3314" s="4" t="s">
        <v>39</v>
      </c>
      <c r="X3314" s="3">
        <v>79091</v>
      </c>
    </row>
    <row r="3315" spans="1:24" x14ac:dyDescent="0.25">
      <c r="A3315" s="3">
        <v>702</v>
      </c>
      <c r="B3315" s="21" t="s">
        <v>3371</v>
      </c>
      <c r="C3315" s="4"/>
      <c r="D3315" s="3">
        <v>314017</v>
      </c>
      <c r="E3315" s="21"/>
      <c r="F3315" s="4" t="s">
        <v>60</v>
      </c>
      <c r="G3315" s="21" t="s">
        <v>33</v>
      </c>
      <c r="H3315" s="4" t="s">
        <v>34</v>
      </c>
      <c r="I3315" s="21" t="s">
        <v>35</v>
      </c>
      <c r="J3315" s="4" t="s">
        <v>36</v>
      </c>
      <c r="K3315" s="5">
        <v>27782.13</v>
      </c>
      <c r="L3315" s="5">
        <v>27782.13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22" t="s">
        <v>37</v>
      </c>
      <c r="S3315" s="22" t="s">
        <v>45</v>
      </c>
      <c r="T3315" s="5">
        <v>0</v>
      </c>
      <c r="U3315" s="4" t="s">
        <v>39</v>
      </c>
      <c r="V3315" s="4" t="s">
        <v>39</v>
      </c>
      <c r="W3315" s="4" t="s">
        <v>39</v>
      </c>
      <c r="X3315" s="3">
        <v>30884.78</v>
      </c>
    </row>
    <row r="3316" spans="1:24" x14ac:dyDescent="0.25">
      <c r="A3316" s="3">
        <v>702</v>
      </c>
      <c r="B3316" s="21" t="s">
        <v>3372</v>
      </c>
      <c r="C3316" s="4"/>
      <c r="D3316" s="3">
        <v>309287</v>
      </c>
      <c r="E3316" s="21"/>
      <c r="F3316" s="4" t="s">
        <v>60</v>
      </c>
      <c r="G3316" s="21" t="s">
        <v>33</v>
      </c>
      <c r="H3316" s="4" t="s">
        <v>34</v>
      </c>
      <c r="I3316" s="21" t="s">
        <v>35</v>
      </c>
      <c r="J3316" s="4" t="s">
        <v>36</v>
      </c>
      <c r="K3316" s="5">
        <v>93679.22</v>
      </c>
      <c r="L3316" s="5">
        <v>93679.22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22" t="s">
        <v>37</v>
      </c>
      <c r="S3316" s="22" t="s">
        <v>53</v>
      </c>
      <c r="T3316" s="5">
        <v>0</v>
      </c>
      <c r="U3316" s="4" t="s">
        <v>39</v>
      </c>
      <c r="V3316" s="4" t="s">
        <v>39</v>
      </c>
      <c r="W3316" s="4" t="s">
        <v>39</v>
      </c>
      <c r="X3316" s="3">
        <v>103551.1</v>
      </c>
    </row>
    <row r="3317" spans="1:24" x14ac:dyDescent="0.25">
      <c r="A3317" s="3">
        <v>702</v>
      </c>
      <c r="B3317" s="21" t="s">
        <v>3373</v>
      </c>
      <c r="C3317" s="4"/>
      <c r="D3317" s="3">
        <v>318321</v>
      </c>
      <c r="E3317" s="21"/>
      <c r="F3317" s="4" t="s">
        <v>44</v>
      </c>
      <c r="G3317" s="21" t="s">
        <v>33</v>
      </c>
      <c r="H3317" s="4" t="s">
        <v>34</v>
      </c>
      <c r="I3317" s="21" t="s">
        <v>35</v>
      </c>
      <c r="J3317" s="4" t="s">
        <v>36</v>
      </c>
      <c r="K3317" s="5">
        <v>54180.14</v>
      </c>
      <c r="L3317" s="5">
        <v>54180.14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22" t="s">
        <v>37</v>
      </c>
      <c r="S3317" s="22" t="s">
        <v>45</v>
      </c>
      <c r="T3317" s="5">
        <v>0</v>
      </c>
      <c r="U3317" s="4" t="s">
        <v>39</v>
      </c>
      <c r="V3317" s="4" t="s">
        <v>39</v>
      </c>
      <c r="W3317" s="4" t="s">
        <v>39</v>
      </c>
      <c r="X3317" s="3">
        <v>56242.8</v>
      </c>
    </row>
    <row r="3318" spans="1:24" x14ac:dyDescent="0.25">
      <c r="A3318" s="3">
        <v>702</v>
      </c>
      <c r="B3318" s="21" t="s">
        <v>3374</v>
      </c>
      <c r="C3318" s="4"/>
      <c r="D3318" s="3">
        <v>317994</v>
      </c>
      <c r="E3318" s="21"/>
      <c r="F3318" s="4" t="s">
        <v>44</v>
      </c>
      <c r="G3318" s="21" t="s">
        <v>33</v>
      </c>
      <c r="H3318" s="4" t="s">
        <v>34</v>
      </c>
      <c r="I3318" s="21" t="s">
        <v>35</v>
      </c>
      <c r="J3318" s="4" t="s">
        <v>36</v>
      </c>
      <c r="K3318" s="5">
        <v>270774.21999999997</v>
      </c>
      <c r="L3318" s="5">
        <v>270774.21999999997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22" t="s">
        <v>37</v>
      </c>
      <c r="S3318" s="22" t="s">
        <v>94</v>
      </c>
      <c r="T3318" s="5">
        <v>0</v>
      </c>
      <c r="U3318" s="4" t="s">
        <v>39</v>
      </c>
      <c r="V3318" s="4" t="s">
        <v>39</v>
      </c>
      <c r="W3318" s="4" t="s">
        <v>39</v>
      </c>
      <c r="X3318" s="3">
        <v>297092.84000000003</v>
      </c>
    </row>
    <row r="3319" spans="1:24" x14ac:dyDescent="0.25">
      <c r="A3319" s="3">
        <v>702</v>
      </c>
      <c r="B3319" s="21" t="s">
        <v>3375</v>
      </c>
      <c r="C3319" s="4"/>
      <c r="D3319" s="3">
        <v>308247</v>
      </c>
      <c r="E3319" s="21"/>
      <c r="F3319" s="4" t="s">
        <v>60</v>
      </c>
      <c r="G3319" s="21" t="s">
        <v>33</v>
      </c>
      <c r="H3319" s="4" t="s">
        <v>34</v>
      </c>
      <c r="I3319" s="21" t="s">
        <v>35</v>
      </c>
      <c r="J3319" s="4" t="s">
        <v>36</v>
      </c>
      <c r="K3319" s="5">
        <v>325109.13</v>
      </c>
      <c r="L3319" s="5">
        <v>325109.13</v>
      </c>
      <c r="M3319" s="5">
        <v>325109.13</v>
      </c>
      <c r="N3319" s="5">
        <v>0</v>
      </c>
      <c r="O3319" s="5">
        <v>0</v>
      </c>
      <c r="P3319" s="5">
        <v>0</v>
      </c>
      <c r="Q3319" s="5">
        <v>325109.13</v>
      </c>
      <c r="R3319" s="22" t="s">
        <v>226</v>
      </c>
      <c r="S3319" s="22" t="s">
        <v>53</v>
      </c>
      <c r="T3319" s="5">
        <v>0</v>
      </c>
      <c r="U3319" s="4" t="s">
        <v>39</v>
      </c>
      <c r="V3319" s="4" t="s">
        <v>39</v>
      </c>
      <c r="W3319" s="4" t="s">
        <v>39</v>
      </c>
      <c r="X3319" s="3">
        <v>356405.53</v>
      </c>
    </row>
    <row r="3320" spans="1:24" x14ac:dyDescent="0.25">
      <c r="A3320" s="3">
        <v>702</v>
      </c>
      <c r="B3320" s="21" t="s">
        <v>3376</v>
      </c>
      <c r="C3320" s="4"/>
      <c r="D3320" s="3">
        <v>309349</v>
      </c>
      <c r="E3320" s="21"/>
      <c r="F3320" s="4" t="s">
        <v>60</v>
      </c>
      <c r="G3320" s="21" t="s">
        <v>33</v>
      </c>
      <c r="H3320" s="4" t="s">
        <v>34</v>
      </c>
      <c r="I3320" s="21" t="s">
        <v>35</v>
      </c>
      <c r="J3320" s="4" t="s">
        <v>36</v>
      </c>
      <c r="K3320" s="5">
        <v>75824.3</v>
      </c>
      <c r="L3320" s="5">
        <v>75824.3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22" t="s">
        <v>37</v>
      </c>
      <c r="S3320" s="22" t="s">
        <v>45</v>
      </c>
      <c r="T3320" s="5">
        <v>0</v>
      </c>
      <c r="U3320" s="4" t="s">
        <v>39</v>
      </c>
      <c r="V3320" s="4" t="s">
        <v>39</v>
      </c>
      <c r="W3320" s="4" t="s">
        <v>39</v>
      </c>
      <c r="X3320" s="3">
        <v>83811.350000000006</v>
      </c>
    </row>
    <row r="3321" spans="1:24" x14ac:dyDescent="0.25">
      <c r="A3321" s="3">
        <v>702</v>
      </c>
      <c r="B3321" s="21" t="s">
        <v>3377</v>
      </c>
      <c r="C3321" s="4"/>
      <c r="D3321" s="3">
        <v>318308</v>
      </c>
      <c r="E3321" s="21"/>
      <c r="F3321" s="4" t="s">
        <v>44</v>
      </c>
      <c r="G3321" s="21" t="s">
        <v>33</v>
      </c>
      <c r="H3321" s="4" t="s">
        <v>34</v>
      </c>
      <c r="I3321" s="21" t="s">
        <v>35</v>
      </c>
      <c r="J3321" s="4" t="s">
        <v>36</v>
      </c>
      <c r="K3321" s="5">
        <v>8457.32</v>
      </c>
      <c r="L3321" s="5">
        <v>8457.32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22" t="s">
        <v>37</v>
      </c>
      <c r="S3321" s="22" t="s">
        <v>53</v>
      </c>
      <c r="T3321" s="5">
        <v>0</v>
      </c>
      <c r="U3321" s="4" t="s">
        <v>39</v>
      </c>
      <c r="V3321" s="4" t="s">
        <v>39</v>
      </c>
      <c r="W3321" s="4" t="s">
        <v>39</v>
      </c>
      <c r="X3321" s="3">
        <v>8457.32</v>
      </c>
    </row>
    <row r="3322" spans="1:24" x14ac:dyDescent="0.25">
      <c r="A3322" s="3">
        <v>702</v>
      </c>
      <c r="B3322" s="21" t="s">
        <v>3378</v>
      </c>
      <c r="C3322" s="4"/>
      <c r="D3322" s="3">
        <v>313199</v>
      </c>
      <c r="E3322" s="21"/>
      <c r="F3322" s="4" t="s">
        <v>60</v>
      </c>
      <c r="G3322" s="21" t="s">
        <v>33</v>
      </c>
      <c r="H3322" s="4" t="s">
        <v>34</v>
      </c>
      <c r="I3322" s="21" t="s">
        <v>35</v>
      </c>
      <c r="J3322" s="4" t="s">
        <v>36</v>
      </c>
      <c r="K3322" s="5">
        <v>67066.12</v>
      </c>
      <c r="L3322" s="5">
        <v>67066.12</v>
      </c>
      <c r="M3322" s="5">
        <v>67066.12</v>
      </c>
      <c r="N3322" s="5">
        <v>0</v>
      </c>
      <c r="O3322" s="5">
        <v>0</v>
      </c>
      <c r="P3322" s="5">
        <v>0</v>
      </c>
      <c r="Q3322" s="5">
        <v>67066.12</v>
      </c>
      <c r="R3322" s="22" t="s">
        <v>226</v>
      </c>
      <c r="S3322" s="22" t="s">
        <v>45</v>
      </c>
      <c r="T3322" s="5">
        <v>0</v>
      </c>
      <c r="U3322" s="4" t="s">
        <v>39</v>
      </c>
      <c r="V3322" s="4" t="s">
        <v>39</v>
      </c>
      <c r="W3322" s="4" t="s">
        <v>39</v>
      </c>
      <c r="X3322" s="3">
        <v>72865.600000000006</v>
      </c>
    </row>
    <row r="3323" spans="1:24" x14ac:dyDescent="0.25">
      <c r="A3323" s="3">
        <v>702</v>
      </c>
      <c r="B3323" s="21" t="s">
        <v>3379</v>
      </c>
      <c r="C3323" s="4"/>
      <c r="D3323" s="3">
        <v>314662</v>
      </c>
      <c r="E3323" s="21"/>
      <c r="F3323" s="4" t="s">
        <v>60</v>
      </c>
      <c r="G3323" s="21" t="s">
        <v>33</v>
      </c>
      <c r="H3323" s="4" t="s">
        <v>34</v>
      </c>
      <c r="I3323" s="21" t="s">
        <v>35</v>
      </c>
      <c r="J3323" s="4" t="s">
        <v>36</v>
      </c>
      <c r="K3323" s="5">
        <v>72885.5</v>
      </c>
      <c r="L3323" s="5">
        <v>72885.5</v>
      </c>
      <c r="M3323" s="5">
        <v>72885.5</v>
      </c>
      <c r="N3323" s="5">
        <v>0</v>
      </c>
      <c r="O3323" s="5">
        <v>0</v>
      </c>
      <c r="P3323" s="5">
        <v>0</v>
      </c>
      <c r="Q3323" s="5">
        <v>72885.5</v>
      </c>
      <c r="R3323" s="22" t="s">
        <v>226</v>
      </c>
      <c r="S3323" s="22" t="s">
        <v>45</v>
      </c>
      <c r="T3323" s="5">
        <v>0</v>
      </c>
      <c r="U3323" s="4" t="s">
        <v>39</v>
      </c>
      <c r="V3323" s="4" t="s">
        <v>39</v>
      </c>
      <c r="W3323" s="4" t="s">
        <v>39</v>
      </c>
      <c r="X3323" s="3">
        <v>82103.149999999994</v>
      </c>
    </row>
    <row r="3324" spans="1:24" x14ac:dyDescent="0.25">
      <c r="A3324" s="3">
        <v>702</v>
      </c>
      <c r="B3324" s="21" t="s">
        <v>3380</v>
      </c>
      <c r="C3324" s="4"/>
      <c r="D3324" s="3">
        <v>310154</v>
      </c>
      <c r="E3324" s="21"/>
      <c r="F3324" s="4" t="s">
        <v>60</v>
      </c>
      <c r="G3324" s="21" t="s">
        <v>33</v>
      </c>
      <c r="H3324" s="4" t="s">
        <v>34</v>
      </c>
      <c r="I3324" s="21" t="s">
        <v>35</v>
      </c>
      <c r="J3324" s="4" t="s">
        <v>36</v>
      </c>
      <c r="K3324" s="5">
        <v>24806.9</v>
      </c>
      <c r="L3324" s="5">
        <v>24806.9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22" t="s">
        <v>37</v>
      </c>
      <c r="S3324" s="22" t="s">
        <v>53</v>
      </c>
      <c r="T3324" s="5">
        <v>0</v>
      </c>
      <c r="U3324" s="4" t="s">
        <v>39</v>
      </c>
      <c r="V3324" s="4" t="s">
        <v>39</v>
      </c>
      <c r="W3324" s="4" t="s">
        <v>39</v>
      </c>
      <c r="X3324" s="3">
        <v>25012.9</v>
      </c>
    </row>
    <row r="3325" spans="1:24" x14ac:dyDescent="0.25">
      <c r="A3325" s="3">
        <v>702</v>
      </c>
      <c r="B3325" s="21" t="s">
        <v>3381</v>
      </c>
      <c r="C3325" s="4"/>
      <c r="D3325" s="3">
        <v>314887</v>
      </c>
      <c r="E3325" s="21"/>
      <c r="F3325" s="4" t="s">
        <v>60</v>
      </c>
      <c r="G3325" s="21" t="s">
        <v>33</v>
      </c>
      <c r="H3325" s="4" t="s">
        <v>34</v>
      </c>
      <c r="I3325" s="21" t="s">
        <v>35</v>
      </c>
      <c r="J3325" s="4" t="s">
        <v>36</v>
      </c>
      <c r="K3325" s="5">
        <v>3047.33</v>
      </c>
      <c r="L3325" s="5">
        <v>3047.33</v>
      </c>
      <c r="M3325" s="5">
        <v>3047.33</v>
      </c>
      <c r="N3325" s="5">
        <v>0</v>
      </c>
      <c r="O3325" s="5">
        <v>0</v>
      </c>
      <c r="P3325" s="5">
        <v>0</v>
      </c>
      <c r="Q3325" s="5">
        <v>3047.33</v>
      </c>
      <c r="R3325" s="22" t="s">
        <v>226</v>
      </c>
      <c r="S3325" s="22" t="s">
        <v>53</v>
      </c>
      <c r="T3325" s="5">
        <v>0</v>
      </c>
      <c r="U3325" s="4" t="s">
        <v>39</v>
      </c>
      <c r="V3325" s="4" t="s">
        <v>39</v>
      </c>
      <c r="W3325" s="4" t="s">
        <v>39</v>
      </c>
      <c r="X3325" s="3">
        <v>3056.11</v>
      </c>
    </row>
    <row r="3326" spans="1:24" x14ac:dyDescent="0.25">
      <c r="A3326" s="3">
        <v>702</v>
      </c>
      <c r="B3326" s="21" t="s">
        <v>3382</v>
      </c>
      <c r="C3326" s="4"/>
      <c r="D3326" s="3">
        <v>318632</v>
      </c>
      <c r="E3326" s="21"/>
      <c r="F3326" s="4" t="s">
        <v>209</v>
      </c>
      <c r="G3326" s="21" t="s">
        <v>209</v>
      </c>
      <c r="H3326" s="4" t="s">
        <v>34</v>
      </c>
      <c r="I3326" s="21" t="s">
        <v>35</v>
      </c>
      <c r="J3326" s="4" t="s">
        <v>36</v>
      </c>
      <c r="K3326" s="5">
        <v>63786.37</v>
      </c>
      <c r="L3326" s="5">
        <v>63786.37</v>
      </c>
      <c r="M3326" s="5">
        <v>0</v>
      </c>
      <c r="N3326" s="5">
        <v>0</v>
      </c>
      <c r="O3326" s="5">
        <v>0</v>
      </c>
      <c r="P3326" s="5">
        <v>0</v>
      </c>
      <c r="Q3326" s="5">
        <v>0</v>
      </c>
      <c r="R3326" s="22" t="s">
        <v>37</v>
      </c>
      <c r="S3326" s="22" t="s">
        <v>62</v>
      </c>
      <c r="T3326" s="5">
        <v>0</v>
      </c>
      <c r="U3326" s="4" t="s">
        <v>39</v>
      </c>
      <c r="V3326" s="4" t="s">
        <v>39</v>
      </c>
      <c r="W3326" s="4" t="s">
        <v>39</v>
      </c>
      <c r="X3326" s="3">
        <v>64586.31</v>
      </c>
    </row>
    <row r="3327" spans="1:24" x14ac:dyDescent="0.25">
      <c r="A3327" s="3">
        <v>702</v>
      </c>
      <c r="B3327" s="21" t="s">
        <v>3383</v>
      </c>
      <c r="C3327" s="4"/>
      <c r="D3327" s="3">
        <v>317994</v>
      </c>
      <c r="E3327" s="21"/>
      <c r="F3327" s="4" t="s">
        <v>44</v>
      </c>
      <c r="G3327" s="21" t="s">
        <v>33</v>
      </c>
      <c r="H3327" s="4" t="s">
        <v>34</v>
      </c>
      <c r="I3327" s="21" t="s">
        <v>35</v>
      </c>
      <c r="J3327" s="4" t="s">
        <v>36</v>
      </c>
      <c r="K3327" s="5">
        <v>270774.32</v>
      </c>
      <c r="L3327" s="5">
        <v>270774.32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22" t="s">
        <v>37</v>
      </c>
      <c r="S3327" s="22" t="s">
        <v>94</v>
      </c>
      <c r="T3327" s="5">
        <v>0</v>
      </c>
      <c r="U3327" s="4" t="s">
        <v>39</v>
      </c>
      <c r="V3327" s="4" t="s">
        <v>39</v>
      </c>
      <c r="W3327" s="4" t="s">
        <v>39</v>
      </c>
      <c r="X3327" s="3">
        <v>297092.84000000003</v>
      </c>
    </row>
    <row r="3328" spans="1:24" x14ac:dyDescent="0.25">
      <c r="A3328" s="3">
        <v>702</v>
      </c>
      <c r="B3328" s="21" t="s">
        <v>3384</v>
      </c>
      <c r="C3328" s="4"/>
      <c r="D3328" s="3">
        <v>309348</v>
      </c>
      <c r="E3328" s="21"/>
      <c r="F3328" s="4" t="s">
        <v>60</v>
      </c>
      <c r="G3328" s="21" t="s">
        <v>33</v>
      </c>
      <c r="H3328" s="4" t="s">
        <v>34</v>
      </c>
      <c r="I3328" s="21" t="s">
        <v>35</v>
      </c>
      <c r="J3328" s="4" t="s">
        <v>36</v>
      </c>
      <c r="K3328" s="5">
        <v>36904.75</v>
      </c>
      <c r="L3328" s="5">
        <v>36904.75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22" t="s">
        <v>37</v>
      </c>
      <c r="S3328" s="22" t="s">
        <v>45</v>
      </c>
      <c r="T3328" s="5">
        <v>0</v>
      </c>
      <c r="U3328" s="4" t="s">
        <v>39</v>
      </c>
      <c r="V3328" s="4" t="s">
        <v>39</v>
      </c>
      <c r="W3328" s="4" t="s">
        <v>39</v>
      </c>
      <c r="X3328" s="3">
        <v>38403.1</v>
      </c>
    </row>
    <row r="3329" spans="1:24" x14ac:dyDescent="0.25">
      <c r="A3329" s="3">
        <v>702</v>
      </c>
      <c r="B3329" s="21" t="s">
        <v>3385</v>
      </c>
      <c r="C3329" s="4"/>
      <c r="D3329" s="3">
        <v>315144</v>
      </c>
      <c r="E3329" s="21"/>
      <c r="F3329" s="4" t="s">
        <v>44</v>
      </c>
      <c r="G3329" s="21" t="s">
        <v>33</v>
      </c>
      <c r="H3329" s="4" t="s">
        <v>34</v>
      </c>
      <c r="I3329" s="21" t="s">
        <v>35</v>
      </c>
      <c r="J3329" s="4" t="s">
        <v>36</v>
      </c>
      <c r="K3329" s="5">
        <v>34312.07</v>
      </c>
      <c r="L3329" s="5">
        <v>34312.07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22" t="s">
        <v>37</v>
      </c>
      <c r="S3329" s="22" t="s">
        <v>94</v>
      </c>
      <c r="T3329" s="5">
        <v>34312.07</v>
      </c>
      <c r="U3329" s="4" t="s">
        <v>39</v>
      </c>
      <c r="V3329" s="4" t="s">
        <v>39</v>
      </c>
      <c r="W3329" s="4" t="s">
        <v>39</v>
      </c>
      <c r="X3329" s="3">
        <v>34805.07</v>
      </c>
    </row>
    <row r="3330" spans="1:24" x14ac:dyDescent="0.25">
      <c r="A3330" s="3">
        <v>702</v>
      </c>
      <c r="B3330" s="21" t="s">
        <v>3386</v>
      </c>
      <c r="C3330" s="4"/>
      <c r="D3330" s="3">
        <v>315144</v>
      </c>
      <c r="E3330" s="21"/>
      <c r="F3330" s="4" t="s">
        <v>44</v>
      </c>
      <c r="G3330" s="21" t="s">
        <v>33</v>
      </c>
      <c r="H3330" s="4" t="s">
        <v>34</v>
      </c>
      <c r="I3330" s="21" t="s">
        <v>35</v>
      </c>
      <c r="J3330" s="4" t="s">
        <v>36</v>
      </c>
      <c r="K3330" s="5">
        <v>34312.07</v>
      </c>
      <c r="L3330" s="5">
        <v>34312.07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22" t="s">
        <v>37</v>
      </c>
      <c r="S3330" s="22" t="s">
        <v>94</v>
      </c>
      <c r="T3330" s="5">
        <v>34312.07</v>
      </c>
      <c r="U3330" s="4" t="s">
        <v>39</v>
      </c>
      <c r="V3330" s="4" t="s">
        <v>39</v>
      </c>
      <c r="W3330" s="4" t="s">
        <v>39</v>
      </c>
      <c r="X3330" s="3">
        <v>34805.07</v>
      </c>
    </row>
    <row r="3331" spans="1:24" x14ac:dyDescent="0.25">
      <c r="A3331" s="3">
        <v>702</v>
      </c>
      <c r="B3331" s="21" t="s">
        <v>3387</v>
      </c>
      <c r="C3331" s="4"/>
      <c r="D3331" s="3">
        <v>315144</v>
      </c>
      <c r="E3331" s="21"/>
      <c r="F3331" s="4" t="s">
        <v>44</v>
      </c>
      <c r="G3331" s="21" t="s">
        <v>33</v>
      </c>
      <c r="H3331" s="4" t="s">
        <v>34</v>
      </c>
      <c r="I3331" s="21" t="s">
        <v>35</v>
      </c>
      <c r="J3331" s="4" t="s">
        <v>36</v>
      </c>
      <c r="K3331" s="5">
        <v>250267.76</v>
      </c>
      <c r="L3331" s="5">
        <v>250267.76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22" t="s">
        <v>37</v>
      </c>
      <c r="S3331" s="22" t="s">
        <v>94</v>
      </c>
      <c r="T3331" s="5">
        <v>0</v>
      </c>
      <c r="U3331" s="4" t="s">
        <v>39</v>
      </c>
      <c r="V3331" s="4" t="s">
        <v>39</v>
      </c>
      <c r="W3331" s="4" t="s">
        <v>39</v>
      </c>
      <c r="X3331" s="3">
        <v>271715.21000000002</v>
      </c>
    </row>
    <row r="3332" spans="1:24" x14ac:dyDescent="0.25">
      <c r="A3332" s="3">
        <v>702</v>
      </c>
      <c r="B3332" s="21" t="s">
        <v>3388</v>
      </c>
      <c r="C3332" s="4"/>
      <c r="D3332" s="3">
        <v>313972</v>
      </c>
      <c r="E3332" s="21"/>
      <c r="F3332" s="4" t="s">
        <v>60</v>
      </c>
      <c r="G3332" s="21" t="s">
        <v>33</v>
      </c>
      <c r="H3332" s="4" t="s">
        <v>34</v>
      </c>
      <c r="I3332" s="21" t="s">
        <v>35</v>
      </c>
      <c r="J3332" s="4" t="s">
        <v>36</v>
      </c>
      <c r="K3332" s="5">
        <v>14220.46</v>
      </c>
      <c r="L3332" s="5">
        <v>14220.46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22" t="s">
        <v>37</v>
      </c>
      <c r="S3332" s="22" t="s">
        <v>45</v>
      </c>
      <c r="T3332" s="5">
        <v>0</v>
      </c>
      <c r="U3332" s="4" t="s">
        <v>39</v>
      </c>
      <c r="V3332" s="4" t="s">
        <v>39</v>
      </c>
      <c r="W3332" s="4" t="s">
        <v>39</v>
      </c>
      <c r="X3332" s="3">
        <v>14618.8</v>
      </c>
    </row>
    <row r="3333" spans="1:24" x14ac:dyDescent="0.25">
      <c r="A3333" s="3">
        <v>702</v>
      </c>
      <c r="B3333" s="21" t="s">
        <v>3389</v>
      </c>
      <c r="C3333" s="4"/>
      <c r="D3333" s="3">
        <v>319576</v>
      </c>
      <c r="E3333" s="21"/>
      <c r="F3333" s="4" t="s">
        <v>33</v>
      </c>
      <c r="G3333" s="21" t="s">
        <v>33</v>
      </c>
      <c r="H3333" s="4" t="s">
        <v>34</v>
      </c>
      <c r="I3333" s="21" t="s">
        <v>35</v>
      </c>
      <c r="J3333" s="4" t="s">
        <v>41</v>
      </c>
      <c r="K3333" s="5">
        <v>494717.34</v>
      </c>
      <c r="L3333" s="5">
        <v>29851.244298806025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22" t="s">
        <v>37</v>
      </c>
      <c r="S3333" s="22" t="s">
        <v>38</v>
      </c>
      <c r="T3333" s="5">
        <v>0</v>
      </c>
      <c r="U3333" s="4" t="s">
        <v>39</v>
      </c>
      <c r="V3333" s="4" t="s">
        <v>39</v>
      </c>
      <c r="W3333" s="4" t="s">
        <v>39</v>
      </c>
      <c r="X3333" s="3">
        <v>803947.4</v>
      </c>
    </row>
    <row r="3334" spans="1:24" x14ac:dyDescent="0.25">
      <c r="A3334" s="3">
        <v>702</v>
      </c>
      <c r="B3334" s="21" t="s">
        <v>3390</v>
      </c>
      <c r="C3334" s="4"/>
      <c r="D3334" s="3">
        <v>318359</v>
      </c>
      <c r="E3334" s="21"/>
      <c r="F3334" s="4" t="s">
        <v>44</v>
      </c>
      <c r="G3334" s="21" t="s">
        <v>60</v>
      </c>
      <c r="H3334" s="4" t="s">
        <v>34</v>
      </c>
      <c r="I3334" s="21" t="s">
        <v>35</v>
      </c>
      <c r="J3334" s="4" t="s">
        <v>41</v>
      </c>
      <c r="K3334" s="5">
        <v>1469481.96</v>
      </c>
      <c r="L3334" s="5">
        <v>88668.541475923004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22" t="s">
        <v>37</v>
      </c>
      <c r="S3334" s="22" t="s">
        <v>38</v>
      </c>
      <c r="T3334" s="5">
        <v>0</v>
      </c>
      <c r="U3334" s="4" t="s">
        <v>39</v>
      </c>
      <c r="V3334" s="4" t="s">
        <v>39</v>
      </c>
      <c r="W3334" s="4" t="s">
        <v>39</v>
      </c>
      <c r="X3334" s="3">
        <v>1743498.98</v>
      </c>
    </row>
    <row r="3335" spans="1:24" x14ac:dyDescent="0.25">
      <c r="A3335" s="3">
        <v>702</v>
      </c>
      <c r="B3335" s="21" t="s">
        <v>3391</v>
      </c>
      <c r="C3335" s="4"/>
      <c r="D3335" s="3">
        <v>318632</v>
      </c>
      <c r="E3335" s="21"/>
      <c r="F3335" s="4" t="s">
        <v>209</v>
      </c>
      <c r="G3335" s="21" t="s">
        <v>209</v>
      </c>
      <c r="H3335" s="4" t="s">
        <v>34</v>
      </c>
      <c r="I3335" s="21" t="s">
        <v>35</v>
      </c>
      <c r="J3335" s="4" t="s">
        <v>36</v>
      </c>
      <c r="K3335" s="5">
        <v>123674.44</v>
      </c>
      <c r="L3335" s="5">
        <v>123674.44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22" t="s">
        <v>37</v>
      </c>
      <c r="S3335" s="22" t="s">
        <v>62</v>
      </c>
      <c r="T3335" s="5">
        <v>0</v>
      </c>
      <c r="U3335" s="4" t="s">
        <v>39</v>
      </c>
      <c r="V3335" s="4" t="s">
        <v>39</v>
      </c>
      <c r="W3335" s="4" t="s">
        <v>39</v>
      </c>
      <c r="X3335" s="3">
        <v>127514.65</v>
      </c>
    </row>
    <row r="3336" spans="1:24" x14ac:dyDescent="0.25">
      <c r="A3336" s="3">
        <v>702</v>
      </c>
      <c r="B3336" s="21" t="s">
        <v>3392</v>
      </c>
      <c r="C3336" s="4"/>
      <c r="D3336" s="3">
        <v>310780</v>
      </c>
      <c r="E3336" s="21"/>
      <c r="F3336" s="4" t="s">
        <v>209</v>
      </c>
      <c r="G3336" s="21" t="s">
        <v>209</v>
      </c>
      <c r="H3336" s="4" t="s">
        <v>34</v>
      </c>
      <c r="I3336" s="21" t="s">
        <v>35</v>
      </c>
      <c r="J3336" s="4" t="s">
        <v>36</v>
      </c>
      <c r="K3336" s="5">
        <v>56504.56</v>
      </c>
      <c r="L3336" s="5">
        <v>56504.56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22" t="s">
        <v>37</v>
      </c>
      <c r="S3336" s="22" t="s">
        <v>2953</v>
      </c>
      <c r="T3336" s="5">
        <v>0</v>
      </c>
      <c r="U3336" s="4" t="s">
        <v>39</v>
      </c>
      <c r="V3336" s="4" t="s">
        <v>39</v>
      </c>
      <c r="W3336" s="4" t="s">
        <v>39</v>
      </c>
      <c r="X3336" s="3">
        <v>58493.75</v>
      </c>
    </row>
    <row r="3337" spans="1:24" x14ac:dyDescent="0.25">
      <c r="A3337" s="3">
        <v>702</v>
      </c>
      <c r="B3337" s="21" t="s">
        <v>3393</v>
      </c>
      <c r="C3337" s="4"/>
      <c r="D3337" s="3">
        <v>318499</v>
      </c>
      <c r="E3337" s="21"/>
      <c r="F3337" s="4" t="s">
        <v>33</v>
      </c>
      <c r="G3337" s="21" t="s">
        <v>33</v>
      </c>
      <c r="H3337" s="4" t="s">
        <v>34</v>
      </c>
      <c r="I3337" s="21" t="s">
        <v>35</v>
      </c>
      <c r="J3337" s="4" t="s">
        <v>36</v>
      </c>
      <c r="K3337" s="5">
        <v>105917.65</v>
      </c>
      <c r="L3337" s="5">
        <v>105917.65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22" t="s">
        <v>37</v>
      </c>
      <c r="S3337" s="22" t="s">
        <v>38</v>
      </c>
      <c r="T3337" s="5">
        <v>0</v>
      </c>
      <c r="U3337" s="4" t="s">
        <v>39</v>
      </c>
      <c r="V3337" s="4" t="s">
        <v>39</v>
      </c>
      <c r="W3337" s="4" t="s">
        <v>39</v>
      </c>
      <c r="X3337" s="3">
        <v>121402.4</v>
      </c>
    </row>
    <row r="3338" spans="1:24" x14ac:dyDescent="0.25">
      <c r="A3338" s="3">
        <v>702</v>
      </c>
      <c r="B3338" s="21" t="s">
        <v>3394</v>
      </c>
      <c r="C3338" s="4"/>
      <c r="D3338" s="3">
        <v>319072</v>
      </c>
      <c r="E3338" s="21"/>
      <c r="F3338" s="4" t="s">
        <v>60</v>
      </c>
      <c r="G3338" s="21" t="s">
        <v>33</v>
      </c>
      <c r="H3338" s="4" t="s">
        <v>34</v>
      </c>
      <c r="I3338" s="21" t="s">
        <v>35</v>
      </c>
      <c r="J3338" s="4" t="s">
        <v>36</v>
      </c>
      <c r="K3338" s="5">
        <v>17281.34</v>
      </c>
      <c r="L3338" s="5">
        <v>17281.34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22" t="s">
        <v>37</v>
      </c>
      <c r="S3338" s="22" t="s">
        <v>53</v>
      </c>
      <c r="T3338" s="5">
        <v>0</v>
      </c>
      <c r="U3338" s="4" t="s">
        <v>39</v>
      </c>
      <c r="V3338" s="4" t="s">
        <v>39</v>
      </c>
      <c r="W3338" s="4" t="s">
        <v>39</v>
      </c>
      <c r="X3338" s="3">
        <v>18321.41</v>
      </c>
    </row>
    <row r="3339" spans="1:24" x14ac:dyDescent="0.25">
      <c r="A3339" s="3">
        <v>702</v>
      </c>
      <c r="B3339" s="21" t="s">
        <v>3395</v>
      </c>
      <c r="C3339" s="4"/>
      <c r="D3339" s="3">
        <v>315144</v>
      </c>
      <c r="E3339" s="21"/>
      <c r="F3339" s="4" t="s">
        <v>44</v>
      </c>
      <c r="G3339" s="21" t="s">
        <v>33</v>
      </c>
      <c r="H3339" s="4" t="s">
        <v>34</v>
      </c>
      <c r="I3339" s="21" t="s">
        <v>35</v>
      </c>
      <c r="J3339" s="4" t="s">
        <v>36</v>
      </c>
      <c r="K3339" s="5">
        <v>255481.64</v>
      </c>
      <c r="L3339" s="5">
        <v>255481.64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22" t="s">
        <v>37</v>
      </c>
      <c r="S3339" s="22" t="s">
        <v>94</v>
      </c>
      <c r="T3339" s="5">
        <v>0</v>
      </c>
      <c r="U3339" s="4" t="s">
        <v>39</v>
      </c>
      <c r="V3339" s="4" t="s">
        <v>39</v>
      </c>
      <c r="W3339" s="4" t="s">
        <v>39</v>
      </c>
      <c r="X3339" s="3">
        <v>277375.92</v>
      </c>
    </row>
    <row r="3340" spans="1:24" x14ac:dyDescent="0.25">
      <c r="A3340" s="3">
        <v>702</v>
      </c>
      <c r="B3340" s="21" t="s">
        <v>3396</v>
      </c>
      <c r="C3340" s="4"/>
      <c r="D3340" s="3">
        <v>309348</v>
      </c>
      <c r="E3340" s="21"/>
      <c r="F3340" s="4" t="s">
        <v>60</v>
      </c>
      <c r="G3340" s="21" t="s">
        <v>33</v>
      </c>
      <c r="H3340" s="4" t="s">
        <v>34</v>
      </c>
      <c r="I3340" s="21" t="s">
        <v>35</v>
      </c>
      <c r="J3340" s="4" t="s">
        <v>36</v>
      </c>
      <c r="K3340" s="5">
        <v>64911.74</v>
      </c>
      <c r="L3340" s="5">
        <v>64911.74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22" t="s">
        <v>37</v>
      </c>
      <c r="S3340" s="22" t="s">
        <v>45</v>
      </c>
      <c r="T3340" s="5">
        <v>0</v>
      </c>
      <c r="U3340" s="4" t="s">
        <v>39</v>
      </c>
      <c r="V3340" s="4" t="s">
        <v>39</v>
      </c>
      <c r="W3340" s="4" t="s">
        <v>39</v>
      </c>
      <c r="X3340" s="3">
        <v>73134.64</v>
      </c>
    </row>
    <row r="3341" spans="1:24" x14ac:dyDescent="0.25">
      <c r="A3341" s="3">
        <v>702</v>
      </c>
      <c r="B3341" s="21" t="s">
        <v>3397</v>
      </c>
      <c r="C3341" s="4"/>
      <c r="D3341" s="3">
        <v>309348</v>
      </c>
      <c r="E3341" s="21"/>
      <c r="F3341" s="4" t="s">
        <v>60</v>
      </c>
      <c r="G3341" s="21" t="s">
        <v>33</v>
      </c>
      <c r="H3341" s="4" t="s">
        <v>34</v>
      </c>
      <c r="I3341" s="21" t="s">
        <v>35</v>
      </c>
      <c r="J3341" s="4" t="s">
        <v>36</v>
      </c>
      <c r="K3341" s="5">
        <v>64911.74</v>
      </c>
      <c r="L3341" s="5">
        <v>64911.74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22" t="s">
        <v>37</v>
      </c>
      <c r="S3341" s="22" t="s">
        <v>45</v>
      </c>
      <c r="T3341" s="5">
        <v>0</v>
      </c>
      <c r="U3341" s="4" t="s">
        <v>39</v>
      </c>
      <c r="V3341" s="4" t="s">
        <v>39</v>
      </c>
      <c r="W3341" s="4" t="s">
        <v>39</v>
      </c>
      <c r="X3341" s="3">
        <v>73134.64</v>
      </c>
    </row>
    <row r="3342" spans="1:24" x14ac:dyDescent="0.25">
      <c r="A3342" s="3">
        <v>702</v>
      </c>
      <c r="B3342" s="21" t="s">
        <v>3398</v>
      </c>
      <c r="C3342" s="4"/>
      <c r="D3342" s="3">
        <v>309348</v>
      </c>
      <c r="E3342" s="21"/>
      <c r="F3342" s="4" t="s">
        <v>60</v>
      </c>
      <c r="G3342" s="21" t="s">
        <v>33</v>
      </c>
      <c r="H3342" s="4" t="s">
        <v>34</v>
      </c>
      <c r="I3342" s="21" t="s">
        <v>35</v>
      </c>
      <c r="J3342" s="4" t="s">
        <v>36</v>
      </c>
      <c r="K3342" s="5">
        <v>64911.74</v>
      </c>
      <c r="L3342" s="5">
        <v>64911.74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22" t="s">
        <v>37</v>
      </c>
      <c r="S3342" s="22" t="s">
        <v>45</v>
      </c>
      <c r="T3342" s="5">
        <v>0</v>
      </c>
      <c r="U3342" s="4" t="s">
        <v>39</v>
      </c>
      <c r="V3342" s="4" t="s">
        <v>39</v>
      </c>
      <c r="W3342" s="4" t="s">
        <v>39</v>
      </c>
      <c r="X3342" s="3">
        <v>73134.64</v>
      </c>
    </row>
    <row r="3343" spans="1:24" x14ac:dyDescent="0.25">
      <c r="A3343" s="3">
        <v>702</v>
      </c>
      <c r="B3343" s="21" t="s">
        <v>3399</v>
      </c>
      <c r="C3343" s="4"/>
      <c r="D3343" s="3">
        <v>309348</v>
      </c>
      <c r="E3343" s="21"/>
      <c r="F3343" s="4" t="s">
        <v>60</v>
      </c>
      <c r="G3343" s="21" t="s">
        <v>33</v>
      </c>
      <c r="H3343" s="4" t="s">
        <v>34</v>
      </c>
      <c r="I3343" s="21" t="s">
        <v>35</v>
      </c>
      <c r="J3343" s="4" t="s">
        <v>36</v>
      </c>
      <c r="K3343" s="5">
        <v>167490.79999999999</v>
      </c>
      <c r="L3343" s="5">
        <v>167490.79999999999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22" t="s">
        <v>37</v>
      </c>
      <c r="S3343" s="22" t="s">
        <v>45</v>
      </c>
      <c r="T3343" s="5">
        <v>0</v>
      </c>
      <c r="U3343" s="4" t="s">
        <v>39</v>
      </c>
      <c r="V3343" s="4" t="s">
        <v>39</v>
      </c>
      <c r="W3343" s="4" t="s">
        <v>39</v>
      </c>
      <c r="X3343" s="3">
        <v>174687.56</v>
      </c>
    </row>
    <row r="3344" spans="1:24" x14ac:dyDescent="0.25">
      <c r="A3344" s="3">
        <v>702</v>
      </c>
      <c r="B3344" s="21" t="s">
        <v>3400</v>
      </c>
      <c r="C3344" s="4"/>
      <c r="D3344" s="3">
        <v>309348</v>
      </c>
      <c r="E3344" s="21"/>
      <c r="F3344" s="4" t="s">
        <v>60</v>
      </c>
      <c r="G3344" s="21" t="s">
        <v>33</v>
      </c>
      <c r="H3344" s="4" t="s">
        <v>34</v>
      </c>
      <c r="I3344" s="21" t="s">
        <v>35</v>
      </c>
      <c r="J3344" s="4" t="s">
        <v>36</v>
      </c>
      <c r="K3344" s="5">
        <v>36904.75</v>
      </c>
      <c r="L3344" s="5">
        <v>36904.75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22" t="s">
        <v>37</v>
      </c>
      <c r="S3344" s="22" t="s">
        <v>45</v>
      </c>
      <c r="T3344" s="5">
        <v>0</v>
      </c>
      <c r="U3344" s="4" t="s">
        <v>39</v>
      </c>
      <c r="V3344" s="4" t="s">
        <v>39</v>
      </c>
      <c r="W3344" s="4" t="s">
        <v>39</v>
      </c>
      <c r="X3344" s="3">
        <v>38403.1</v>
      </c>
    </row>
    <row r="3345" spans="1:24" x14ac:dyDescent="0.25">
      <c r="A3345" s="3">
        <v>702</v>
      </c>
      <c r="B3345" s="21" t="s">
        <v>3401</v>
      </c>
      <c r="C3345" s="4"/>
      <c r="D3345" s="3">
        <v>309348</v>
      </c>
      <c r="E3345" s="21"/>
      <c r="F3345" s="4" t="s">
        <v>60</v>
      </c>
      <c r="G3345" s="21" t="s">
        <v>33</v>
      </c>
      <c r="H3345" s="4" t="s">
        <v>34</v>
      </c>
      <c r="I3345" s="21" t="s">
        <v>35</v>
      </c>
      <c r="J3345" s="4" t="s">
        <v>36</v>
      </c>
      <c r="K3345" s="5">
        <v>36904.75</v>
      </c>
      <c r="L3345" s="5">
        <v>36904.75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22" t="s">
        <v>37</v>
      </c>
      <c r="S3345" s="22" t="s">
        <v>45</v>
      </c>
      <c r="T3345" s="5">
        <v>0</v>
      </c>
      <c r="U3345" s="4" t="s">
        <v>39</v>
      </c>
      <c r="V3345" s="4" t="s">
        <v>39</v>
      </c>
      <c r="W3345" s="4" t="s">
        <v>39</v>
      </c>
      <c r="X3345" s="3">
        <v>38403.1</v>
      </c>
    </row>
    <row r="3346" spans="1:24" x14ac:dyDescent="0.25">
      <c r="A3346" s="3">
        <v>702</v>
      </c>
      <c r="B3346" s="21" t="s">
        <v>3402</v>
      </c>
      <c r="C3346" s="4"/>
      <c r="D3346" s="3">
        <v>309348</v>
      </c>
      <c r="E3346" s="21"/>
      <c r="F3346" s="4" t="s">
        <v>60</v>
      </c>
      <c r="G3346" s="21" t="s">
        <v>33</v>
      </c>
      <c r="H3346" s="4" t="s">
        <v>34</v>
      </c>
      <c r="I3346" s="21" t="s">
        <v>35</v>
      </c>
      <c r="J3346" s="4" t="s">
        <v>36</v>
      </c>
      <c r="K3346" s="5">
        <v>36904.75</v>
      </c>
      <c r="L3346" s="5">
        <v>36904.75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22" t="s">
        <v>37</v>
      </c>
      <c r="S3346" s="22" t="s">
        <v>45</v>
      </c>
      <c r="T3346" s="5">
        <v>0</v>
      </c>
      <c r="U3346" s="4" t="s">
        <v>39</v>
      </c>
      <c r="V3346" s="4" t="s">
        <v>39</v>
      </c>
      <c r="W3346" s="4" t="s">
        <v>39</v>
      </c>
      <c r="X3346" s="3">
        <v>38403.1</v>
      </c>
    </row>
    <row r="3347" spans="1:24" x14ac:dyDescent="0.25">
      <c r="A3347" s="3">
        <v>702</v>
      </c>
      <c r="B3347" s="21" t="s">
        <v>3403</v>
      </c>
      <c r="C3347" s="4"/>
      <c r="D3347" s="3">
        <v>309348</v>
      </c>
      <c r="E3347" s="21"/>
      <c r="F3347" s="4" t="s">
        <v>60</v>
      </c>
      <c r="G3347" s="21" t="s">
        <v>33</v>
      </c>
      <c r="H3347" s="4" t="s">
        <v>34</v>
      </c>
      <c r="I3347" s="21" t="s">
        <v>35</v>
      </c>
      <c r="J3347" s="4" t="s">
        <v>36</v>
      </c>
      <c r="K3347" s="5">
        <v>154824.67000000001</v>
      </c>
      <c r="L3347" s="5">
        <v>154824.67000000001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22" t="s">
        <v>37</v>
      </c>
      <c r="S3347" s="22" t="s">
        <v>45</v>
      </c>
      <c r="T3347" s="5">
        <v>0</v>
      </c>
      <c r="U3347" s="4" t="s">
        <v>39</v>
      </c>
      <c r="V3347" s="4" t="s">
        <v>39</v>
      </c>
      <c r="W3347" s="4" t="s">
        <v>39</v>
      </c>
      <c r="X3347" s="3">
        <v>159046.47</v>
      </c>
    </row>
    <row r="3348" spans="1:24" x14ac:dyDescent="0.25">
      <c r="A3348" s="3">
        <v>702</v>
      </c>
      <c r="B3348" s="21" t="s">
        <v>3404</v>
      </c>
      <c r="C3348" s="4"/>
      <c r="D3348" s="3">
        <v>309348</v>
      </c>
      <c r="E3348" s="21"/>
      <c r="F3348" s="4" t="s">
        <v>60</v>
      </c>
      <c r="G3348" s="21" t="s">
        <v>33</v>
      </c>
      <c r="H3348" s="4" t="s">
        <v>34</v>
      </c>
      <c r="I3348" s="21" t="s">
        <v>35</v>
      </c>
      <c r="J3348" s="4" t="s">
        <v>36</v>
      </c>
      <c r="K3348" s="5">
        <v>36904.75</v>
      </c>
      <c r="L3348" s="5">
        <v>36904.75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22" t="s">
        <v>37</v>
      </c>
      <c r="S3348" s="22" t="s">
        <v>45</v>
      </c>
      <c r="T3348" s="5">
        <v>0</v>
      </c>
      <c r="U3348" s="4" t="s">
        <v>39</v>
      </c>
      <c r="V3348" s="4" t="s">
        <v>39</v>
      </c>
      <c r="W3348" s="4" t="s">
        <v>39</v>
      </c>
      <c r="X3348" s="3">
        <v>38403.1</v>
      </c>
    </row>
    <row r="3349" spans="1:24" x14ac:dyDescent="0.25">
      <c r="A3349" s="3">
        <v>702</v>
      </c>
      <c r="B3349" s="21" t="s">
        <v>3405</v>
      </c>
      <c r="C3349" s="4"/>
      <c r="D3349" s="3">
        <v>317650</v>
      </c>
      <c r="E3349" s="21"/>
      <c r="F3349" s="4" t="s">
        <v>33</v>
      </c>
      <c r="G3349" s="21" t="s">
        <v>33</v>
      </c>
      <c r="H3349" s="4" t="s">
        <v>34</v>
      </c>
      <c r="I3349" s="21" t="s">
        <v>35</v>
      </c>
      <c r="J3349" s="4" t="s">
        <v>41</v>
      </c>
      <c r="K3349" s="5">
        <v>279842.37</v>
      </c>
      <c r="L3349" s="5">
        <v>16885.688607613523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22" t="s">
        <v>37</v>
      </c>
      <c r="S3349" s="22" t="s">
        <v>38</v>
      </c>
      <c r="T3349" s="5">
        <v>0</v>
      </c>
      <c r="U3349" s="4" t="s">
        <v>39</v>
      </c>
      <c r="V3349" s="4" t="s">
        <v>39</v>
      </c>
      <c r="W3349" s="4" t="s">
        <v>39</v>
      </c>
      <c r="X3349" s="3">
        <v>370985.4</v>
      </c>
    </row>
    <row r="3350" spans="1:24" x14ac:dyDescent="0.25">
      <c r="A3350" s="3">
        <v>702</v>
      </c>
      <c r="B3350" s="21" t="s">
        <v>3406</v>
      </c>
      <c r="C3350" s="4"/>
      <c r="D3350" s="3">
        <v>309151</v>
      </c>
      <c r="E3350" s="21"/>
      <c r="F3350" s="4" t="s">
        <v>33</v>
      </c>
      <c r="G3350" s="21" t="s">
        <v>33</v>
      </c>
      <c r="H3350" s="4" t="s">
        <v>34</v>
      </c>
      <c r="I3350" s="21" t="s">
        <v>305</v>
      </c>
      <c r="J3350" s="4" t="s">
        <v>41</v>
      </c>
      <c r="K3350" s="5">
        <v>604291.79</v>
      </c>
      <c r="L3350" s="5">
        <v>36462.966612516124</v>
      </c>
      <c r="M3350" s="5">
        <v>0</v>
      </c>
      <c r="N3350" s="5">
        <v>0</v>
      </c>
      <c r="O3350" s="5">
        <v>0</v>
      </c>
      <c r="P3350" s="5">
        <v>604291.79</v>
      </c>
      <c r="Q3350" s="5">
        <v>604291.79</v>
      </c>
      <c r="R3350" s="22" t="s">
        <v>55</v>
      </c>
      <c r="S3350" s="22" t="s">
        <v>38</v>
      </c>
      <c r="T3350" s="5">
        <v>0</v>
      </c>
      <c r="U3350" s="4" t="s">
        <v>39</v>
      </c>
      <c r="V3350" s="4" t="s">
        <v>39</v>
      </c>
      <c r="W3350" s="4" t="s">
        <v>39</v>
      </c>
      <c r="X3350" s="3">
        <v>816649.17</v>
      </c>
    </row>
    <row r="3351" spans="1:24" x14ac:dyDescent="0.25">
      <c r="A3351" s="3">
        <v>702</v>
      </c>
      <c r="B3351" s="21" t="s">
        <v>3407</v>
      </c>
      <c r="C3351" s="4"/>
      <c r="D3351" s="3">
        <v>314259</v>
      </c>
      <c r="E3351" s="21"/>
      <c r="F3351" s="4" t="s">
        <v>60</v>
      </c>
      <c r="G3351" s="21" t="s">
        <v>33</v>
      </c>
      <c r="H3351" s="4" t="s">
        <v>34</v>
      </c>
      <c r="I3351" s="21" t="s">
        <v>35</v>
      </c>
      <c r="J3351" s="4" t="s">
        <v>36</v>
      </c>
      <c r="K3351" s="5">
        <v>9264.2099999999991</v>
      </c>
      <c r="L3351" s="5">
        <v>9264.2099999999991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22" t="s">
        <v>37</v>
      </c>
      <c r="S3351" s="22" t="s">
        <v>270</v>
      </c>
      <c r="T3351" s="5">
        <v>0</v>
      </c>
      <c r="U3351" s="4" t="s">
        <v>39</v>
      </c>
      <c r="V3351" s="4" t="s">
        <v>39</v>
      </c>
      <c r="W3351" s="4" t="s">
        <v>39</v>
      </c>
      <c r="X3351" s="3">
        <v>9264.2099999999991</v>
      </c>
    </row>
    <row r="3352" spans="1:24" x14ac:dyDescent="0.25">
      <c r="A3352" s="3">
        <v>702</v>
      </c>
      <c r="B3352" s="21" t="s">
        <v>3408</v>
      </c>
      <c r="C3352" s="4"/>
      <c r="D3352" s="3">
        <v>320023</v>
      </c>
      <c r="E3352" s="21"/>
      <c r="F3352" s="4" t="s">
        <v>33</v>
      </c>
      <c r="G3352" s="21" t="s">
        <v>33</v>
      </c>
      <c r="H3352" s="4" t="s">
        <v>34</v>
      </c>
      <c r="I3352" s="21" t="s">
        <v>35</v>
      </c>
      <c r="J3352" s="4" t="s">
        <v>36</v>
      </c>
      <c r="K3352" s="5">
        <v>3510253.81</v>
      </c>
      <c r="L3352" s="5">
        <v>3510253.81</v>
      </c>
      <c r="M3352" s="5">
        <v>0</v>
      </c>
      <c r="N3352" s="5">
        <v>0</v>
      </c>
      <c r="O3352" s="5">
        <v>0</v>
      </c>
      <c r="P3352" s="5">
        <v>3510253.81</v>
      </c>
      <c r="Q3352" s="5">
        <v>3510253.81</v>
      </c>
      <c r="R3352" s="22" t="s">
        <v>55</v>
      </c>
      <c r="S3352" s="22" t="s">
        <v>38</v>
      </c>
      <c r="T3352" s="5">
        <v>3510253.81</v>
      </c>
      <c r="U3352" s="4" t="s">
        <v>39</v>
      </c>
      <c r="V3352" s="4" t="s">
        <v>39</v>
      </c>
      <c r="W3352" s="4" t="s">
        <v>39</v>
      </c>
      <c r="X3352" s="3">
        <v>4531864.05</v>
      </c>
    </row>
    <row r="3353" spans="1:24" x14ac:dyDescent="0.25">
      <c r="A3353" s="3">
        <v>702</v>
      </c>
      <c r="B3353" s="21" t="s">
        <v>3409</v>
      </c>
      <c r="C3353" s="4"/>
      <c r="D3353" s="3">
        <v>314259</v>
      </c>
      <c r="E3353" s="21"/>
      <c r="F3353" s="4" t="s">
        <v>60</v>
      </c>
      <c r="G3353" s="21" t="s">
        <v>33</v>
      </c>
      <c r="H3353" s="4" t="s">
        <v>34</v>
      </c>
      <c r="I3353" s="21" t="s">
        <v>35</v>
      </c>
      <c r="J3353" s="4" t="s">
        <v>36</v>
      </c>
      <c r="K3353" s="5">
        <v>849.22</v>
      </c>
      <c r="L3353" s="5">
        <v>849.22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22" t="s">
        <v>37</v>
      </c>
      <c r="S3353" s="22" t="s">
        <v>270</v>
      </c>
      <c r="T3353" s="5">
        <v>0</v>
      </c>
      <c r="U3353" s="4" t="s">
        <v>39</v>
      </c>
      <c r="V3353" s="4" t="s">
        <v>39</v>
      </c>
      <c r="W3353" s="4" t="s">
        <v>39</v>
      </c>
      <c r="X3353" s="3">
        <v>849.22</v>
      </c>
    </row>
    <row r="3354" spans="1:24" x14ac:dyDescent="0.25">
      <c r="A3354" s="3">
        <v>702</v>
      </c>
      <c r="B3354" s="21" t="s">
        <v>3410</v>
      </c>
      <c r="C3354" s="4"/>
      <c r="D3354" s="3">
        <v>320023</v>
      </c>
      <c r="E3354" s="21"/>
      <c r="F3354" s="4" t="s">
        <v>33</v>
      </c>
      <c r="G3354" s="21" t="s">
        <v>33</v>
      </c>
      <c r="H3354" s="4" t="s">
        <v>34</v>
      </c>
      <c r="I3354" s="21" t="s">
        <v>35</v>
      </c>
      <c r="J3354" s="4" t="s">
        <v>36</v>
      </c>
      <c r="K3354" s="5">
        <v>3744414.75</v>
      </c>
      <c r="L3354" s="5">
        <v>3744414.75</v>
      </c>
      <c r="M3354" s="5">
        <v>0</v>
      </c>
      <c r="N3354" s="5">
        <v>0</v>
      </c>
      <c r="O3354" s="5">
        <v>3744414.75</v>
      </c>
      <c r="P3354" s="5">
        <v>0</v>
      </c>
      <c r="Q3354" s="5">
        <v>3744414.75</v>
      </c>
      <c r="R3354" s="22" t="s">
        <v>190</v>
      </c>
      <c r="S3354" s="22" t="s">
        <v>38</v>
      </c>
      <c r="T3354" s="5">
        <v>3744414.75</v>
      </c>
      <c r="U3354" s="4" t="s">
        <v>39</v>
      </c>
      <c r="V3354" s="4" t="s">
        <v>39</v>
      </c>
      <c r="W3354" s="4" t="s">
        <v>39</v>
      </c>
      <c r="X3354" s="3">
        <v>4103291.47</v>
      </c>
    </row>
    <row r="3355" spans="1:24" x14ac:dyDescent="0.25">
      <c r="A3355" s="3">
        <v>702</v>
      </c>
      <c r="B3355" s="21" t="s">
        <v>3411</v>
      </c>
      <c r="C3355" s="4"/>
      <c r="D3355" s="3">
        <v>320023</v>
      </c>
      <c r="E3355" s="21"/>
      <c r="F3355" s="4" t="s">
        <v>33</v>
      </c>
      <c r="G3355" s="21" t="s">
        <v>33</v>
      </c>
      <c r="H3355" s="4" t="s">
        <v>34</v>
      </c>
      <c r="I3355" s="21" t="s">
        <v>35</v>
      </c>
      <c r="J3355" s="4" t="s">
        <v>36</v>
      </c>
      <c r="K3355" s="5">
        <v>1760545.67</v>
      </c>
      <c r="L3355" s="5">
        <v>1760545.67</v>
      </c>
      <c r="M3355" s="5">
        <v>0</v>
      </c>
      <c r="N3355" s="5">
        <v>0</v>
      </c>
      <c r="O3355" s="5">
        <v>1760545.67</v>
      </c>
      <c r="P3355" s="5">
        <v>0</v>
      </c>
      <c r="Q3355" s="5">
        <v>1760545.67</v>
      </c>
      <c r="R3355" s="22" t="s">
        <v>190</v>
      </c>
      <c r="S3355" s="22" t="s">
        <v>38</v>
      </c>
      <c r="T3355" s="5">
        <v>1760545.67</v>
      </c>
      <c r="U3355" s="4" t="s">
        <v>39</v>
      </c>
      <c r="V3355" s="4" t="s">
        <v>39</v>
      </c>
      <c r="W3355" s="4" t="s">
        <v>39</v>
      </c>
      <c r="X3355" s="3">
        <v>1953697.93</v>
      </c>
    </row>
    <row r="3356" spans="1:24" x14ac:dyDescent="0.25">
      <c r="A3356" s="3">
        <v>702</v>
      </c>
      <c r="B3356" s="21" t="s">
        <v>3412</v>
      </c>
      <c r="C3356" s="4"/>
      <c r="D3356" s="3">
        <v>316735</v>
      </c>
      <c r="E3356" s="21"/>
      <c r="F3356" s="4" t="s">
        <v>33</v>
      </c>
      <c r="G3356" s="21" t="s">
        <v>33</v>
      </c>
      <c r="H3356" s="4" t="s">
        <v>34</v>
      </c>
      <c r="I3356" s="21" t="s">
        <v>35</v>
      </c>
      <c r="J3356" s="4" t="s">
        <v>41</v>
      </c>
      <c r="K3356" s="5">
        <v>281132.62</v>
      </c>
      <c r="L3356" s="5">
        <v>16963.542292621885</v>
      </c>
      <c r="M3356" s="5">
        <v>0</v>
      </c>
      <c r="N3356" s="5">
        <v>0</v>
      </c>
      <c r="O3356" s="5">
        <v>0</v>
      </c>
      <c r="P3356" s="5">
        <v>281132.62</v>
      </c>
      <c r="Q3356" s="5">
        <v>281132.62</v>
      </c>
      <c r="R3356" s="22" t="s">
        <v>55</v>
      </c>
      <c r="S3356" s="22" t="s">
        <v>38</v>
      </c>
      <c r="T3356" s="5">
        <v>0</v>
      </c>
      <c r="U3356" s="4" t="s">
        <v>39</v>
      </c>
      <c r="V3356" s="4" t="s">
        <v>39</v>
      </c>
      <c r="W3356" s="4" t="s">
        <v>39</v>
      </c>
      <c r="X3356" s="3">
        <v>356042.58</v>
      </c>
    </row>
    <row r="3357" spans="1:24" x14ac:dyDescent="0.25">
      <c r="A3357" s="3">
        <v>702</v>
      </c>
      <c r="B3357" s="21" t="s">
        <v>3413</v>
      </c>
      <c r="C3357" s="4"/>
      <c r="D3357" s="3">
        <v>312219</v>
      </c>
      <c r="E3357" s="21"/>
      <c r="F3357" s="4" t="s">
        <v>44</v>
      </c>
      <c r="G3357" s="21" t="s">
        <v>33</v>
      </c>
      <c r="H3357" s="4" t="s">
        <v>34</v>
      </c>
      <c r="I3357" s="21" t="s">
        <v>35</v>
      </c>
      <c r="J3357" s="4" t="s">
        <v>36</v>
      </c>
      <c r="K3357" s="5">
        <v>36737.51</v>
      </c>
      <c r="L3357" s="5">
        <v>36737.51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22" t="s">
        <v>37</v>
      </c>
      <c r="S3357" s="22" t="s">
        <v>38</v>
      </c>
      <c r="T3357" s="5">
        <v>0</v>
      </c>
      <c r="U3357" s="4" t="s">
        <v>39</v>
      </c>
      <c r="V3357" s="4" t="s">
        <v>39</v>
      </c>
      <c r="W3357" s="4" t="s">
        <v>39</v>
      </c>
      <c r="X3357" s="3">
        <v>36881.51</v>
      </c>
    </row>
    <row r="3358" spans="1:24" x14ac:dyDescent="0.25">
      <c r="A3358" s="3">
        <v>702</v>
      </c>
      <c r="B3358" s="21" t="s">
        <v>3414</v>
      </c>
      <c r="C3358" s="4"/>
      <c r="D3358" s="3">
        <v>309151</v>
      </c>
      <c r="E3358" s="21"/>
      <c r="F3358" s="4" t="s">
        <v>33</v>
      </c>
      <c r="G3358" s="21" t="s">
        <v>33</v>
      </c>
      <c r="H3358" s="4" t="s">
        <v>34</v>
      </c>
      <c r="I3358" s="21" t="s">
        <v>305</v>
      </c>
      <c r="J3358" s="4" t="s">
        <v>41</v>
      </c>
      <c r="K3358" s="5">
        <v>904087.75</v>
      </c>
      <c r="L3358" s="5">
        <v>54552.654840858952</v>
      </c>
      <c r="M3358" s="5">
        <v>0</v>
      </c>
      <c r="N3358" s="5">
        <v>0</v>
      </c>
      <c r="O3358" s="5">
        <v>0</v>
      </c>
      <c r="P3358" s="5">
        <v>904087.75</v>
      </c>
      <c r="Q3358" s="5">
        <v>904087.75</v>
      </c>
      <c r="R3358" s="22" t="s">
        <v>55</v>
      </c>
      <c r="S3358" s="22" t="s">
        <v>38</v>
      </c>
      <c r="T3358" s="5">
        <v>0</v>
      </c>
      <c r="U3358" s="4" t="s">
        <v>39</v>
      </c>
      <c r="V3358" s="4" t="s">
        <v>39</v>
      </c>
      <c r="W3358" s="4" t="s">
        <v>39</v>
      </c>
      <c r="X3358" s="3">
        <v>1239477.3400000001</v>
      </c>
    </row>
    <row r="3359" spans="1:24" x14ac:dyDescent="0.25">
      <c r="A3359" s="3">
        <v>702</v>
      </c>
      <c r="B3359" s="21" t="s">
        <v>3415</v>
      </c>
      <c r="C3359" s="4"/>
      <c r="D3359" s="3">
        <v>309151</v>
      </c>
      <c r="E3359" s="21"/>
      <c r="F3359" s="4" t="s">
        <v>33</v>
      </c>
      <c r="G3359" s="21" t="s">
        <v>33</v>
      </c>
      <c r="H3359" s="4" t="s">
        <v>34</v>
      </c>
      <c r="I3359" s="21" t="s">
        <v>305</v>
      </c>
      <c r="J3359" s="4" t="s">
        <v>41</v>
      </c>
      <c r="K3359" s="5">
        <v>240532.11</v>
      </c>
      <c r="L3359" s="5">
        <v>14513.707518958772</v>
      </c>
      <c r="M3359" s="5">
        <v>0</v>
      </c>
      <c r="N3359" s="5">
        <v>0</v>
      </c>
      <c r="O3359" s="5">
        <v>0</v>
      </c>
      <c r="P3359" s="5">
        <v>240532.11</v>
      </c>
      <c r="Q3359" s="5">
        <v>240532.11</v>
      </c>
      <c r="R3359" s="22" t="s">
        <v>55</v>
      </c>
      <c r="S3359" s="22" t="s">
        <v>38</v>
      </c>
      <c r="T3359" s="5">
        <v>0</v>
      </c>
      <c r="U3359" s="4" t="s">
        <v>39</v>
      </c>
      <c r="V3359" s="4" t="s">
        <v>39</v>
      </c>
      <c r="W3359" s="4" t="s">
        <v>39</v>
      </c>
      <c r="X3359" s="3">
        <v>338011.4</v>
      </c>
    </row>
    <row r="3360" spans="1:24" x14ac:dyDescent="0.25">
      <c r="A3360" s="3">
        <v>702</v>
      </c>
      <c r="B3360" s="21" t="s">
        <v>3416</v>
      </c>
      <c r="C3360" s="4"/>
      <c r="D3360" s="3">
        <v>315144</v>
      </c>
      <c r="E3360" s="21"/>
      <c r="F3360" s="4" t="s">
        <v>44</v>
      </c>
      <c r="G3360" s="21" t="s">
        <v>33</v>
      </c>
      <c r="H3360" s="4" t="s">
        <v>34</v>
      </c>
      <c r="I3360" s="21" t="s">
        <v>35</v>
      </c>
      <c r="J3360" s="4" t="s">
        <v>36</v>
      </c>
      <c r="K3360" s="5">
        <v>61263.44</v>
      </c>
      <c r="L3360" s="5">
        <v>61263.44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22" t="s">
        <v>37</v>
      </c>
      <c r="S3360" s="22" t="s">
        <v>94</v>
      </c>
      <c r="T3360" s="5">
        <v>0</v>
      </c>
      <c r="U3360" s="4" t="s">
        <v>39</v>
      </c>
      <c r="V3360" s="4" t="s">
        <v>39</v>
      </c>
      <c r="W3360" s="4" t="s">
        <v>39</v>
      </c>
      <c r="X3360" s="3">
        <v>66513.600000000006</v>
      </c>
    </row>
    <row r="3361" spans="1:24" x14ac:dyDescent="0.25">
      <c r="A3361" s="3">
        <v>702</v>
      </c>
      <c r="B3361" s="21" t="s">
        <v>3417</v>
      </c>
      <c r="C3361" s="4"/>
      <c r="D3361" s="3">
        <v>309151</v>
      </c>
      <c r="E3361" s="21"/>
      <c r="F3361" s="4" t="s">
        <v>33</v>
      </c>
      <c r="G3361" s="21" t="s">
        <v>33</v>
      </c>
      <c r="H3361" s="4" t="s">
        <v>34</v>
      </c>
      <c r="I3361" s="21" t="s">
        <v>305</v>
      </c>
      <c r="J3361" s="4" t="s">
        <v>41</v>
      </c>
      <c r="K3361" s="5">
        <v>688291.93</v>
      </c>
      <c r="L3361" s="5">
        <v>41531.535060660492</v>
      </c>
      <c r="M3361" s="5">
        <v>0</v>
      </c>
      <c r="N3361" s="5">
        <v>0</v>
      </c>
      <c r="O3361" s="5">
        <v>0</v>
      </c>
      <c r="P3361" s="5">
        <v>688291.93</v>
      </c>
      <c r="Q3361" s="5">
        <v>688291.93</v>
      </c>
      <c r="R3361" s="22" t="s">
        <v>55</v>
      </c>
      <c r="S3361" s="22" t="s">
        <v>38</v>
      </c>
      <c r="T3361" s="5">
        <v>0</v>
      </c>
      <c r="U3361" s="4" t="s">
        <v>39</v>
      </c>
      <c r="V3361" s="4" t="s">
        <v>39</v>
      </c>
      <c r="W3361" s="4" t="s">
        <v>39</v>
      </c>
      <c r="X3361" s="3">
        <v>967232.64</v>
      </c>
    </row>
    <row r="3362" spans="1:24" x14ac:dyDescent="0.25">
      <c r="A3362" s="3">
        <v>702</v>
      </c>
      <c r="B3362" s="21" t="s">
        <v>3418</v>
      </c>
      <c r="C3362" s="4"/>
      <c r="D3362" s="3">
        <v>315144</v>
      </c>
      <c r="E3362" s="21"/>
      <c r="F3362" s="4" t="s">
        <v>44</v>
      </c>
      <c r="G3362" s="21" t="s">
        <v>33</v>
      </c>
      <c r="H3362" s="4" t="s">
        <v>34</v>
      </c>
      <c r="I3362" s="21" t="s">
        <v>35</v>
      </c>
      <c r="J3362" s="4" t="s">
        <v>36</v>
      </c>
      <c r="K3362" s="5">
        <v>61263.44</v>
      </c>
      <c r="L3362" s="5">
        <v>61263.44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22" t="s">
        <v>37</v>
      </c>
      <c r="S3362" s="22" t="s">
        <v>94</v>
      </c>
      <c r="T3362" s="5">
        <v>0</v>
      </c>
      <c r="U3362" s="4" t="s">
        <v>39</v>
      </c>
      <c r="V3362" s="4" t="s">
        <v>39</v>
      </c>
      <c r="W3362" s="4" t="s">
        <v>39</v>
      </c>
      <c r="X3362" s="3">
        <v>66513.600000000006</v>
      </c>
    </row>
    <row r="3363" spans="1:24" x14ac:dyDescent="0.25">
      <c r="A3363" s="3">
        <v>702</v>
      </c>
      <c r="B3363" s="21" t="s">
        <v>3419</v>
      </c>
      <c r="C3363" s="4"/>
      <c r="D3363" s="3">
        <v>309151</v>
      </c>
      <c r="E3363" s="21"/>
      <c r="F3363" s="4" t="s">
        <v>33</v>
      </c>
      <c r="G3363" s="21" t="s">
        <v>33</v>
      </c>
      <c r="H3363" s="4" t="s">
        <v>34</v>
      </c>
      <c r="I3363" s="21" t="s">
        <v>305</v>
      </c>
      <c r="J3363" s="4" t="s">
        <v>41</v>
      </c>
      <c r="K3363" s="5">
        <v>733434.13</v>
      </c>
      <c r="L3363" s="5">
        <v>44255.415408953035</v>
      </c>
      <c r="M3363" s="5">
        <v>0</v>
      </c>
      <c r="N3363" s="5">
        <v>0</v>
      </c>
      <c r="O3363" s="5">
        <v>0</v>
      </c>
      <c r="P3363" s="5">
        <v>733434.13</v>
      </c>
      <c r="Q3363" s="5">
        <v>733434.13</v>
      </c>
      <c r="R3363" s="22" t="s">
        <v>55</v>
      </c>
      <c r="S3363" s="22" t="s">
        <v>38</v>
      </c>
      <c r="T3363" s="5">
        <v>0</v>
      </c>
      <c r="U3363" s="4" t="s">
        <v>39</v>
      </c>
      <c r="V3363" s="4" t="s">
        <v>39</v>
      </c>
      <c r="W3363" s="4" t="s">
        <v>39</v>
      </c>
      <c r="X3363" s="3">
        <v>1013767.64</v>
      </c>
    </row>
    <row r="3364" spans="1:24" x14ac:dyDescent="0.25">
      <c r="A3364" s="3">
        <v>702</v>
      </c>
      <c r="B3364" s="21" t="s">
        <v>3420</v>
      </c>
      <c r="C3364" s="4"/>
      <c r="D3364" s="3">
        <v>309151</v>
      </c>
      <c r="E3364" s="21"/>
      <c r="F3364" s="4" t="s">
        <v>33</v>
      </c>
      <c r="G3364" s="21" t="s">
        <v>33</v>
      </c>
      <c r="H3364" s="4" t="s">
        <v>34</v>
      </c>
      <c r="I3364" s="21" t="s">
        <v>305</v>
      </c>
      <c r="J3364" s="4" t="s">
        <v>41</v>
      </c>
      <c r="K3364" s="5">
        <v>429080.86</v>
      </c>
      <c r="L3364" s="5">
        <v>25890.739095180663</v>
      </c>
      <c r="M3364" s="5">
        <v>0</v>
      </c>
      <c r="N3364" s="5">
        <v>0</v>
      </c>
      <c r="O3364" s="5">
        <v>0</v>
      </c>
      <c r="P3364" s="5">
        <v>429080.86</v>
      </c>
      <c r="Q3364" s="5">
        <v>429080.86</v>
      </c>
      <c r="R3364" s="22" t="s">
        <v>55</v>
      </c>
      <c r="S3364" s="22" t="s">
        <v>38</v>
      </c>
      <c r="T3364" s="5">
        <v>0</v>
      </c>
      <c r="U3364" s="4" t="s">
        <v>39</v>
      </c>
      <c r="V3364" s="4" t="s">
        <v>39</v>
      </c>
      <c r="W3364" s="4" t="s">
        <v>39</v>
      </c>
      <c r="X3364" s="3">
        <v>593084.37</v>
      </c>
    </row>
    <row r="3365" spans="1:24" x14ac:dyDescent="0.25">
      <c r="A3365" s="3">
        <v>702</v>
      </c>
      <c r="B3365" s="21" t="s">
        <v>3421</v>
      </c>
      <c r="C3365" s="4"/>
      <c r="D3365" s="3">
        <v>309151</v>
      </c>
      <c r="E3365" s="21"/>
      <c r="F3365" s="4" t="s">
        <v>33</v>
      </c>
      <c r="G3365" s="21" t="s">
        <v>33</v>
      </c>
      <c r="H3365" s="4" t="s">
        <v>34</v>
      </c>
      <c r="I3365" s="21" t="s">
        <v>305</v>
      </c>
      <c r="J3365" s="4" t="s">
        <v>41</v>
      </c>
      <c r="K3365" s="5">
        <v>2464527.7400000002</v>
      </c>
      <c r="L3365" s="5">
        <v>148709.60384757142</v>
      </c>
      <c r="M3365" s="5">
        <v>0</v>
      </c>
      <c r="N3365" s="5">
        <v>0</v>
      </c>
      <c r="O3365" s="5">
        <v>0</v>
      </c>
      <c r="P3365" s="5">
        <v>2464527.7400000002</v>
      </c>
      <c r="Q3365" s="5">
        <v>2464527.7400000002</v>
      </c>
      <c r="R3365" s="22" t="s">
        <v>55</v>
      </c>
      <c r="S3365" s="22" t="s">
        <v>38</v>
      </c>
      <c r="T3365" s="5">
        <v>0</v>
      </c>
      <c r="U3365" s="4" t="s">
        <v>39</v>
      </c>
      <c r="V3365" s="4" t="s">
        <v>39</v>
      </c>
      <c r="W3365" s="4" t="s">
        <v>39</v>
      </c>
      <c r="X3365" s="3">
        <v>3122570.26</v>
      </c>
    </row>
    <row r="3366" spans="1:24" x14ac:dyDescent="0.25">
      <c r="A3366" s="3">
        <v>702</v>
      </c>
      <c r="B3366" s="21" t="s">
        <v>3422</v>
      </c>
      <c r="C3366" s="4"/>
      <c r="D3366" s="3">
        <v>309151</v>
      </c>
      <c r="E3366" s="21"/>
      <c r="F3366" s="4" t="s">
        <v>33</v>
      </c>
      <c r="G3366" s="21" t="s">
        <v>33</v>
      </c>
      <c r="H3366" s="4" t="s">
        <v>34</v>
      </c>
      <c r="I3366" s="21" t="s">
        <v>305</v>
      </c>
      <c r="J3366" s="4" t="s">
        <v>41</v>
      </c>
      <c r="K3366" s="5">
        <v>640485.52</v>
      </c>
      <c r="L3366" s="5">
        <v>38646.896280950677</v>
      </c>
      <c r="M3366" s="5">
        <v>0</v>
      </c>
      <c r="N3366" s="5">
        <v>0</v>
      </c>
      <c r="O3366" s="5">
        <v>0</v>
      </c>
      <c r="P3366" s="5">
        <v>640485.52</v>
      </c>
      <c r="Q3366" s="5">
        <v>640485.52</v>
      </c>
      <c r="R3366" s="22" t="s">
        <v>55</v>
      </c>
      <c r="S3366" s="22" t="s">
        <v>38</v>
      </c>
      <c r="T3366" s="5">
        <v>0</v>
      </c>
      <c r="U3366" s="4" t="s">
        <v>39</v>
      </c>
      <c r="V3366" s="4" t="s">
        <v>39</v>
      </c>
      <c r="W3366" s="4" t="s">
        <v>39</v>
      </c>
      <c r="X3366" s="3">
        <v>887958.41</v>
      </c>
    </row>
    <row r="3367" spans="1:24" x14ac:dyDescent="0.25">
      <c r="A3367" s="3">
        <v>702</v>
      </c>
      <c r="B3367" s="21" t="s">
        <v>3423</v>
      </c>
      <c r="C3367" s="4"/>
      <c r="D3367" s="3">
        <v>312659</v>
      </c>
      <c r="E3367" s="21"/>
      <c r="F3367" s="4" t="s">
        <v>44</v>
      </c>
      <c r="G3367" s="21" t="s">
        <v>33</v>
      </c>
      <c r="H3367" s="4" t="s">
        <v>34</v>
      </c>
      <c r="I3367" s="21" t="s">
        <v>35</v>
      </c>
      <c r="J3367" s="4" t="s">
        <v>41</v>
      </c>
      <c r="K3367" s="5">
        <v>4673242.66</v>
      </c>
      <c r="L3367" s="5">
        <v>281983.46213468502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22" t="s">
        <v>37</v>
      </c>
      <c r="S3367" s="22" t="s">
        <v>38</v>
      </c>
      <c r="T3367" s="5">
        <v>0</v>
      </c>
      <c r="U3367" s="4" t="s">
        <v>39</v>
      </c>
      <c r="V3367" s="4" t="s">
        <v>39</v>
      </c>
      <c r="W3367" s="4" t="s">
        <v>39</v>
      </c>
      <c r="X3367" s="3">
        <v>6094981.0899999999</v>
      </c>
    </row>
    <row r="3368" spans="1:24" x14ac:dyDescent="0.25">
      <c r="A3368" s="3">
        <v>702</v>
      </c>
      <c r="B3368" s="21" t="s">
        <v>3424</v>
      </c>
      <c r="C3368" s="4"/>
      <c r="D3368" s="3">
        <v>312659</v>
      </c>
      <c r="E3368" s="21"/>
      <c r="F3368" s="4" t="s">
        <v>44</v>
      </c>
      <c r="G3368" s="21" t="s">
        <v>33</v>
      </c>
      <c r="H3368" s="4" t="s">
        <v>34</v>
      </c>
      <c r="I3368" s="21" t="s">
        <v>35</v>
      </c>
      <c r="J3368" s="4" t="s">
        <v>41</v>
      </c>
      <c r="K3368" s="5">
        <v>988181.67</v>
      </c>
      <c r="L3368" s="5">
        <v>59626.881974203927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22" t="s">
        <v>37</v>
      </c>
      <c r="S3368" s="22" t="s">
        <v>38</v>
      </c>
      <c r="T3368" s="5">
        <v>0</v>
      </c>
      <c r="U3368" s="4" t="s">
        <v>39</v>
      </c>
      <c r="V3368" s="4" t="s">
        <v>39</v>
      </c>
      <c r="W3368" s="4" t="s">
        <v>39</v>
      </c>
      <c r="X3368" s="3">
        <v>1832811.04</v>
      </c>
    </row>
    <row r="3369" spans="1:24" x14ac:dyDescent="0.25">
      <c r="A3369" s="3">
        <v>702</v>
      </c>
      <c r="B3369" s="21" t="s">
        <v>3425</v>
      </c>
      <c r="C3369" s="4"/>
      <c r="D3369" s="3">
        <v>315144</v>
      </c>
      <c r="E3369" s="21"/>
      <c r="F3369" s="4" t="s">
        <v>44</v>
      </c>
      <c r="G3369" s="21" t="s">
        <v>33</v>
      </c>
      <c r="H3369" s="4" t="s">
        <v>34</v>
      </c>
      <c r="I3369" s="21" t="s">
        <v>35</v>
      </c>
      <c r="J3369" s="4" t="s">
        <v>36</v>
      </c>
      <c r="K3369" s="5">
        <v>45065.440000000002</v>
      </c>
      <c r="L3369" s="5">
        <v>45065.440000000002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22" t="s">
        <v>37</v>
      </c>
      <c r="S3369" s="22" t="s">
        <v>94</v>
      </c>
      <c r="T3369" s="5">
        <v>45065.440000000002</v>
      </c>
      <c r="U3369" s="4" t="s">
        <v>39</v>
      </c>
      <c r="V3369" s="4" t="s">
        <v>39</v>
      </c>
      <c r="W3369" s="4" t="s">
        <v>39</v>
      </c>
      <c r="X3369" s="3">
        <v>45712.93</v>
      </c>
    </row>
    <row r="3370" spans="1:24" x14ac:dyDescent="0.25">
      <c r="A3370" s="3">
        <v>702</v>
      </c>
      <c r="B3370" s="21" t="s">
        <v>3426</v>
      </c>
      <c r="C3370" s="4"/>
      <c r="D3370" s="3">
        <v>315144</v>
      </c>
      <c r="E3370" s="21"/>
      <c r="F3370" s="4" t="s">
        <v>44</v>
      </c>
      <c r="G3370" s="21" t="s">
        <v>33</v>
      </c>
      <c r="H3370" s="4" t="s">
        <v>34</v>
      </c>
      <c r="I3370" s="21" t="s">
        <v>35</v>
      </c>
      <c r="J3370" s="4" t="s">
        <v>36</v>
      </c>
      <c r="K3370" s="5">
        <v>255481.66</v>
      </c>
      <c r="L3370" s="5">
        <v>255481.66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22" t="s">
        <v>37</v>
      </c>
      <c r="S3370" s="22" t="s">
        <v>94</v>
      </c>
      <c r="T3370" s="5">
        <v>0</v>
      </c>
      <c r="U3370" s="4" t="s">
        <v>39</v>
      </c>
      <c r="V3370" s="4" t="s">
        <v>39</v>
      </c>
      <c r="W3370" s="4" t="s">
        <v>39</v>
      </c>
      <c r="X3370" s="3">
        <v>277375.94</v>
      </c>
    </row>
    <row r="3371" spans="1:24" x14ac:dyDescent="0.25">
      <c r="A3371" s="3">
        <v>702</v>
      </c>
      <c r="B3371" s="21" t="s">
        <v>3427</v>
      </c>
      <c r="C3371" s="4"/>
      <c r="D3371" s="3">
        <v>312065</v>
      </c>
      <c r="E3371" s="21"/>
      <c r="F3371" s="4" t="s">
        <v>60</v>
      </c>
      <c r="G3371" s="21" t="s">
        <v>33</v>
      </c>
      <c r="H3371" s="4" t="s">
        <v>34</v>
      </c>
      <c r="I3371" s="21" t="s">
        <v>35</v>
      </c>
      <c r="J3371" s="4" t="s">
        <v>36</v>
      </c>
      <c r="K3371" s="5">
        <v>71661.240000000005</v>
      </c>
      <c r="L3371" s="5">
        <v>71661.240000000005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22" t="s">
        <v>37</v>
      </c>
      <c r="S3371" s="22" t="s">
        <v>53</v>
      </c>
      <c r="T3371" s="5">
        <v>0</v>
      </c>
      <c r="U3371" s="4" t="s">
        <v>39</v>
      </c>
      <c r="V3371" s="4" t="s">
        <v>39</v>
      </c>
      <c r="W3371" s="4" t="s">
        <v>39</v>
      </c>
      <c r="X3371" s="3">
        <v>74201.990000000005</v>
      </c>
    </row>
    <row r="3372" spans="1:24" x14ac:dyDescent="0.25">
      <c r="A3372" s="3">
        <v>702</v>
      </c>
      <c r="B3372" s="21" t="s">
        <v>3428</v>
      </c>
      <c r="C3372" s="4"/>
      <c r="D3372" s="3">
        <v>309151</v>
      </c>
      <c r="E3372" s="21"/>
      <c r="F3372" s="4" t="s">
        <v>33</v>
      </c>
      <c r="G3372" s="21" t="s">
        <v>33</v>
      </c>
      <c r="H3372" s="4" t="s">
        <v>34</v>
      </c>
      <c r="I3372" s="21" t="s">
        <v>305</v>
      </c>
      <c r="J3372" s="4" t="s">
        <v>41</v>
      </c>
      <c r="K3372" s="5">
        <v>365985.09</v>
      </c>
      <c r="L3372" s="5">
        <v>22083.540332971774</v>
      </c>
      <c r="M3372" s="5">
        <v>0</v>
      </c>
      <c r="N3372" s="5">
        <v>0</v>
      </c>
      <c r="O3372" s="5">
        <v>0</v>
      </c>
      <c r="P3372" s="5">
        <v>365985.09</v>
      </c>
      <c r="Q3372" s="5">
        <v>365985.09</v>
      </c>
      <c r="R3372" s="22" t="s">
        <v>55</v>
      </c>
      <c r="S3372" s="22" t="s">
        <v>38</v>
      </c>
      <c r="T3372" s="5">
        <v>0</v>
      </c>
      <c r="U3372" s="4" t="s">
        <v>39</v>
      </c>
      <c r="V3372" s="4" t="s">
        <v>39</v>
      </c>
      <c r="W3372" s="4" t="s">
        <v>39</v>
      </c>
      <c r="X3372" s="3">
        <v>505872.07</v>
      </c>
    </row>
    <row r="3373" spans="1:24" x14ac:dyDescent="0.25">
      <c r="A3373" s="3">
        <v>702</v>
      </c>
      <c r="B3373" s="21" t="s">
        <v>3429</v>
      </c>
      <c r="C3373" s="4"/>
      <c r="D3373" s="3">
        <v>310925</v>
      </c>
      <c r="E3373" s="21"/>
      <c r="F3373" s="4" t="s">
        <v>33</v>
      </c>
      <c r="G3373" s="21" t="s">
        <v>33</v>
      </c>
      <c r="H3373" s="4" t="s">
        <v>34</v>
      </c>
      <c r="I3373" s="21" t="s">
        <v>35</v>
      </c>
      <c r="J3373" s="4" t="s">
        <v>41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22" t="s">
        <v>37</v>
      </c>
      <c r="S3373" s="22" t="s">
        <v>38</v>
      </c>
      <c r="T3373" s="5">
        <v>0</v>
      </c>
      <c r="U3373" s="4" t="s">
        <v>39</v>
      </c>
      <c r="V3373" s="4" t="s">
        <v>39</v>
      </c>
      <c r="W3373" s="4" t="s">
        <v>39</v>
      </c>
      <c r="X3373" s="3">
        <v>91836.95</v>
      </c>
    </row>
    <row r="3374" spans="1:24" x14ac:dyDescent="0.25">
      <c r="A3374" s="3">
        <v>702</v>
      </c>
      <c r="B3374" s="21" t="s">
        <v>3430</v>
      </c>
      <c r="C3374" s="4"/>
      <c r="D3374" s="3">
        <v>308819</v>
      </c>
      <c r="E3374" s="21"/>
      <c r="F3374" s="4" t="s">
        <v>44</v>
      </c>
      <c r="G3374" s="21" t="s">
        <v>33</v>
      </c>
      <c r="H3374" s="4" t="s">
        <v>34</v>
      </c>
      <c r="I3374" s="21" t="s">
        <v>35</v>
      </c>
      <c r="J3374" s="4" t="s">
        <v>36</v>
      </c>
      <c r="K3374" s="5">
        <v>43489.57</v>
      </c>
      <c r="L3374" s="5">
        <v>43489.57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22" t="s">
        <v>37</v>
      </c>
      <c r="S3374" s="22" t="s">
        <v>62</v>
      </c>
      <c r="T3374" s="5">
        <v>0</v>
      </c>
      <c r="U3374" s="4" t="s">
        <v>39</v>
      </c>
      <c r="V3374" s="4" t="s">
        <v>39</v>
      </c>
      <c r="W3374" s="4" t="s">
        <v>39</v>
      </c>
      <c r="X3374" s="3">
        <v>47956.25</v>
      </c>
    </row>
    <row r="3375" spans="1:24" x14ac:dyDescent="0.25">
      <c r="A3375" s="3">
        <v>702</v>
      </c>
      <c r="B3375" s="21" t="s">
        <v>3431</v>
      </c>
      <c r="C3375" s="4"/>
      <c r="D3375" s="3">
        <v>316209</v>
      </c>
      <c r="E3375" s="21"/>
      <c r="F3375" s="4" t="s">
        <v>44</v>
      </c>
      <c r="G3375" s="21" t="s">
        <v>33</v>
      </c>
      <c r="H3375" s="4" t="s">
        <v>34</v>
      </c>
      <c r="I3375" s="21" t="s">
        <v>35</v>
      </c>
      <c r="J3375" s="4" t="s">
        <v>36</v>
      </c>
      <c r="K3375" s="5">
        <v>8800</v>
      </c>
      <c r="L3375" s="5">
        <v>8800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22" t="s">
        <v>37</v>
      </c>
      <c r="S3375" s="22" t="s">
        <v>53</v>
      </c>
      <c r="T3375" s="5">
        <v>0</v>
      </c>
      <c r="U3375" s="4" t="s">
        <v>39</v>
      </c>
      <c r="V3375" s="4" t="s">
        <v>39</v>
      </c>
      <c r="W3375" s="4" t="s">
        <v>39</v>
      </c>
      <c r="X3375" s="3">
        <v>8800</v>
      </c>
    </row>
    <row r="3376" spans="1:24" x14ac:dyDescent="0.25">
      <c r="A3376" s="3">
        <v>702</v>
      </c>
      <c r="B3376" s="21" t="s">
        <v>3432</v>
      </c>
      <c r="C3376" s="4"/>
      <c r="D3376" s="3">
        <v>310517</v>
      </c>
      <c r="E3376" s="21"/>
      <c r="F3376" s="4" t="s">
        <v>44</v>
      </c>
      <c r="G3376" s="21" t="s">
        <v>33</v>
      </c>
      <c r="H3376" s="4" t="s">
        <v>34</v>
      </c>
      <c r="I3376" s="21" t="s">
        <v>35</v>
      </c>
      <c r="J3376" s="4" t="s">
        <v>36</v>
      </c>
      <c r="K3376" s="5">
        <v>46749.760000000002</v>
      </c>
      <c r="L3376" s="5">
        <v>46749.760000000002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22" t="s">
        <v>37</v>
      </c>
      <c r="S3376" s="22" t="s">
        <v>94</v>
      </c>
      <c r="T3376" s="5">
        <v>0</v>
      </c>
      <c r="U3376" s="4" t="s">
        <v>39</v>
      </c>
      <c r="V3376" s="4" t="s">
        <v>39</v>
      </c>
      <c r="W3376" s="4" t="s">
        <v>39</v>
      </c>
      <c r="X3376" s="3">
        <v>50754.04</v>
      </c>
    </row>
    <row r="3377" spans="1:24" x14ac:dyDescent="0.25">
      <c r="A3377" s="3">
        <v>702</v>
      </c>
      <c r="B3377" s="21" t="s">
        <v>3433</v>
      </c>
      <c r="C3377" s="4"/>
      <c r="D3377" s="3">
        <v>319770</v>
      </c>
      <c r="E3377" s="21"/>
      <c r="F3377" s="4" t="s">
        <v>44</v>
      </c>
      <c r="G3377" s="21" t="s">
        <v>33</v>
      </c>
      <c r="H3377" s="4" t="s">
        <v>34</v>
      </c>
      <c r="I3377" s="21" t="s">
        <v>35</v>
      </c>
      <c r="J3377" s="4" t="s">
        <v>36</v>
      </c>
      <c r="K3377" s="5">
        <v>169.31</v>
      </c>
      <c r="L3377" s="5">
        <v>169.31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22" t="s">
        <v>37</v>
      </c>
      <c r="S3377" s="22" t="s">
        <v>94</v>
      </c>
      <c r="T3377" s="5">
        <v>0</v>
      </c>
      <c r="U3377" s="4" t="s">
        <v>39</v>
      </c>
      <c r="V3377" s="4" t="s">
        <v>39</v>
      </c>
      <c r="W3377" s="4" t="s">
        <v>39</v>
      </c>
      <c r="X3377" s="3">
        <v>169.31</v>
      </c>
    </row>
    <row r="3378" spans="1:24" x14ac:dyDescent="0.25">
      <c r="A3378" s="3">
        <v>702</v>
      </c>
      <c r="B3378" s="21" t="s">
        <v>3434</v>
      </c>
      <c r="C3378" s="4"/>
      <c r="D3378" s="3">
        <v>320398</v>
      </c>
      <c r="E3378" s="21"/>
      <c r="F3378" s="4" t="s">
        <v>60</v>
      </c>
      <c r="G3378" s="21" t="s">
        <v>60</v>
      </c>
      <c r="H3378" s="4" t="s">
        <v>34</v>
      </c>
      <c r="I3378" s="21" t="s">
        <v>35</v>
      </c>
      <c r="J3378" s="4" t="s">
        <v>36</v>
      </c>
      <c r="K3378" s="5">
        <v>5577564.5700000003</v>
      </c>
      <c r="L3378" s="5">
        <v>5577564.5700000003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22" t="s">
        <v>37</v>
      </c>
      <c r="S3378" s="22" t="s">
        <v>38</v>
      </c>
      <c r="T3378" s="5">
        <v>0</v>
      </c>
      <c r="U3378" s="4" t="s">
        <v>39</v>
      </c>
      <c r="V3378" s="4" t="s">
        <v>39</v>
      </c>
      <c r="W3378" s="4" t="s">
        <v>39</v>
      </c>
      <c r="X3378" s="3">
        <v>5800681.8399999999</v>
      </c>
    </row>
    <row r="3379" spans="1:24" x14ac:dyDescent="0.25">
      <c r="A3379" s="3">
        <v>702</v>
      </c>
      <c r="B3379" s="21" t="s">
        <v>3435</v>
      </c>
      <c r="C3379" s="4"/>
      <c r="D3379" s="3">
        <v>314348</v>
      </c>
      <c r="E3379" s="21"/>
      <c r="F3379" s="4" t="s">
        <v>44</v>
      </c>
      <c r="G3379" s="21" t="s">
        <v>33</v>
      </c>
      <c r="H3379" s="4" t="s">
        <v>34</v>
      </c>
      <c r="I3379" s="21" t="s">
        <v>35</v>
      </c>
      <c r="J3379" s="4" t="s">
        <v>36</v>
      </c>
      <c r="K3379" s="5">
        <v>11112.5</v>
      </c>
      <c r="L3379" s="5">
        <v>11112.5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22" t="s">
        <v>37</v>
      </c>
      <c r="S3379" s="22" t="s">
        <v>53</v>
      </c>
      <c r="T3379" s="5">
        <v>0</v>
      </c>
      <c r="U3379" s="4" t="s">
        <v>39</v>
      </c>
      <c r="V3379" s="4" t="s">
        <v>39</v>
      </c>
      <c r="W3379" s="4" t="s">
        <v>39</v>
      </c>
      <c r="X3379" s="3">
        <v>11112.5</v>
      </c>
    </row>
    <row r="3380" spans="1:24" x14ac:dyDescent="0.25">
      <c r="A3380" s="3">
        <v>702</v>
      </c>
      <c r="B3380" s="21" t="s">
        <v>3436</v>
      </c>
      <c r="C3380" s="4"/>
      <c r="D3380" s="3">
        <v>320050</v>
      </c>
      <c r="E3380" s="21"/>
      <c r="F3380" s="4" t="s">
        <v>33</v>
      </c>
      <c r="G3380" s="21" t="s">
        <v>33</v>
      </c>
      <c r="H3380" s="4" t="s">
        <v>34</v>
      </c>
      <c r="I3380" s="21" t="s">
        <v>35</v>
      </c>
      <c r="J3380" s="4" t="s">
        <v>41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22" t="s">
        <v>37</v>
      </c>
      <c r="S3380" s="22" t="s">
        <v>38</v>
      </c>
      <c r="T3380" s="5">
        <v>0</v>
      </c>
      <c r="U3380" s="4" t="s">
        <v>39</v>
      </c>
      <c r="V3380" s="4" t="s">
        <v>39</v>
      </c>
      <c r="W3380" s="4" t="s">
        <v>39</v>
      </c>
      <c r="X3380" s="3">
        <v>0</v>
      </c>
    </row>
    <row r="3381" spans="1:24" x14ac:dyDescent="0.25">
      <c r="A3381" s="3">
        <v>702</v>
      </c>
      <c r="B3381" s="21" t="s">
        <v>3437</v>
      </c>
      <c r="C3381" s="4"/>
      <c r="D3381" s="3">
        <v>314348</v>
      </c>
      <c r="E3381" s="21"/>
      <c r="F3381" s="4" t="s">
        <v>44</v>
      </c>
      <c r="G3381" s="21" t="s">
        <v>33</v>
      </c>
      <c r="H3381" s="4" t="s">
        <v>34</v>
      </c>
      <c r="I3381" s="21" t="s">
        <v>35</v>
      </c>
      <c r="J3381" s="4" t="s">
        <v>36</v>
      </c>
      <c r="K3381" s="5">
        <v>23187.5</v>
      </c>
      <c r="L3381" s="5">
        <v>23187.5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22" t="s">
        <v>37</v>
      </c>
      <c r="S3381" s="22" t="s">
        <v>53</v>
      </c>
      <c r="T3381" s="5">
        <v>0</v>
      </c>
      <c r="U3381" s="4" t="s">
        <v>39</v>
      </c>
      <c r="V3381" s="4" t="s">
        <v>39</v>
      </c>
      <c r="W3381" s="4" t="s">
        <v>39</v>
      </c>
      <c r="X3381" s="3">
        <v>23187.5</v>
      </c>
    </row>
    <row r="3382" spans="1:24" x14ac:dyDescent="0.25">
      <c r="A3382" s="3">
        <v>702</v>
      </c>
      <c r="B3382" s="21" t="s">
        <v>3438</v>
      </c>
      <c r="C3382" s="4"/>
      <c r="D3382" s="3">
        <v>312065</v>
      </c>
      <c r="E3382" s="21"/>
      <c r="F3382" s="4" t="s">
        <v>60</v>
      </c>
      <c r="G3382" s="21" t="s">
        <v>33</v>
      </c>
      <c r="H3382" s="4" t="s">
        <v>34</v>
      </c>
      <c r="I3382" s="21" t="s">
        <v>35</v>
      </c>
      <c r="J3382" s="4" t="s">
        <v>36</v>
      </c>
      <c r="K3382" s="5">
        <v>71661.240000000005</v>
      </c>
      <c r="L3382" s="5">
        <v>71661.240000000005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22" t="s">
        <v>37</v>
      </c>
      <c r="S3382" s="22" t="s">
        <v>53</v>
      </c>
      <c r="T3382" s="5">
        <v>0</v>
      </c>
      <c r="U3382" s="4" t="s">
        <v>39</v>
      </c>
      <c r="V3382" s="4" t="s">
        <v>39</v>
      </c>
      <c r="W3382" s="4" t="s">
        <v>39</v>
      </c>
      <c r="X3382" s="3">
        <v>74201.990000000005</v>
      </c>
    </row>
    <row r="3383" spans="1:24" x14ac:dyDescent="0.25">
      <c r="A3383" s="3">
        <v>702</v>
      </c>
      <c r="B3383" s="21" t="s">
        <v>3439</v>
      </c>
      <c r="C3383" s="4"/>
      <c r="D3383" s="3">
        <v>315585</v>
      </c>
      <c r="E3383" s="21"/>
      <c r="F3383" s="4" t="s">
        <v>60</v>
      </c>
      <c r="G3383" s="21" t="s">
        <v>33</v>
      </c>
      <c r="H3383" s="4" t="s">
        <v>34</v>
      </c>
      <c r="I3383" s="21" t="s">
        <v>35</v>
      </c>
      <c r="J3383" s="4" t="s">
        <v>36</v>
      </c>
      <c r="K3383" s="5">
        <v>177499.06</v>
      </c>
      <c r="L3383" s="5">
        <v>177499.06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22" t="s">
        <v>37</v>
      </c>
      <c r="S3383" s="22" t="s">
        <v>45</v>
      </c>
      <c r="T3383" s="5">
        <v>0</v>
      </c>
      <c r="U3383" s="4" t="s">
        <v>39</v>
      </c>
      <c r="V3383" s="4" t="s">
        <v>39</v>
      </c>
      <c r="W3383" s="4" t="s">
        <v>39</v>
      </c>
      <c r="X3383" s="3">
        <v>191272.24</v>
      </c>
    </row>
    <row r="3384" spans="1:24" x14ac:dyDescent="0.25">
      <c r="A3384" s="3">
        <v>702</v>
      </c>
      <c r="B3384" s="21" t="s">
        <v>3440</v>
      </c>
      <c r="C3384" s="4"/>
      <c r="D3384" s="3">
        <v>309345</v>
      </c>
      <c r="E3384" s="21"/>
      <c r="F3384" s="4" t="s">
        <v>44</v>
      </c>
      <c r="G3384" s="21" t="s">
        <v>33</v>
      </c>
      <c r="H3384" s="4" t="s">
        <v>34</v>
      </c>
      <c r="I3384" s="21" t="s">
        <v>35</v>
      </c>
      <c r="J3384" s="4" t="s">
        <v>36</v>
      </c>
      <c r="K3384" s="5">
        <v>9700.58</v>
      </c>
      <c r="L3384" s="5">
        <v>9700.58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22" t="s">
        <v>37</v>
      </c>
      <c r="S3384" s="22" t="s">
        <v>53</v>
      </c>
      <c r="T3384" s="5">
        <v>0</v>
      </c>
      <c r="U3384" s="4" t="s">
        <v>39</v>
      </c>
      <c r="V3384" s="4" t="s">
        <v>39</v>
      </c>
      <c r="W3384" s="4" t="s">
        <v>39</v>
      </c>
      <c r="X3384" s="3">
        <v>9700.58</v>
      </c>
    </row>
    <row r="3385" spans="1:24" x14ac:dyDescent="0.25">
      <c r="A3385" s="3">
        <v>702</v>
      </c>
      <c r="B3385" s="21" t="s">
        <v>3441</v>
      </c>
      <c r="C3385" s="4"/>
      <c r="D3385" s="3">
        <v>309250</v>
      </c>
      <c r="E3385" s="21"/>
      <c r="F3385" s="4" t="s">
        <v>44</v>
      </c>
      <c r="G3385" s="21" t="s">
        <v>33</v>
      </c>
      <c r="H3385" s="4" t="s">
        <v>34</v>
      </c>
      <c r="I3385" s="21" t="s">
        <v>35</v>
      </c>
      <c r="J3385" s="4" t="s">
        <v>36</v>
      </c>
      <c r="K3385" s="5">
        <v>5925</v>
      </c>
      <c r="L3385" s="5">
        <v>5925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22" t="s">
        <v>37</v>
      </c>
      <c r="S3385" s="22" t="s">
        <v>94</v>
      </c>
      <c r="T3385" s="5">
        <v>0</v>
      </c>
      <c r="U3385" s="4" t="s">
        <v>39</v>
      </c>
      <c r="V3385" s="4" t="s">
        <v>39</v>
      </c>
      <c r="W3385" s="4" t="s">
        <v>39</v>
      </c>
      <c r="X3385" s="3">
        <v>5925</v>
      </c>
    </row>
    <row r="3386" spans="1:24" x14ac:dyDescent="0.25">
      <c r="A3386" s="3">
        <v>702</v>
      </c>
      <c r="B3386" s="21" t="s">
        <v>3442</v>
      </c>
      <c r="C3386" s="4"/>
      <c r="D3386" s="3">
        <v>310517</v>
      </c>
      <c r="E3386" s="21"/>
      <c r="F3386" s="4" t="s">
        <v>44</v>
      </c>
      <c r="G3386" s="21" t="s">
        <v>33</v>
      </c>
      <c r="H3386" s="4" t="s">
        <v>34</v>
      </c>
      <c r="I3386" s="21" t="s">
        <v>35</v>
      </c>
      <c r="J3386" s="4" t="s">
        <v>36</v>
      </c>
      <c r="K3386" s="5">
        <v>122718.32</v>
      </c>
      <c r="L3386" s="5">
        <v>122718.32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22" t="s">
        <v>37</v>
      </c>
      <c r="S3386" s="22" t="s">
        <v>94</v>
      </c>
      <c r="T3386" s="5">
        <v>0</v>
      </c>
      <c r="U3386" s="4" t="s">
        <v>39</v>
      </c>
      <c r="V3386" s="4" t="s">
        <v>39</v>
      </c>
      <c r="W3386" s="4" t="s">
        <v>39</v>
      </c>
      <c r="X3386" s="3">
        <v>133229.35</v>
      </c>
    </row>
    <row r="3387" spans="1:24" x14ac:dyDescent="0.25">
      <c r="A3387" s="3">
        <v>702</v>
      </c>
      <c r="B3387" s="21" t="s">
        <v>3443</v>
      </c>
      <c r="C3387" s="4"/>
      <c r="D3387" s="3">
        <v>308402</v>
      </c>
      <c r="E3387" s="21"/>
      <c r="F3387" s="4" t="s">
        <v>60</v>
      </c>
      <c r="G3387" s="21" t="s">
        <v>33</v>
      </c>
      <c r="H3387" s="4" t="s">
        <v>34</v>
      </c>
      <c r="I3387" s="21" t="s">
        <v>35</v>
      </c>
      <c r="J3387" s="4" t="s">
        <v>36</v>
      </c>
      <c r="K3387" s="5">
        <v>4794.71</v>
      </c>
      <c r="L3387" s="5">
        <v>4794.71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22" t="s">
        <v>37</v>
      </c>
      <c r="S3387" s="22" t="s">
        <v>45</v>
      </c>
      <c r="T3387" s="5">
        <v>0</v>
      </c>
      <c r="U3387" s="4" t="s">
        <v>39</v>
      </c>
      <c r="V3387" s="4" t="s">
        <v>39</v>
      </c>
      <c r="W3387" s="4" t="s">
        <v>39</v>
      </c>
      <c r="X3387" s="3">
        <v>4834.88</v>
      </c>
    </row>
    <row r="3388" spans="1:24" x14ac:dyDescent="0.25">
      <c r="A3388" s="3">
        <v>702</v>
      </c>
      <c r="B3388" s="21" t="s">
        <v>3444</v>
      </c>
      <c r="C3388" s="4"/>
      <c r="D3388" s="3">
        <v>319570</v>
      </c>
      <c r="E3388" s="21"/>
      <c r="F3388" s="4" t="s">
        <v>33</v>
      </c>
      <c r="G3388" s="21" t="s">
        <v>33</v>
      </c>
      <c r="H3388" s="4" t="s">
        <v>34</v>
      </c>
      <c r="I3388" s="21" t="s">
        <v>35</v>
      </c>
      <c r="J3388" s="4" t="s">
        <v>41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22" t="s">
        <v>37</v>
      </c>
      <c r="S3388" s="22" t="s">
        <v>38</v>
      </c>
      <c r="T3388" s="5">
        <v>0</v>
      </c>
      <c r="U3388" s="4" t="s">
        <v>39</v>
      </c>
      <c r="V3388" s="4" t="s">
        <v>39</v>
      </c>
      <c r="W3388" s="4" t="s">
        <v>39</v>
      </c>
      <c r="X3388" s="3">
        <v>0</v>
      </c>
    </row>
    <row r="3389" spans="1:24" x14ac:dyDescent="0.25">
      <c r="A3389" s="3">
        <v>702</v>
      </c>
      <c r="B3389" s="21" t="s">
        <v>3445</v>
      </c>
      <c r="C3389" s="4"/>
      <c r="D3389" s="3">
        <v>309836</v>
      </c>
      <c r="E3389" s="21"/>
      <c r="F3389" s="4" t="s">
        <v>44</v>
      </c>
      <c r="G3389" s="21" t="s">
        <v>33</v>
      </c>
      <c r="H3389" s="4" t="s">
        <v>34</v>
      </c>
      <c r="I3389" s="21" t="s">
        <v>35</v>
      </c>
      <c r="J3389" s="4" t="s">
        <v>36</v>
      </c>
      <c r="K3389" s="5">
        <v>155623.82999999999</v>
      </c>
      <c r="L3389" s="5">
        <v>155623.82999999999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22" t="s">
        <v>37</v>
      </c>
      <c r="S3389" s="22" t="s">
        <v>94</v>
      </c>
      <c r="T3389" s="5">
        <v>0</v>
      </c>
      <c r="U3389" s="4" t="s">
        <v>39</v>
      </c>
      <c r="V3389" s="4" t="s">
        <v>39</v>
      </c>
      <c r="W3389" s="4" t="s">
        <v>39</v>
      </c>
      <c r="X3389" s="3">
        <v>170479.21</v>
      </c>
    </row>
    <row r="3390" spans="1:24" x14ac:dyDescent="0.25">
      <c r="A3390" s="3">
        <v>702</v>
      </c>
      <c r="B3390" s="21" t="s">
        <v>3446</v>
      </c>
      <c r="C3390" s="4"/>
      <c r="D3390" s="3">
        <v>309141</v>
      </c>
      <c r="E3390" s="21"/>
      <c r="F3390" s="4" t="s">
        <v>60</v>
      </c>
      <c r="G3390" s="21" t="s">
        <v>33</v>
      </c>
      <c r="H3390" s="4" t="s">
        <v>34</v>
      </c>
      <c r="I3390" s="21" t="s">
        <v>35</v>
      </c>
      <c r="J3390" s="4" t="s">
        <v>36</v>
      </c>
      <c r="K3390" s="5">
        <v>69214.509999999995</v>
      </c>
      <c r="L3390" s="5">
        <v>69214.509999999995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22" t="s">
        <v>37</v>
      </c>
      <c r="S3390" s="22" t="s">
        <v>53</v>
      </c>
      <c r="T3390" s="5">
        <v>0</v>
      </c>
      <c r="U3390" s="4" t="s">
        <v>39</v>
      </c>
      <c r="V3390" s="4" t="s">
        <v>39</v>
      </c>
      <c r="W3390" s="4" t="s">
        <v>39</v>
      </c>
      <c r="X3390" s="3">
        <v>70363.740000000005</v>
      </c>
    </row>
    <row r="3391" spans="1:24" x14ac:dyDescent="0.25">
      <c r="A3391" s="3">
        <v>702</v>
      </c>
      <c r="B3391" s="21" t="s">
        <v>3447</v>
      </c>
      <c r="C3391" s="4"/>
      <c r="D3391" s="3">
        <v>315951</v>
      </c>
      <c r="E3391" s="21"/>
      <c r="F3391" s="4" t="s">
        <v>44</v>
      </c>
      <c r="G3391" s="21" t="s">
        <v>33</v>
      </c>
      <c r="H3391" s="4" t="s">
        <v>34</v>
      </c>
      <c r="I3391" s="21" t="s">
        <v>35</v>
      </c>
      <c r="J3391" s="4" t="s">
        <v>36</v>
      </c>
      <c r="K3391" s="5">
        <v>152116.98000000001</v>
      </c>
      <c r="L3391" s="5">
        <v>152116.98000000001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22" t="s">
        <v>37</v>
      </c>
      <c r="S3391" s="22" t="s">
        <v>94</v>
      </c>
      <c r="T3391" s="5">
        <v>0</v>
      </c>
      <c r="U3391" s="4" t="s">
        <v>39</v>
      </c>
      <c r="V3391" s="4" t="s">
        <v>39</v>
      </c>
      <c r="W3391" s="4" t="s">
        <v>39</v>
      </c>
      <c r="X3391" s="3">
        <v>166637.62</v>
      </c>
    </row>
    <row r="3392" spans="1:24" x14ac:dyDescent="0.25">
      <c r="A3392" s="3">
        <v>702</v>
      </c>
      <c r="B3392" s="21" t="s">
        <v>3448</v>
      </c>
      <c r="C3392" s="4"/>
      <c r="D3392" s="3">
        <v>313863</v>
      </c>
      <c r="E3392" s="21"/>
      <c r="F3392" s="4" t="s">
        <v>33</v>
      </c>
      <c r="G3392" s="21" t="s">
        <v>33</v>
      </c>
      <c r="H3392" s="4" t="s">
        <v>34</v>
      </c>
      <c r="I3392" s="21" t="s">
        <v>35</v>
      </c>
      <c r="J3392" s="4" t="s">
        <v>41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22" t="s">
        <v>37</v>
      </c>
      <c r="S3392" s="22" t="s">
        <v>38</v>
      </c>
      <c r="T3392" s="5">
        <v>0</v>
      </c>
      <c r="U3392" s="4" t="s">
        <v>39</v>
      </c>
      <c r="V3392" s="4" t="s">
        <v>39</v>
      </c>
      <c r="W3392" s="4" t="s">
        <v>39</v>
      </c>
      <c r="X3392" s="3">
        <v>0</v>
      </c>
    </row>
    <row r="3393" spans="1:24" x14ac:dyDescent="0.25">
      <c r="A3393" s="3">
        <v>702</v>
      </c>
      <c r="B3393" s="21" t="s">
        <v>3449</v>
      </c>
      <c r="C3393" s="4"/>
      <c r="D3393" s="3">
        <v>320446</v>
      </c>
      <c r="E3393" s="21"/>
      <c r="F3393" s="4" t="s">
        <v>44</v>
      </c>
      <c r="G3393" s="21" t="s">
        <v>33</v>
      </c>
      <c r="H3393" s="4" t="s">
        <v>34</v>
      </c>
      <c r="I3393" s="21" t="s">
        <v>35</v>
      </c>
      <c r="J3393" s="4" t="s">
        <v>36</v>
      </c>
      <c r="K3393" s="5">
        <v>39522.65</v>
      </c>
      <c r="L3393" s="5">
        <v>39522.65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22" t="s">
        <v>37</v>
      </c>
      <c r="S3393" s="22" t="s">
        <v>53</v>
      </c>
      <c r="T3393" s="5">
        <v>0</v>
      </c>
      <c r="U3393" s="4" t="s">
        <v>39</v>
      </c>
      <c r="V3393" s="4" t="s">
        <v>39</v>
      </c>
      <c r="W3393" s="4" t="s">
        <v>39</v>
      </c>
      <c r="X3393" s="3">
        <v>39793.730000000003</v>
      </c>
    </row>
    <row r="3394" spans="1:24" x14ac:dyDescent="0.25">
      <c r="A3394" s="3">
        <v>702</v>
      </c>
      <c r="B3394" s="21" t="s">
        <v>3450</v>
      </c>
      <c r="C3394" s="4"/>
      <c r="D3394" s="3">
        <v>313263</v>
      </c>
      <c r="E3394" s="21"/>
      <c r="F3394" s="4" t="s">
        <v>44</v>
      </c>
      <c r="G3394" s="21" t="s">
        <v>33</v>
      </c>
      <c r="H3394" s="4" t="s">
        <v>34</v>
      </c>
      <c r="I3394" s="21" t="s">
        <v>35</v>
      </c>
      <c r="J3394" s="4" t="s">
        <v>36</v>
      </c>
      <c r="K3394" s="5">
        <v>7125</v>
      </c>
      <c r="L3394" s="5">
        <v>7125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22" t="s">
        <v>37</v>
      </c>
      <c r="S3394" s="22" t="s">
        <v>53</v>
      </c>
      <c r="T3394" s="5">
        <v>0</v>
      </c>
      <c r="U3394" s="4" t="s">
        <v>39</v>
      </c>
      <c r="V3394" s="4" t="s">
        <v>39</v>
      </c>
      <c r="W3394" s="4" t="s">
        <v>39</v>
      </c>
      <c r="X3394" s="3">
        <v>7125</v>
      </c>
    </row>
    <row r="3395" spans="1:24" x14ac:dyDescent="0.25">
      <c r="A3395" s="3">
        <v>702</v>
      </c>
      <c r="B3395" s="21" t="s">
        <v>3451</v>
      </c>
      <c r="C3395" s="4"/>
      <c r="D3395" s="3">
        <v>308247</v>
      </c>
      <c r="E3395" s="21"/>
      <c r="F3395" s="4" t="s">
        <v>60</v>
      </c>
      <c r="G3395" s="21" t="s">
        <v>33</v>
      </c>
      <c r="H3395" s="4" t="s">
        <v>34</v>
      </c>
      <c r="I3395" s="21" t="s">
        <v>35</v>
      </c>
      <c r="J3395" s="4" t="s">
        <v>36</v>
      </c>
      <c r="K3395" s="5">
        <v>162510.46</v>
      </c>
      <c r="L3395" s="5">
        <v>162510.46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22" t="s">
        <v>37</v>
      </c>
      <c r="S3395" s="22" t="s">
        <v>53</v>
      </c>
      <c r="T3395" s="5">
        <v>0</v>
      </c>
      <c r="U3395" s="4" t="s">
        <v>39</v>
      </c>
      <c r="V3395" s="4" t="s">
        <v>39</v>
      </c>
      <c r="W3395" s="4" t="s">
        <v>39</v>
      </c>
      <c r="X3395" s="3">
        <v>173877.9</v>
      </c>
    </row>
    <row r="3396" spans="1:24" x14ac:dyDescent="0.25">
      <c r="A3396" s="3">
        <v>702</v>
      </c>
      <c r="B3396" s="21" t="s">
        <v>3452</v>
      </c>
      <c r="C3396" s="4"/>
      <c r="D3396" s="3">
        <v>319858</v>
      </c>
      <c r="E3396" s="21"/>
      <c r="F3396" s="4" t="s">
        <v>33</v>
      </c>
      <c r="G3396" s="21" t="s">
        <v>33</v>
      </c>
      <c r="H3396" s="4" t="s">
        <v>34</v>
      </c>
      <c r="I3396" s="21" t="s">
        <v>305</v>
      </c>
      <c r="J3396" s="4" t="s">
        <v>41</v>
      </c>
      <c r="K3396" s="5">
        <v>5255.67</v>
      </c>
      <c r="L3396" s="5">
        <v>317.12712783405948</v>
      </c>
      <c r="M3396" s="5">
        <v>0</v>
      </c>
      <c r="N3396" s="5">
        <v>0</v>
      </c>
      <c r="O3396" s="5">
        <v>0</v>
      </c>
      <c r="P3396" s="5">
        <v>5255.67</v>
      </c>
      <c r="Q3396" s="5">
        <v>5255.67</v>
      </c>
      <c r="R3396" s="22" t="s">
        <v>55</v>
      </c>
      <c r="S3396" s="22" t="s">
        <v>38</v>
      </c>
      <c r="T3396" s="5">
        <v>0</v>
      </c>
      <c r="U3396" s="4" t="s">
        <v>39</v>
      </c>
      <c r="V3396" s="4" t="s">
        <v>39</v>
      </c>
      <c r="W3396" s="4" t="s">
        <v>39</v>
      </c>
      <c r="X3396" s="3">
        <v>175699.76</v>
      </c>
    </row>
    <row r="3397" spans="1:24" x14ac:dyDescent="0.25">
      <c r="A3397" s="3">
        <v>702</v>
      </c>
      <c r="B3397" s="21" t="s">
        <v>3453</v>
      </c>
      <c r="C3397" s="4"/>
      <c r="D3397" s="3">
        <v>318631</v>
      </c>
      <c r="E3397" s="21"/>
      <c r="F3397" s="4" t="s">
        <v>44</v>
      </c>
      <c r="G3397" s="21" t="s">
        <v>33</v>
      </c>
      <c r="H3397" s="4" t="s">
        <v>34</v>
      </c>
      <c r="I3397" s="21" t="s">
        <v>35</v>
      </c>
      <c r="J3397" s="4" t="s">
        <v>36</v>
      </c>
      <c r="K3397" s="5">
        <v>61044.67</v>
      </c>
      <c r="L3397" s="5">
        <v>61044.67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22" t="s">
        <v>37</v>
      </c>
      <c r="S3397" s="22" t="s">
        <v>62</v>
      </c>
      <c r="T3397" s="5">
        <v>0</v>
      </c>
      <c r="U3397" s="4" t="s">
        <v>39</v>
      </c>
      <c r="V3397" s="4" t="s">
        <v>39</v>
      </c>
      <c r="W3397" s="4" t="s">
        <v>39</v>
      </c>
      <c r="X3397" s="3">
        <v>65650.12</v>
      </c>
    </row>
    <row r="3398" spans="1:24" x14ac:dyDescent="0.25">
      <c r="A3398" s="3">
        <v>702</v>
      </c>
      <c r="B3398" s="21" t="s">
        <v>3454</v>
      </c>
      <c r="C3398" s="4"/>
      <c r="D3398" s="3">
        <v>313548</v>
      </c>
      <c r="E3398" s="21"/>
      <c r="F3398" s="4" t="s">
        <v>209</v>
      </c>
      <c r="G3398" s="21" t="s">
        <v>209</v>
      </c>
      <c r="H3398" s="4" t="s">
        <v>34</v>
      </c>
      <c r="I3398" s="21" t="s">
        <v>35</v>
      </c>
      <c r="J3398" s="4" t="s">
        <v>36</v>
      </c>
      <c r="K3398" s="5">
        <v>151845.76000000001</v>
      </c>
      <c r="L3398" s="5">
        <v>151845.76000000001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22" t="s">
        <v>37</v>
      </c>
      <c r="S3398" s="22" t="s">
        <v>83</v>
      </c>
      <c r="T3398" s="5">
        <v>0</v>
      </c>
      <c r="U3398" s="4" t="s">
        <v>39</v>
      </c>
      <c r="V3398" s="4" t="s">
        <v>39</v>
      </c>
      <c r="W3398" s="4" t="s">
        <v>39</v>
      </c>
      <c r="X3398" s="3">
        <v>155335.96</v>
      </c>
    </row>
    <row r="3399" spans="1:24" x14ac:dyDescent="0.25">
      <c r="A3399" s="3">
        <v>702</v>
      </c>
      <c r="B3399" s="21" t="s">
        <v>3455</v>
      </c>
      <c r="C3399" s="4"/>
      <c r="D3399" s="3">
        <v>318631</v>
      </c>
      <c r="E3399" s="21"/>
      <c r="F3399" s="4" t="s">
        <v>44</v>
      </c>
      <c r="G3399" s="21" t="s">
        <v>33</v>
      </c>
      <c r="H3399" s="4" t="s">
        <v>34</v>
      </c>
      <c r="I3399" s="21" t="s">
        <v>35</v>
      </c>
      <c r="J3399" s="4" t="s">
        <v>36</v>
      </c>
      <c r="K3399" s="5">
        <v>139530.63</v>
      </c>
      <c r="L3399" s="5">
        <v>139530.63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22" t="s">
        <v>37</v>
      </c>
      <c r="S3399" s="22" t="s">
        <v>62</v>
      </c>
      <c r="T3399" s="5">
        <v>0</v>
      </c>
      <c r="U3399" s="4" t="s">
        <v>39</v>
      </c>
      <c r="V3399" s="4" t="s">
        <v>39</v>
      </c>
      <c r="W3399" s="4" t="s">
        <v>39</v>
      </c>
      <c r="X3399" s="3">
        <v>150057.42000000001</v>
      </c>
    </row>
    <row r="3400" spans="1:24" x14ac:dyDescent="0.25">
      <c r="A3400" s="3">
        <v>702</v>
      </c>
      <c r="B3400" s="21" t="s">
        <v>3456</v>
      </c>
      <c r="C3400" s="4"/>
      <c r="D3400" s="3">
        <v>313548</v>
      </c>
      <c r="E3400" s="21"/>
      <c r="F3400" s="4" t="s">
        <v>209</v>
      </c>
      <c r="G3400" s="21" t="s">
        <v>209</v>
      </c>
      <c r="H3400" s="4" t="s">
        <v>34</v>
      </c>
      <c r="I3400" s="21" t="s">
        <v>35</v>
      </c>
      <c r="J3400" s="4" t="s">
        <v>36</v>
      </c>
      <c r="K3400" s="5">
        <v>151845.76000000001</v>
      </c>
      <c r="L3400" s="5">
        <v>151845.76000000001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22" t="s">
        <v>37</v>
      </c>
      <c r="S3400" s="22" t="s">
        <v>83</v>
      </c>
      <c r="T3400" s="5">
        <v>0</v>
      </c>
      <c r="U3400" s="4" t="s">
        <v>39</v>
      </c>
      <c r="V3400" s="4" t="s">
        <v>39</v>
      </c>
      <c r="W3400" s="4" t="s">
        <v>39</v>
      </c>
      <c r="X3400" s="3">
        <v>155335.96</v>
      </c>
    </row>
    <row r="3401" spans="1:24" x14ac:dyDescent="0.25">
      <c r="A3401" s="3">
        <v>702</v>
      </c>
      <c r="B3401" s="21" t="s">
        <v>3457</v>
      </c>
      <c r="C3401" s="4"/>
      <c r="D3401" s="3">
        <v>314376</v>
      </c>
      <c r="E3401" s="21"/>
      <c r="F3401" s="4" t="s">
        <v>44</v>
      </c>
      <c r="G3401" s="21" t="s">
        <v>33</v>
      </c>
      <c r="H3401" s="4" t="s">
        <v>34</v>
      </c>
      <c r="I3401" s="21" t="s">
        <v>35</v>
      </c>
      <c r="J3401" s="4" t="s">
        <v>36</v>
      </c>
      <c r="K3401" s="5">
        <v>370226.97</v>
      </c>
      <c r="L3401" s="5">
        <v>370226.97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22" t="s">
        <v>37</v>
      </c>
      <c r="S3401" s="22" t="s">
        <v>45</v>
      </c>
      <c r="T3401" s="5">
        <v>0</v>
      </c>
      <c r="U3401" s="4" t="s">
        <v>39</v>
      </c>
      <c r="V3401" s="4" t="s">
        <v>39</v>
      </c>
      <c r="W3401" s="4" t="s">
        <v>39</v>
      </c>
      <c r="X3401" s="3">
        <v>387180.39</v>
      </c>
    </row>
    <row r="3402" spans="1:24" x14ac:dyDescent="0.25">
      <c r="A3402" s="3">
        <v>702</v>
      </c>
      <c r="B3402" s="21" t="s">
        <v>3458</v>
      </c>
      <c r="C3402" s="4"/>
      <c r="D3402" s="3">
        <v>309831</v>
      </c>
      <c r="E3402" s="21"/>
      <c r="F3402" s="4" t="s">
        <v>44</v>
      </c>
      <c r="G3402" s="21" t="s">
        <v>33</v>
      </c>
      <c r="H3402" s="4" t="s">
        <v>34</v>
      </c>
      <c r="I3402" s="21" t="s">
        <v>35</v>
      </c>
      <c r="J3402" s="4" t="s">
        <v>36</v>
      </c>
      <c r="K3402" s="5">
        <v>29651.58</v>
      </c>
      <c r="L3402" s="5">
        <v>29651.58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22" t="s">
        <v>37</v>
      </c>
      <c r="S3402" s="22" t="s">
        <v>94</v>
      </c>
      <c r="T3402" s="5">
        <v>0</v>
      </c>
      <c r="U3402" s="4" t="s">
        <v>39</v>
      </c>
      <c r="V3402" s="4" t="s">
        <v>39</v>
      </c>
      <c r="W3402" s="4" t="s">
        <v>39</v>
      </c>
      <c r="X3402" s="3">
        <v>29945.13</v>
      </c>
    </row>
    <row r="3403" spans="1:24" x14ac:dyDescent="0.25">
      <c r="A3403" s="3">
        <v>702</v>
      </c>
      <c r="B3403" s="21" t="s">
        <v>3459</v>
      </c>
      <c r="C3403" s="4"/>
      <c r="D3403" s="3">
        <v>310752</v>
      </c>
      <c r="E3403" s="21"/>
      <c r="F3403" s="4" t="s">
        <v>44</v>
      </c>
      <c r="G3403" s="21" t="s">
        <v>33</v>
      </c>
      <c r="H3403" s="4" t="s">
        <v>34</v>
      </c>
      <c r="I3403" s="21" t="s">
        <v>35</v>
      </c>
      <c r="J3403" s="4" t="s">
        <v>36</v>
      </c>
      <c r="K3403" s="5">
        <v>11368.75</v>
      </c>
      <c r="L3403" s="5">
        <v>11368.75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22" t="s">
        <v>37</v>
      </c>
      <c r="S3403" s="22" t="s">
        <v>94</v>
      </c>
      <c r="T3403" s="5">
        <v>0</v>
      </c>
      <c r="U3403" s="4" t="s">
        <v>39</v>
      </c>
      <c r="V3403" s="4" t="s">
        <v>39</v>
      </c>
      <c r="W3403" s="4" t="s">
        <v>39</v>
      </c>
      <c r="X3403" s="3">
        <v>11368.75</v>
      </c>
    </row>
    <row r="3404" spans="1:24" x14ac:dyDescent="0.25">
      <c r="A3404" s="3">
        <v>702</v>
      </c>
      <c r="B3404" s="21" t="s">
        <v>3460</v>
      </c>
      <c r="C3404" s="4"/>
      <c r="D3404" s="3">
        <v>314798</v>
      </c>
      <c r="E3404" s="21"/>
      <c r="F3404" s="4" t="s">
        <v>209</v>
      </c>
      <c r="G3404" s="21" t="s">
        <v>209</v>
      </c>
      <c r="H3404" s="4" t="s">
        <v>34</v>
      </c>
      <c r="I3404" s="21" t="s">
        <v>35</v>
      </c>
      <c r="J3404" s="4" t="s">
        <v>36</v>
      </c>
      <c r="K3404" s="5">
        <v>101040.97</v>
      </c>
      <c r="L3404" s="5">
        <v>101040.97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22" t="s">
        <v>37</v>
      </c>
      <c r="S3404" s="22" t="s">
        <v>45</v>
      </c>
      <c r="T3404" s="5">
        <v>0</v>
      </c>
      <c r="U3404" s="4" t="s">
        <v>39</v>
      </c>
      <c r="V3404" s="4" t="s">
        <v>39</v>
      </c>
      <c r="W3404" s="4" t="s">
        <v>39</v>
      </c>
      <c r="X3404" s="3">
        <v>103364.54</v>
      </c>
    </row>
    <row r="3405" spans="1:24" x14ac:dyDescent="0.25">
      <c r="A3405" s="3">
        <v>702</v>
      </c>
      <c r="B3405" s="21" t="s">
        <v>3461</v>
      </c>
      <c r="C3405" s="4"/>
      <c r="D3405" s="3">
        <v>311936</v>
      </c>
      <c r="E3405" s="21"/>
      <c r="F3405" s="4" t="s">
        <v>44</v>
      </c>
      <c r="G3405" s="21" t="s">
        <v>33</v>
      </c>
      <c r="H3405" s="4" t="s">
        <v>34</v>
      </c>
      <c r="I3405" s="21" t="s">
        <v>35</v>
      </c>
      <c r="J3405" s="4" t="s">
        <v>36</v>
      </c>
      <c r="K3405" s="5">
        <v>46647.360000000001</v>
      </c>
      <c r="L3405" s="5">
        <v>46647.360000000001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22" t="s">
        <v>37</v>
      </c>
      <c r="S3405" s="22" t="s">
        <v>53</v>
      </c>
      <c r="T3405" s="5">
        <v>0</v>
      </c>
      <c r="U3405" s="4" t="s">
        <v>39</v>
      </c>
      <c r="V3405" s="4" t="s">
        <v>39</v>
      </c>
      <c r="W3405" s="4" t="s">
        <v>39</v>
      </c>
      <c r="X3405" s="3">
        <v>50166.68</v>
      </c>
    </row>
    <row r="3406" spans="1:24" x14ac:dyDescent="0.25">
      <c r="A3406" s="3">
        <v>702</v>
      </c>
      <c r="B3406" s="21" t="s">
        <v>3462</v>
      </c>
      <c r="C3406" s="4"/>
      <c r="D3406" s="3">
        <v>315704</v>
      </c>
      <c r="E3406" s="21"/>
      <c r="F3406" s="4" t="s">
        <v>44</v>
      </c>
      <c r="G3406" s="21" t="s">
        <v>33</v>
      </c>
      <c r="H3406" s="4" t="s">
        <v>34</v>
      </c>
      <c r="I3406" s="21" t="s">
        <v>35</v>
      </c>
      <c r="J3406" s="4" t="s">
        <v>36</v>
      </c>
      <c r="K3406" s="5">
        <v>88598.63</v>
      </c>
      <c r="L3406" s="5">
        <v>88598.63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22" t="s">
        <v>37</v>
      </c>
      <c r="S3406" s="22" t="s">
        <v>83</v>
      </c>
      <c r="T3406" s="5">
        <v>0</v>
      </c>
      <c r="U3406" s="4" t="s">
        <v>39</v>
      </c>
      <c r="V3406" s="4" t="s">
        <v>39</v>
      </c>
      <c r="W3406" s="4" t="s">
        <v>39</v>
      </c>
      <c r="X3406" s="3">
        <v>99697.72</v>
      </c>
    </row>
    <row r="3407" spans="1:24" x14ac:dyDescent="0.25">
      <c r="A3407" s="3">
        <v>702</v>
      </c>
      <c r="B3407" s="21" t="s">
        <v>3463</v>
      </c>
      <c r="C3407" s="4"/>
      <c r="D3407" s="3">
        <v>316278</v>
      </c>
      <c r="E3407" s="21"/>
      <c r="F3407" s="4" t="s">
        <v>60</v>
      </c>
      <c r="G3407" s="21" t="s">
        <v>33</v>
      </c>
      <c r="H3407" s="4" t="s">
        <v>34</v>
      </c>
      <c r="I3407" s="21" t="s">
        <v>35</v>
      </c>
      <c r="J3407" s="4" t="s">
        <v>36</v>
      </c>
      <c r="K3407" s="5">
        <v>16859.12</v>
      </c>
      <c r="L3407" s="5">
        <v>16859.12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22" t="s">
        <v>37</v>
      </c>
      <c r="S3407" s="22" t="s">
        <v>45</v>
      </c>
      <c r="T3407" s="5">
        <v>0</v>
      </c>
      <c r="U3407" s="4" t="s">
        <v>39</v>
      </c>
      <c r="V3407" s="4" t="s">
        <v>39</v>
      </c>
      <c r="W3407" s="4" t="s">
        <v>39</v>
      </c>
      <c r="X3407" s="3">
        <v>17564.53</v>
      </c>
    </row>
    <row r="3408" spans="1:24" x14ac:dyDescent="0.25">
      <c r="A3408" s="3">
        <v>702</v>
      </c>
      <c r="B3408" s="21" t="s">
        <v>3464</v>
      </c>
      <c r="C3408" s="4"/>
      <c r="D3408" s="3">
        <v>318633</v>
      </c>
      <c r="E3408" s="21"/>
      <c r="F3408" s="4" t="s">
        <v>44</v>
      </c>
      <c r="G3408" s="21" t="s">
        <v>33</v>
      </c>
      <c r="H3408" s="4" t="s">
        <v>34</v>
      </c>
      <c r="I3408" s="21" t="s">
        <v>35</v>
      </c>
      <c r="J3408" s="4" t="s">
        <v>36</v>
      </c>
      <c r="K3408" s="5">
        <v>12647.15</v>
      </c>
      <c r="L3408" s="5">
        <v>12647.15</v>
      </c>
      <c r="M3408" s="5">
        <v>12647.15</v>
      </c>
      <c r="N3408" s="5">
        <v>0</v>
      </c>
      <c r="O3408" s="5">
        <v>0</v>
      </c>
      <c r="P3408" s="5">
        <v>0</v>
      </c>
      <c r="Q3408" s="5">
        <v>12647.15</v>
      </c>
      <c r="R3408" s="22" t="s">
        <v>226</v>
      </c>
      <c r="S3408" s="22" t="s">
        <v>94</v>
      </c>
      <c r="T3408" s="5">
        <v>0</v>
      </c>
      <c r="U3408" s="4" t="s">
        <v>39</v>
      </c>
      <c r="V3408" s="4" t="s">
        <v>39</v>
      </c>
      <c r="W3408" s="4" t="s">
        <v>39</v>
      </c>
      <c r="X3408" s="3">
        <v>12734.45</v>
      </c>
    </row>
    <row r="3409" spans="1:24" x14ac:dyDescent="0.25">
      <c r="A3409" s="3">
        <v>702</v>
      </c>
      <c r="B3409" s="21" t="s">
        <v>3465</v>
      </c>
      <c r="C3409" s="4"/>
      <c r="D3409" s="3">
        <v>308247</v>
      </c>
      <c r="E3409" s="21"/>
      <c r="F3409" s="4" t="s">
        <v>60</v>
      </c>
      <c r="G3409" s="21" t="s">
        <v>33</v>
      </c>
      <c r="H3409" s="4" t="s">
        <v>34</v>
      </c>
      <c r="I3409" s="21" t="s">
        <v>35</v>
      </c>
      <c r="J3409" s="4" t="s">
        <v>36</v>
      </c>
      <c r="K3409" s="5">
        <v>162510.46</v>
      </c>
      <c r="L3409" s="5">
        <v>162510.46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22" t="s">
        <v>37</v>
      </c>
      <c r="S3409" s="22" t="s">
        <v>53</v>
      </c>
      <c r="T3409" s="5">
        <v>0</v>
      </c>
      <c r="U3409" s="4" t="s">
        <v>39</v>
      </c>
      <c r="V3409" s="4" t="s">
        <v>39</v>
      </c>
      <c r="W3409" s="4" t="s">
        <v>39</v>
      </c>
      <c r="X3409" s="3">
        <v>173877.9</v>
      </c>
    </row>
    <row r="3410" spans="1:24" x14ac:dyDescent="0.25">
      <c r="A3410" s="3">
        <v>702</v>
      </c>
      <c r="B3410" s="21" t="s">
        <v>3466</v>
      </c>
      <c r="C3410" s="4"/>
      <c r="D3410" s="3">
        <v>319843</v>
      </c>
      <c r="E3410" s="21"/>
      <c r="F3410" s="4" t="s">
        <v>44</v>
      </c>
      <c r="G3410" s="21" t="s">
        <v>33</v>
      </c>
      <c r="H3410" s="4" t="s">
        <v>34</v>
      </c>
      <c r="I3410" s="21" t="s">
        <v>35</v>
      </c>
      <c r="J3410" s="4" t="s">
        <v>36</v>
      </c>
      <c r="K3410" s="5">
        <v>22755.86</v>
      </c>
      <c r="L3410" s="5">
        <v>22755.86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22" t="s">
        <v>37</v>
      </c>
      <c r="S3410" s="22" t="s">
        <v>94</v>
      </c>
      <c r="T3410" s="5">
        <v>0</v>
      </c>
      <c r="U3410" s="4" t="s">
        <v>39</v>
      </c>
      <c r="V3410" s="4" t="s">
        <v>39</v>
      </c>
      <c r="W3410" s="4" t="s">
        <v>39</v>
      </c>
      <c r="X3410" s="3">
        <v>23685.34</v>
      </c>
    </row>
    <row r="3411" spans="1:24" x14ac:dyDescent="0.25">
      <c r="A3411" s="3">
        <v>702</v>
      </c>
      <c r="B3411" s="21" t="s">
        <v>3467</v>
      </c>
      <c r="C3411" s="4"/>
      <c r="D3411" s="3">
        <v>319843</v>
      </c>
      <c r="E3411" s="21"/>
      <c r="F3411" s="4" t="s">
        <v>44</v>
      </c>
      <c r="G3411" s="21" t="s">
        <v>33</v>
      </c>
      <c r="H3411" s="4" t="s">
        <v>34</v>
      </c>
      <c r="I3411" s="21" t="s">
        <v>35</v>
      </c>
      <c r="J3411" s="4" t="s">
        <v>36</v>
      </c>
      <c r="K3411" s="5">
        <v>38645.72</v>
      </c>
      <c r="L3411" s="5">
        <v>38645.72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22" t="s">
        <v>37</v>
      </c>
      <c r="S3411" s="22" t="s">
        <v>94</v>
      </c>
      <c r="T3411" s="5">
        <v>0</v>
      </c>
      <c r="U3411" s="4" t="s">
        <v>39</v>
      </c>
      <c r="V3411" s="4" t="s">
        <v>39</v>
      </c>
      <c r="W3411" s="4" t="s">
        <v>39</v>
      </c>
      <c r="X3411" s="3">
        <v>40224.239999999998</v>
      </c>
    </row>
    <row r="3412" spans="1:24" x14ac:dyDescent="0.25">
      <c r="A3412" s="3">
        <v>702</v>
      </c>
      <c r="B3412" s="21" t="s">
        <v>3468</v>
      </c>
      <c r="C3412" s="4"/>
      <c r="D3412" s="3">
        <v>315704</v>
      </c>
      <c r="E3412" s="21"/>
      <c r="F3412" s="4" t="s">
        <v>44</v>
      </c>
      <c r="G3412" s="21" t="s">
        <v>33</v>
      </c>
      <c r="H3412" s="4" t="s">
        <v>34</v>
      </c>
      <c r="I3412" s="21" t="s">
        <v>35</v>
      </c>
      <c r="J3412" s="4" t="s">
        <v>36</v>
      </c>
      <c r="K3412" s="5">
        <v>32298.83</v>
      </c>
      <c r="L3412" s="5">
        <v>32298.83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22" t="s">
        <v>37</v>
      </c>
      <c r="S3412" s="22" t="s">
        <v>83</v>
      </c>
      <c r="T3412" s="5">
        <v>0</v>
      </c>
      <c r="U3412" s="4" t="s">
        <v>39</v>
      </c>
      <c r="V3412" s="4" t="s">
        <v>39</v>
      </c>
      <c r="W3412" s="4" t="s">
        <v>39</v>
      </c>
      <c r="X3412" s="3">
        <v>33445.74</v>
      </c>
    </row>
    <row r="3413" spans="1:24" x14ac:dyDescent="0.25">
      <c r="A3413" s="3">
        <v>702</v>
      </c>
      <c r="B3413" s="21" t="s">
        <v>3469</v>
      </c>
      <c r="C3413" s="4"/>
      <c r="D3413" s="3">
        <v>320482</v>
      </c>
      <c r="E3413" s="21"/>
      <c r="F3413" s="4" t="s">
        <v>44</v>
      </c>
      <c r="G3413" s="21" t="s">
        <v>33</v>
      </c>
      <c r="H3413" s="4" t="s">
        <v>34</v>
      </c>
      <c r="I3413" s="21" t="s">
        <v>35</v>
      </c>
      <c r="J3413" s="4" t="s">
        <v>36</v>
      </c>
      <c r="K3413" s="5">
        <v>295678.07</v>
      </c>
      <c r="L3413" s="5">
        <v>295678.07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22" t="s">
        <v>37</v>
      </c>
      <c r="S3413" s="22" t="s">
        <v>94</v>
      </c>
      <c r="T3413" s="5">
        <v>0</v>
      </c>
      <c r="U3413" s="4" t="s">
        <v>39</v>
      </c>
      <c r="V3413" s="4" t="s">
        <v>39</v>
      </c>
      <c r="W3413" s="4" t="s">
        <v>39</v>
      </c>
      <c r="X3413" s="3">
        <v>314204.81</v>
      </c>
    </row>
    <row r="3414" spans="1:24" x14ac:dyDescent="0.25">
      <c r="A3414" s="3">
        <v>702</v>
      </c>
      <c r="B3414" s="21" t="s">
        <v>3470</v>
      </c>
      <c r="C3414" s="4"/>
      <c r="D3414" s="3">
        <v>318867</v>
      </c>
      <c r="E3414" s="21"/>
      <c r="F3414" s="4" t="s">
        <v>44</v>
      </c>
      <c r="G3414" s="21" t="s">
        <v>33</v>
      </c>
      <c r="H3414" s="4" t="s">
        <v>34</v>
      </c>
      <c r="I3414" s="21" t="s">
        <v>35</v>
      </c>
      <c r="J3414" s="4" t="s">
        <v>36</v>
      </c>
      <c r="K3414" s="5">
        <v>1709.72</v>
      </c>
      <c r="L3414" s="5">
        <v>1709.72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22" t="s">
        <v>37</v>
      </c>
      <c r="S3414" s="22" t="s">
        <v>94</v>
      </c>
      <c r="T3414" s="5">
        <v>0</v>
      </c>
      <c r="U3414" s="4" t="s">
        <v>39</v>
      </c>
      <c r="V3414" s="4" t="s">
        <v>39</v>
      </c>
      <c r="W3414" s="4" t="s">
        <v>39</v>
      </c>
      <c r="X3414" s="3">
        <v>1721</v>
      </c>
    </row>
    <row r="3415" spans="1:24" x14ac:dyDescent="0.25">
      <c r="A3415" s="3">
        <v>702</v>
      </c>
      <c r="B3415" s="21" t="s">
        <v>3471</v>
      </c>
      <c r="C3415" s="4"/>
      <c r="D3415" s="3">
        <v>313006</v>
      </c>
      <c r="E3415" s="21"/>
      <c r="F3415" s="4" t="s">
        <v>60</v>
      </c>
      <c r="G3415" s="21" t="s">
        <v>33</v>
      </c>
      <c r="H3415" s="4" t="s">
        <v>34</v>
      </c>
      <c r="I3415" s="21" t="s">
        <v>35</v>
      </c>
      <c r="J3415" s="4" t="s">
        <v>36</v>
      </c>
      <c r="K3415" s="5">
        <v>13403.65</v>
      </c>
      <c r="L3415" s="5">
        <v>13403.65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22" t="s">
        <v>37</v>
      </c>
      <c r="S3415" s="22" t="s">
        <v>53</v>
      </c>
      <c r="T3415" s="5">
        <v>0</v>
      </c>
      <c r="U3415" s="4" t="s">
        <v>39</v>
      </c>
      <c r="V3415" s="4" t="s">
        <v>39</v>
      </c>
      <c r="W3415" s="4" t="s">
        <v>39</v>
      </c>
      <c r="X3415" s="3">
        <v>13543.58</v>
      </c>
    </row>
    <row r="3416" spans="1:24" x14ac:dyDescent="0.25">
      <c r="A3416" s="3">
        <v>702</v>
      </c>
      <c r="B3416" s="21" t="s">
        <v>3472</v>
      </c>
      <c r="C3416" s="4"/>
      <c r="D3416" s="3">
        <v>318089</v>
      </c>
      <c r="E3416" s="21"/>
      <c r="F3416" s="4" t="s">
        <v>44</v>
      </c>
      <c r="G3416" s="21" t="s">
        <v>33</v>
      </c>
      <c r="H3416" s="4" t="s">
        <v>34</v>
      </c>
      <c r="I3416" s="21" t="s">
        <v>35</v>
      </c>
      <c r="J3416" s="4" t="s">
        <v>36</v>
      </c>
      <c r="K3416" s="5">
        <v>38617.019999999997</v>
      </c>
      <c r="L3416" s="5">
        <v>38617.019999999997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22" t="s">
        <v>37</v>
      </c>
      <c r="S3416" s="22" t="s">
        <v>94</v>
      </c>
      <c r="T3416" s="5">
        <v>0</v>
      </c>
      <c r="U3416" s="4" t="s">
        <v>39</v>
      </c>
      <c r="V3416" s="4" t="s">
        <v>39</v>
      </c>
      <c r="W3416" s="4" t="s">
        <v>39</v>
      </c>
      <c r="X3416" s="3">
        <v>39360.61</v>
      </c>
    </row>
    <row r="3417" spans="1:24" x14ac:dyDescent="0.25">
      <c r="A3417" s="3">
        <v>702</v>
      </c>
      <c r="B3417" s="21" t="s">
        <v>3473</v>
      </c>
      <c r="C3417" s="4"/>
      <c r="D3417" s="3">
        <v>308247</v>
      </c>
      <c r="E3417" s="21"/>
      <c r="F3417" s="4" t="s">
        <v>60</v>
      </c>
      <c r="G3417" s="21" t="s">
        <v>33</v>
      </c>
      <c r="H3417" s="4" t="s">
        <v>34</v>
      </c>
      <c r="I3417" s="21" t="s">
        <v>35</v>
      </c>
      <c r="J3417" s="4" t="s">
        <v>36</v>
      </c>
      <c r="K3417" s="5">
        <v>162510.46</v>
      </c>
      <c r="L3417" s="5">
        <v>162510.46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22" t="s">
        <v>37</v>
      </c>
      <c r="S3417" s="22" t="s">
        <v>53</v>
      </c>
      <c r="T3417" s="5">
        <v>0</v>
      </c>
      <c r="U3417" s="4" t="s">
        <v>39</v>
      </c>
      <c r="V3417" s="4" t="s">
        <v>39</v>
      </c>
      <c r="W3417" s="4" t="s">
        <v>39</v>
      </c>
      <c r="X3417" s="3">
        <v>173877.9</v>
      </c>
    </row>
    <row r="3418" spans="1:24" x14ac:dyDescent="0.25">
      <c r="A3418" s="3">
        <v>702</v>
      </c>
      <c r="B3418" s="21" t="s">
        <v>3474</v>
      </c>
      <c r="C3418" s="4"/>
      <c r="D3418" s="3">
        <v>316389</v>
      </c>
      <c r="E3418" s="21"/>
      <c r="F3418" s="4" t="s">
        <v>60</v>
      </c>
      <c r="G3418" s="21" t="s">
        <v>33</v>
      </c>
      <c r="H3418" s="4" t="s">
        <v>34</v>
      </c>
      <c r="I3418" s="21" t="s">
        <v>35</v>
      </c>
      <c r="J3418" s="4" t="s">
        <v>36</v>
      </c>
      <c r="K3418" s="5">
        <v>48764.77</v>
      </c>
      <c r="L3418" s="5">
        <v>48764.77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22" t="s">
        <v>37</v>
      </c>
      <c r="S3418" s="22" t="s">
        <v>53</v>
      </c>
      <c r="T3418" s="5">
        <v>0</v>
      </c>
      <c r="U3418" s="4" t="s">
        <v>39</v>
      </c>
      <c r="V3418" s="4" t="s">
        <v>39</v>
      </c>
      <c r="W3418" s="4" t="s">
        <v>39</v>
      </c>
      <c r="X3418" s="3">
        <v>51198.9</v>
      </c>
    </row>
    <row r="3419" spans="1:24" x14ac:dyDescent="0.25">
      <c r="A3419" s="3">
        <v>702</v>
      </c>
      <c r="B3419" s="21" t="s">
        <v>3475</v>
      </c>
      <c r="C3419" s="4"/>
      <c r="D3419" s="3">
        <v>320416</v>
      </c>
      <c r="E3419" s="21"/>
      <c r="F3419" s="4" t="s">
        <v>60</v>
      </c>
      <c r="G3419" s="21" t="s">
        <v>33</v>
      </c>
      <c r="H3419" s="4" t="s">
        <v>34</v>
      </c>
      <c r="I3419" s="21" t="s">
        <v>35</v>
      </c>
      <c r="J3419" s="4" t="s">
        <v>36</v>
      </c>
      <c r="K3419" s="5">
        <v>77189.7</v>
      </c>
      <c r="L3419" s="5">
        <v>77189.7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22" t="s">
        <v>37</v>
      </c>
      <c r="S3419" s="22" t="s">
        <v>45</v>
      </c>
      <c r="T3419" s="5">
        <v>0</v>
      </c>
      <c r="U3419" s="4" t="s">
        <v>39</v>
      </c>
      <c r="V3419" s="4" t="s">
        <v>39</v>
      </c>
      <c r="W3419" s="4" t="s">
        <v>39</v>
      </c>
      <c r="X3419" s="3">
        <v>83613.429999999993</v>
      </c>
    </row>
    <row r="3420" spans="1:24" x14ac:dyDescent="0.25">
      <c r="A3420" s="3">
        <v>702</v>
      </c>
      <c r="B3420" s="21" t="s">
        <v>3476</v>
      </c>
      <c r="C3420" s="4"/>
      <c r="D3420" s="3">
        <v>311630</v>
      </c>
      <c r="E3420" s="21"/>
      <c r="F3420" s="4" t="s">
        <v>60</v>
      </c>
      <c r="G3420" s="21" t="s">
        <v>33</v>
      </c>
      <c r="H3420" s="4" t="s">
        <v>34</v>
      </c>
      <c r="I3420" s="21" t="s">
        <v>35</v>
      </c>
      <c r="J3420" s="4" t="s">
        <v>36</v>
      </c>
      <c r="K3420" s="5">
        <v>13612.62</v>
      </c>
      <c r="L3420" s="5">
        <v>13612.62</v>
      </c>
      <c r="M3420" s="5">
        <v>13612.62</v>
      </c>
      <c r="N3420" s="5">
        <v>0</v>
      </c>
      <c r="O3420" s="5">
        <v>0</v>
      </c>
      <c r="P3420" s="5">
        <v>0</v>
      </c>
      <c r="Q3420" s="5">
        <v>13612.62</v>
      </c>
      <c r="R3420" s="22" t="s">
        <v>226</v>
      </c>
      <c r="S3420" s="22" t="s">
        <v>45</v>
      </c>
      <c r="T3420" s="5">
        <v>0</v>
      </c>
      <c r="U3420" s="4" t="s">
        <v>39</v>
      </c>
      <c r="V3420" s="4" t="s">
        <v>39</v>
      </c>
      <c r="W3420" s="4" t="s">
        <v>39</v>
      </c>
      <c r="X3420" s="3">
        <v>13852.71</v>
      </c>
    </row>
    <row r="3421" spans="1:24" x14ac:dyDescent="0.25">
      <c r="A3421" s="3">
        <v>702</v>
      </c>
      <c r="B3421" s="21" t="s">
        <v>3477</v>
      </c>
      <c r="C3421" s="4"/>
      <c r="D3421" s="3">
        <v>315951</v>
      </c>
      <c r="E3421" s="21"/>
      <c r="F3421" s="4" t="s">
        <v>44</v>
      </c>
      <c r="G3421" s="21" t="s">
        <v>33</v>
      </c>
      <c r="H3421" s="4" t="s">
        <v>34</v>
      </c>
      <c r="I3421" s="21" t="s">
        <v>35</v>
      </c>
      <c r="J3421" s="4" t="s">
        <v>36</v>
      </c>
      <c r="K3421" s="5">
        <v>18278.580000000002</v>
      </c>
      <c r="L3421" s="5">
        <v>18278.580000000002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22" t="s">
        <v>37</v>
      </c>
      <c r="S3421" s="22" t="s">
        <v>94</v>
      </c>
      <c r="T3421" s="5">
        <v>0</v>
      </c>
      <c r="U3421" s="4" t="s">
        <v>39</v>
      </c>
      <c r="V3421" s="4" t="s">
        <v>39</v>
      </c>
      <c r="W3421" s="4" t="s">
        <v>39</v>
      </c>
      <c r="X3421" s="3">
        <v>18765.37</v>
      </c>
    </row>
    <row r="3422" spans="1:24" x14ac:dyDescent="0.25">
      <c r="A3422" s="3">
        <v>702</v>
      </c>
      <c r="B3422" s="21" t="s">
        <v>3478</v>
      </c>
      <c r="C3422" s="4"/>
      <c r="D3422" s="3">
        <v>314395</v>
      </c>
      <c r="E3422" s="21"/>
      <c r="F3422" s="4" t="s">
        <v>44</v>
      </c>
      <c r="G3422" s="21" t="s">
        <v>33</v>
      </c>
      <c r="H3422" s="4" t="s">
        <v>34</v>
      </c>
      <c r="I3422" s="21" t="s">
        <v>35</v>
      </c>
      <c r="J3422" s="4" t="s">
        <v>36</v>
      </c>
      <c r="K3422" s="5">
        <v>140164.1</v>
      </c>
      <c r="L3422" s="5">
        <v>140164.1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22" t="s">
        <v>37</v>
      </c>
      <c r="S3422" s="22" t="s">
        <v>94</v>
      </c>
      <c r="T3422" s="5">
        <v>0</v>
      </c>
      <c r="U3422" s="4" t="s">
        <v>39</v>
      </c>
      <c r="V3422" s="4" t="s">
        <v>39</v>
      </c>
      <c r="W3422" s="4" t="s">
        <v>39</v>
      </c>
      <c r="X3422" s="3">
        <v>150614.92000000001</v>
      </c>
    </row>
    <row r="3423" spans="1:24" x14ac:dyDescent="0.25">
      <c r="A3423" s="3">
        <v>702</v>
      </c>
      <c r="B3423" s="21" t="s">
        <v>3479</v>
      </c>
      <c r="C3423" s="4"/>
      <c r="D3423" s="3">
        <v>309785</v>
      </c>
      <c r="E3423" s="21"/>
      <c r="F3423" s="4" t="s">
        <v>44</v>
      </c>
      <c r="G3423" s="21" t="s">
        <v>33</v>
      </c>
      <c r="H3423" s="4" t="s">
        <v>34</v>
      </c>
      <c r="I3423" s="21" t="s">
        <v>35</v>
      </c>
      <c r="J3423" s="4" t="s">
        <v>36</v>
      </c>
      <c r="K3423" s="5">
        <v>66360.06</v>
      </c>
      <c r="L3423" s="5">
        <v>66360.06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22" t="s">
        <v>37</v>
      </c>
      <c r="S3423" s="22" t="s">
        <v>94</v>
      </c>
      <c r="T3423" s="5">
        <v>0</v>
      </c>
      <c r="U3423" s="4" t="s">
        <v>39</v>
      </c>
      <c r="V3423" s="4" t="s">
        <v>39</v>
      </c>
      <c r="W3423" s="4" t="s">
        <v>39</v>
      </c>
      <c r="X3423" s="3">
        <v>72224.479999999996</v>
      </c>
    </row>
    <row r="3424" spans="1:24" x14ac:dyDescent="0.25">
      <c r="A3424" s="3">
        <v>702</v>
      </c>
      <c r="B3424" s="21" t="s">
        <v>3480</v>
      </c>
      <c r="C3424" s="4"/>
      <c r="D3424" s="3">
        <v>309141</v>
      </c>
      <c r="E3424" s="21"/>
      <c r="F3424" s="4" t="s">
        <v>60</v>
      </c>
      <c r="G3424" s="21" t="s">
        <v>33</v>
      </c>
      <c r="H3424" s="4" t="s">
        <v>34</v>
      </c>
      <c r="I3424" s="21" t="s">
        <v>35</v>
      </c>
      <c r="J3424" s="4" t="s">
        <v>36</v>
      </c>
      <c r="K3424" s="5">
        <v>24475.41</v>
      </c>
      <c r="L3424" s="5">
        <v>24475.41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22" t="s">
        <v>37</v>
      </c>
      <c r="S3424" s="22" t="s">
        <v>53</v>
      </c>
      <c r="T3424" s="5">
        <v>0</v>
      </c>
      <c r="U3424" s="4" t="s">
        <v>39</v>
      </c>
      <c r="V3424" s="4" t="s">
        <v>39</v>
      </c>
      <c r="W3424" s="4" t="s">
        <v>39</v>
      </c>
      <c r="X3424" s="3">
        <v>25019.62</v>
      </c>
    </row>
    <row r="3425" spans="1:24" x14ac:dyDescent="0.25">
      <c r="A3425" s="3">
        <v>702</v>
      </c>
      <c r="B3425" s="21" t="s">
        <v>3481</v>
      </c>
      <c r="C3425" s="4"/>
      <c r="D3425" s="3">
        <v>309141</v>
      </c>
      <c r="E3425" s="21"/>
      <c r="F3425" s="4" t="s">
        <v>60</v>
      </c>
      <c r="G3425" s="21" t="s">
        <v>33</v>
      </c>
      <c r="H3425" s="4" t="s">
        <v>34</v>
      </c>
      <c r="I3425" s="21" t="s">
        <v>35</v>
      </c>
      <c r="J3425" s="4" t="s">
        <v>36</v>
      </c>
      <c r="K3425" s="5">
        <v>18204.88</v>
      </c>
      <c r="L3425" s="5">
        <v>18204.88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22" t="s">
        <v>37</v>
      </c>
      <c r="S3425" s="22" t="s">
        <v>53</v>
      </c>
      <c r="T3425" s="5">
        <v>0</v>
      </c>
      <c r="U3425" s="4" t="s">
        <v>39</v>
      </c>
      <c r="V3425" s="4" t="s">
        <v>39</v>
      </c>
      <c r="W3425" s="4" t="s">
        <v>39</v>
      </c>
      <c r="X3425" s="3">
        <v>18609.63</v>
      </c>
    </row>
    <row r="3426" spans="1:24" x14ac:dyDescent="0.25">
      <c r="A3426" s="3">
        <v>702</v>
      </c>
      <c r="B3426" s="21" t="s">
        <v>3482</v>
      </c>
      <c r="C3426" s="4"/>
      <c r="D3426" s="3">
        <v>316486</v>
      </c>
      <c r="E3426" s="21"/>
      <c r="F3426" s="4" t="s">
        <v>44</v>
      </c>
      <c r="G3426" s="21" t="s">
        <v>33</v>
      </c>
      <c r="H3426" s="4" t="s">
        <v>34</v>
      </c>
      <c r="I3426" s="21" t="s">
        <v>35</v>
      </c>
      <c r="J3426" s="4" t="s">
        <v>36</v>
      </c>
      <c r="K3426" s="5">
        <v>52145.73</v>
      </c>
      <c r="L3426" s="5">
        <v>52145.73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22" t="s">
        <v>37</v>
      </c>
      <c r="S3426" s="22" t="s">
        <v>94</v>
      </c>
      <c r="T3426" s="5">
        <v>0</v>
      </c>
      <c r="U3426" s="4" t="s">
        <v>39</v>
      </c>
      <c r="V3426" s="4" t="s">
        <v>39</v>
      </c>
      <c r="W3426" s="4" t="s">
        <v>39</v>
      </c>
      <c r="X3426" s="3">
        <v>57477.74</v>
      </c>
    </row>
    <row r="3427" spans="1:24" x14ac:dyDescent="0.25">
      <c r="A3427" s="3">
        <v>702</v>
      </c>
      <c r="B3427" s="21" t="s">
        <v>3483</v>
      </c>
      <c r="C3427" s="4"/>
      <c r="D3427" s="3">
        <v>313205</v>
      </c>
      <c r="E3427" s="21"/>
      <c r="F3427" s="4" t="s">
        <v>60</v>
      </c>
      <c r="G3427" s="21" t="s">
        <v>33</v>
      </c>
      <c r="H3427" s="4" t="s">
        <v>34</v>
      </c>
      <c r="I3427" s="21" t="s">
        <v>35</v>
      </c>
      <c r="J3427" s="4" t="s">
        <v>36</v>
      </c>
      <c r="K3427" s="5">
        <v>77613.17</v>
      </c>
      <c r="L3427" s="5">
        <v>77613.17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22" t="s">
        <v>37</v>
      </c>
      <c r="S3427" s="22" t="s">
        <v>45</v>
      </c>
      <c r="T3427" s="5">
        <v>0</v>
      </c>
      <c r="U3427" s="4" t="s">
        <v>39</v>
      </c>
      <c r="V3427" s="4" t="s">
        <v>39</v>
      </c>
      <c r="W3427" s="4" t="s">
        <v>39</v>
      </c>
      <c r="X3427" s="3">
        <v>84535.88</v>
      </c>
    </row>
    <row r="3428" spans="1:24" x14ac:dyDescent="0.25">
      <c r="A3428" s="3">
        <v>702</v>
      </c>
      <c r="B3428" s="21" t="s">
        <v>3484</v>
      </c>
      <c r="C3428" s="4"/>
      <c r="D3428" s="3">
        <v>314765</v>
      </c>
      <c r="E3428" s="21"/>
      <c r="F3428" s="4" t="s">
        <v>60</v>
      </c>
      <c r="G3428" s="21" t="s">
        <v>33</v>
      </c>
      <c r="H3428" s="4" t="s">
        <v>34</v>
      </c>
      <c r="I3428" s="21" t="s">
        <v>35</v>
      </c>
      <c r="J3428" s="4" t="s">
        <v>36</v>
      </c>
      <c r="K3428" s="5">
        <v>30424.080000000002</v>
      </c>
      <c r="L3428" s="5">
        <v>30424.080000000002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22" t="s">
        <v>37</v>
      </c>
      <c r="S3428" s="22" t="s">
        <v>45</v>
      </c>
      <c r="T3428" s="5">
        <v>0</v>
      </c>
      <c r="U3428" s="4" t="s">
        <v>39</v>
      </c>
      <c r="V3428" s="4" t="s">
        <v>39</v>
      </c>
      <c r="W3428" s="4" t="s">
        <v>39</v>
      </c>
      <c r="X3428" s="3">
        <v>33138.81</v>
      </c>
    </row>
    <row r="3429" spans="1:24" x14ac:dyDescent="0.25">
      <c r="A3429" s="3">
        <v>702</v>
      </c>
      <c r="B3429" s="21" t="s">
        <v>3485</v>
      </c>
      <c r="C3429" s="4"/>
      <c r="D3429" s="3">
        <v>315704</v>
      </c>
      <c r="E3429" s="21"/>
      <c r="F3429" s="4" t="s">
        <v>44</v>
      </c>
      <c r="G3429" s="21" t="s">
        <v>33</v>
      </c>
      <c r="H3429" s="4" t="s">
        <v>34</v>
      </c>
      <c r="I3429" s="21" t="s">
        <v>35</v>
      </c>
      <c r="J3429" s="4" t="s">
        <v>36</v>
      </c>
      <c r="K3429" s="5">
        <v>66371.83</v>
      </c>
      <c r="L3429" s="5">
        <v>66371.83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22" t="s">
        <v>37</v>
      </c>
      <c r="S3429" s="22" t="s">
        <v>83</v>
      </c>
      <c r="T3429" s="5">
        <v>0</v>
      </c>
      <c r="U3429" s="4" t="s">
        <v>39</v>
      </c>
      <c r="V3429" s="4" t="s">
        <v>39</v>
      </c>
      <c r="W3429" s="4" t="s">
        <v>39</v>
      </c>
      <c r="X3429" s="3">
        <v>69678.63</v>
      </c>
    </row>
    <row r="3430" spans="1:24" x14ac:dyDescent="0.25">
      <c r="A3430" s="3">
        <v>702</v>
      </c>
      <c r="B3430" s="21" t="s">
        <v>3486</v>
      </c>
      <c r="C3430" s="4"/>
      <c r="D3430" s="3">
        <v>313199</v>
      </c>
      <c r="E3430" s="21"/>
      <c r="F3430" s="4" t="s">
        <v>60</v>
      </c>
      <c r="G3430" s="21" t="s">
        <v>33</v>
      </c>
      <c r="H3430" s="4" t="s">
        <v>34</v>
      </c>
      <c r="I3430" s="21" t="s">
        <v>35</v>
      </c>
      <c r="J3430" s="4" t="s">
        <v>36</v>
      </c>
      <c r="K3430" s="5">
        <v>43031.97</v>
      </c>
      <c r="L3430" s="5">
        <v>43031.97</v>
      </c>
      <c r="M3430" s="5">
        <v>43031.97</v>
      </c>
      <c r="N3430" s="5">
        <v>0</v>
      </c>
      <c r="O3430" s="5">
        <v>0</v>
      </c>
      <c r="P3430" s="5">
        <v>0</v>
      </c>
      <c r="Q3430" s="5">
        <v>43031.97</v>
      </c>
      <c r="R3430" s="22" t="s">
        <v>226</v>
      </c>
      <c r="S3430" s="22" t="s">
        <v>45</v>
      </c>
      <c r="T3430" s="5">
        <v>0</v>
      </c>
      <c r="U3430" s="4" t="s">
        <v>39</v>
      </c>
      <c r="V3430" s="4" t="s">
        <v>39</v>
      </c>
      <c r="W3430" s="4" t="s">
        <v>39</v>
      </c>
      <c r="X3430" s="3">
        <v>46147.06</v>
      </c>
    </row>
    <row r="3431" spans="1:24" x14ac:dyDescent="0.25">
      <c r="A3431" s="3">
        <v>702</v>
      </c>
      <c r="B3431" s="21" t="s">
        <v>3487</v>
      </c>
      <c r="C3431" s="4"/>
      <c r="D3431" s="3">
        <v>316278</v>
      </c>
      <c r="E3431" s="21"/>
      <c r="F3431" s="4" t="s">
        <v>60</v>
      </c>
      <c r="G3431" s="21" t="s">
        <v>33</v>
      </c>
      <c r="H3431" s="4" t="s">
        <v>34</v>
      </c>
      <c r="I3431" s="21" t="s">
        <v>35</v>
      </c>
      <c r="J3431" s="4" t="s">
        <v>36</v>
      </c>
      <c r="K3431" s="5">
        <v>53341.69</v>
      </c>
      <c r="L3431" s="5">
        <v>53341.69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22" t="s">
        <v>37</v>
      </c>
      <c r="S3431" s="22" t="s">
        <v>45</v>
      </c>
      <c r="T3431" s="5">
        <v>0</v>
      </c>
      <c r="U3431" s="4" t="s">
        <v>39</v>
      </c>
      <c r="V3431" s="4" t="s">
        <v>39</v>
      </c>
      <c r="W3431" s="4" t="s">
        <v>39</v>
      </c>
      <c r="X3431" s="3">
        <v>58883.16</v>
      </c>
    </row>
    <row r="3432" spans="1:24" x14ac:dyDescent="0.25">
      <c r="A3432" s="3">
        <v>702</v>
      </c>
      <c r="B3432" s="21" t="s">
        <v>3488</v>
      </c>
      <c r="C3432" s="4"/>
      <c r="D3432" s="3">
        <v>313552</v>
      </c>
      <c r="E3432" s="21"/>
      <c r="F3432" s="4" t="s">
        <v>60</v>
      </c>
      <c r="G3432" s="21" t="s">
        <v>33</v>
      </c>
      <c r="H3432" s="4" t="s">
        <v>34</v>
      </c>
      <c r="I3432" s="21" t="s">
        <v>35</v>
      </c>
      <c r="J3432" s="4" t="s">
        <v>36</v>
      </c>
      <c r="K3432" s="5">
        <v>51693.7</v>
      </c>
      <c r="L3432" s="5">
        <v>51693.7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22" t="s">
        <v>37</v>
      </c>
      <c r="S3432" s="22" t="s">
        <v>45</v>
      </c>
      <c r="T3432" s="5">
        <v>0</v>
      </c>
      <c r="U3432" s="4" t="s">
        <v>39</v>
      </c>
      <c r="V3432" s="4" t="s">
        <v>39</v>
      </c>
      <c r="W3432" s="4" t="s">
        <v>39</v>
      </c>
      <c r="X3432" s="3">
        <v>56833.31</v>
      </c>
    </row>
    <row r="3433" spans="1:24" x14ac:dyDescent="0.25">
      <c r="A3433" s="3">
        <v>702</v>
      </c>
      <c r="B3433" s="21" t="s">
        <v>3489</v>
      </c>
      <c r="C3433" s="4"/>
      <c r="D3433" s="3">
        <v>308247</v>
      </c>
      <c r="E3433" s="21"/>
      <c r="F3433" s="4" t="s">
        <v>44</v>
      </c>
      <c r="G3433" s="21" t="s">
        <v>33</v>
      </c>
      <c r="H3433" s="4" t="s">
        <v>34</v>
      </c>
      <c r="I3433" s="21" t="s">
        <v>35</v>
      </c>
      <c r="J3433" s="4" t="s">
        <v>36</v>
      </c>
      <c r="K3433" s="5">
        <v>235115.08</v>
      </c>
      <c r="L3433" s="5">
        <v>235115.08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22" t="s">
        <v>37</v>
      </c>
      <c r="S3433" s="22" t="s">
        <v>53</v>
      </c>
      <c r="T3433" s="5">
        <v>0</v>
      </c>
      <c r="U3433" s="4" t="s">
        <v>39</v>
      </c>
      <c r="V3433" s="4" t="s">
        <v>39</v>
      </c>
      <c r="W3433" s="4" t="s">
        <v>39</v>
      </c>
      <c r="X3433" s="3">
        <v>264562.28000000003</v>
      </c>
    </row>
    <row r="3434" spans="1:24" x14ac:dyDescent="0.25">
      <c r="A3434" s="3">
        <v>702</v>
      </c>
      <c r="B3434" s="21" t="s">
        <v>3490</v>
      </c>
      <c r="C3434" s="4"/>
      <c r="D3434" s="3">
        <v>308247</v>
      </c>
      <c r="E3434" s="21"/>
      <c r="F3434" s="4" t="s">
        <v>44</v>
      </c>
      <c r="G3434" s="21" t="s">
        <v>33</v>
      </c>
      <c r="H3434" s="4" t="s">
        <v>34</v>
      </c>
      <c r="I3434" s="21" t="s">
        <v>35</v>
      </c>
      <c r="J3434" s="4" t="s">
        <v>36</v>
      </c>
      <c r="K3434" s="5">
        <v>235115.08</v>
      </c>
      <c r="L3434" s="5">
        <v>235115.08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22" t="s">
        <v>37</v>
      </c>
      <c r="S3434" s="22" t="s">
        <v>53</v>
      </c>
      <c r="T3434" s="5">
        <v>0</v>
      </c>
      <c r="U3434" s="4" t="s">
        <v>39</v>
      </c>
      <c r="V3434" s="4" t="s">
        <v>39</v>
      </c>
      <c r="W3434" s="4" t="s">
        <v>39</v>
      </c>
      <c r="X3434" s="3">
        <v>264562.28000000003</v>
      </c>
    </row>
    <row r="3435" spans="1:24" x14ac:dyDescent="0.25">
      <c r="A3435" s="3">
        <v>702</v>
      </c>
      <c r="B3435" s="21" t="s">
        <v>3491</v>
      </c>
      <c r="C3435" s="4"/>
      <c r="D3435" s="3">
        <v>313547</v>
      </c>
      <c r="E3435" s="21"/>
      <c r="F3435" s="4" t="s">
        <v>44</v>
      </c>
      <c r="G3435" s="21" t="s">
        <v>33</v>
      </c>
      <c r="H3435" s="4" t="s">
        <v>34</v>
      </c>
      <c r="I3435" s="21" t="s">
        <v>35</v>
      </c>
      <c r="J3435" s="4" t="s">
        <v>36</v>
      </c>
      <c r="K3435" s="5">
        <v>127666.45</v>
      </c>
      <c r="L3435" s="5">
        <v>127666.45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22" t="s">
        <v>37</v>
      </c>
      <c r="S3435" s="22" t="s">
        <v>134</v>
      </c>
      <c r="T3435" s="5">
        <v>0</v>
      </c>
      <c r="U3435" s="4" t="s">
        <v>39</v>
      </c>
      <c r="V3435" s="4" t="s">
        <v>39</v>
      </c>
      <c r="W3435" s="4" t="s">
        <v>39</v>
      </c>
      <c r="X3435" s="3">
        <v>146980.41</v>
      </c>
    </row>
    <row r="3436" spans="1:24" x14ac:dyDescent="0.25">
      <c r="A3436" s="3">
        <v>702</v>
      </c>
      <c r="B3436" s="21" t="s">
        <v>3492</v>
      </c>
      <c r="C3436" s="4"/>
      <c r="D3436" s="3">
        <v>310178</v>
      </c>
      <c r="E3436" s="21"/>
      <c r="F3436" s="4" t="s">
        <v>60</v>
      </c>
      <c r="G3436" s="21" t="s">
        <v>33</v>
      </c>
      <c r="H3436" s="4" t="s">
        <v>34</v>
      </c>
      <c r="I3436" s="21" t="s">
        <v>35</v>
      </c>
      <c r="J3436" s="4" t="s">
        <v>36</v>
      </c>
      <c r="K3436" s="5">
        <v>71247.399999999994</v>
      </c>
      <c r="L3436" s="5">
        <v>71247.399999999994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22" t="s">
        <v>37</v>
      </c>
      <c r="S3436" s="22" t="s">
        <v>45</v>
      </c>
      <c r="T3436" s="5">
        <v>0</v>
      </c>
      <c r="U3436" s="4" t="s">
        <v>39</v>
      </c>
      <c r="V3436" s="4" t="s">
        <v>39</v>
      </c>
      <c r="W3436" s="4" t="s">
        <v>39</v>
      </c>
      <c r="X3436" s="3">
        <v>78324.639999999999</v>
      </c>
    </row>
    <row r="3437" spans="1:24" x14ac:dyDescent="0.25">
      <c r="A3437" s="3">
        <v>702</v>
      </c>
      <c r="B3437" s="21" t="s">
        <v>3493</v>
      </c>
      <c r="C3437" s="4"/>
      <c r="D3437" s="3">
        <v>316450</v>
      </c>
      <c r="E3437" s="21"/>
      <c r="F3437" s="4" t="s">
        <v>60</v>
      </c>
      <c r="G3437" s="21" t="s">
        <v>33</v>
      </c>
      <c r="H3437" s="4" t="s">
        <v>34</v>
      </c>
      <c r="I3437" s="21" t="s">
        <v>35</v>
      </c>
      <c r="J3437" s="4" t="s">
        <v>36</v>
      </c>
      <c r="K3437" s="5">
        <v>46033.01</v>
      </c>
      <c r="L3437" s="5">
        <v>46033.01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22" t="s">
        <v>37</v>
      </c>
      <c r="S3437" s="22" t="s">
        <v>53</v>
      </c>
      <c r="T3437" s="5">
        <v>0</v>
      </c>
      <c r="U3437" s="4" t="s">
        <v>39</v>
      </c>
      <c r="V3437" s="4" t="s">
        <v>39</v>
      </c>
      <c r="W3437" s="4" t="s">
        <v>39</v>
      </c>
      <c r="X3437" s="3">
        <v>47664.34</v>
      </c>
    </row>
    <row r="3438" spans="1:24" x14ac:dyDescent="0.25">
      <c r="A3438" s="3">
        <v>702</v>
      </c>
      <c r="B3438" s="21" t="s">
        <v>3494</v>
      </c>
      <c r="C3438" s="4"/>
      <c r="D3438" s="3">
        <v>308400</v>
      </c>
      <c r="E3438" s="21"/>
      <c r="F3438" s="4" t="s">
        <v>60</v>
      </c>
      <c r="G3438" s="21" t="s">
        <v>33</v>
      </c>
      <c r="H3438" s="4" t="s">
        <v>34</v>
      </c>
      <c r="I3438" s="21" t="s">
        <v>35</v>
      </c>
      <c r="J3438" s="4" t="s">
        <v>36</v>
      </c>
      <c r="K3438" s="5">
        <v>150853.19</v>
      </c>
      <c r="L3438" s="5">
        <v>150853.19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22" t="s">
        <v>37</v>
      </c>
      <c r="S3438" s="22" t="s">
        <v>45</v>
      </c>
      <c r="T3438" s="5">
        <v>0</v>
      </c>
      <c r="U3438" s="4" t="s">
        <v>39</v>
      </c>
      <c r="V3438" s="4" t="s">
        <v>39</v>
      </c>
      <c r="W3438" s="4" t="s">
        <v>39</v>
      </c>
      <c r="X3438" s="3">
        <v>166437.51999999999</v>
      </c>
    </row>
    <row r="3439" spans="1:24" x14ac:dyDescent="0.25">
      <c r="A3439" s="3">
        <v>702</v>
      </c>
      <c r="B3439" s="21" t="s">
        <v>3495</v>
      </c>
      <c r="C3439" s="4"/>
      <c r="D3439" s="3">
        <v>315396</v>
      </c>
      <c r="E3439" s="21"/>
      <c r="F3439" s="4" t="s">
        <v>44</v>
      </c>
      <c r="G3439" s="21" t="s">
        <v>33</v>
      </c>
      <c r="H3439" s="4" t="s">
        <v>34</v>
      </c>
      <c r="I3439" s="21" t="s">
        <v>35</v>
      </c>
      <c r="J3439" s="4" t="s">
        <v>36</v>
      </c>
      <c r="K3439" s="5">
        <v>14537.67</v>
      </c>
      <c r="L3439" s="5">
        <v>14537.67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22" t="s">
        <v>37</v>
      </c>
      <c r="S3439" s="22" t="s">
        <v>62</v>
      </c>
      <c r="T3439" s="5">
        <v>0</v>
      </c>
      <c r="U3439" s="4" t="s">
        <v>39</v>
      </c>
      <c r="V3439" s="4" t="s">
        <v>39</v>
      </c>
      <c r="W3439" s="4" t="s">
        <v>39</v>
      </c>
      <c r="X3439" s="3">
        <v>15917.46</v>
      </c>
    </row>
    <row r="3440" spans="1:24" x14ac:dyDescent="0.25">
      <c r="A3440" s="3">
        <v>702</v>
      </c>
      <c r="B3440" s="21" t="s">
        <v>3496</v>
      </c>
      <c r="C3440" s="4"/>
      <c r="D3440" s="3">
        <v>312836</v>
      </c>
      <c r="E3440" s="21"/>
      <c r="F3440" s="4" t="s">
        <v>44</v>
      </c>
      <c r="G3440" s="21" t="s">
        <v>33</v>
      </c>
      <c r="H3440" s="4" t="s">
        <v>34</v>
      </c>
      <c r="I3440" s="21" t="s">
        <v>35</v>
      </c>
      <c r="J3440" s="4" t="s">
        <v>36</v>
      </c>
      <c r="K3440" s="5">
        <v>61362.19</v>
      </c>
      <c r="L3440" s="5">
        <v>61362.19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22" t="s">
        <v>37</v>
      </c>
      <c r="S3440" s="22" t="s">
        <v>134</v>
      </c>
      <c r="T3440" s="5">
        <v>0</v>
      </c>
      <c r="U3440" s="4" t="s">
        <v>39</v>
      </c>
      <c r="V3440" s="4" t="s">
        <v>39</v>
      </c>
      <c r="W3440" s="4" t="s">
        <v>39</v>
      </c>
      <c r="X3440" s="3">
        <v>68108.039999999994</v>
      </c>
    </row>
    <row r="3441" spans="1:24" x14ac:dyDescent="0.25">
      <c r="A3441" s="3">
        <v>702</v>
      </c>
      <c r="B3441" s="21" t="s">
        <v>3497</v>
      </c>
      <c r="C3441" s="4"/>
      <c r="D3441" s="3">
        <v>309075</v>
      </c>
      <c r="E3441" s="21"/>
      <c r="F3441" s="4" t="s">
        <v>44</v>
      </c>
      <c r="G3441" s="21" t="s">
        <v>33</v>
      </c>
      <c r="H3441" s="4" t="s">
        <v>34</v>
      </c>
      <c r="I3441" s="21" t="s">
        <v>35</v>
      </c>
      <c r="J3441" s="4" t="s">
        <v>36</v>
      </c>
      <c r="K3441" s="5">
        <v>8400</v>
      </c>
      <c r="L3441" s="5">
        <v>8400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22" t="s">
        <v>37</v>
      </c>
      <c r="S3441" s="22" t="s">
        <v>53</v>
      </c>
      <c r="T3441" s="5">
        <v>0</v>
      </c>
      <c r="U3441" s="4" t="s">
        <v>39</v>
      </c>
      <c r="V3441" s="4" t="s">
        <v>39</v>
      </c>
      <c r="W3441" s="4" t="s">
        <v>39</v>
      </c>
      <c r="X3441" s="3">
        <v>8400</v>
      </c>
    </row>
    <row r="3442" spans="1:24" x14ac:dyDescent="0.25">
      <c r="A3442" s="3">
        <v>702</v>
      </c>
      <c r="B3442" s="21" t="s">
        <v>3498</v>
      </c>
      <c r="C3442" s="4"/>
      <c r="D3442" s="3">
        <v>316450</v>
      </c>
      <c r="E3442" s="21"/>
      <c r="F3442" s="4" t="s">
        <v>60</v>
      </c>
      <c r="G3442" s="21" t="s">
        <v>33</v>
      </c>
      <c r="H3442" s="4" t="s">
        <v>34</v>
      </c>
      <c r="I3442" s="21" t="s">
        <v>35</v>
      </c>
      <c r="J3442" s="4" t="s">
        <v>36</v>
      </c>
      <c r="K3442" s="5">
        <v>18071.7</v>
      </c>
      <c r="L3442" s="5">
        <v>18071.7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22" t="s">
        <v>37</v>
      </c>
      <c r="S3442" s="22" t="s">
        <v>53</v>
      </c>
      <c r="T3442" s="5">
        <v>0</v>
      </c>
      <c r="U3442" s="4" t="s">
        <v>39</v>
      </c>
      <c r="V3442" s="4" t="s">
        <v>39</v>
      </c>
      <c r="W3442" s="4" t="s">
        <v>39</v>
      </c>
      <c r="X3442" s="3">
        <v>18712.14</v>
      </c>
    </row>
    <row r="3443" spans="1:24" x14ac:dyDescent="0.25">
      <c r="A3443" s="3">
        <v>702</v>
      </c>
      <c r="B3443" s="21" t="s">
        <v>3499</v>
      </c>
      <c r="C3443" s="4"/>
      <c r="D3443" s="3">
        <v>318089</v>
      </c>
      <c r="E3443" s="21"/>
      <c r="F3443" s="4" t="s">
        <v>44</v>
      </c>
      <c r="G3443" s="21" t="s">
        <v>33</v>
      </c>
      <c r="H3443" s="4" t="s">
        <v>34</v>
      </c>
      <c r="I3443" s="21" t="s">
        <v>35</v>
      </c>
      <c r="J3443" s="4" t="s">
        <v>36</v>
      </c>
      <c r="K3443" s="5">
        <v>30401.57</v>
      </c>
      <c r="L3443" s="5">
        <v>30401.57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22" t="s">
        <v>37</v>
      </c>
      <c r="S3443" s="22" t="s">
        <v>94</v>
      </c>
      <c r="T3443" s="5">
        <v>0</v>
      </c>
      <c r="U3443" s="4" t="s">
        <v>39</v>
      </c>
      <c r="V3443" s="4" t="s">
        <v>39</v>
      </c>
      <c r="W3443" s="4" t="s">
        <v>39</v>
      </c>
      <c r="X3443" s="3">
        <v>30986.959999999999</v>
      </c>
    </row>
    <row r="3444" spans="1:24" x14ac:dyDescent="0.25">
      <c r="A3444" s="3">
        <v>702</v>
      </c>
      <c r="B3444" s="21" t="s">
        <v>3500</v>
      </c>
      <c r="C3444" s="4"/>
      <c r="D3444" s="3">
        <v>318089</v>
      </c>
      <c r="E3444" s="21"/>
      <c r="F3444" s="4" t="s">
        <v>44</v>
      </c>
      <c r="G3444" s="21" t="s">
        <v>33</v>
      </c>
      <c r="H3444" s="4" t="s">
        <v>34</v>
      </c>
      <c r="I3444" s="21" t="s">
        <v>35</v>
      </c>
      <c r="J3444" s="4" t="s">
        <v>36</v>
      </c>
      <c r="K3444" s="5">
        <v>92568.67</v>
      </c>
      <c r="L3444" s="5">
        <v>92568.67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22" t="s">
        <v>37</v>
      </c>
      <c r="S3444" s="22" t="s">
        <v>94</v>
      </c>
      <c r="T3444" s="5">
        <v>0</v>
      </c>
      <c r="U3444" s="4" t="s">
        <v>39</v>
      </c>
      <c r="V3444" s="4" t="s">
        <v>39</v>
      </c>
      <c r="W3444" s="4" t="s">
        <v>39</v>
      </c>
      <c r="X3444" s="3">
        <v>99595.74</v>
      </c>
    </row>
    <row r="3445" spans="1:24" x14ac:dyDescent="0.25">
      <c r="A3445" s="3">
        <v>702</v>
      </c>
      <c r="B3445" s="21" t="s">
        <v>3501</v>
      </c>
      <c r="C3445" s="4"/>
      <c r="D3445" s="3">
        <v>309141</v>
      </c>
      <c r="E3445" s="21"/>
      <c r="F3445" s="4" t="s">
        <v>60</v>
      </c>
      <c r="G3445" s="21" t="s">
        <v>33</v>
      </c>
      <c r="H3445" s="4" t="s">
        <v>34</v>
      </c>
      <c r="I3445" s="21" t="s">
        <v>35</v>
      </c>
      <c r="J3445" s="4" t="s">
        <v>36</v>
      </c>
      <c r="K3445" s="5">
        <v>21874.66</v>
      </c>
      <c r="L3445" s="5">
        <v>21874.66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22" t="s">
        <v>37</v>
      </c>
      <c r="S3445" s="22" t="s">
        <v>53</v>
      </c>
      <c r="T3445" s="5">
        <v>0</v>
      </c>
      <c r="U3445" s="4" t="s">
        <v>39</v>
      </c>
      <c r="V3445" s="4" t="s">
        <v>39</v>
      </c>
      <c r="W3445" s="4" t="s">
        <v>39</v>
      </c>
      <c r="X3445" s="3">
        <v>22361.18</v>
      </c>
    </row>
    <row r="3446" spans="1:24" x14ac:dyDescent="0.25">
      <c r="A3446" s="3">
        <v>702</v>
      </c>
      <c r="B3446" s="21" t="s">
        <v>3502</v>
      </c>
      <c r="C3446" s="4"/>
      <c r="D3446" s="3">
        <v>309141</v>
      </c>
      <c r="E3446" s="21"/>
      <c r="F3446" s="4" t="s">
        <v>60</v>
      </c>
      <c r="G3446" s="21" t="s">
        <v>33</v>
      </c>
      <c r="H3446" s="4" t="s">
        <v>34</v>
      </c>
      <c r="I3446" s="21" t="s">
        <v>35</v>
      </c>
      <c r="J3446" s="4" t="s">
        <v>36</v>
      </c>
      <c r="K3446" s="5">
        <v>21874.66</v>
      </c>
      <c r="L3446" s="5">
        <v>21874.66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22" t="s">
        <v>37</v>
      </c>
      <c r="S3446" s="22" t="s">
        <v>53</v>
      </c>
      <c r="T3446" s="5">
        <v>0</v>
      </c>
      <c r="U3446" s="4" t="s">
        <v>39</v>
      </c>
      <c r="V3446" s="4" t="s">
        <v>39</v>
      </c>
      <c r="W3446" s="4" t="s">
        <v>39</v>
      </c>
      <c r="X3446" s="3">
        <v>22361.18</v>
      </c>
    </row>
    <row r="3447" spans="1:24" x14ac:dyDescent="0.25">
      <c r="A3447" s="3">
        <v>702</v>
      </c>
      <c r="B3447" s="21" t="s">
        <v>3503</v>
      </c>
      <c r="C3447" s="4"/>
      <c r="D3447" s="3">
        <v>314291</v>
      </c>
      <c r="E3447" s="21"/>
      <c r="F3447" s="4" t="s">
        <v>44</v>
      </c>
      <c r="G3447" s="21" t="s">
        <v>33</v>
      </c>
      <c r="H3447" s="4" t="s">
        <v>34</v>
      </c>
      <c r="I3447" s="21" t="s">
        <v>35</v>
      </c>
      <c r="J3447" s="4" t="s">
        <v>36</v>
      </c>
      <c r="K3447" s="5">
        <v>21380.16</v>
      </c>
      <c r="L3447" s="5">
        <v>21380.16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22" t="s">
        <v>37</v>
      </c>
      <c r="S3447" s="22" t="s">
        <v>53</v>
      </c>
      <c r="T3447" s="5">
        <v>0</v>
      </c>
      <c r="U3447" s="4" t="s">
        <v>39</v>
      </c>
      <c r="V3447" s="4" t="s">
        <v>39</v>
      </c>
      <c r="W3447" s="4" t="s">
        <v>39</v>
      </c>
      <c r="X3447" s="3">
        <v>21984.720000000001</v>
      </c>
    </row>
    <row r="3448" spans="1:24" x14ac:dyDescent="0.25">
      <c r="A3448" s="3">
        <v>702</v>
      </c>
      <c r="B3448" s="21" t="s">
        <v>3504</v>
      </c>
      <c r="C3448" s="4"/>
      <c r="D3448" s="3">
        <v>316486</v>
      </c>
      <c r="E3448" s="21"/>
      <c r="F3448" s="4" t="s">
        <v>44</v>
      </c>
      <c r="G3448" s="21" t="s">
        <v>33</v>
      </c>
      <c r="H3448" s="4" t="s">
        <v>34</v>
      </c>
      <c r="I3448" s="21" t="s">
        <v>35</v>
      </c>
      <c r="J3448" s="4" t="s">
        <v>36</v>
      </c>
      <c r="K3448" s="5">
        <v>172900.06</v>
      </c>
      <c r="L3448" s="5">
        <v>172900.06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22" t="s">
        <v>37</v>
      </c>
      <c r="S3448" s="22" t="s">
        <v>94</v>
      </c>
      <c r="T3448" s="5">
        <v>0</v>
      </c>
      <c r="U3448" s="4" t="s">
        <v>39</v>
      </c>
      <c r="V3448" s="4" t="s">
        <v>39</v>
      </c>
      <c r="W3448" s="4" t="s">
        <v>39</v>
      </c>
      <c r="X3448" s="3">
        <v>190577.8</v>
      </c>
    </row>
    <row r="3449" spans="1:24" x14ac:dyDescent="0.25">
      <c r="A3449" s="3">
        <v>702</v>
      </c>
      <c r="B3449" s="21" t="s">
        <v>3505</v>
      </c>
      <c r="C3449" s="4"/>
      <c r="D3449" s="3">
        <v>312895</v>
      </c>
      <c r="E3449" s="21"/>
      <c r="F3449" s="4" t="s">
        <v>60</v>
      </c>
      <c r="G3449" s="21" t="s">
        <v>33</v>
      </c>
      <c r="H3449" s="4" t="s">
        <v>34</v>
      </c>
      <c r="I3449" s="21" t="s">
        <v>35</v>
      </c>
      <c r="J3449" s="4" t="s">
        <v>36</v>
      </c>
      <c r="K3449" s="5">
        <v>46669.41</v>
      </c>
      <c r="L3449" s="5">
        <v>46669.41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22" t="s">
        <v>37</v>
      </c>
      <c r="S3449" s="22" t="s">
        <v>45</v>
      </c>
      <c r="T3449" s="5">
        <v>0</v>
      </c>
      <c r="U3449" s="4" t="s">
        <v>39</v>
      </c>
      <c r="V3449" s="4" t="s">
        <v>39</v>
      </c>
      <c r="W3449" s="4" t="s">
        <v>39</v>
      </c>
      <c r="X3449" s="3">
        <v>48321.27</v>
      </c>
    </row>
    <row r="3450" spans="1:24" x14ac:dyDescent="0.25">
      <c r="A3450" s="3">
        <v>702</v>
      </c>
      <c r="B3450" s="21" t="s">
        <v>3506</v>
      </c>
      <c r="C3450" s="4"/>
      <c r="D3450" s="3">
        <v>318631</v>
      </c>
      <c r="E3450" s="21"/>
      <c r="F3450" s="4" t="s">
        <v>44</v>
      </c>
      <c r="G3450" s="21" t="s">
        <v>33</v>
      </c>
      <c r="H3450" s="4" t="s">
        <v>34</v>
      </c>
      <c r="I3450" s="21" t="s">
        <v>35</v>
      </c>
      <c r="J3450" s="4" t="s">
        <v>36</v>
      </c>
      <c r="K3450" s="5">
        <v>19878.21</v>
      </c>
      <c r="L3450" s="5">
        <v>19878.21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22" t="s">
        <v>37</v>
      </c>
      <c r="S3450" s="22" t="s">
        <v>62</v>
      </c>
      <c r="T3450" s="5">
        <v>0</v>
      </c>
      <c r="U3450" s="4" t="s">
        <v>39</v>
      </c>
      <c r="V3450" s="4" t="s">
        <v>39</v>
      </c>
      <c r="W3450" s="4" t="s">
        <v>39</v>
      </c>
      <c r="X3450" s="3">
        <v>21062.12</v>
      </c>
    </row>
    <row r="3451" spans="1:24" x14ac:dyDescent="0.25">
      <c r="A3451" s="3">
        <v>702</v>
      </c>
      <c r="B3451" s="21" t="s">
        <v>3507</v>
      </c>
      <c r="C3451" s="4"/>
      <c r="D3451" s="3">
        <v>318951</v>
      </c>
      <c r="E3451" s="21"/>
      <c r="F3451" s="4" t="s">
        <v>44</v>
      </c>
      <c r="G3451" s="21" t="s">
        <v>33</v>
      </c>
      <c r="H3451" s="4" t="s">
        <v>34</v>
      </c>
      <c r="I3451" s="21" t="s">
        <v>35</v>
      </c>
      <c r="J3451" s="4" t="s">
        <v>36</v>
      </c>
      <c r="K3451" s="5">
        <v>5435.29</v>
      </c>
      <c r="L3451" s="5">
        <v>5435.29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22" t="s">
        <v>37</v>
      </c>
      <c r="S3451" s="22" t="s">
        <v>94</v>
      </c>
      <c r="T3451" s="5">
        <v>0</v>
      </c>
      <c r="U3451" s="4" t="s">
        <v>39</v>
      </c>
      <c r="V3451" s="4" t="s">
        <v>39</v>
      </c>
      <c r="W3451" s="4" t="s">
        <v>39</v>
      </c>
      <c r="X3451" s="3">
        <v>5579.95</v>
      </c>
    </row>
    <row r="3452" spans="1:24" x14ac:dyDescent="0.25">
      <c r="A3452" s="3">
        <v>702</v>
      </c>
      <c r="B3452" s="21" t="s">
        <v>3508</v>
      </c>
      <c r="C3452" s="4"/>
      <c r="D3452" s="3">
        <v>309413</v>
      </c>
      <c r="E3452" s="21"/>
      <c r="F3452" s="4" t="s">
        <v>60</v>
      </c>
      <c r="G3452" s="21" t="s">
        <v>33</v>
      </c>
      <c r="H3452" s="4" t="s">
        <v>34</v>
      </c>
      <c r="I3452" s="21" t="s">
        <v>35</v>
      </c>
      <c r="J3452" s="4" t="s">
        <v>36</v>
      </c>
      <c r="K3452" s="5">
        <v>92035.63</v>
      </c>
      <c r="L3452" s="5">
        <v>92035.63</v>
      </c>
      <c r="M3452" s="5">
        <v>0</v>
      </c>
      <c r="N3452" s="5">
        <v>0</v>
      </c>
      <c r="O3452" s="5">
        <v>0</v>
      </c>
      <c r="P3452" s="5">
        <v>92035.63</v>
      </c>
      <c r="Q3452" s="5">
        <v>92035.63</v>
      </c>
      <c r="R3452" s="22" t="s">
        <v>55</v>
      </c>
      <c r="S3452" s="22" t="s">
        <v>53</v>
      </c>
      <c r="T3452" s="5">
        <v>0</v>
      </c>
      <c r="U3452" s="4" t="s">
        <v>39</v>
      </c>
      <c r="V3452" s="4" t="s">
        <v>39</v>
      </c>
      <c r="W3452" s="4" t="s">
        <v>39</v>
      </c>
      <c r="X3452" s="3">
        <v>100891.61</v>
      </c>
    </row>
    <row r="3453" spans="1:24" x14ac:dyDescent="0.25">
      <c r="A3453" s="3">
        <v>702</v>
      </c>
      <c r="B3453" s="21" t="s">
        <v>3509</v>
      </c>
      <c r="C3453" s="4"/>
      <c r="D3453" s="3">
        <v>318089</v>
      </c>
      <c r="E3453" s="21"/>
      <c r="F3453" s="4" t="s">
        <v>44</v>
      </c>
      <c r="G3453" s="21" t="s">
        <v>33</v>
      </c>
      <c r="H3453" s="4" t="s">
        <v>34</v>
      </c>
      <c r="I3453" s="21" t="s">
        <v>35</v>
      </c>
      <c r="J3453" s="4" t="s">
        <v>36</v>
      </c>
      <c r="K3453" s="5">
        <v>23633.83</v>
      </c>
      <c r="L3453" s="5">
        <v>23633.83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22" t="s">
        <v>37</v>
      </c>
      <c r="S3453" s="22" t="s">
        <v>94</v>
      </c>
      <c r="T3453" s="5">
        <v>0</v>
      </c>
      <c r="U3453" s="4" t="s">
        <v>39</v>
      </c>
      <c r="V3453" s="4" t="s">
        <v>39</v>
      </c>
      <c r="W3453" s="4" t="s">
        <v>39</v>
      </c>
      <c r="X3453" s="3">
        <v>23633.83</v>
      </c>
    </row>
    <row r="3454" spans="1:24" x14ac:dyDescent="0.25">
      <c r="A3454" s="3">
        <v>702</v>
      </c>
      <c r="B3454" s="21" t="s">
        <v>3510</v>
      </c>
      <c r="C3454" s="4"/>
      <c r="D3454" s="3">
        <v>313199</v>
      </c>
      <c r="E3454" s="21"/>
      <c r="F3454" s="4" t="s">
        <v>60</v>
      </c>
      <c r="G3454" s="21" t="s">
        <v>33</v>
      </c>
      <c r="H3454" s="4" t="s">
        <v>34</v>
      </c>
      <c r="I3454" s="21" t="s">
        <v>35</v>
      </c>
      <c r="J3454" s="4" t="s">
        <v>36</v>
      </c>
      <c r="K3454" s="5">
        <v>121774.33</v>
      </c>
      <c r="L3454" s="5">
        <v>121774.33</v>
      </c>
      <c r="M3454" s="5">
        <v>121774.33</v>
      </c>
      <c r="N3454" s="5">
        <v>0</v>
      </c>
      <c r="O3454" s="5">
        <v>0</v>
      </c>
      <c r="P3454" s="5">
        <v>0</v>
      </c>
      <c r="Q3454" s="5">
        <v>121774.33</v>
      </c>
      <c r="R3454" s="22" t="s">
        <v>226</v>
      </c>
      <c r="S3454" s="22" t="s">
        <v>45</v>
      </c>
      <c r="T3454" s="5">
        <v>0</v>
      </c>
      <c r="U3454" s="4" t="s">
        <v>39</v>
      </c>
      <c r="V3454" s="4" t="s">
        <v>39</v>
      </c>
      <c r="W3454" s="4" t="s">
        <v>39</v>
      </c>
      <c r="X3454" s="3">
        <v>130589.6</v>
      </c>
    </row>
    <row r="3455" spans="1:24" x14ac:dyDescent="0.25">
      <c r="A3455" s="3">
        <v>702</v>
      </c>
      <c r="B3455" s="21" t="s">
        <v>3511</v>
      </c>
      <c r="C3455" s="4"/>
      <c r="D3455" s="3">
        <v>311991</v>
      </c>
      <c r="E3455" s="21"/>
      <c r="F3455" s="4" t="s">
        <v>44</v>
      </c>
      <c r="G3455" s="21" t="s">
        <v>33</v>
      </c>
      <c r="H3455" s="4" t="s">
        <v>34</v>
      </c>
      <c r="I3455" s="21" t="s">
        <v>35</v>
      </c>
      <c r="J3455" s="4" t="s">
        <v>36</v>
      </c>
      <c r="K3455" s="5">
        <v>183478.77</v>
      </c>
      <c r="L3455" s="5">
        <v>183478.77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22" t="s">
        <v>37</v>
      </c>
      <c r="S3455" s="22" t="s">
        <v>62</v>
      </c>
      <c r="T3455" s="5">
        <v>0</v>
      </c>
      <c r="U3455" s="4" t="s">
        <v>39</v>
      </c>
      <c r="V3455" s="4" t="s">
        <v>39</v>
      </c>
      <c r="W3455" s="4" t="s">
        <v>39</v>
      </c>
      <c r="X3455" s="3">
        <v>203603.74</v>
      </c>
    </row>
    <row r="3456" spans="1:24" x14ac:dyDescent="0.25">
      <c r="A3456" s="3">
        <v>702</v>
      </c>
      <c r="B3456" s="21" t="s">
        <v>3512</v>
      </c>
      <c r="C3456" s="4"/>
      <c r="D3456" s="3">
        <v>308391</v>
      </c>
      <c r="E3456" s="21"/>
      <c r="F3456" s="4" t="s">
        <v>44</v>
      </c>
      <c r="G3456" s="21" t="s">
        <v>33</v>
      </c>
      <c r="H3456" s="4" t="s">
        <v>34</v>
      </c>
      <c r="I3456" s="21" t="s">
        <v>35</v>
      </c>
      <c r="J3456" s="4" t="s">
        <v>36</v>
      </c>
      <c r="K3456" s="5">
        <v>60553.97</v>
      </c>
      <c r="L3456" s="5">
        <v>60553.97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22" t="s">
        <v>37</v>
      </c>
      <c r="S3456" s="22" t="s">
        <v>62</v>
      </c>
      <c r="T3456" s="5">
        <v>0</v>
      </c>
      <c r="U3456" s="4" t="s">
        <v>39</v>
      </c>
      <c r="V3456" s="4" t="s">
        <v>39</v>
      </c>
      <c r="W3456" s="4" t="s">
        <v>39</v>
      </c>
      <c r="X3456" s="3">
        <v>63124.06</v>
      </c>
    </row>
    <row r="3457" spans="1:24" x14ac:dyDescent="0.25">
      <c r="A3457" s="3">
        <v>702</v>
      </c>
      <c r="B3457" s="21" t="s">
        <v>3513</v>
      </c>
      <c r="C3457" s="4"/>
      <c r="D3457" s="3">
        <v>310424</v>
      </c>
      <c r="E3457" s="21"/>
      <c r="F3457" s="4" t="s">
        <v>44</v>
      </c>
      <c r="G3457" s="21" t="s">
        <v>33</v>
      </c>
      <c r="H3457" s="4" t="s">
        <v>34</v>
      </c>
      <c r="I3457" s="21" t="s">
        <v>35</v>
      </c>
      <c r="J3457" s="4" t="s">
        <v>36</v>
      </c>
      <c r="K3457" s="5">
        <v>94900.08</v>
      </c>
      <c r="L3457" s="5">
        <v>94900.08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22" t="s">
        <v>37</v>
      </c>
      <c r="S3457" s="22" t="s">
        <v>83</v>
      </c>
      <c r="T3457" s="5">
        <v>0</v>
      </c>
      <c r="U3457" s="4" t="s">
        <v>39</v>
      </c>
      <c r="V3457" s="4" t="s">
        <v>39</v>
      </c>
      <c r="W3457" s="4" t="s">
        <v>39</v>
      </c>
      <c r="X3457" s="3">
        <v>107478.41</v>
      </c>
    </row>
    <row r="3458" spans="1:24" x14ac:dyDescent="0.25">
      <c r="A3458" s="3">
        <v>702</v>
      </c>
      <c r="B3458" s="21" t="s">
        <v>3514</v>
      </c>
      <c r="C3458" s="4"/>
      <c r="D3458" s="3">
        <v>312351</v>
      </c>
      <c r="E3458" s="21"/>
      <c r="F3458" s="4" t="s">
        <v>44</v>
      </c>
      <c r="G3458" s="21" t="s">
        <v>33</v>
      </c>
      <c r="H3458" s="4" t="s">
        <v>34</v>
      </c>
      <c r="I3458" s="21" t="s">
        <v>35</v>
      </c>
      <c r="J3458" s="4" t="s">
        <v>36</v>
      </c>
      <c r="K3458" s="5">
        <v>106513.45</v>
      </c>
      <c r="L3458" s="5">
        <v>106513.45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22" t="s">
        <v>37</v>
      </c>
      <c r="S3458" s="22" t="s">
        <v>62</v>
      </c>
      <c r="T3458" s="5">
        <v>0</v>
      </c>
      <c r="U3458" s="4" t="s">
        <v>39</v>
      </c>
      <c r="V3458" s="4" t="s">
        <v>39</v>
      </c>
      <c r="W3458" s="4" t="s">
        <v>39</v>
      </c>
      <c r="X3458" s="3">
        <v>111039.13</v>
      </c>
    </row>
    <row r="3459" spans="1:24" x14ac:dyDescent="0.25">
      <c r="A3459" s="3">
        <v>702</v>
      </c>
      <c r="B3459" s="21" t="s">
        <v>3515</v>
      </c>
      <c r="C3459" s="4"/>
      <c r="D3459" s="3">
        <v>313971</v>
      </c>
      <c r="E3459" s="21"/>
      <c r="F3459" s="4" t="s">
        <v>60</v>
      </c>
      <c r="G3459" s="21" t="s">
        <v>33</v>
      </c>
      <c r="H3459" s="4" t="s">
        <v>34</v>
      </c>
      <c r="I3459" s="21" t="s">
        <v>35</v>
      </c>
      <c r="J3459" s="4" t="s">
        <v>36</v>
      </c>
      <c r="K3459" s="5">
        <v>23440.75</v>
      </c>
      <c r="L3459" s="5">
        <v>23440.75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22" t="s">
        <v>37</v>
      </c>
      <c r="S3459" s="22" t="s">
        <v>45</v>
      </c>
      <c r="T3459" s="5">
        <v>0</v>
      </c>
      <c r="U3459" s="4" t="s">
        <v>39</v>
      </c>
      <c r="V3459" s="4" t="s">
        <v>39</v>
      </c>
      <c r="W3459" s="4" t="s">
        <v>39</v>
      </c>
      <c r="X3459" s="3">
        <v>24270.47</v>
      </c>
    </row>
    <row r="3460" spans="1:24" x14ac:dyDescent="0.25">
      <c r="A3460" s="3">
        <v>702</v>
      </c>
      <c r="B3460" s="21" t="s">
        <v>3516</v>
      </c>
      <c r="C3460" s="4"/>
      <c r="D3460" s="3">
        <v>315704</v>
      </c>
      <c r="E3460" s="21"/>
      <c r="F3460" s="4" t="s">
        <v>44</v>
      </c>
      <c r="G3460" s="21" t="s">
        <v>33</v>
      </c>
      <c r="H3460" s="4" t="s">
        <v>34</v>
      </c>
      <c r="I3460" s="21" t="s">
        <v>35</v>
      </c>
      <c r="J3460" s="4" t="s">
        <v>36</v>
      </c>
      <c r="K3460" s="5">
        <v>21532.63</v>
      </c>
      <c r="L3460" s="5">
        <v>21532.63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22" t="s">
        <v>37</v>
      </c>
      <c r="S3460" s="22" t="s">
        <v>83</v>
      </c>
      <c r="T3460" s="5">
        <v>0</v>
      </c>
      <c r="U3460" s="4" t="s">
        <v>39</v>
      </c>
      <c r="V3460" s="4" t="s">
        <v>39</v>
      </c>
      <c r="W3460" s="4" t="s">
        <v>39</v>
      </c>
      <c r="X3460" s="3">
        <v>22297.16</v>
      </c>
    </row>
    <row r="3461" spans="1:24" x14ac:dyDescent="0.25">
      <c r="A3461" s="3">
        <v>702</v>
      </c>
      <c r="B3461" s="21" t="s">
        <v>3517</v>
      </c>
      <c r="C3461" s="4"/>
      <c r="D3461" s="3">
        <v>312065</v>
      </c>
      <c r="E3461" s="21"/>
      <c r="F3461" s="4" t="s">
        <v>60</v>
      </c>
      <c r="G3461" s="21" t="s">
        <v>33</v>
      </c>
      <c r="H3461" s="4" t="s">
        <v>34</v>
      </c>
      <c r="I3461" s="21" t="s">
        <v>35</v>
      </c>
      <c r="J3461" s="4" t="s">
        <v>36</v>
      </c>
      <c r="K3461" s="5">
        <v>25424.83</v>
      </c>
      <c r="L3461" s="5">
        <v>25424.83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22" t="s">
        <v>37</v>
      </c>
      <c r="S3461" s="22" t="s">
        <v>53</v>
      </c>
      <c r="T3461" s="5">
        <v>0</v>
      </c>
      <c r="U3461" s="4" t="s">
        <v>39</v>
      </c>
      <c r="V3461" s="4" t="s">
        <v>39</v>
      </c>
      <c r="W3461" s="4" t="s">
        <v>39</v>
      </c>
      <c r="X3461" s="3">
        <v>25847.040000000001</v>
      </c>
    </row>
    <row r="3462" spans="1:24" x14ac:dyDescent="0.25">
      <c r="A3462" s="3">
        <v>702</v>
      </c>
      <c r="B3462" s="21" t="s">
        <v>3518</v>
      </c>
      <c r="C3462" s="4"/>
      <c r="D3462" s="3">
        <v>312352</v>
      </c>
      <c r="E3462" s="21"/>
      <c r="F3462" s="4" t="s">
        <v>44</v>
      </c>
      <c r="G3462" s="21" t="s">
        <v>33</v>
      </c>
      <c r="H3462" s="4" t="s">
        <v>34</v>
      </c>
      <c r="I3462" s="21" t="s">
        <v>35</v>
      </c>
      <c r="J3462" s="4" t="s">
        <v>36</v>
      </c>
      <c r="K3462" s="5">
        <v>48927.67</v>
      </c>
      <c r="L3462" s="5">
        <v>48927.67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22" t="s">
        <v>37</v>
      </c>
      <c r="S3462" s="22" t="s">
        <v>62</v>
      </c>
      <c r="T3462" s="5">
        <v>0</v>
      </c>
      <c r="U3462" s="4" t="s">
        <v>39</v>
      </c>
      <c r="V3462" s="4" t="s">
        <v>39</v>
      </c>
      <c r="W3462" s="4" t="s">
        <v>39</v>
      </c>
      <c r="X3462" s="3">
        <v>54294.34</v>
      </c>
    </row>
    <row r="3463" spans="1:24" x14ac:dyDescent="0.25">
      <c r="A3463" s="3">
        <v>702</v>
      </c>
      <c r="B3463" s="21" t="s">
        <v>3519</v>
      </c>
      <c r="C3463" s="4"/>
      <c r="D3463" s="3">
        <v>318631</v>
      </c>
      <c r="E3463" s="21"/>
      <c r="F3463" s="4" t="s">
        <v>44</v>
      </c>
      <c r="G3463" s="21" t="s">
        <v>33</v>
      </c>
      <c r="H3463" s="4" t="s">
        <v>34</v>
      </c>
      <c r="I3463" s="21" t="s">
        <v>35</v>
      </c>
      <c r="J3463" s="4" t="s">
        <v>36</v>
      </c>
      <c r="K3463" s="5">
        <v>39506.89</v>
      </c>
      <c r="L3463" s="5">
        <v>39506.89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22" t="s">
        <v>37</v>
      </c>
      <c r="S3463" s="22" t="s">
        <v>62</v>
      </c>
      <c r="T3463" s="5">
        <v>0</v>
      </c>
      <c r="U3463" s="4" t="s">
        <v>39</v>
      </c>
      <c r="V3463" s="4" t="s">
        <v>39</v>
      </c>
      <c r="W3463" s="4" t="s">
        <v>39</v>
      </c>
      <c r="X3463" s="3">
        <v>41185.42</v>
      </c>
    </row>
    <row r="3464" spans="1:24" x14ac:dyDescent="0.25">
      <c r="A3464" s="3">
        <v>702</v>
      </c>
      <c r="B3464" s="21" t="s">
        <v>3520</v>
      </c>
      <c r="C3464" s="4"/>
      <c r="D3464" s="3">
        <v>310063</v>
      </c>
      <c r="E3464" s="21"/>
      <c r="F3464" s="4" t="s">
        <v>33</v>
      </c>
      <c r="G3464" s="21" t="s">
        <v>33</v>
      </c>
      <c r="H3464" s="4" t="s">
        <v>34</v>
      </c>
      <c r="I3464" s="21" t="s">
        <v>305</v>
      </c>
      <c r="J3464" s="4" t="s">
        <v>41</v>
      </c>
      <c r="K3464" s="5">
        <v>108929.16</v>
      </c>
      <c r="L3464" s="5">
        <v>6572.7855151059175</v>
      </c>
      <c r="M3464" s="5">
        <v>0</v>
      </c>
      <c r="N3464" s="5">
        <v>0</v>
      </c>
      <c r="O3464" s="5">
        <v>0</v>
      </c>
      <c r="P3464" s="5">
        <v>108929.16</v>
      </c>
      <c r="Q3464" s="5">
        <v>108929.16</v>
      </c>
      <c r="R3464" s="22" t="s">
        <v>55</v>
      </c>
      <c r="S3464" s="22" t="s">
        <v>38</v>
      </c>
      <c r="T3464" s="5">
        <v>0</v>
      </c>
      <c r="U3464" s="4" t="s">
        <v>39</v>
      </c>
      <c r="V3464" s="4" t="s">
        <v>39</v>
      </c>
      <c r="W3464" s="4" t="s">
        <v>39</v>
      </c>
      <c r="X3464" s="3">
        <v>140559.98000000001</v>
      </c>
    </row>
    <row r="3465" spans="1:24" x14ac:dyDescent="0.25">
      <c r="A3465" s="3">
        <v>702</v>
      </c>
      <c r="B3465" s="21" t="s">
        <v>3521</v>
      </c>
      <c r="C3465" s="4"/>
      <c r="D3465" s="3">
        <v>313548</v>
      </c>
      <c r="E3465" s="21"/>
      <c r="F3465" s="4" t="s">
        <v>209</v>
      </c>
      <c r="G3465" s="21" t="s">
        <v>209</v>
      </c>
      <c r="H3465" s="4" t="s">
        <v>34</v>
      </c>
      <c r="I3465" s="21" t="s">
        <v>35</v>
      </c>
      <c r="J3465" s="4" t="s">
        <v>36</v>
      </c>
      <c r="K3465" s="5">
        <v>8017.89</v>
      </c>
      <c r="L3465" s="5">
        <v>8017.89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22" t="s">
        <v>37</v>
      </c>
      <c r="S3465" s="22" t="s">
        <v>83</v>
      </c>
      <c r="T3465" s="5">
        <v>0</v>
      </c>
      <c r="U3465" s="4" t="s">
        <v>39</v>
      </c>
      <c r="V3465" s="4" t="s">
        <v>39</v>
      </c>
      <c r="W3465" s="4" t="s">
        <v>39</v>
      </c>
      <c r="X3465" s="3">
        <v>8018.44</v>
      </c>
    </row>
    <row r="3466" spans="1:24" x14ac:dyDescent="0.25">
      <c r="A3466" s="3">
        <v>702</v>
      </c>
      <c r="B3466" s="21" t="s">
        <v>3522</v>
      </c>
      <c r="C3466" s="4"/>
      <c r="D3466" s="3">
        <v>310280</v>
      </c>
      <c r="E3466" s="21"/>
      <c r="F3466" s="4" t="s">
        <v>44</v>
      </c>
      <c r="G3466" s="21" t="s">
        <v>33</v>
      </c>
      <c r="H3466" s="4" t="s">
        <v>34</v>
      </c>
      <c r="I3466" s="21" t="s">
        <v>35</v>
      </c>
      <c r="J3466" s="4" t="s">
        <v>36</v>
      </c>
      <c r="K3466" s="5">
        <v>3637.33</v>
      </c>
      <c r="L3466" s="5">
        <v>3637.33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22" t="s">
        <v>37</v>
      </c>
      <c r="S3466" s="22" t="s">
        <v>83</v>
      </c>
      <c r="T3466" s="5">
        <v>0</v>
      </c>
      <c r="U3466" s="4" t="s">
        <v>39</v>
      </c>
      <c r="V3466" s="4" t="s">
        <v>39</v>
      </c>
      <c r="W3466" s="4" t="s">
        <v>39</v>
      </c>
      <c r="X3466" s="3">
        <v>3663.17</v>
      </c>
    </row>
    <row r="3467" spans="1:24" x14ac:dyDescent="0.25">
      <c r="A3467" s="3">
        <v>702</v>
      </c>
      <c r="B3467" s="21" t="s">
        <v>3523</v>
      </c>
      <c r="C3467" s="4"/>
      <c r="D3467" s="3">
        <v>313548</v>
      </c>
      <c r="E3467" s="21"/>
      <c r="F3467" s="4" t="s">
        <v>209</v>
      </c>
      <c r="G3467" s="21" t="s">
        <v>209</v>
      </c>
      <c r="H3467" s="4" t="s">
        <v>34</v>
      </c>
      <c r="I3467" s="21" t="s">
        <v>35</v>
      </c>
      <c r="J3467" s="4" t="s">
        <v>36</v>
      </c>
      <c r="K3467" s="5">
        <v>46597.11</v>
      </c>
      <c r="L3467" s="5">
        <v>46597.11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22" t="s">
        <v>37</v>
      </c>
      <c r="S3467" s="22" t="s">
        <v>83</v>
      </c>
      <c r="T3467" s="5">
        <v>0</v>
      </c>
      <c r="U3467" s="4" t="s">
        <v>39</v>
      </c>
      <c r="V3467" s="4" t="s">
        <v>39</v>
      </c>
      <c r="W3467" s="4" t="s">
        <v>39</v>
      </c>
      <c r="X3467" s="3">
        <v>46600.33</v>
      </c>
    </row>
    <row r="3468" spans="1:24" x14ac:dyDescent="0.25">
      <c r="A3468" s="3">
        <v>702</v>
      </c>
      <c r="B3468" s="21" t="s">
        <v>3524</v>
      </c>
      <c r="C3468" s="4"/>
      <c r="D3468" s="3">
        <v>320583</v>
      </c>
      <c r="E3468" s="21"/>
      <c r="F3468" s="4" t="s">
        <v>44</v>
      </c>
      <c r="G3468" s="21" t="s">
        <v>33</v>
      </c>
      <c r="H3468" s="4" t="s">
        <v>34</v>
      </c>
      <c r="I3468" s="21" t="s">
        <v>35</v>
      </c>
      <c r="J3468" s="4" t="s">
        <v>41</v>
      </c>
      <c r="K3468" s="5">
        <v>3205057.87</v>
      </c>
      <c r="L3468" s="5">
        <v>193393.19189657044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22" t="s">
        <v>37</v>
      </c>
      <c r="S3468" s="22" t="s">
        <v>38</v>
      </c>
      <c r="T3468" s="5">
        <v>0</v>
      </c>
      <c r="U3468" s="4" t="s">
        <v>39</v>
      </c>
      <c r="V3468" s="4" t="s">
        <v>39</v>
      </c>
      <c r="W3468" s="4" t="s">
        <v>39</v>
      </c>
      <c r="X3468" s="3">
        <v>3735632.39</v>
      </c>
    </row>
    <row r="3469" spans="1:24" x14ac:dyDescent="0.25">
      <c r="A3469" s="3">
        <v>702</v>
      </c>
      <c r="B3469" s="21" t="s">
        <v>3525</v>
      </c>
      <c r="C3469" s="4"/>
      <c r="D3469" s="3">
        <v>316076</v>
      </c>
      <c r="E3469" s="21"/>
      <c r="F3469" s="4" t="s">
        <v>44</v>
      </c>
      <c r="G3469" s="21" t="s">
        <v>33</v>
      </c>
      <c r="H3469" s="4" t="s">
        <v>34</v>
      </c>
      <c r="I3469" s="21" t="s">
        <v>35</v>
      </c>
      <c r="J3469" s="4" t="s">
        <v>36</v>
      </c>
      <c r="K3469" s="5">
        <v>24685.98</v>
      </c>
      <c r="L3469" s="5">
        <v>24685.98</v>
      </c>
      <c r="M3469" s="5">
        <v>0</v>
      </c>
      <c r="N3469" s="5">
        <v>0</v>
      </c>
      <c r="O3469" s="5">
        <v>0</v>
      </c>
      <c r="P3469" s="5">
        <v>24685.98</v>
      </c>
      <c r="Q3469" s="5">
        <v>24685.98</v>
      </c>
      <c r="R3469" s="22" t="s">
        <v>55</v>
      </c>
      <c r="S3469" s="22" t="s">
        <v>38</v>
      </c>
      <c r="T3469" s="5">
        <v>0</v>
      </c>
      <c r="U3469" s="4" t="s">
        <v>39</v>
      </c>
      <c r="V3469" s="4" t="s">
        <v>39</v>
      </c>
      <c r="W3469" s="4" t="s">
        <v>39</v>
      </c>
      <c r="X3469" s="3">
        <v>25019.439999999999</v>
      </c>
    </row>
    <row r="3470" spans="1:24" x14ac:dyDescent="0.25">
      <c r="A3470" s="3">
        <v>702</v>
      </c>
      <c r="B3470" s="21" t="s">
        <v>3526</v>
      </c>
      <c r="C3470" s="4"/>
      <c r="D3470" s="3">
        <v>316076</v>
      </c>
      <c r="E3470" s="21"/>
      <c r="F3470" s="4" t="s">
        <v>44</v>
      </c>
      <c r="G3470" s="21" t="s">
        <v>33</v>
      </c>
      <c r="H3470" s="4" t="s">
        <v>34</v>
      </c>
      <c r="I3470" s="21" t="s">
        <v>35</v>
      </c>
      <c r="J3470" s="4" t="s">
        <v>36</v>
      </c>
      <c r="K3470" s="5">
        <v>9297.98</v>
      </c>
      <c r="L3470" s="5">
        <v>9297.98</v>
      </c>
      <c r="M3470" s="5">
        <v>0</v>
      </c>
      <c r="N3470" s="5">
        <v>0</v>
      </c>
      <c r="O3470" s="5">
        <v>0</v>
      </c>
      <c r="P3470" s="5">
        <v>9297.98</v>
      </c>
      <c r="Q3470" s="5">
        <v>9297.98</v>
      </c>
      <c r="R3470" s="22" t="s">
        <v>55</v>
      </c>
      <c r="S3470" s="22" t="s">
        <v>38</v>
      </c>
      <c r="T3470" s="5">
        <v>0</v>
      </c>
      <c r="U3470" s="4" t="s">
        <v>39</v>
      </c>
      <c r="V3470" s="4" t="s">
        <v>39</v>
      </c>
      <c r="W3470" s="4" t="s">
        <v>39</v>
      </c>
      <c r="X3470" s="3">
        <v>9423.58</v>
      </c>
    </row>
    <row r="3471" spans="1:24" x14ac:dyDescent="0.25">
      <c r="A3471" s="3">
        <v>702</v>
      </c>
      <c r="B3471" s="21" t="s">
        <v>3527</v>
      </c>
      <c r="C3471" s="4"/>
      <c r="D3471" s="3">
        <v>316076</v>
      </c>
      <c r="E3471" s="21"/>
      <c r="F3471" s="4" t="s">
        <v>101</v>
      </c>
      <c r="G3471" s="21" t="s">
        <v>101</v>
      </c>
      <c r="H3471" s="4" t="s">
        <v>34</v>
      </c>
      <c r="I3471" s="21" t="s">
        <v>35</v>
      </c>
      <c r="J3471" s="4" t="s">
        <v>36</v>
      </c>
      <c r="K3471" s="5">
        <v>362586.8</v>
      </c>
      <c r="L3471" s="5">
        <v>362586.8</v>
      </c>
      <c r="M3471" s="5">
        <v>0</v>
      </c>
      <c r="N3471" s="5">
        <v>0</v>
      </c>
      <c r="O3471" s="5">
        <v>0</v>
      </c>
      <c r="P3471" s="5">
        <v>362586.8</v>
      </c>
      <c r="Q3471" s="5">
        <v>362586.8</v>
      </c>
      <c r="R3471" s="22" t="s">
        <v>55</v>
      </c>
      <c r="S3471" s="22" t="s">
        <v>38</v>
      </c>
      <c r="T3471" s="5">
        <v>0</v>
      </c>
      <c r="U3471" s="4" t="s">
        <v>39</v>
      </c>
      <c r="V3471" s="4" t="s">
        <v>39</v>
      </c>
      <c r="W3471" s="4" t="s">
        <v>39</v>
      </c>
      <c r="X3471" s="3">
        <v>153400.56</v>
      </c>
    </row>
    <row r="3472" spans="1:24" x14ac:dyDescent="0.25">
      <c r="A3472" s="3">
        <v>702</v>
      </c>
      <c r="B3472" s="21" t="s">
        <v>3528</v>
      </c>
      <c r="C3472" s="4"/>
      <c r="D3472" s="3">
        <v>316076</v>
      </c>
      <c r="E3472" s="21"/>
      <c r="F3472" s="4" t="s">
        <v>44</v>
      </c>
      <c r="G3472" s="21" t="s">
        <v>33</v>
      </c>
      <c r="H3472" s="4" t="s">
        <v>34</v>
      </c>
      <c r="I3472" s="21" t="s">
        <v>35</v>
      </c>
      <c r="J3472" s="4" t="s">
        <v>36</v>
      </c>
      <c r="K3472" s="5">
        <v>7015.8</v>
      </c>
      <c r="L3472" s="5">
        <v>7015.8</v>
      </c>
      <c r="M3472" s="5">
        <v>0</v>
      </c>
      <c r="N3472" s="5">
        <v>0</v>
      </c>
      <c r="O3472" s="5">
        <v>0</v>
      </c>
      <c r="P3472" s="5">
        <v>7015.8</v>
      </c>
      <c r="Q3472" s="5">
        <v>7015.8</v>
      </c>
      <c r="R3472" s="22" t="s">
        <v>55</v>
      </c>
      <c r="S3472" s="22" t="s">
        <v>38</v>
      </c>
      <c r="T3472" s="5">
        <v>0</v>
      </c>
      <c r="U3472" s="4" t="s">
        <v>39</v>
      </c>
      <c r="V3472" s="4" t="s">
        <v>39</v>
      </c>
      <c r="W3472" s="4" t="s">
        <v>39</v>
      </c>
      <c r="X3472" s="3">
        <v>7110.58</v>
      </c>
    </row>
    <row r="3473" spans="1:24" x14ac:dyDescent="0.25">
      <c r="A3473" s="3">
        <v>702</v>
      </c>
      <c r="B3473" s="21" t="s">
        <v>3529</v>
      </c>
      <c r="C3473" s="4"/>
      <c r="D3473" s="3">
        <v>316358</v>
      </c>
      <c r="E3473" s="21"/>
      <c r="F3473" s="4" t="s">
        <v>44</v>
      </c>
      <c r="G3473" s="21" t="s">
        <v>60</v>
      </c>
      <c r="H3473" s="4" t="s">
        <v>34</v>
      </c>
      <c r="I3473" s="21" t="s">
        <v>35</v>
      </c>
      <c r="J3473" s="4" t="s">
        <v>36</v>
      </c>
      <c r="K3473" s="5">
        <v>1079105.95</v>
      </c>
      <c r="L3473" s="5">
        <v>1079105.95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22" t="s">
        <v>37</v>
      </c>
      <c r="S3473" s="22" t="s">
        <v>65</v>
      </c>
      <c r="T3473" s="5">
        <v>0</v>
      </c>
      <c r="U3473" s="4" t="s">
        <v>39</v>
      </c>
      <c r="V3473" s="4" t="s">
        <v>39</v>
      </c>
      <c r="W3473" s="4" t="s">
        <v>39</v>
      </c>
      <c r="X3473" s="3">
        <v>1163479.77</v>
      </c>
    </row>
    <row r="3474" spans="1:24" x14ac:dyDescent="0.25">
      <c r="A3474" s="3">
        <v>702</v>
      </c>
      <c r="B3474" s="21" t="s">
        <v>3530</v>
      </c>
      <c r="C3474" s="4"/>
      <c r="D3474" s="3">
        <v>316076</v>
      </c>
      <c r="E3474" s="21"/>
      <c r="F3474" s="4" t="s">
        <v>44</v>
      </c>
      <c r="G3474" s="21" t="s">
        <v>33</v>
      </c>
      <c r="H3474" s="4" t="s">
        <v>34</v>
      </c>
      <c r="I3474" s="21" t="s">
        <v>35</v>
      </c>
      <c r="J3474" s="4" t="s">
        <v>36</v>
      </c>
      <c r="K3474" s="5">
        <v>7015.8</v>
      </c>
      <c r="L3474" s="5">
        <v>7015.8</v>
      </c>
      <c r="M3474" s="5">
        <v>0</v>
      </c>
      <c r="N3474" s="5">
        <v>0</v>
      </c>
      <c r="O3474" s="5">
        <v>0</v>
      </c>
      <c r="P3474" s="5">
        <v>7015.8</v>
      </c>
      <c r="Q3474" s="5">
        <v>7015.8</v>
      </c>
      <c r="R3474" s="22" t="s">
        <v>55</v>
      </c>
      <c r="S3474" s="22" t="s">
        <v>38</v>
      </c>
      <c r="T3474" s="5">
        <v>0</v>
      </c>
      <c r="U3474" s="4" t="s">
        <v>39</v>
      </c>
      <c r="V3474" s="4" t="s">
        <v>39</v>
      </c>
      <c r="W3474" s="4" t="s">
        <v>39</v>
      </c>
      <c r="X3474" s="3">
        <v>7110.6</v>
      </c>
    </row>
    <row r="3475" spans="1:24" x14ac:dyDescent="0.25">
      <c r="A3475" s="3">
        <v>702</v>
      </c>
      <c r="B3475" s="21" t="s">
        <v>3531</v>
      </c>
      <c r="C3475" s="4"/>
      <c r="D3475" s="3">
        <v>310517</v>
      </c>
      <c r="E3475" s="21"/>
      <c r="F3475" s="4" t="s">
        <v>44</v>
      </c>
      <c r="G3475" s="21" t="s">
        <v>33</v>
      </c>
      <c r="H3475" s="4" t="s">
        <v>34</v>
      </c>
      <c r="I3475" s="21" t="s">
        <v>35</v>
      </c>
      <c r="J3475" s="4" t="s">
        <v>36</v>
      </c>
      <c r="K3475" s="5">
        <v>238273.65</v>
      </c>
      <c r="L3475" s="5">
        <v>238273.65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22" t="s">
        <v>37</v>
      </c>
      <c r="S3475" s="22" t="s">
        <v>94</v>
      </c>
      <c r="T3475" s="5">
        <v>0</v>
      </c>
      <c r="U3475" s="4" t="s">
        <v>39</v>
      </c>
      <c r="V3475" s="4" t="s">
        <v>39</v>
      </c>
      <c r="W3475" s="4" t="s">
        <v>39</v>
      </c>
      <c r="X3475" s="3">
        <v>261905.58</v>
      </c>
    </row>
    <row r="3476" spans="1:24" x14ac:dyDescent="0.25">
      <c r="A3476" s="3">
        <v>702</v>
      </c>
      <c r="B3476" s="21" t="s">
        <v>3532</v>
      </c>
      <c r="C3476" s="4"/>
      <c r="D3476" s="3">
        <v>309384</v>
      </c>
      <c r="E3476" s="21"/>
      <c r="F3476" s="4" t="s">
        <v>33</v>
      </c>
      <c r="G3476" s="21" t="s">
        <v>33</v>
      </c>
      <c r="H3476" s="4" t="s">
        <v>34</v>
      </c>
      <c r="I3476" s="21" t="s">
        <v>35</v>
      </c>
      <c r="J3476" s="4" t="s">
        <v>41</v>
      </c>
      <c r="K3476" s="5">
        <v>516959.3</v>
      </c>
      <c r="L3476" s="5">
        <v>31193.324165350161</v>
      </c>
      <c r="M3476" s="5">
        <v>0</v>
      </c>
      <c r="N3476" s="5">
        <v>0</v>
      </c>
      <c r="O3476" s="5">
        <v>0</v>
      </c>
      <c r="P3476" s="5">
        <v>516959.3</v>
      </c>
      <c r="Q3476" s="5">
        <v>516959.3</v>
      </c>
      <c r="R3476" s="22" t="s">
        <v>55</v>
      </c>
      <c r="S3476" s="22" t="s">
        <v>38</v>
      </c>
      <c r="T3476" s="5">
        <v>0</v>
      </c>
      <c r="U3476" s="4" t="s">
        <v>39</v>
      </c>
      <c r="V3476" s="4" t="s">
        <v>39</v>
      </c>
      <c r="W3476" s="4" t="s">
        <v>39</v>
      </c>
      <c r="X3476" s="3">
        <v>689279.1</v>
      </c>
    </row>
    <row r="3477" spans="1:24" x14ac:dyDescent="0.25">
      <c r="A3477" s="3">
        <v>702</v>
      </c>
      <c r="B3477" s="21" t="s">
        <v>3533</v>
      </c>
      <c r="C3477" s="4"/>
      <c r="D3477" s="3">
        <v>313547</v>
      </c>
      <c r="E3477" s="21"/>
      <c r="F3477" s="4" t="s">
        <v>44</v>
      </c>
      <c r="G3477" s="21" t="s">
        <v>33</v>
      </c>
      <c r="H3477" s="4" t="s">
        <v>34</v>
      </c>
      <c r="I3477" s="21" t="s">
        <v>35</v>
      </c>
      <c r="J3477" s="4" t="s">
        <v>36</v>
      </c>
      <c r="K3477" s="5">
        <v>249925.54</v>
      </c>
      <c r="L3477" s="5">
        <v>249925.54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22" t="s">
        <v>37</v>
      </c>
      <c r="S3477" s="22" t="s">
        <v>134</v>
      </c>
      <c r="T3477" s="5">
        <v>0</v>
      </c>
      <c r="U3477" s="4" t="s">
        <v>39</v>
      </c>
      <c r="V3477" s="4" t="s">
        <v>39</v>
      </c>
      <c r="W3477" s="4" t="s">
        <v>39</v>
      </c>
      <c r="X3477" s="3">
        <v>283853.08</v>
      </c>
    </row>
    <row r="3478" spans="1:24" x14ac:dyDescent="0.25">
      <c r="A3478" s="3">
        <v>702</v>
      </c>
      <c r="B3478" s="21" t="s">
        <v>3534</v>
      </c>
      <c r="C3478" s="4"/>
      <c r="D3478" s="3">
        <v>316076</v>
      </c>
      <c r="E3478" s="21"/>
      <c r="F3478" s="4" t="s">
        <v>44</v>
      </c>
      <c r="G3478" s="21" t="s">
        <v>33</v>
      </c>
      <c r="H3478" s="4" t="s">
        <v>34</v>
      </c>
      <c r="I3478" s="21" t="s">
        <v>35</v>
      </c>
      <c r="J3478" s="4" t="s">
        <v>36</v>
      </c>
      <c r="K3478" s="5">
        <v>19970.009999999998</v>
      </c>
      <c r="L3478" s="5">
        <v>19970.009999999998</v>
      </c>
      <c r="M3478" s="5">
        <v>0</v>
      </c>
      <c r="N3478" s="5">
        <v>0</v>
      </c>
      <c r="O3478" s="5">
        <v>0</v>
      </c>
      <c r="P3478" s="5">
        <v>19970.009999999998</v>
      </c>
      <c r="Q3478" s="5">
        <v>19970.009999999998</v>
      </c>
      <c r="R3478" s="22" t="s">
        <v>55</v>
      </c>
      <c r="S3478" s="22" t="s">
        <v>38</v>
      </c>
      <c r="T3478" s="5">
        <v>0</v>
      </c>
      <c r="U3478" s="4" t="s">
        <v>39</v>
      </c>
      <c r="V3478" s="4" t="s">
        <v>39</v>
      </c>
      <c r="W3478" s="4" t="s">
        <v>39</v>
      </c>
      <c r="X3478" s="3">
        <v>20239.8</v>
      </c>
    </row>
    <row r="3479" spans="1:24" x14ac:dyDescent="0.25">
      <c r="A3479" s="3">
        <v>702</v>
      </c>
      <c r="B3479" s="21" t="s">
        <v>3535</v>
      </c>
      <c r="C3479" s="4"/>
      <c r="D3479" s="3">
        <v>316076</v>
      </c>
      <c r="E3479" s="21"/>
      <c r="F3479" s="4" t="s">
        <v>44</v>
      </c>
      <c r="G3479" s="21" t="s">
        <v>33</v>
      </c>
      <c r="H3479" s="4" t="s">
        <v>34</v>
      </c>
      <c r="I3479" s="21" t="s">
        <v>35</v>
      </c>
      <c r="J3479" s="4" t="s">
        <v>36</v>
      </c>
      <c r="K3479" s="5">
        <v>10523.88</v>
      </c>
      <c r="L3479" s="5">
        <v>10523.88</v>
      </c>
      <c r="M3479" s="5">
        <v>0</v>
      </c>
      <c r="N3479" s="5">
        <v>0</v>
      </c>
      <c r="O3479" s="5">
        <v>0</v>
      </c>
      <c r="P3479" s="5">
        <v>10523.88</v>
      </c>
      <c r="Q3479" s="5">
        <v>10523.88</v>
      </c>
      <c r="R3479" s="22" t="s">
        <v>55</v>
      </c>
      <c r="S3479" s="22" t="s">
        <v>38</v>
      </c>
      <c r="T3479" s="5">
        <v>0</v>
      </c>
      <c r="U3479" s="4" t="s">
        <v>39</v>
      </c>
      <c r="V3479" s="4" t="s">
        <v>39</v>
      </c>
      <c r="W3479" s="4" t="s">
        <v>39</v>
      </c>
      <c r="X3479" s="3">
        <v>10666.08</v>
      </c>
    </row>
    <row r="3480" spans="1:24" x14ac:dyDescent="0.25">
      <c r="A3480" s="3">
        <v>702</v>
      </c>
      <c r="B3480" s="21" t="s">
        <v>3536</v>
      </c>
      <c r="C3480" s="4"/>
      <c r="D3480" s="3">
        <v>310500</v>
      </c>
      <c r="E3480" s="21"/>
      <c r="F3480" s="4" t="s">
        <v>33</v>
      </c>
      <c r="G3480" s="21" t="s">
        <v>33</v>
      </c>
      <c r="H3480" s="4" t="s">
        <v>34</v>
      </c>
      <c r="I3480" s="21" t="s">
        <v>35</v>
      </c>
      <c r="J3480" s="4" t="s">
        <v>36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22" t="s">
        <v>37</v>
      </c>
      <c r="S3480" s="22" t="s">
        <v>38</v>
      </c>
      <c r="T3480" s="5">
        <v>0</v>
      </c>
      <c r="U3480" s="4" t="s">
        <v>39</v>
      </c>
      <c r="V3480" s="4" t="s">
        <v>39</v>
      </c>
      <c r="W3480" s="4" t="s">
        <v>39</v>
      </c>
      <c r="X3480" s="3">
        <v>0</v>
      </c>
    </row>
    <row r="3481" spans="1:24" x14ac:dyDescent="0.25">
      <c r="A3481" s="3">
        <v>702</v>
      </c>
      <c r="B3481" s="21" t="s">
        <v>3537</v>
      </c>
      <c r="C3481" s="4"/>
      <c r="D3481" s="3">
        <v>313250</v>
      </c>
      <c r="E3481" s="21"/>
      <c r="F3481" s="4" t="s">
        <v>60</v>
      </c>
      <c r="G3481" s="21" t="s">
        <v>33</v>
      </c>
      <c r="H3481" s="4" t="s">
        <v>34</v>
      </c>
      <c r="I3481" s="21" t="s">
        <v>35</v>
      </c>
      <c r="J3481" s="4" t="s">
        <v>36</v>
      </c>
      <c r="K3481" s="5">
        <v>23428.95</v>
      </c>
      <c r="L3481" s="5">
        <v>23428.95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22" t="s">
        <v>37</v>
      </c>
      <c r="S3481" s="22" t="s">
        <v>45</v>
      </c>
      <c r="T3481" s="5">
        <v>0</v>
      </c>
      <c r="U3481" s="4" t="s">
        <v>39</v>
      </c>
      <c r="V3481" s="4" t="s">
        <v>39</v>
      </c>
      <c r="W3481" s="4" t="s">
        <v>39</v>
      </c>
      <c r="X3481" s="3">
        <v>23794.35</v>
      </c>
    </row>
    <row r="3482" spans="1:24" x14ac:dyDescent="0.25">
      <c r="A3482" s="3">
        <v>702</v>
      </c>
      <c r="B3482" s="21" t="s">
        <v>3538</v>
      </c>
      <c r="C3482" s="4"/>
      <c r="D3482" s="3">
        <v>316076</v>
      </c>
      <c r="E3482" s="21"/>
      <c r="F3482" s="4" t="s">
        <v>101</v>
      </c>
      <c r="G3482" s="21" t="s">
        <v>101</v>
      </c>
      <c r="H3482" s="4" t="s">
        <v>34</v>
      </c>
      <c r="I3482" s="21" t="s">
        <v>35</v>
      </c>
      <c r="J3482" s="4" t="s">
        <v>36</v>
      </c>
      <c r="K3482" s="5">
        <v>435898.17</v>
      </c>
      <c r="L3482" s="5">
        <v>435898.17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22" t="s">
        <v>37</v>
      </c>
      <c r="S3482" s="22" t="s">
        <v>38</v>
      </c>
      <c r="T3482" s="5">
        <v>0</v>
      </c>
      <c r="U3482" s="4" t="s">
        <v>39</v>
      </c>
      <c r="V3482" s="4" t="s">
        <v>39</v>
      </c>
      <c r="W3482" s="4" t="s">
        <v>39</v>
      </c>
      <c r="X3482" s="3">
        <v>265611.57</v>
      </c>
    </row>
    <row r="3483" spans="1:24" x14ac:dyDescent="0.25">
      <c r="A3483" s="3">
        <v>702</v>
      </c>
      <c r="B3483" s="21" t="s">
        <v>3539</v>
      </c>
      <c r="C3483" s="4"/>
      <c r="D3483" s="3">
        <v>316076</v>
      </c>
      <c r="E3483" s="21"/>
      <c r="F3483" s="4" t="s">
        <v>101</v>
      </c>
      <c r="G3483" s="21" t="s">
        <v>101</v>
      </c>
      <c r="H3483" s="4" t="s">
        <v>34</v>
      </c>
      <c r="I3483" s="21" t="s">
        <v>35</v>
      </c>
      <c r="J3483" s="4" t="s">
        <v>36</v>
      </c>
      <c r="K3483" s="5">
        <v>91149.94</v>
      </c>
      <c r="L3483" s="5">
        <v>91149.94</v>
      </c>
      <c r="M3483" s="5">
        <v>0</v>
      </c>
      <c r="N3483" s="5">
        <v>0</v>
      </c>
      <c r="O3483" s="5">
        <v>0</v>
      </c>
      <c r="P3483" s="5">
        <v>91149.94</v>
      </c>
      <c r="Q3483" s="5">
        <v>91149.94</v>
      </c>
      <c r="R3483" s="22" t="s">
        <v>55</v>
      </c>
      <c r="S3483" s="22" t="s">
        <v>38</v>
      </c>
      <c r="T3483" s="5">
        <v>0</v>
      </c>
      <c r="U3483" s="4" t="s">
        <v>39</v>
      </c>
      <c r="V3483" s="4" t="s">
        <v>39</v>
      </c>
      <c r="W3483" s="4" t="s">
        <v>39</v>
      </c>
      <c r="X3483" s="3">
        <v>41225.040000000001</v>
      </c>
    </row>
    <row r="3484" spans="1:24" x14ac:dyDescent="0.25">
      <c r="A3484" s="3">
        <v>702</v>
      </c>
      <c r="B3484" s="21" t="s">
        <v>3540</v>
      </c>
      <c r="C3484" s="4"/>
      <c r="D3484" s="3">
        <v>316076</v>
      </c>
      <c r="E3484" s="21"/>
      <c r="F3484" s="4" t="s">
        <v>101</v>
      </c>
      <c r="G3484" s="21" t="s">
        <v>101</v>
      </c>
      <c r="H3484" s="4" t="s">
        <v>34</v>
      </c>
      <c r="I3484" s="21" t="s">
        <v>35</v>
      </c>
      <c r="J3484" s="4" t="s">
        <v>36</v>
      </c>
      <c r="K3484" s="5">
        <v>485483.44</v>
      </c>
      <c r="L3484" s="5">
        <v>485483.44</v>
      </c>
      <c r="M3484" s="5">
        <v>0</v>
      </c>
      <c r="N3484" s="5">
        <v>0</v>
      </c>
      <c r="O3484" s="5">
        <v>0</v>
      </c>
      <c r="P3484" s="5">
        <v>485483.44</v>
      </c>
      <c r="Q3484" s="5">
        <v>485483.44</v>
      </c>
      <c r="R3484" s="22" t="s">
        <v>55</v>
      </c>
      <c r="S3484" s="22" t="s">
        <v>38</v>
      </c>
      <c r="T3484" s="5">
        <v>0</v>
      </c>
      <c r="U3484" s="4" t="s">
        <v>39</v>
      </c>
      <c r="V3484" s="4" t="s">
        <v>39</v>
      </c>
      <c r="W3484" s="4" t="s">
        <v>39</v>
      </c>
      <c r="X3484" s="3">
        <v>195490.56</v>
      </c>
    </row>
    <row r="3485" spans="1:24" x14ac:dyDescent="0.25">
      <c r="A3485" s="3">
        <v>702</v>
      </c>
      <c r="B3485" s="21" t="s">
        <v>3541</v>
      </c>
      <c r="C3485" s="4"/>
      <c r="D3485" s="3">
        <v>316076</v>
      </c>
      <c r="E3485" s="21"/>
      <c r="F3485" s="4" t="s">
        <v>101</v>
      </c>
      <c r="G3485" s="21" t="s">
        <v>101</v>
      </c>
      <c r="H3485" s="4" t="s">
        <v>34</v>
      </c>
      <c r="I3485" s="21" t="s">
        <v>35</v>
      </c>
      <c r="J3485" s="4" t="s">
        <v>36</v>
      </c>
      <c r="K3485" s="5">
        <v>252763.17</v>
      </c>
      <c r="L3485" s="5">
        <v>252763.17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22" t="s">
        <v>37</v>
      </c>
      <c r="S3485" s="22" t="s">
        <v>38</v>
      </c>
      <c r="T3485" s="5">
        <v>0</v>
      </c>
      <c r="U3485" s="4" t="s">
        <v>39</v>
      </c>
      <c r="V3485" s="4" t="s">
        <v>39</v>
      </c>
      <c r="W3485" s="4" t="s">
        <v>39</v>
      </c>
      <c r="X3485" s="3">
        <v>113070.3</v>
      </c>
    </row>
    <row r="3486" spans="1:24" x14ac:dyDescent="0.25">
      <c r="A3486" s="3">
        <v>702</v>
      </c>
      <c r="B3486" s="21" t="s">
        <v>3542</v>
      </c>
      <c r="C3486" s="4"/>
      <c r="D3486" s="3">
        <v>314376</v>
      </c>
      <c r="E3486" s="21"/>
      <c r="F3486" s="4" t="s">
        <v>44</v>
      </c>
      <c r="G3486" s="21" t="s">
        <v>33</v>
      </c>
      <c r="H3486" s="4" t="s">
        <v>34</v>
      </c>
      <c r="I3486" s="21" t="s">
        <v>35</v>
      </c>
      <c r="J3486" s="4" t="s">
        <v>36</v>
      </c>
      <c r="K3486" s="5">
        <v>6771.82</v>
      </c>
      <c r="L3486" s="5">
        <v>6771.82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22" t="s">
        <v>37</v>
      </c>
      <c r="S3486" s="22" t="s">
        <v>45</v>
      </c>
      <c r="T3486" s="5">
        <v>0</v>
      </c>
      <c r="U3486" s="4" t="s">
        <v>39</v>
      </c>
      <c r="V3486" s="4" t="s">
        <v>39</v>
      </c>
      <c r="W3486" s="4" t="s">
        <v>39</v>
      </c>
      <c r="X3486" s="3">
        <v>7305.89</v>
      </c>
    </row>
    <row r="3487" spans="1:24" x14ac:dyDescent="0.25">
      <c r="A3487" s="3">
        <v>702</v>
      </c>
      <c r="B3487" s="21" t="s">
        <v>3543</v>
      </c>
      <c r="C3487" s="4"/>
      <c r="D3487" s="3">
        <v>316076</v>
      </c>
      <c r="E3487" s="21"/>
      <c r="F3487" s="4" t="s">
        <v>101</v>
      </c>
      <c r="G3487" s="21" t="s">
        <v>101</v>
      </c>
      <c r="H3487" s="4" t="s">
        <v>34</v>
      </c>
      <c r="I3487" s="21" t="s">
        <v>35</v>
      </c>
      <c r="J3487" s="4" t="s">
        <v>36</v>
      </c>
      <c r="K3487" s="5">
        <v>441263.62</v>
      </c>
      <c r="L3487" s="5">
        <v>441263.62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22" t="s">
        <v>37</v>
      </c>
      <c r="S3487" s="22" t="s">
        <v>38</v>
      </c>
      <c r="T3487" s="5">
        <v>0</v>
      </c>
      <c r="U3487" s="4" t="s">
        <v>39</v>
      </c>
      <c r="V3487" s="4" t="s">
        <v>39</v>
      </c>
      <c r="W3487" s="4" t="s">
        <v>39</v>
      </c>
      <c r="X3487" s="3">
        <v>262283.59999999998</v>
      </c>
    </row>
    <row r="3488" spans="1:24" x14ac:dyDescent="0.25">
      <c r="A3488" s="3">
        <v>702</v>
      </c>
      <c r="B3488" s="21" t="s">
        <v>3544</v>
      </c>
      <c r="C3488" s="4"/>
      <c r="D3488" s="3">
        <v>312317</v>
      </c>
      <c r="E3488" s="21"/>
      <c r="F3488" s="4" t="s">
        <v>60</v>
      </c>
      <c r="G3488" s="21" t="s">
        <v>33</v>
      </c>
      <c r="H3488" s="4" t="s">
        <v>34</v>
      </c>
      <c r="I3488" s="21" t="s">
        <v>35</v>
      </c>
      <c r="J3488" s="4" t="s">
        <v>36</v>
      </c>
      <c r="K3488" s="5">
        <v>22820.07</v>
      </c>
      <c r="L3488" s="5">
        <v>22820.07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22" t="s">
        <v>37</v>
      </c>
      <c r="S3488" s="22" t="s">
        <v>53</v>
      </c>
      <c r="T3488" s="5">
        <v>0</v>
      </c>
      <c r="U3488" s="4" t="s">
        <v>39</v>
      </c>
      <c r="V3488" s="4" t="s">
        <v>39</v>
      </c>
      <c r="W3488" s="4" t="s">
        <v>39</v>
      </c>
      <c r="X3488" s="3">
        <v>22819.62</v>
      </c>
    </row>
    <row r="3489" spans="1:24" x14ac:dyDescent="0.25">
      <c r="A3489" s="3">
        <v>702</v>
      </c>
      <c r="B3489" s="21" t="s">
        <v>3545</v>
      </c>
      <c r="C3489" s="4"/>
      <c r="D3489" s="3">
        <v>313002</v>
      </c>
      <c r="E3489" s="21"/>
      <c r="F3489" s="4" t="s">
        <v>44</v>
      </c>
      <c r="G3489" s="21" t="s">
        <v>60</v>
      </c>
      <c r="H3489" s="4" t="s">
        <v>34</v>
      </c>
      <c r="I3489" s="21" t="s">
        <v>35</v>
      </c>
      <c r="J3489" s="4" t="s">
        <v>36</v>
      </c>
      <c r="K3489" s="5">
        <v>1333156.8400000001</v>
      </c>
      <c r="L3489" s="5">
        <v>1333156.8400000001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22" t="s">
        <v>37</v>
      </c>
      <c r="S3489" s="22" t="s">
        <v>65</v>
      </c>
      <c r="T3489" s="5">
        <v>0</v>
      </c>
      <c r="U3489" s="4" t="s">
        <v>39</v>
      </c>
      <c r="V3489" s="4" t="s">
        <v>39</v>
      </c>
      <c r="W3489" s="4" t="s">
        <v>39</v>
      </c>
      <c r="X3489" s="3">
        <v>1406525.39</v>
      </c>
    </row>
    <row r="3490" spans="1:24" x14ac:dyDescent="0.25">
      <c r="A3490" s="3">
        <v>702</v>
      </c>
      <c r="B3490" s="21" t="s">
        <v>3546</v>
      </c>
      <c r="C3490" s="4"/>
      <c r="D3490" s="3">
        <v>313250</v>
      </c>
      <c r="E3490" s="21"/>
      <c r="F3490" s="4" t="s">
        <v>60</v>
      </c>
      <c r="G3490" s="21" t="s">
        <v>33</v>
      </c>
      <c r="H3490" s="4" t="s">
        <v>34</v>
      </c>
      <c r="I3490" s="21" t="s">
        <v>35</v>
      </c>
      <c r="J3490" s="4" t="s">
        <v>36</v>
      </c>
      <c r="K3490" s="5">
        <v>16558.009999999998</v>
      </c>
      <c r="L3490" s="5">
        <v>16558.009999999998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22" t="s">
        <v>37</v>
      </c>
      <c r="S3490" s="22" t="s">
        <v>45</v>
      </c>
      <c r="T3490" s="5">
        <v>0</v>
      </c>
      <c r="U3490" s="4" t="s">
        <v>39</v>
      </c>
      <c r="V3490" s="4" t="s">
        <v>39</v>
      </c>
      <c r="W3490" s="4" t="s">
        <v>39</v>
      </c>
      <c r="X3490" s="3">
        <v>16689.75</v>
      </c>
    </row>
    <row r="3491" spans="1:24" x14ac:dyDescent="0.25">
      <c r="A3491" s="3">
        <v>702</v>
      </c>
      <c r="B3491" s="21" t="s">
        <v>3547</v>
      </c>
      <c r="C3491" s="4"/>
      <c r="D3491" s="3">
        <v>313250</v>
      </c>
      <c r="E3491" s="21"/>
      <c r="F3491" s="4" t="s">
        <v>60</v>
      </c>
      <c r="G3491" s="21" t="s">
        <v>33</v>
      </c>
      <c r="H3491" s="4" t="s">
        <v>34</v>
      </c>
      <c r="I3491" s="21" t="s">
        <v>35</v>
      </c>
      <c r="J3491" s="4" t="s">
        <v>36</v>
      </c>
      <c r="K3491" s="5">
        <v>21157.97</v>
      </c>
      <c r="L3491" s="5">
        <v>21157.97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22" t="s">
        <v>37</v>
      </c>
      <c r="S3491" s="22" t="s">
        <v>45</v>
      </c>
      <c r="T3491" s="5">
        <v>0</v>
      </c>
      <c r="U3491" s="4" t="s">
        <v>39</v>
      </c>
      <c r="V3491" s="4" t="s">
        <v>39</v>
      </c>
      <c r="W3491" s="4" t="s">
        <v>39</v>
      </c>
      <c r="X3491" s="3">
        <v>21487.96</v>
      </c>
    </row>
    <row r="3492" spans="1:24" x14ac:dyDescent="0.25">
      <c r="A3492" s="3">
        <v>702</v>
      </c>
      <c r="B3492" s="21" t="s">
        <v>3548</v>
      </c>
      <c r="C3492" s="4"/>
      <c r="D3492" s="3">
        <v>315112</v>
      </c>
      <c r="E3492" s="21"/>
      <c r="F3492" s="4" t="s">
        <v>33</v>
      </c>
      <c r="G3492" s="21" t="s">
        <v>33</v>
      </c>
      <c r="H3492" s="4" t="s">
        <v>34</v>
      </c>
      <c r="I3492" s="21" t="s">
        <v>305</v>
      </c>
      <c r="J3492" s="4" t="s">
        <v>36</v>
      </c>
      <c r="K3492" s="5">
        <v>333758.7</v>
      </c>
      <c r="L3492" s="5">
        <v>333758.7</v>
      </c>
      <c r="M3492" s="5">
        <v>0</v>
      </c>
      <c r="N3492" s="5">
        <v>0</v>
      </c>
      <c r="O3492" s="5">
        <v>0</v>
      </c>
      <c r="P3492" s="5">
        <v>333758.7</v>
      </c>
      <c r="Q3492" s="5">
        <v>333758.7</v>
      </c>
      <c r="R3492" s="22" t="s">
        <v>55</v>
      </c>
      <c r="S3492" s="22" t="s">
        <v>38</v>
      </c>
      <c r="T3492" s="5">
        <v>0</v>
      </c>
      <c r="U3492" s="4" t="s">
        <v>39</v>
      </c>
      <c r="V3492" s="4" t="s">
        <v>39</v>
      </c>
      <c r="W3492" s="4" t="s">
        <v>39</v>
      </c>
      <c r="X3492" s="3">
        <v>352662.66</v>
      </c>
    </row>
    <row r="3493" spans="1:24" x14ac:dyDescent="0.25">
      <c r="A3493" s="3">
        <v>702</v>
      </c>
      <c r="B3493" s="21" t="s">
        <v>3549</v>
      </c>
      <c r="C3493" s="4"/>
      <c r="D3493" s="3">
        <v>308401</v>
      </c>
      <c r="E3493" s="21"/>
      <c r="F3493" s="4" t="s">
        <v>60</v>
      </c>
      <c r="G3493" s="21" t="s">
        <v>33</v>
      </c>
      <c r="H3493" s="4" t="s">
        <v>34</v>
      </c>
      <c r="I3493" s="21" t="s">
        <v>35</v>
      </c>
      <c r="J3493" s="4" t="s">
        <v>36</v>
      </c>
      <c r="K3493" s="5">
        <v>14553.62</v>
      </c>
      <c r="L3493" s="5">
        <v>14553.62</v>
      </c>
      <c r="M3493" s="5">
        <v>14553.62</v>
      </c>
      <c r="N3493" s="5">
        <v>0</v>
      </c>
      <c r="O3493" s="5">
        <v>0</v>
      </c>
      <c r="P3493" s="5">
        <v>0</v>
      </c>
      <c r="Q3493" s="5">
        <v>14553.62</v>
      </c>
      <c r="R3493" s="22" t="s">
        <v>226</v>
      </c>
      <c r="S3493" s="22" t="s">
        <v>45</v>
      </c>
      <c r="T3493" s="5">
        <v>0</v>
      </c>
      <c r="U3493" s="4" t="s">
        <v>39</v>
      </c>
      <c r="V3493" s="4" t="s">
        <v>39</v>
      </c>
      <c r="W3493" s="4" t="s">
        <v>39</v>
      </c>
      <c r="X3493" s="3">
        <v>15168.94</v>
      </c>
    </row>
    <row r="3494" spans="1:24" x14ac:dyDescent="0.25">
      <c r="A3494" s="3">
        <v>702</v>
      </c>
      <c r="B3494" s="21" t="s">
        <v>3550</v>
      </c>
      <c r="C3494" s="4"/>
      <c r="D3494" s="3">
        <v>314376</v>
      </c>
      <c r="E3494" s="21"/>
      <c r="F3494" s="4" t="s">
        <v>44</v>
      </c>
      <c r="G3494" s="21" t="s">
        <v>33</v>
      </c>
      <c r="H3494" s="4" t="s">
        <v>34</v>
      </c>
      <c r="I3494" s="21" t="s">
        <v>35</v>
      </c>
      <c r="J3494" s="4" t="s">
        <v>36</v>
      </c>
      <c r="K3494" s="5">
        <v>193917.91</v>
      </c>
      <c r="L3494" s="5">
        <v>193917.91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22" t="s">
        <v>37</v>
      </c>
      <c r="S3494" s="22" t="s">
        <v>45</v>
      </c>
      <c r="T3494" s="5">
        <v>0</v>
      </c>
      <c r="U3494" s="4" t="s">
        <v>39</v>
      </c>
      <c r="V3494" s="4" t="s">
        <v>39</v>
      </c>
      <c r="W3494" s="4" t="s">
        <v>39</v>
      </c>
      <c r="X3494" s="3">
        <v>207091.88</v>
      </c>
    </row>
    <row r="3495" spans="1:24" x14ac:dyDescent="0.25">
      <c r="A3495" s="3">
        <v>702</v>
      </c>
      <c r="B3495" s="21" t="s">
        <v>3551</v>
      </c>
      <c r="C3495" s="4"/>
      <c r="D3495" s="3">
        <v>316076</v>
      </c>
      <c r="E3495" s="21"/>
      <c r="F3495" s="4" t="s">
        <v>101</v>
      </c>
      <c r="G3495" s="21" t="s">
        <v>101</v>
      </c>
      <c r="H3495" s="4" t="s">
        <v>34</v>
      </c>
      <c r="I3495" s="21" t="s">
        <v>35</v>
      </c>
      <c r="J3495" s="4" t="s">
        <v>36</v>
      </c>
      <c r="K3495" s="5">
        <v>62617.2</v>
      </c>
      <c r="L3495" s="5">
        <v>62617.2</v>
      </c>
      <c r="M3495" s="5">
        <v>0</v>
      </c>
      <c r="N3495" s="5">
        <v>0</v>
      </c>
      <c r="O3495" s="5">
        <v>0</v>
      </c>
      <c r="P3495" s="5">
        <v>62617.2</v>
      </c>
      <c r="Q3495" s="5">
        <v>62617.2</v>
      </c>
      <c r="R3495" s="22" t="s">
        <v>55</v>
      </c>
      <c r="S3495" s="22" t="s">
        <v>38</v>
      </c>
      <c r="T3495" s="5">
        <v>62617.2</v>
      </c>
      <c r="U3495" s="4" t="s">
        <v>39</v>
      </c>
      <c r="V3495" s="4" t="s">
        <v>39</v>
      </c>
      <c r="W3495" s="4" t="s">
        <v>39</v>
      </c>
      <c r="X3495" s="3">
        <v>11167.2</v>
      </c>
    </row>
    <row r="3496" spans="1:24" x14ac:dyDescent="0.25">
      <c r="A3496" s="3">
        <v>702</v>
      </c>
      <c r="B3496" s="21" t="s">
        <v>3552</v>
      </c>
      <c r="C3496" s="4"/>
      <c r="D3496" s="3">
        <v>308393</v>
      </c>
      <c r="E3496" s="21"/>
      <c r="F3496" s="4" t="s">
        <v>60</v>
      </c>
      <c r="G3496" s="21" t="s">
        <v>33</v>
      </c>
      <c r="H3496" s="4" t="s">
        <v>34</v>
      </c>
      <c r="I3496" s="21" t="s">
        <v>35</v>
      </c>
      <c r="J3496" s="4" t="s">
        <v>36</v>
      </c>
      <c r="K3496" s="5">
        <v>44209.21</v>
      </c>
      <c r="L3496" s="5">
        <v>44209.21</v>
      </c>
      <c r="M3496" s="5">
        <v>0</v>
      </c>
      <c r="N3496" s="5">
        <v>0</v>
      </c>
      <c r="O3496" s="5">
        <v>0</v>
      </c>
      <c r="P3496" s="5">
        <v>44209.21</v>
      </c>
      <c r="Q3496" s="5">
        <v>44209.21</v>
      </c>
      <c r="R3496" s="22" t="s">
        <v>55</v>
      </c>
      <c r="S3496" s="22" t="s">
        <v>53</v>
      </c>
      <c r="T3496" s="5">
        <v>44209.21</v>
      </c>
      <c r="U3496" s="4" t="s">
        <v>39</v>
      </c>
      <c r="V3496" s="4" t="s">
        <v>39</v>
      </c>
      <c r="W3496" s="4" t="s">
        <v>39</v>
      </c>
      <c r="X3496" s="3">
        <v>53231.13</v>
      </c>
    </row>
    <row r="3497" spans="1:24" x14ac:dyDescent="0.25">
      <c r="A3497" s="3">
        <v>702</v>
      </c>
      <c r="B3497" s="21" t="s">
        <v>3553</v>
      </c>
      <c r="C3497" s="4"/>
      <c r="D3497" s="3">
        <v>314242</v>
      </c>
      <c r="E3497" s="21"/>
      <c r="F3497" s="4" t="s">
        <v>44</v>
      </c>
      <c r="G3497" s="21" t="s">
        <v>33</v>
      </c>
      <c r="H3497" s="4" t="s">
        <v>34</v>
      </c>
      <c r="I3497" s="21" t="s">
        <v>35</v>
      </c>
      <c r="J3497" s="4" t="s">
        <v>36</v>
      </c>
      <c r="K3497" s="5">
        <v>114039.32</v>
      </c>
      <c r="L3497" s="5">
        <v>114039.32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22" t="s">
        <v>37</v>
      </c>
      <c r="S3497" s="22" t="s">
        <v>94</v>
      </c>
      <c r="T3497" s="5">
        <v>0</v>
      </c>
      <c r="U3497" s="4" t="s">
        <v>39</v>
      </c>
      <c r="V3497" s="4" t="s">
        <v>39</v>
      </c>
      <c r="W3497" s="4" t="s">
        <v>39</v>
      </c>
      <c r="X3497" s="3">
        <v>117613.79</v>
      </c>
    </row>
    <row r="3498" spans="1:24" x14ac:dyDescent="0.25">
      <c r="A3498" s="3">
        <v>702</v>
      </c>
      <c r="B3498" s="21" t="s">
        <v>3554</v>
      </c>
      <c r="C3498" s="4"/>
      <c r="D3498" s="3">
        <v>316076</v>
      </c>
      <c r="E3498" s="21"/>
      <c r="F3498" s="4" t="s">
        <v>101</v>
      </c>
      <c r="G3498" s="21" t="s">
        <v>101</v>
      </c>
      <c r="H3498" s="4" t="s">
        <v>34</v>
      </c>
      <c r="I3498" s="21" t="s">
        <v>35</v>
      </c>
      <c r="J3498" s="4" t="s">
        <v>36</v>
      </c>
      <c r="K3498" s="5">
        <v>380323.78</v>
      </c>
      <c r="L3498" s="5">
        <v>380323.78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22" t="s">
        <v>37</v>
      </c>
      <c r="S3498" s="22" t="s">
        <v>38</v>
      </c>
      <c r="T3498" s="5">
        <v>0</v>
      </c>
      <c r="U3498" s="4" t="s">
        <v>39</v>
      </c>
      <c r="V3498" s="4" t="s">
        <v>39</v>
      </c>
      <c r="W3498" s="4" t="s">
        <v>39</v>
      </c>
      <c r="X3498" s="3">
        <v>161426.72</v>
      </c>
    </row>
    <row r="3499" spans="1:24" x14ac:dyDescent="0.25">
      <c r="A3499" s="3">
        <v>702</v>
      </c>
      <c r="B3499" s="21" t="s">
        <v>3555</v>
      </c>
      <c r="C3499" s="4"/>
      <c r="D3499" s="3">
        <v>316076</v>
      </c>
      <c r="E3499" s="21"/>
      <c r="F3499" s="4" t="s">
        <v>101</v>
      </c>
      <c r="G3499" s="21" t="s">
        <v>101</v>
      </c>
      <c r="H3499" s="4" t="s">
        <v>34</v>
      </c>
      <c r="I3499" s="21" t="s">
        <v>35</v>
      </c>
      <c r="J3499" s="4" t="s">
        <v>36</v>
      </c>
      <c r="K3499" s="5">
        <v>49216.74</v>
      </c>
      <c r="L3499" s="5">
        <v>49216.74</v>
      </c>
      <c r="M3499" s="5">
        <v>0</v>
      </c>
      <c r="N3499" s="5">
        <v>0</v>
      </c>
      <c r="O3499" s="5">
        <v>0</v>
      </c>
      <c r="P3499" s="5">
        <v>49216.74</v>
      </c>
      <c r="Q3499" s="5">
        <v>49216.74</v>
      </c>
      <c r="R3499" s="22" t="s">
        <v>55</v>
      </c>
      <c r="S3499" s="22" t="s">
        <v>38</v>
      </c>
      <c r="T3499" s="5">
        <v>0</v>
      </c>
      <c r="U3499" s="4" t="s">
        <v>39</v>
      </c>
      <c r="V3499" s="4" t="s">
        <v>39</v>
      </c>
      <c r="W3499" s="4" t="s">
        <v>39</v>
      </c>
      <c r="X3499" s="3">
        <v>25765.65</v>
      </c>
    </row>
    <row r="3500" spans="1:24" x14ac:dyDescent="0.25">
      <c r="A3500" s="3">
        <v>702</v>
      </c>
      <c r="B3500" s="21" t="s">
        <v>3556</v>
      </c>
      <c r="C3500" s="4"/>
      <c r="D3500" s="3">
        <v>320498</v>
      </c>
      <c r="E3500" s="21"/>
      <c r="F3500" s="4" t="s">
        <v>44</v>
      </c>
      <c r="G3500" s="21" t="s">
        <v>33</v>
      </c>
      <c r="H3500" s="4" t="s">
        <v>34</v>
      </c>
      <c r="I3500" s="21" t="s">
        <v>35</v>
      </c>
      <c r="J3500" s="4" t="s">
        <v>36</v>
      </c>
      <c r="K3500" s="5">
        <v>200628.99</v>
      </c>
      <c r="L3500" s="5">
        <v>200628.99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22" t="s">
        <v>37</v>
      </c>
      <c r="S3500" s="22" t="s">
        <v>134</v>
      </c>
      <c r="T3500" s="5">
        <v>0</v>
      </c>
      <c r="U3500" s="4" t="s">
        <v>39</v>
      </c>
      <c r="V3500" s="4" t="s">
        <v>39</v>
      </c>
      <c r="W3500" s="4" t="s">
        <v>39</v>
      </c>
      <c r="X3500" s="3">
        <v>225223.12</v>
      </c>
    </row>
    <row r="3501" spans="1:24" x14ac:dyDescent="0.25">
      <c r="A3501" s="3">
        <v>702</v>
      </c>
      <c r="B3501" s="21" t="s">
        <v>3557</v>
      </c>
      <c r="C3501" s="4"/>
      <c r="D3501" s="3">
        <v>316076</v>
      </c>
      <c r="E3501" s="21"/>
      <c r="F3501" s="4" t="s">
        <v>101</v>
      </c>
      <c r="G3501" s="21" t="s">
        <v>101</v>
      </c>
      <c r="H3501" s="4" t="s">
        <v>34</v>
      </c>
      <c r="I3501" s="21" t="s">
        <v>35</v>
      </c>
      <c r="J3501" s="4" t="s">
        <v>36</v>
      </c>
      <c r="K3501" s="5">
        <v>298279.86</v>
      </c>
      <c r="L3501" s="5">
        <v>298279.86</v>
      </c>
      <c r="M3501" s="5">
        <v>0</v>
      </c>
      <c r="N3501" s="5">
        <v>0</v>
      </c>
      <c r="O3501" s="5">
        <v>0</v>
      </c>
      <c r="P3501" s="5">
        <v>298279.86</v>
      </c>
      <c r="Q3501" s="5">
        <v>298279.86</v>
      </c>
      <c r="R3501" s="22" t="s">
        <v>55</v>
      </c>
      <c r="S3501" s="22" t="s">
        <v>38</v>
      </c>
      <c r="T3501" s="5">
        <v>298279.86</v>
      </c>
      <c r="U3501" s="4" t="s">
        <v>39</v>
      </c>
      <c r="V3501" s="4" t="s">
        <v>39</v>
      </c>
      <c r="W3501" s="4" t="s">
        <v>39</v>
      </c>
      <c r="X3501" s="3">
        <v>30448.86</v>
      </c>
    </row>
    <row r="3502" spans="1:24" x14ac:dyDescent="0.25">
      <c r="A3502" s="3">
        <v>702</v>
      </c>
      <c r="B3502" s="21" t="s">
        <v>3558</v>
      </c>
      <c r="C3502" s="4"/>
      <c r="D3502" s="3">
        <v>316076</v>
      </c>
      <c r="E3502" s="21"/>
      <c r="F3502" s="4" t="s">
        <v>101</v>
      </c>
      <c r="G3502" s="21" t="s">
        <v>101</v>
      </c>
      <c r="H3502" s="4" t="s">
        <v>34</v>
      </c>
      <c r="I3502" s="21" t="s">
        <v>35</v>
      </c>
      <c r="J3502" s="4" t="s">
        <v>36</v>
      </c>
      <c r="K3502" s="5">
        <v>248293.92</v>
      </c>
      <c r="L3502" s="5">
        <v>248293.92</v>
      </c>
      <c r="M3502" s="5">
        <v>0</v>
      </c>
      <c r="N3502" s="5">
        <v>0</v>
      </c>
      <c r="O3502" s="5">
        <v>0</v>
      </c>
      <c r="P3502" s="5">
        <v>248293.92</v>
      </c>
      <c r="Q3502" s="5">
        <v>248293.92</v>
      </c>
      <c r="R3502" s="22" t="s">
        <v>55</v>
      </c>
      <c r="S3502" s="22" t="s">
        <v>38</v>
      </c>
      <c r="T3502" s="5">
        <v>248293.92</v>
      </c>
      <c r="U3502" s="4" t="s">
        <v>39</v>
      </c>
      <c r="V3502" s="4" t="s">
        <v>39</v>
      </c>
      <c r="W3502" s="4" t="s">
        <v>39</v>
      </c>
      <c r="X3502" s="3">
        <v>19023.919999999998</v>
      </c>
    </row>
    <row r="3503" spans="1:24" x14ac:dyDescent="0.25">
      <c r="A3503" s="3">
        <v>702</v>
      </c>
      <c r="B3503" s="21" t="s">
        <v>3559</v>
      </c>
      <c r="C3503" s="4"/>
      <c r="D3503" s="3">
        <v>316076</v>
      </c>
      <c r="E3503" s="21"/>
      <c r="F3503" s="4" t="s">
        <v>101</v>
      </c>
      <c r="G3503" s="21" t="s">
        <v>101</v>
      </c>
      <c r="H3503" s="4" t="s">
        <v>34</v>
      </c>
      <c r="I3503" s="21" t="s">
        <v>35</v>
      </c>
      <c r="J3503" s="4" t="s">
        <v>36</v>
      </c>
      <c r="K3503" s="5">
        <v>187259.85</v>
      </c>
      <c r="L3503" s="5">
        <v>187259.85</v>
      </c>
      <c r="M3503" s="5">
        <v>0</v>
      </c>
      <c r="N3503" s="5">
        <v>0</v>
      </c>
      <c r="O3503" s="5">
        <v>0</v>
      </c>
      <c r="P3503" s="5">
        <v>187259.85</v>
      </c>
      <c r="Q3503" s="5">
        <v>187259.85</v>
      </c>
      <c r="R3503" s="22" t="s">
        <v>55</v>
      </c>
      <c r="S3503" s="22" t="s">
        <v>38</v>
      </c>
      <c r="T3503" s="5">
        <v>187259.85</v>
      </c>
      <c r="U3503" s="4" t="s">
        <v>39</v>
      </c>
      <c r="V3503" s="4" t="s">
        <v>39</v>
      </c>
      <c r="W3503" s="4" t="s">
        <v>39</v>
      </c>
      <c r="X3503" s="3">
        <v>22433.85</v>
      </c>
    </row>
    <row r="3504" spans="1:24" x14ac:dyDescent="0.25">
      <c r="A3504" s="3">
        <v>702</v>
      </c>
      <c r="B3504" s="21" t="s">
        <v>3560</v>
      </c>
      <c r="C3504" s="4"/>
      <c r="D3504" s="3">
        <v>316076</v>
      </c>
      <c r="E3504" s="21"/>
      <c r="F3504" s="4" t="s">
        <v>101</v>
      </c>
      <c r="G3504" s="21" t="s">
        <v>101</v>
      </c>
      <c r="H3504" s="4" t="s">
        <v>34</v>
      </c>
      <c r="I3504" s="21" t="s">
        <v>35</v>
      </c>
      <c r="J3504" s="4" t="s">
        <v>36</v>
      </c>
      <c r="K3504" s="5">
        <v>174637.84</v>
      </c>
      <c r="L3504" s="5">
        <v>174637.84</v>
      </c>
      <c r="M3504" s="5">
        <v>0</v>
      </c>
      <c r="N3504" s="5">
        <v>0</v>
      </c>
      <c r="O3504" s="5">
        <v>0</v>
      </c>
      <c r="P3504" s="5">
        <v>174637.84</v>
      </c>
      <c r="Q3504" s="5">
        <v>174637.84</v>
      </c>
      <c r="R3504" s="22" t="s">
        <v>55</v>
      </c>
      <c r="S3504" s="22" t="s">
        <v>38</v>
      </c>
      <c r="T3504" s="5">
        <v>0</v>
      </c>
      <c r="U3504" s="4" t="s">
        <v>39</v>
      </c>
      <c r="V3504" s="4" t="s">
        <v>39</v>
      </c>
      <c r="W3504" s="4" t="s">
        <v>39</v>
      </c>
      <c r="X3504" s="3">
        <v>95715.6</v>
      </c>
    </row>
    <row r="3505" spans="1:24" x14ac:dyDescent="0.25">
      <c r="A3505" s="3">
        <v>702</v>
      </c>
      <c r="B3505" s="21" t="s">
        <v>3561</v>
      </c>
      <c r="C3505" s="4"/>
      <c r="D3505" s="3">
        <v>316076</v>
      </c>
      <c r="E3505" s="21"/>
      <c r="F3505" s="4" t="s">
        <v>101</v>
      </c>
      <c r="G3505" s="21" t="s">
        <v>101</v>
      </c>
      <c r="H3505" s="4" t="s">
        <v>34</v>
      </c>
      <c r="I3505" s="21" t="s">
        <v>35</v>
      </c>
      <c r="J3505" s="4" t="s">
        <v>36</v>
      </c>
      <c r="K3505" s="5">
        <v>60922.9</v>
      </c>
      <c r="L3505" s="5">
        <v>60922.9</v>
      </c>
      <c r="M3505" s="5">
        <v>0</v>
      </c>
      <c r="N3505" s="5">
        <v>0</v>
      </c>
      <c r="O3505" s="5">
        <v>0</v>
      </c>
      <c r="P3505" s="5">
        <v>60922.9</v>
      </c>
      <c r="Q3505" s="5">
        <v>60922.9</v>
      </c>
      <c r="R3505" s="22" t="s">
        <v>55</v>
      </c>
      <c r="S3505" s="22" t="s">
        <v>38</v>
      </c>
      <c r="T3505" s="5">
        <v>0</v>
      </c>
      <c r="U3505" s="4" t="s">
        <v>39</v>
      </c>
      <c r="V3505" s="4" t="s">
        <v>39</v>
      </c>
      <c r="W3505" s="4" t="s">
        <v>39</v>
      </c>
      <c r="X3505" s="3">
        <v>35111.25</v>
      </c>
    </row>
    <row r="3506" spans="1:24" x14ac:dyDescent="0.25">
      <c r="A3506" s="3">
        <v>702</v>
      </c>
      <c r="B3506" s="21" t="s">
        <v>3562</v>
      </c>
      <c r="C3506" s="4"/>
      <c r="D3506" s="3">
        <v>316076</v>
      </c>
      <c r="E3506" s="21"/>
      <c r="F3506" s="4" t="s">
        <v>101</v>
      </c>
      <c r="G3506" s="21" t="s">
        <v>101</v>
      </c>
      <c r="H3506" s="4" t="s">
        <v>34</v>
      </c>
      <c r="I3506" s="21" t="s">
        <v>35</v>
      </c>
      <c r="J3506" s="4" t="s">
        <v>36</v>
      </c>
      <c r="K3506" s="5">
        <v>298279.86</v>
      </c>
      <c r="L3506" s="5">
        <v>298279.86</v>
      </c>
      <c r="M3506" s="5">
        <v>0</v>
      </c>
      <c r="N3506" s="5">
        <v>0</v>
      </c>
      <c r="O3506" s="5">
        <v>0</v>
      </c>
      <c r="P3506" s="5">
        <v>298279.86</v>
      </c>
      <c r="Q3506" s="5">
        <v>298279.86</v>
      </c>
      <c r="R3506" s="22" t="s">
        <v>55</v>
      </c>
      <c r="S3506" s="22" t="s">
        <v>38</v>
      </c>
      <c r="T3506" s="5">
        <v>298279.86</v>
      </c>
      <c r="U3506" s="4" t="s">
        <v>39</v>
      </c>
      <c r="V3506" s="4" t="s">
        <v>39</v>
      </c>
      <c r="W3506" s="4" t="s">
        <v>39</v>
      </c>
      <c r="X3506" s="3">
        <v>30448.86</v>
      </c>
    </row>
    <row r="3507" spans="1:24" x14ac:dyDescent="0.25">
      <c r="A3507" s="3">
        <v>702</v>
      </c>
      <c r="B3507" s="21" t="s">
        <v>3563</v>
      </c>
      <c r="C3507" s="4"/>
      <c r="D3507" s="3">
        <v>316076</v>
      </c>
      <c r="E3507" s="21"/>
      <c r="F3507" s="4" t="s">
        <v>101</v>
      </c>
      <c r="G3507" s="21" t="s">
        <v>101</v>
      </c>
      <c r="H3507" s="4" t="s">
        <v>34</v>
      </c>
      <c r="I3507" s="21" t="s">
        <v>35</v>
      </c>
      <c r="J3507" s="4" t="s">
        <v>36</v>
      </c>
      <c r="K3507" s="5">
        <v>175252.8</v>
      </c>
      <c r="L3507" s="5">
        <v>175252.8</v>
      </c>
      <c r="M3507" s="5">
        <v>0</v>
      </c>
      <c r="N3507" s="5">
        <v>0</v>
      </c>
      <c r="O3507" s="5">
        <v>0</v>
      </c>
      <c r="P3507" s="5">
        <v>175252.8</v>
      </c>
      <c r="Q3507" s="5">
        <v>175252.8</v>
      </c>
      <c r="R3507" s="22" t="s">
        <v>55</v>
      </c>
      <c r="S3507" s="22" t="s">
        <v>38</v>
      </c>
      <c r="T3507" s="5">
        <v>175252.8</v>
      </c>
      <c r="U3507" s="4" t="s">
        <v>39</v>
      </c>
      <c r="V3507" s="4" t="s">
        <v>39</v>
      </c>
      <c r="W3507" s="4" t="s">
        <v>39</v>
      </c>
      <c r="X3507" s="3">
        <v>10044.84</v>
      </c>
    </row>
    <row r="3508" spans="1:24" x14ac:dyDescent="0.25">
      <c r="A3508" s="3">
        <v>702</v>
      </c>
      <c r="B3508" s="21" t="s">
        <v>3564</v>
      </c>
      <c r="C3508" s="4"/>
      <c r="D3508" s="3">
        <v>316076</v>
      </c>
      <c r="E3508" s="21"/>
      <c r="F3508" s="4" t="s">
        <v>101</v>
      </c>
      <c r="G3508" s="21" t="s">
        <v>101</v>
      </c>
      <c r="H3508" s="4" t="s">
        <v>34</v>
      </c>
      <c r="I3508" s="21" t="s">
        <v>35</v>
      </c>
      <c r="J3508" s="4" t="s">
        <v>36</v>
      </c>
      <c r="K3508" s="5">
        <v>58733.3</v>
      </c>
      <c r="L3508" s="5">
        <v>58733.3</v>
      </c>
      <c r="M3508" s="5">
        <v>0</v>
      </c>
      <c r="N3508" s="5">
        <v>0</v>
      </c>
      <c r="O3508" s="5">
        <v>0</v>
      </c>
      <c r="P3508" s="5">
        <v>58733.3</v>
      </c>
      <c r="Q3508" s="5">
        <v>58733.3</v>
      </c>
      <c r="R3508" s="22" t="s">
        <v>55</v>
      </c>
      <c r="S3508" s="22" t="s">
        <v>38</v>
      </c>
      <c r="T3508" s="5">
        <v>58733.3</v>
      </c>
      <c r="U3508" s="4" t="s">
        <v>39</v>
      </c>
      <c r="V3508" s="4" t="s">
        <v>39</v>
      </c>
      <c r="W3508" s="4" t="s">
        <v>39</v>
      </c>
      <c r="X3508" s="3">
        <v>5178.3</v>
      </c>
    </row>
    <row r="3509" spans="1:24" x14ac:dyDescent="0.25">
      <c r="A3509" s="3">
        <v>702</v>
      </c>
      <c r="B3509" s="21" t="s">
        <v>3565</v>
      </c>
      <c r="C3509" s="4"/>
      <c r="D3509" s="3">
        <v>309847</v>
      </c>
      <c r="E3509" s="21"/>
      <c r="F3509" s="4" t="s">
        <v>209</v>
      </c>
      <c r="G3509" s="21" t="s">
        <v>209</v>
      </c>
      <c r="H3509" s="4" t="s">
        <v>34</v>
      </c>
      <c r="I3509" s="21" t="s">
        <v>35</v>
      </c>
      <c r="J3509" s="4" t="s">
        <v>36</v>
      </c>
      <c r="K3509" s="5">
        <v>391648.29</v>
      </c>
      <c r="L3509" s="5">
        <v>391648.29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22" t="s">
        <v>37</v>
      </c>
      <c r="S3509" s="22" t="s">
        <v>38</v>
      </c>
      <c r="T3509" s="5">
        <v>0</v>
      </c>
      <c r="U3509" s="4" t="s">
        <v>39</v>
      </c>
      <c r="V3509" s="4" t="s">
        <v>39</v>
      </c>
      <c r="W3509" s="4" t="s">
        <v>39</v>
      </c>
      <c r="X3509" s="3">
        <v>395922.69</v>
      </c>
    </row>
    <row r="3510" spans="1:24" x14ac:dyDescent="0.25">
      <c r="A3510" s="3">
        <v>702</v>
      </c>
      <c r="B3510" s="21" t="s">
        <v>3566</v>
      </c>
      <c r="C3510" s="4"/>
      <c r="D3510" s="3">
        <v>316204</v>
      </c>
      <c r="E3510" s="21"/>
      <c r="F3510" s="4" t="s">
        <v>101</v>
      </c>
      <c r="G3510" s="21" t="s">
        <v>101</v>
      </c>
      <c r="H3510" s="4" t="s">
        <v>34</v>
      </c>
      <c r="I3510" s="21" t="s">
        <v>35</v>
      </c>
      <c r="J3510" s="4" t="s">
        <v>36</v>
      </c>
      <c r="K3510" s="5">
        <v>208068.09</v>
      </c>
      <c r="L3510" s="5">
        <v>208068.09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22" t="s">
        <v>37</v>
      </c>
      <c r="S3510" s="22" t="s">
        <v>38</v>
      </c>
      <c r="T3510" s="5">
        <v>0</v>
      </c>
      <c r="U3510" s="4" t="s">
        <v>39</v>
      </c>
      <c r="V3510" s="4" t="s">
        <v>39</v>
      </c>
      <c r="W3510" s="4" t="s">
        <v>39</v>
      </c>
      <c r="X3510" s="3">
        <v>66599.520000000004</v>
      </c>
    </row>
    <row r="3511" spans="1:24" x14ac:dyDescent="0.25">
      <c r="A3511" s="3">
        <v>702</v>
      </c>
      <c r="B3511" s="21" t="s">
        <v>3567</v>
      </c>
      <c r="C3511" s="4"/>
      <c r="D3511" s="3">
        <v>316204</v>
      </c>
      <c r="E3511" s="21"/>
      <c r="F3511" s="4" t="s">
        <v>101</v>
      </c>
      <c r="G3511" s="21" t="s">
        <v>101</v>
      </c>
      <c r="H3511" s="4" t="s">
        <v>34</v>
      </c>
      <c r="I3511" s="21" t="s">
        <v>35</v>
      </c>
      <c r="J3511" s="4" t="s">
        <v>36</v>
      </c>
      <c r="K3511" s="5">
        <v>216070.21</v>
      </c>
      <c r="L3511" s="5">
        <v>216070.21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22" t="s">
        <v>37</v>
      </c>
      <c r="S3511" s="22" t="s">
        <v>38</v>
      </c>
      <c r="T3511" s="5">
        <v>0</v>
      </c>
      <c r="U3511" s="4" t="s">
        <v>39</v>
      </c>
      <c r="V3511" s="4" t="s">
        <v>39</v>
      </c>
      <c r="W3511" s="4" t="s">
        <v>39</v>
      </c>
      <c r="X3511" s="3">
        <v>76845.600000000006</v>
      </c>
    </row>
    <row r="3512" spans="1:24" x14ac:dyDescent="0.25">
      <c r="A3512" s="3">
        <v>702</v>
      </c>
      <c r="B3512" s="21" t="s">
        <v>3568</v>
      </c>
      <c r="C3512" s="4"/>
      <c r="D3512" s="3">
        <v>309047</v>
      </c>
      <c r="E3512" s="21"/>
      <c r="F3512" s="4" t="s">
        <v>44</v>
      </c>
      <c r="G3512" s="21" t="s">
        <v>33</v>
      </c>
      <c r="H3512" s="4" t="s">
        <v>34</v>
      </c>
      <c r="I3512" s="21" t="s">
        <v>35</v>
      </c>
      <c r="J3512" s="4" t="s">
        <v>41</v>
      </c>
      <c r="K3512" s="5">
        <v>808838.86</v>
      </c>
      <c r="L3512" s="5">
        <v>48805.336817641692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22" t="s">
        <v>37</v>
      </c>
      <c r="S3512" s="22" t="s">
        <v>38</v>
      </c>
      <c r="T3512" s="5">
        <v>0</v>
      </c>
      <c r="U3512" s="4" t="s">
        <v>39</v>
      </c>
      <c r="V3512" s="4" t="s">
        <v>39</v>
      </c>
      <c r="W3512" s="4" t="s">
        <v>39</v>
      </c>
      <c r="X3512" s="3">
        <v>951983.5</v>
      </c>
    </row>
    <row r="3513" spans="1:24" x14ac:dyDescent="0.25">
      <c r="A3513" s="3">
        <v>702</v>
      </c>
      <c r="B3513" s="21" t="s">
        <v>3569</v>
      </c>
      <c r="C3513" s="4"/>
      <c r="D3513" s="3">
        <v>316076</v>
      </c>
      <c r="E3513" s="21"/>
      <c r="F3513" s="4" t="s">
        <v>101</v>
      </c>
      <c r="G3513" s="21" t="s">
        <v>101</v>
      </c>
      <c r="H3513" s="4" t="s">
        <v>34</v>
      </c>
      <c r="I3513" s="21" t="s">
        <v>35</v>
      </c>
      <c r="J3513" s="4" t="s">
        <v>36</v>
      </c>
      <c r="K3513" s="5">
        <v>22979.200000000001</v>
      </c>
      <c r="L3513" s="5">
        <v>22979.200000000001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22" t="s">
        <v>37</v>
      </c>
      <c r="S3513" s="22" t="s">
        <v>38</v>
      </c>
      <c r="T3513" s="5">
        <v>0</v>
      </c>
      <c r="U3513" s="4" t="s">
        <v>39</v>
      </c>
      <c r="V3513" s="4" t="s">
        <v>39</v>
      </c>
      <c r="W3513" s="4" t="s">
        <v>39</v>
      </c>
      <c r="X3513" s="3">
        <v>18542.34</v>
      </c>
    </row>
    <row r="3514" spans="1:24" x14ac:dyDescent="0.25">
      <c r="A3514" s="3">
        <v>702</v>
      </c>
      <c r="B3514" s="21" t="s">
        <v>3570</v>
      </c>
      <c r="C3514" s="4"/>
      <c r="D3514" s="3">
        <v>316076</v>
      </c>
      <c r="E3514" s="21"/>
      <c r="F3514" s="4" t="s">
        <v>101</v>
      </c>
      <c r="G3514" s="21" t="s">
        <v>101</v>
      </c>
      <c r="H3514" s="4" t="s">
        <v>34</v>
      </c>
      <c r="I3514" s="21" t="s">
        <v>35</v>
      </c>
      <c r="J3514" s="4" t="s">
        <v>36</v>
      </c>
      <c r="K3514" s="5">
        <v>34627.660000000003</v>
      </c>
      <c r="L3514" s="5">
        <v>34627.660000000003</v>
      </c>
      <c r="M3514" s="5">
        <v>0</v>
      </c>
      <c r="N3514" s="5">
        <v>0</v>
      </c>
      <c r="O3514" s="5">
        <v>0</v>
      </c>
      <c r="P3514" s="5">
        <v>34627.660000000003</v>
      </c>
      <c r="Q3514" s="5">
        <v>34627.660000000003</v>
      </c>
      <c r="R3514" s="22" t="s">
        <v>55</v>
      </c>
      <c r="S3514" s="22" t="s">
        <v>38</v>
      </c>
      <c r="T3514" s="5">
        <v>0</v>
      </c>
      <c r="U3514" s="4" t="s">
        <v>39</v>
      </c>
      <c r="V3514" s="4" t="s">
        <v>39</v>
      </c>
      <c r="W3514" s="4" t="s">
        <v>39</v>
      </c>
      <c r="X3514" s="3">
        <v>16364.64</v>
      </c>
    </row>
    <row r="3515" spans="1:24" x14ac:dyDescent="0.25">
      <c r="A3515" s="3">
        <v>702</v>
      </c>
      <c r="B3515" s="21" t="s">
        <v>3571</v>
      </c>
      <c r="C3515" s="4"/>
      <c r="D3515" s="3">
        <v>312065</v>
      </c>
      <c r="E3515" s="21"/>
      <c r="F3515" s="4" t="s">
        <v>60</v>
      </c>
      <c r="G3515" s="21" t="s">
        <v>33</v>
      </c>
      <c r="H3515" s="4" t="s">
        <v>34</v>
      </c>
      <c r="I3515" s="21" t="s">
        <v>35</v>
      </c>
      <c r="J3515" s="4" t="s">
        <v>36</v>
      </c>
      <c r="K3515" s="5">
        <v>115259.12</v>
      </c>
      <c r="L3515" s="5">
        <v>115259.12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22" t="s">
        <v>37</v>
      </c>
      <c r="S3515" s="22" t="s">
        <v>53</v>
      </c>
      <c r="T3515" s="5">
        <v>0</v>
      </c>
      <c r="U3515" s="4" t="s">
        <v>39</v>
      </c>
      <c r="V3515" s="4" t="s">
        <v>39</v>
      </c>
      <c r="W3515" s="4" t="s">
        <v>39</v>
      </c>
      <c r="X3515" s="3">
        <v>118126.35</v>
      </c>
    </row>
    <row r="3516" spans="1:24" x14ac:dyDescent="0.25">
      <c r="A3516" s="3">
        <v>702</v>
      </c>
      <c r="B3516" s="21" t="s">
        <v>3572</v>
      </c>
      <c r="C3516" s="4"/>
      <c r="D3516" s="3">
        <v>316076</v>
      </c>
      <c r="E3516" s="21"/>
      <c r="F3516" s="4" t="s">
        <v>101</v>
      </c>
      <c r="G3516" s="21" t="s">
        <v>101</v>
      </c>
      <c r="H3516" s="4" t="s">
        <v>34</v>
      </c>
      <c r="I3516" s="21" t="s">
        <v>35</v>
      </c>
      <c r="J3516" s="4" t="s">
        <v>36</v>
      </c>
      <c r="K3516" s="5">
        <v>59149.760000000002</v>
      </c>
      <c r="L3516" s="5">
        <v>59149.760000000002</v>
      </c>
      <c r="M3516" s="5">
        <v>0</v>
      </c>
      <c r="N3516" s="5">
        <v>0</v>
      </c>
      <c r="O3516" s="5">
        <v>0</v>
      </c>
      <c r="P3516" s="5">
        <v>59149.760000000002</v>
      </c>
      <c r="Q3516" s="5">
        <v>59149.760000000002</v>
      </c>
      <c r="R3516" s="22" t="s">
        <v>55</v>
      </c>
      <c r="S3516" s="22" t="s">
        <v>38</v>
      </c>
      <c r="T3516" s="5">
        <v>0</v>
      </c>
      <c r="U3516" s="4" t="s">
        <v>39</v>
      </c>
      <c r="V3516" s="4" t="s">
        <v>39</v>
      </c>
      <c r="W3516" s="4" t="s">
        <v>39</v>
      </c>
      <c r="X3516" s="3">
        <v>38721</v>
      </c>
    </row>
    <row r="3517" spans="1:24" x14ac:dyDescent="0.25">
      <c r="A3517" s="3">
        <v>702</v>
      </c>
      <c r="B3517" s="21" t="s">
        <v>3573</v>
      </c>
      <c r="C3517" s="4"/>
      <c r="D3517" s="3">
        <v>316076</v>
      </c>
      <c r="E3517" s="21"/>
      <c r="F3517" s="4" t="s">
        <v>101</v>
      </c>
      <c r="G3517" s="21" t="s">
        <v>101</v>
      </c>
      <c r="H3517" s="4" t="s">
        <v>34</v>
      </c>
      <c r="I3517" s="21" t="s">
        <v>35</v>
      </c>
      <c r="J3517" s="4" t="s">
        <v>36</v>
      </c>
      <c r="K3517" s="5">
        <v>234250.33</v>
      </c>
      <c r="L3517" s="5">
        <v>234250.33</v>
      </c>
      <c r="M3517" s="5">
        <v>0</v>
      </c>
      <c r="N3517" s="5">
        <v>0</v>
      </c>
      <c r="O3517" s="5">
        <v>0</v>
      </c>
      <c r="P3517" s="5">
        <v>234250.33</v>
      </c>
      <c r="Q3517" s="5">
        <v>234250.33</v>
      </c>
      <c r="R3517" s="22" t="s">
        <v>55</v>
      </c>
      <c r="S3517" s="22" t="s">
        <v>38</v>
      </c>
      <c r="T3517" s="5">
        <v>234250.33</v>
      </c>
      <c r="U3517" s="4" t="s">
        <v>39</v>
      </c>
      <c r="V3517" s="4" t="s">
        <v>39</v>
      </c>
      <c r="W3517" s="4" t="s">
        <v>39</v>
      </c>
      <c r="X3517" s="3">
        <v>9812.33</v>
      </c>
    </row>
    <row r="3518" spans="1:24" x14ac:dyDescent="0.25">
      <c r="A3518" s="3">
        <v>702</v>
      </c>
      <c r="B3518" s="21" t="s">
        <v>3574</v>
      </c>
      <c r="C3518" s="4"/>
      <c r="D3518" s="3">
        <v>316076</v>
      </c>
      <c r="E3518" s="21"/>
      <c r="F3518" s="4" t="s">
        <v>101</v>
      </c>
      <c r="G3518" s="21" t="s">
        <v>101</v>
      </c>
      <c r="H3518" s="4" t="s">
        <v>34</v>
      </c>
      <c r="I3518" s="21" t="s">
        <v>35</v>
      </c>
      <c r="J3518" s="4" t="s">
        <v>36</v>
      </c>
      <c r="K3518" s="5">
        <v>90879.8</v>
      </c>
      <c r="L3518" s="5">
        <v>90879.8</v>
      </c>
      <c r="M3518" s="5">
        <v>0</v>
      </c>
      <c r="N3518" s="5">
        <v>0</v>
      </c>
      <c r="O3518" s="5">
        <v>0</v>
      </c>
      <c r="P3518" s="5">
        <v>90879.8</v>
      </c>
      <c r="Q3518" s="5">
        <v>90879.8</v>
      </c>
      <c r="R3518" s="22" t="s">
        <v>55</v>
      </c>
      <c r="S3518" s="22" t="s">
        <v>38</v>
      </c>
      <c r="T3518" s="5">
        <v>0</v>
      </c>
      <c r="U3518" s="4" t="s">
        <v>39</v>
      </c>
      <c r="V3518" s="4" t="s">
        <v>39</v>
      </c>
      <c r="W3518" s="4" t="s">
        <v>39</v>
      </c>
      <c r="X3518" s="3">
        <v>46106.64</v>
      </c>
    </row>
    <row r="3519" spans="1:24" x14ac:dyDescent="0.25">
      <c r="A3519" s="3">
        <v>702</v>
      </c>
      <c r="B3519" s="21" t="s">
        <v>3575</v>
      </c>
      <c r="C3519" s="4"/>
      <c r="D3519" s="3">
        <v>316076</v>
      </c>
      <c r="E3519" s="21"/>
      <c r="F3519" s="4" t="s">
        <v>101</v>
      </c>
      <c r="G3519" s="21" t="s">
        <v>101</v>
      </c>
      <c r="H3519" s="4" t="s">
        <v>34</v>
      </c>
      <c r="I3519" s="21" t="s">
        <v>35</v>
      </c>
      <c r="J3519" s="4" t="s">
        <v>36</v>
      </c>
      <c r="K3519" s="5">
        <v>152181.51999999999</v>
      </c>
      <c r="L3519" s="5">
        <v>152181.51999999999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22" t="s">
        <v>37</v>
      </c>
      <c r="S3519" s="22" t="s">
        <v>38</v>
      </c>
      <c r="T3519" s="5">
        <v>0</v>
      </c>
      <c r="U3519" s="4" t="s">
        <v>39</v>
      </c>
      <c r="V3519" s="4" t="s">
        <v>39</v>
      </c>
      <c r="W3519" s="4" t="s">
        <v>39</v>
      </c>
      <c r="X3519" s="3">
        <v>95685.6</v>
      </c>
    </row>
    <row r="3520" spans="1:24" x14ac:dyDescent="0.25">
      <c r="A3520" s="3">
        <v>702</v>
      </c>
      <c r="B3520" s="21" t="s">
        <v>3576</v>
      </c>
      <c r="C3520" s="4"/>
      <c r="D3520" s="3">
        <v>316160</v>
      </c>
      <c r="E3520" s="21"/>
      <c r="F3520" s="4" t="s">
        <v>33</v>
      </c>
      <c r="G3520" s="21" t="s">
        <v>33</v>
      </c>
      <c r="H3520" s="4" t="s">
        <v>34</v>
      </c>
      <c r="I3520" s="21" t="s">
        <v>35</v>
      </c>
      <c r="J3520" s="4" t="s">
        <v>41</v>
      </c>
      <c r="K3520" s="5">
        <v>631666.92000000004</v>
      </c>
      <c r="L3520" s="5">
        <v>38114.78195689353</v>
      </c>
      <c r="M3520" s="5">
        <v>0</v>
      </c>
      <c r="N3520" s="5">
        <v>0</v>
      </c>
      <c r="O3520" s="5">
        <v>0</v>
      </c>
      <c r="P3520" s="5">
        <v>631666.92000000004</v>
      </c>
      <c r="Q3520" s="5">
        <v>631666.92000000004</v>
      </c>
      <c r="R3520" s="22" t="s">
        <v>55</v>
      </c>
      <c r="S3520" s="22" t="s">
        <v>38</v>
      </c>
      <c r="T3520" s="5">
        <v>0</v>
      </c>
      <c r="U3520" s="4" t="s">
        <v>39</v>
      </c>
      <c r="V3520" s="4" t="s">
        <v>39</v>
      </c>
      <c r="W3520" s="4" t="s">
        <v>39</v>
      </c>
      <c r="X3520" s="3">
        <v>842222.54</v>
      </c>
    </row>
    <row r="3521" spans="1:24" x14ac:dyDescent="0.25">
      <c r="A3521" s="3">
        <v>702</v>
      </c>
      <c r="B3521" s="21" t="s">
        <v>3577</v>
      </c>
      <c r="C3521" s="4"/>
      <c r="D3521" s="3">
        <v>316076</v>
      </c>
      <c r="E3521" s="21"/>
      <c r="F3521" s="4" t="s">
        <v>101</v>
      </c>
      <c r="G3521" s="21" t="s">
        <v>101</v>
      </c>
      <c r="H3521" s="4" t="s">
        <v>34</v>
      </c>
      <c r="I3521" s="21" t="s">
        <v>35</v>
      </c>
      <c r="J3521" s="4" t="s">
        <v>36</v>
      </c>
      <c r="K3521" s="5">
        <v>283055.43</v>
      </c>
      <c r="L3521" s="5">
        <v>283055.43</v>
      </c>
      <c r="M3521" s="5">
        <v>0</v>
      </c>
      <c r="N3521" s="5">
        <v>0</v>
      </c>
      <c r="O3521" s="5">
        <v>0</v>
      </c>
      <c r="P3521" s="5">
        <v>283055.43</v>
      </c>
      <c r="Q3521" s="5">
        <v>283055.43</v>
      </c>
      <c r="R3521" s="22" t="s">
        <v>55</v>
      </c>
      <c r="S3521" s="22" t="s">
        <v>38</v>
      </c>
      <c r="T3521" s="5">
        <v>283055.43</v>
      </c>
      <c r="U3521" s="4" t="s">
        <v>39</v>
      </c>
      <c r="V3521" s="4" t="s">
        <v>39</v>
      </c>
      <c r="W3521" s="4" t="s">
        <v>39</v>
      </c>
      <c r="X3521" s="3">
        <v>15224.43</v>
      </c>
    </row>
    <row r="3522" spans="1:24" x14ac:dyDescent="0.25">
      <c r="A3522" s="3">
        <v>702</v>
      </c>
      <c r="B3522" s="21" t="s">
        <v>3578</v>
      </c>
      <c r="C3522" s="4"/>
      <c r="D3522" s="3">
        <v>317847</v>
      </c>
      <c r="E3522" s="21"/>
      <c r="F3522" s="4" t="s">
        <v>33</v>
      </c>
      <c r="G3522" s="21" t="s">
        <v>33</v>
      </c>
      <c r="H3522" s="4" t="s">
        <v>34</v>
      </c>
      <c r="I3522" s="21" t="s">
        <v>35</v>
      </c>
      <c r="J3522" s="4" t="s">
        <v>36</v>
      </c>
      <c r="K3522" s="5">
        <v>259273.99</v>
      </c>
      <c r="L3522" s="5">
        <v>259273.99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22" t="s">
        <v>37</v>
      </c>
      <c r="S3522" s="22" t="s">
        <v>38</v>
      </c>
      <c r="T3522" s="5">
        <v>0</v>
      </c>
      <c r="U3522" s="4" t="s">
        <v>39</v>
      </c>
      <c r="V3522" s="4" t="s">
        <v>39</v>
      </c>
      <c r="W3522" s="4" t="s">
        <v>39</v>
      </c>
      <c r="X3522" s="3">
        <v>282122.15999999997</v>
      </c>
    </row>
    <row r="3523" spans="1:24" x14ac:dyDescent="0.25">
      <c r="A3523" s="3">
        <v>702</v>
      </c>
      <c r="B3523" s="21" t="s">
        <v>3579</v>
      </c>
      <c r="C3523" s="4"/>
      <c r="D3523" s="3">
        <v>316076</v>
      </c>
      <c r="E3523" s="21"/>
      <c r="F3523" s="4" t="s">
        <v>101</v>
      </c>
      <c r="G3523" s="21" t="s">
        <v>101</v>
      </c>
      <c r="H3523" s="4" t="s">
        <v>34</v>
      </c>
      <c r="I3523" s="21" t="s">
        <v>35</v>
      </c>
      <c r="J3523" s="4" t="s">
        <v>36</v>
      </c>
      <c r="K3523" s="5">
        <v>177701.04</v>
      </c>
      <c r="L3523" s="5">
        <v>177701.04</v>
      </c>
      <c r="M3523" s="5">
        <v>0</v>
      </c>
      <c r="N3523" s="5">
        <v>0</v>
      </c>
      <c r="O3523" s="5">
        <v>0</v>
      </c>
      <c r="P3523" s="5">
        <v>177701.04</v>
      </c>
      <c r="Q3523" s="5">
        <v>177701.04</v>
      </c>
      <c r="R3523" s="22" t="s">
        <v>55</v>
      </c>
      <c r="S3523" s="22" t="s">
        <v>38</v>
      </c>
      <c r="T3523" s="5">
        <v>177701.04</v>
      </c>
      <c r="U3523" s="4" t="s">
        <v>39</v>
      </c>
      <c r="V3523" s="4" t="s">
        <v>39</v>
      </c>
      <c r="W3523" s="4" t="s">
        <v>39</v>
      </c>
      <c r="X3523" s="3">
        <v>9713.0400000000009</v>
      </c>
    </row>
    <row r="3524" spans="1:24" x14ac:dyDescent="0.25">
      <c r="A3524" s="3">
        <v>702</v>
      </c>
      <c r="B3524" s="21" t="s">
        <v>3580</v>
      </c>
      <c r="C3524" s="4"/>
      <c r="D3524" s="3">
        <v>316076</v>
      </c>
      <c r="E3524" s="21"/>
      <c r="F3524" s="4" t="s">
        <v>101</v>
      </c>
      <c r="G3524" s="21" t="s">
        <v>101</v>
      </c>
      <c r="H3524" s="4" t="s">
        <v>34</v>
      </c>
      <c r="I3524" s="21" t="s">
        <v>35</v>
      </c>
      <c r="J3524" s="4" t="s">
        <v>36</v>
      </c>
      <c r="K3524" s="5">
        <v>47281.74</v>
      </c>
      <c r="L3524" s="5">
        <v>47281.74</v>
      </c>
      <c r="M3524" s="5">
        <v>0</v>
      </c>
      <c r="N3524" s="5">
        <v>0</v>
      </c>
      <c r="O3524" s="5">
        <v>0</v>
      </c>
      <c r="P3524" s="5">
        <v>47281.74</v>
      </c>
      <c r="Q3524" s="5">
        <v>47281.74</v>
      </c>
      <c r="R3524" s="22" t="s">
        <v>55</v>
      </c>
      <c r="S3524" s="22" t="s">
        <v>38</v>
      </c>
      <c r="T3524" s="5">
        <v>0</v>
      </c>
      <c r="U3524" s="4" t="s">
        <v>39</v>
      </c>
      <c r="V3524" s="4" t="s">
        <v>39</v>
      </c>
      <c r="W3524" s="4" t="s">
        <v>39</v>
      </c>
      <c r="X3524" s="3">
        <v>25319</v>
      </c>
    </row>
    <row r="3525" spans="1:24" x14ac:dyDescent="0.25">
      <c r="A3525" s="3">
        <v>702</v>
      </c>
      <c r="B3525" s="21" t="s">
        <v>3581</v>
      </c>
      <c r="C3525" s="4"/>
      <c r="D3525" s="3">
        <v>316526</v>
      </c>
      <c r="E3525" s="21"/>
      <c r="F3525" s="4" t="s">
        <v>44</v>
      </c>
      <c r="G3525" s="21" t="s">
        <v>33</v>
      </c>
      <c r="H3525" s="4" t="s">
        <v>34</v>
      </c>
      <c r="I3525" s="21" t="s">
        <v>35</v>
      </c>
      <c r="J3525" s="4" t="s">
        <v>36</v>
      </c>
      <c r="K3525" s="5">
        <v>161227.79</v>
      </c>
      <c r="L3525" s="5">
        <v>161227.79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22" t="s">
        <v>37</v>
      </c>
      <c r="S3525" s="22" t="s">
        <v>134</v>
      </c>
      <c r="T3525" s="5">
        <v>0</v>
      </c>
      <c r="U3525" s="4" t="s">
        <v>39</v>
      </c>
      <c r="V3525" s="4" t="s">
        <v>39</v>
      </c>
      <c r="W3525" s="4" t="s">
        <v>39</v>
      </c>
      <c r="X3525" s="3">
        <v>179027.96</v>
      </c>
    </row>
    <row r="3526" spans="1:24" x14ac:dyDescent="0.25">
      <c r="A3526" s="3">
        <v>702</v>
      </c>
      <c r="B3526" s="21" t="s">
        <v>3582</v>
      </c>
      <c r="C3526" s="4"/>
      <c r="D3526" s="3">
        <v>312491</v>
      </c>
      <c r="E3526" s="21"/>
      <c r="F3526" s="4" t="s">
        <v>33</v>
      </c>
      <c r="G3526" s="21" t="s">
        <v>33</v>
      </c>
      <c r="H3526" s="4" t="s">
        <v>34</v>
      </c>
      <c r="I3526" s="21" t="s">
        <v>35</v>
      </c>
      <c r="J3526" s="4" t="s">
        <v>41</v>
      </c>
      <c r="K3526" s="5">
        <v>79245.759999999995</v>
      </c>
      <c r="L3526" s="5">
        <v>4781.689158913553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22" t="s">
        <v>37</v>
      </c>
      <c r="S3526" s="22" t="s">
        <v>38</v>
      </c>
      <c r="T3526" s="5">
        <v>0</v>
      </c>
      <c r="U3526" s="4" t="s">
        <v>39</v>
      </c>
      <c r="V3526" s="4" t="s">
        <v>39</v>
      </c>
      <c r="W3526" s="4" t="s">
        <v>39</v>
      </c>
      <c r="X3526" s="3">
        <v>118868.68</v>
      </c>
    </row>
    <row r="3527" spans="1:24" x14ac:dyDescent="0.25">
      <c r="A3527" s="3">
        <v>702</v>
      </c>
      <c r="B3527" s="21" t="s">
        <v>3583</v>
      </c>
      <c r="C3527" s="4"/>
      <c r="D3527" s="3">
        <v>316076</v>
      </c>
      <c r="E3527" s="21"/>
      <c r="F3527" s="4" t="s">
        <v>101</v>
      </c>
      <c r="G3527" s="21" t="s">
        <v>101</v>
      </c>
      <c r="H3527" s="4" t="s">
        <v>34</v>
      </c>
      <c r="I3527" s="21" t="s">
        <v>35</v>
      </c>
      <c r="J3527" s="4" t="s">
        <v>36</v>
      </c>
      <c r="K3527" s="5">
        <v>18260.099999999999</v>
      </c>
      <c r="L3527" s="5">
        <v>18260.099999999999</v>
      </c>
      <c r="M3527" s="5">
        <v>0</v>
      </c>
      <c r="N3527" s="5">
        <v>0</v>
      </c>
      <c r="O3527" s="5">
        <v>0</v>
      </c>
      <c r="P3527" s="5">
        <v>18260.099999999999</v>
      </c>
      <c r="Q3527" s="5">
        <v>18260.099999999999</v>
      </c>
      <c r="R3527" s="22" t="s">
        <v>55</v>
      </c>
      <c r="S3527" s="22" t="s">
        <v>38</v>
      </c>
      <c r="T3527" s="5">
        <v>18260.099999999999</v>
      </c>
      <c r="U3527" s="4" t="s">
        <v>39</v>
      </c>
      <c r="V3527" s="4" t="s">
        <v>39</v>
      </c>
      <c r="W3527" s="4" t="s">
        <v>39</v>
      </c>
      <c r="X3527" s="3">
        <v>3879.1</v>
      </c>
    </row>
    <row r="3528" spans="1:24" x14ac:dyDescent="0.25">
      <c r="A3528" s="3">
        <v>702</v>
      </c>
      <c r="B3528" s="21" t="s">
        <v>3584</v>
      </c>
      <c r="C3528" s="4"/>
      <c r="D3528" s="3">
        <v>311550</v>
      </c>
      <c r="E3528" s="21"/>
      <c r="F3528" s="4" t="s">
        <v>33</v>
      </c>
      <c r="G3528" s="21" t="s">
        <v>33</v>
      </c>
      <c r="H3528" s="4" t="s">
        <v>34</v>
      </c>
      <c r="I3528" s="21" t="s">
        <v>35</v>
      </c>
      <c r="J3528" s="4" t="s">
        <v>41</v>
      </c>
      <c r="K3528" s="5">
        <v>129865.73</v>
      </c>
      <c r="L3528" s="5">
        <v>7836.098149041597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22" t="s">
        <v>37</v>
      </c>
      <c r="S3528" s="22" t="s">
        <v>38</v>
      </c>
      <c r="T3528" s="5">
        <v>0</v>
      </c>
      <c r="U3528" s="4" t="s">
        <v>39</v>
      </c>
      <c r="V3528" s="4" t="s">
        <v>39</v>
      </c>
      <c r="W3528" s="4" t="s">
        <v>39</v>
      </c>
      <c r="X3528" s="3">
        <v>148848.31</v>
      </c>
    </row>
    <row r="3529" spans="1:24" x14ac:dyDescent="0.25">
      <c r="A3529" s="3">
        <v>702</v>
      </c>
      <c r="B3529" s="21" t="s">
        <v>3585</v>
      </c>
      <c r="C3529" s="4"/>
      <c r="D3529" s="3">
        <v>316076</v>
      </c>
      <c r="E3529" s="21"/>
      <c r="F3529" s="4" t="s">
        <v>101</v>
      </c>
      <c r="G3529" s="21" t="s">
        <v>101</v>
      </c>
      <c r="H3529" s="4" t="s">
        <v>34</v>
      </c>
      <c r="I3529" s="21" t="s">
        <v>35</v>
      </c>
      <c r="J3529" s="4" t="s">
        <v>36</v>
      </c>
      <c r="K3529" s="5">
        <v>114157.88</v>
      </c>
      <c r="L3529" s="5">
        <v>114157.88</v>
      </c>
      <c r="M3529" s="5">
        <v>0</v>
      </c>
      <c r="N3529" s="5">
        <v>0</v>
      </c>
      <c r="O3529" s="5">
        <v>0</v>
      </c>
      <c r="P3529" s="5">
        <v>114157.88</v>
      </c>
      <c r="Q3529" s="5">
        <v>114157.88</v>
      </c>
      <c r="R3529" s="22" t="s">
        <v>55</v>
      </c>
      <c r="S3529" s="22" t="s">
        <v>38</v>
      </c>
      <c r="T3529" s="5">
        <v>114157.88</v>
      </c>
      <c r="U3529" s="4" t="s">
        <v>39</v>
      </c>
      <c r="V3529" s="4" t="s">
        <v>39</v>
      </c>
      <c r="W3529" s="4" t="s">
        <v>39</v>
      </c>
      <c r="X3529" s="3">
        <v>11340.88</v>
      </c>
    </row>
    <row r="3530" spans="1:24" x14ac:dyDescent="0.25">
      <c r="A3530" s="3">
        <v>702</v>
      </c>
      <c r="B3530" s="21" t="s">
        <v>3586</v>
      </c>
      <c r="C3530" s="4"/>
      <c r="D3530" s="3">
        <v>317994</v>
      </c>
      <c r="E3530" s="21"/>
      <c r="F3530" s="4" t="s">
        <v>44</v>
      </c>
      <c r="G3530" s="21" t="s">
        <v>33</v>
      </c>
      <c r="H3530" s="4" t="s">
        <v>34</v>
      </c>
      <c r="I3530" s="21" t="s">
        <v>35</v>
      </c>
      <c r="J3530" s="4" t="s">
        <v>36</v>
      </c>
      <c r="K3530" s="5">
        <v>77879.13</v>
      </c>
      <c r="L3530" s="5">
        <v>77879.13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22" t="s">
        <v>37</v>
      </c>
      <c r="S3530" s="22" t="s">
        <v>94</v>
      </c>
      <c r="T3530" s="5">
        <v>0</v>
      </c>
      <c r="U3530" s="4" t="s">
        <v>39</v>
      </c>
      <c r="V3530" s="4" t="s">
        <v>39</v>
      </c>
      <c r="W3530" s="4" t="s">
        <v>39</v>
      </c>
      <c r="X3530" s="3">
        <v>80421.63</v>
      </c>
    </row>
    <row r="3531" spans="1:24" x14ac:dyDescent="0.25">
      <c r="A3531" s="3">
        <v>702</v>
      </c>
      <c r="B3531" s="21" t="s">
        <v>3587</v>
      </c>
      <c r="C3531" s="4"/>
      <c r="D3531" s="3">
        <v>316076</v>
      </c>
      <c r="E3531" s="21"/>
      <c r="F3531" s="4" t="s">
        <v>101</v>
      </c>
      <c r="G3531" s="21" t="s">
        <v>101</v>
      </c>
      <c r="H3531" s="4" t="s">
        <v>34</v>
      </c>
      <c r="I3531" s="21" t="s">
        <v>35</v>
      </c>
      <c r="J3531" s="4" t="s">
        <v>36</v>
      </c>
      <c r="K3531" s="5">
        <v>179781.9</v>
      </c>
      <c r="L3531" s="5">
        <v>179781.9</v>
      </c>
      <c r="M3531" s="5">
        <v>0</v>
      </c>
      <c r="N3531" s="5">
        <v>0</v>
      </c>
      <c r="O3531" s="5">
        <v>0</v>
      </c>
      <c r="P3531" s="5">
        <v>179781.9</v>
      </c>
      <c r="Q3531" s="5">
        <v>179781.9</v>
      </c>
      <c r="R3531" s="22" t="s">
        <v>55</v>
      </c>
      <c r="S3531" s="22" t="s">
        <v>38</v>
      </c>
      <c r="T3531" s="5">
        <v>179781.9</v>
      </c>
      <c r="U3531" s="4" t="s">
        <v>39</v>
      </c>
      <c r="V3531" s="4" t="s">
        <v>39</v>
      </c>
      <c r="W3531" s="4" t="s">
        <v>39</v>
      </c>
      <c r="X3531" s="3">
        <v>14955.9</v>
      </c>
    </row>
    <row r="3532" spans="1:24" x14ac:dyDescent="0.25">
      <c r="A3532" s="3">
        <v>702</v>
      </c>
      <c r="B3532" s="21" t="s">
        <v>3588</v>
      </c>
      <c r="C3532" s="4"/>
      <c r="D3532" s="3">
        <v>316076</v>
      </c>
      <c r="E3532" s="21"/>
      <c r="F3532" s="4" t="s">
        <v>101</v>
      </c>
      <c r="G3532" s="21" t="s">
        <v>101</v>
      </c>
      <c r="H3532" s="4" t="s">
        <v>34</v>
      </c>
      <c r="I3532" s="21" t="s">
        <v>35</v>
      </c>
      <c r="J3532" s="4" t="s">
        <v>36</v>
      </c>
      <c r="K3532" s="5">
        <v>357272.26</v>
      </c>
      <c r="L3532" s="5">
        <v>357272.26</v>
      </c>
      <c r="M3532" s="5">
        <v>0</v>
      </c>
      <c r="N3532" s="5">
        <v>0</v>
      </c>
      <c r="O3532" s="5">
        <v>0</v>
      </c>
      <c r="P3532" s="5">
        <v>357272.26</v>
      </c>
      <c r="Q3532" s="5">
        <v>357272.26</v>
      </c>
      <c r="R3532" s="22" t="s">
        <v>55</v>
      </c>
      <c r="S3532" s="22" t="s">
        <v>38</v>
      </c>
      <c r="T3532" s="5">
        <v>0</v>
      </c>
      <c r="U3532" s="4" t="s">
        <v>39</v>
      </c>
      <c r="V3532" s="4" t="s">
        <v>39</v>
      </c>
      <c r="W3532" s="4" t="s">
        <v>39</v>
      </c>
      <c r="X3532" s="3">
        <v>159286.26</v>
      </c>
    </row>
    <row r="3533" spans="1:24" x14ac:dyDescent="0.25">
      <c r="A3533" s="3">
        <v>702</v>
      </c>
      <c r="B3533" s="21" t="s">
        <v>3589</v>
      </c>
      <c r="C3533" s="4"/>
      <c r="D3533" s="3">
        <v>316076</v>
      </c>
      <c r="E3533" s="21"/>
      <c r="F3533" s="4" t="s">
        <v>101</v>
      </c>
      <c r="G3533" s="21" t="s">
        <v>101</v>
      </c>
      <c r="H3533" s="4" t="s">
        <v>34</v>
      </c>
      <c r="I3533" s="21" t="s">
        <v>35</v>
      </c>
      <c r="J3533" s="4" t="s">
        <v>36</v>
      </c>
      <c r="K3533" s="5">
        <v>357272.26</v>
      </c>
      <c r="L3533" s="5">
        <v>357272.26</v>
      </c>
      <c r="M3533" s="5">
        <v>0</v>
      </c>
      <c r="N3533" s="5">
        <v>0</v>
      </c>
      <c r="O3533" s="5">
        <v>0</v>
      </c>
      <c r="P3533" s="5">
        <v>357272.26</v>
      </c>
      <c r="Q3533" s="5">
        <v>357272.26</v>
      </c>
      <c r="R3533" s="22" t="s">
        <v>55</v>
      </c>
      <c r="S3533" s="22" t="s">
        <v>38</v>
      </c>
      <c r="T3533" s="5">
        <v>0</v>
      </c>
      <c r="U3533" s="4" t="s">
        <v>39</v>
      </c>
      <c r="V3533" s="4" t="s">
        <v>39</v>
      </c>
      <c r="W3533" s="4" t="s">
        <v>39</v>
      </c>
      <c r="X3533" s="3">
        <v>159286.26</v>
      </c>
    </row>
    <row r="3534" spans="1:24" x14ac:dyDescent="0.25">
      <c r="A3534" s="3">
        <v>702</v>
      </c>
      <c r="B3534" s="21" t="s">
        <v>3590</v>
      </c>
      <c r="C3534" s="4"/>
      <c r="D3534" s="3">
        <v>316076</v>
      </c>
      <c r="E3534" s="21"/>
      <c r="F3534" s="4" t="s">
        <v>101</v>
      </c>
      <c r="G3534" s="21" t="s">
        <v>101</v>
      </c>
      <c r="H3534" s="4" t="s">
        <v>34</v>
      </c>
      <c r="I3534" s="21" t="s">
        <v>35</v>
      </c>
      <c r="J3534" s="4" t="s">
        <v>36</v>
      </c>
      <c r="K3534" s="5">
        <v>153418.57</v>
      </c>
      <c r="L3534" s="5">
        <v>153418.57</v>
      </c>
      <c r="M3534" s="5">
        <v>0</v>
      </c>
      <c r="N3534" s="5">
        <v>0</v>
      </c>
      <c r="O3534" s="5">
        <v>0</v>
      </c>
      <c r="P3534" s="5">
        <v>153418.57</v>
      </c>
      <c r="Q3534" s="5">
        <v>153418.57</v>
      </c>
      <c r="R3534" s="22" t="s">
        <v>55</v>
      </c>
      <c r="S3534" s="22" t="s">
        <v>38</v>
      </c>
      <c r="T3534" s="5">
        <v>153418.57</v>
      </c>
      <c r="U3534" s="4" t="s">
        <v>39</v>
      </c>
      <c r="V3534" s="4" t="s">
        <v>39</v>
      </c>
      <c r="W3534" s="4" t="s">
        <v>39</v>
      </c>
      <c r="X3534" s="3">
        <v>7518.57</v>
      </c>
    </row>
    <row r="3535" spans="1:24" x14ac:dyDescent="0.25">
      <c r="A3535" s="3">
        <v>702</v>
      </c>
      <c r="B3535" s="21" t="s">
        <v>3591</v>
      </c>
      <c r="C3535" s="4"/>
      <c r="D3535" s="3">
        <v>312089</v>
      </c>
      <c r="E3535" s="21"/>
      <c r="F3535" s="4" t="s">
        <v>44</v>
      </c>
      <c r="G3535" s="21" t="s">
        <v>33</v>
      </c>
      <c r="H3535" s="4" t="s">
        <v>34</v>
      </c>
      <c r="I3535" s="21" t="s">
        <v>35</v>
      </c>
      <c r="J3535" s="4" t="s">
        <v>36</v>
      </c>
      <c r="K3535" s="5">
        <v>12516.05</v>
      </c>
      <c r="L3535" s="5">
        <v>12516.05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22" t="s">
        <v>37</v>
      </c>
      <c r="S3535" s="22" t="s">
        <v>94</v>
      </c>
      <c r="T3535" s="5">
        <v>0</v>
      </c>
      <c r="U3535" s="4" t="s">
        <v>39</v>
      </c>
      <c r="V3535" s="4" t="s">
        <v>39</v>
      </c>
      <c r="W3535" s="4" t="s">
        <v>39</v>
      </c>
      <c r="X3535" s="3">
        <v>12773.66</v>
      </c>
    </row>
    <row r="3536" spans="1:24" x14ac:dyDescent="0.25">
      <c r="A3536" s="3">
        <v>702</v>
      </c>
      <c r="B3536" s="21" t="s">
        <v>3592</v>
      </c>
      <c r="C3536" s="4"/>
      <c r="D3536" s="3">
        <v>311352</v>
      </c>
      <c r="E3536" s="21"/>
      <c r="F3536" s="4" t="s">
        <v>44</v>
      </c>
      <c r="G3536" s="21" t="s">
        <v>33</v>
      </c>
      <c r="H3536" s="4" t="s">
        <v>34</v>
      </c>
      <c r="I3536" s="21" t="s">
        <v>35</v>
      </c>
      <c r="J3536" s="4" t="s">
        <v>36</v>
      </c>
      <c r="K3536" s="5">
        <v>66184.63</v>
      </c>
      <c r="L3536" s="5">
        <v>66184.63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22" t="s">
        <v>37</v>
      </c>
      <c r="S3536" s="22" t="s">
        <v>94</v>
      </c>
      <c r="T3536" s="5">
        <v>0</v>
      </c>
      <c r="U3536" s="4" t="s">
        <v>39</v>
      </c>
      <c r="V3536" s="4" t="s">
        <v>39</v>
      </c>
      <c r="W3536" s="4" t="s">
        <v>39</v>
      </c>
      <c r="X3536" s="3">
        <v>68796.94</v>
      </c>
    </row>
    <row r="3537" spans="1:24" x14ac:dyDescent="0.25">
      <c r="A3537" s="3">
        <v>702</v>
      </c>
      <c r="B3537" s="21" t="s">
        <v>3593</v>
      </c>
      <c r="C3537" s="4"/>
      <c r="D3537" s="3">
        <v>316076</v>
      </c>
      <c r="E3537" s="21"/>
      <c r="F3537" s="4" t="s">
        <v>101</v>
      </c>
      <c r="G3537" s="21" t="s">
        <v>101</v>
      </c>
      <c r="H3537" s="4" t="s">
        <v>34</v>
      </c>
      <c r="I3537" s="21" t="s">
        <v>35</v>
      </c>
      <c r="J3537" s="4" t="s">
        <v>36</v>
      </c>
      <c r="K3537" s="5">
        <v>374856.42</v>
      </c>
      <c r="L3537" s="5">
        <v>374856.42</v>
      </c>
      <c r="M3537" s="5">
        <v>0</v>
      </c>
      <c r="N3537" s="5">
        <v>0</v>
      </c>
      <c r="O3537" s="5">
        <v>0</v>
      </c>
      <c r="P3537" s="5">
        <v>374856.42</v>
      </c>
      <c r="Q3537" s="5">
        <v>374856.42</v>
      </c>
      <c r="R3537" s="22" t="s">
        <v>55</v>
      </c>
      <c r="S3537" s="22" t="s">
        <v>38</v>
      </c>
      <c r="T3537" s="5">
        <v>0</v>
      </c>
      <c r="U3537" s="4" t="s">
        <v>39</v>
      </c>
      <c r="V3537" s="4" t="s">
        <v>39</v>
      </c>
      <c r="W3537" s="4" t="s">
        <v>39</v>
      </c>
      <c r="X3537" s="3">
        <v>157808.04</v>
      </c>
    </row>
    <row r="3538" spans="1:24" x14ac:dyDescent="0.25">
      <c r="A3538" s="3">
        <v>702</v>
      </c>
      <c r="B3538" s="21" t="s">
        <v>3594</v>
      </c>
      <c r="C3538" s="4"/>
      <c r="D3538" s="3">
        <v>309588</v>
      </c>
      <c r="E3538" s="21"/>
      <c r="F3538" s="4" t="s">
        <v>44</v>
      </c>
      <c r="G3538" s="21" t="s">
        <v>33</v>
      </c>
      <c r="H3538" s="4" t="s">
        <v>34</v>
      </c>
      <c r="I3538" s="21" t="s">
        <v>35</v>
      </c>
      <c r="J3538" s="4" t="s">
        <v>36</v>
      </c>
      <c r="K3538" s="5">
        <v>85178.42</v>
      </c>
      <c r="L3538" s="5">
        <v>85178.42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22" t="s">
        <v>37</v>
      </c>
      <c r="S3538" s="22" t="s">
        <v>134</v>
      </c>
      <c r="T3538" s="5">
        <v>0</v>
      </c>
      <c r="U3538" s="4" t="s">
        <v>39</v>
      </c>
      <c r="V3538" s="4" t="s">
        <v>39</v>
      </c>
      <c r="W3538" s="4" t="s">
        <v>39</v>
      </c>
      <c r="X3538" s="3">
        <v>95973.56</v>
      </c>
    </row>
    <row r="3539" spans="1:24" x14ac:dyDescent="0.25">
      <c r="A3539" s="3">
        <v>702</v>
      </c>
      <c r="B3539" s="21" t="s">
        <v>3595</v>
      </c>
      <c r="C3539" s="4"/>
      <c r="D3539" s="3">
        <v>316076</v>
      </c>
      <c r="E3539" s="21"/>
      <c r="F3539" s="4" t="s">
        <v>101</v>
      </c>
      <c r="G3539" s="21" t="s">
        <v>101</v>
      </c>
      <c r="H3539" s="4" t="s">
        <v>34</v>
      </c>
      <c r="I3539" s="21" t="s">
        <v>35</v>
      </c>
      <c r="J3539" s="4" t="s">
        <v>36</v>
      </c>
      <c r="K3539" s="5">
        <v>344607.88</v>
      </c>
      <c r="L3539" s="5">
        <v>344607.88</v>
      </c>
      <c r="M3539" s="5">
        <v>0</v>
      </c>
      <c r="N3539" s="5">
        <v>0</v>
      </c>
      <c r="O3539" s="5">
        <v>0</v>
      </c>
      <c r="P3539" s="5">
        <v>344607.88</v>
      </c>
      <c r="Q3539" s="5">
        <v>344607.88</v>
      </c>
      <c r="R3539" s="22" t="s">
        <v>55</v>
      </c>
      <c r="S3539" s="22" t="s">
        <v>38</v>
      </c>
      <c r="T3539" s="5">
        <v>344607.88</v>
      </c>
      <c r="U3539" s="4" t="s">
        <v>39</v>
      </c>
      <c r="V3539" s="4" t="s">
        <v>39</v>
      </c>
      <c r="W3539" s="4" t="s">
        <v>39</v>
      </c>
      <c r="X3539" s="3">
        <v>14955.88</v>
      </c>
    </row>
    <row r="3540" spans="1:24" x14ac:dyDescent="0.25">
      <c r="A3540" s="3">
        <v>702</v>
      </c>
      <c r="B3540" s="21" t="s">
        <v>3596</v>
      </c>
      <c r="C3540" s="4"/>
      <c r="D3540" s="3">
        <v>312836</v>
      </c>
      <c r="E3540" s="21"/>
      <c r="F3540" s="4" t="s">
        <v>44</v>
      </c>
      <c r="G3540" s="21" t="s">
        <v>33</v>
      </c>
      <c r="H3540" s="4" t="s">
        <v>34</v>
      </c>
      <c r="I3540" s="21" t="s">
        <v>35</v>
      </c>
      <c r="J3540" s="4" t="s">
        <v>36</v>
      </c>
      <c r="K3540" s="5">
        <v>87270.47</v>
      </c>
      <c r="L3540" s="5">
        <v>87270.47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22" t="s">
        <v>37</v>
      </c>
      <c r="S3540" s="22" t="s">
        <v>134</v>
      </c>
      <c r="T3540" s="5">
        <v>0</v>
      </c>
      <c r="U3540" s="4" t="s">
        <v>39</v>
      </c>
      <c r="V3540" s="4" t="s">
        <v>39</v>
      </c>
      <c r="W3540" s="4" t="s">
        <v>39</v>
      </c>
      <c r="X3540" s="3">
        <v>97797.96</v>
      </c>
    </row>
    <row r="3541" spans="1:24" x14ac:dyDescent="0.25">
      <c r="A3541" s="3">
        <v>702</v>
      </c>
      <c r="B3541" s="21" t="s">
        <v>3597</v>
      </c>
      <c r="C3541" s="4"/>
      <c r="D3541" s="3">
        <v>316076</v>
      </c>
      <c r="E3541" s="21"/>
      <c r="F3541" s="4" t="s">
        <v>101</v>
      </c>
      <c r="G3541" s="21" t="s">
        <v>101</v>
      </c>
      <c r="H3541" s="4" t="s">
        <v>34</v>
      </c>
      <c r="I3541" s="21" t="s">
        <v>35</v>
      </c>
      <c r="J3541" s="4" t="s">
        <v>36</v>
      </c>
      <c r="K3541" s="5">
        <v>376478.88</v>
      </c>
      <c r="L3541" s="5">
        <v>376478.88</v>
      </c>
      <c r="M3541" s="5">
        <v>0</v>
      </c>
      <c r="N3541" s="5">
        <v>0</v>
      </c>
      <c r="O3541" s="5">
        <v>0</v>
      </c>
      <c r="P3541" s="5">
        <v>376478.88</v>
      </c>
      <c r="Q3541" s="5">
        <v>376478.88</v>
      </c>
      <c r="R3541" s="22" t="s">
        <v>55</v>
      </c>
      <c r="S3541" s="22" t="s">
        <v>38</v>
      </c>
      <c r="T3541" s="5">
        <v>0</v>
      </c>
      <c r="U3541" s="4" t="s">
        <v>39</v>
      </c>
      <c r="V3541" s="4" t="s">
        <v>39</v>
      </c>
      <c r="W3541" s="4" t="s">
        <v>39</v>
      </c>
      <c r="X3541" s="3">
        <v>178967.32</v>
      </c>
    </row>
    <row r="3542" spans="1:24" x14ac:dyDescent="0.25">
      <c r="A3542" s="3">
        <v>702</v>
      </c>
      <c r="B3542" s="21" t="s">
        <v>3598</v>
      </c>
      <c r="C3542" s="4"/>
      <c r="D3542" s="3">
        <v>314376</v>
      </c>
      <c r="E3542" s="21"/>
      <c r="F3542" s="4" t="s">
        <v>44</v>
      </c>
      <c r="G3542" s="21" t="s">
        <v>33</v>
      </c>
      <c r="H3542" s="4" t="s">
        <v>34</v>
      </c>
      <c r="I3542" s="21" t="s">
        <v>35</v>
      </c>
      <c r="J3542" s="4" t="s">
        <v>36</v>
      </c>
      <c r="K3542" s="5">
        <v>39834.15</v>
      </c>
      <c r="L3542" s="5">
        <v>39834.15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22" t="s">
        <v>37</v>
      </c>
      <c r="S3542" s="22" t="s">
        <v>45</v>
      </c>
      <c r="T3542" s="5">
        <v>0</v>
      </c>
      <c r="U3542" s="4" t="s">
        <v>39</v>
      </c>
      <c r="V3542" s="4" t="s">
        <v>39</v>
      </c>
      <c r="W3542" s="4" t="s">
        <v>39</v>
      </c>
      <c r="X3542" s="3">
        <v>42975.81</v>
      </c>
    </row>
    <row r="3543" spans="1:24" x14ac:dyDescent="0.25">
      <c r="A3543" s="3">
        <v>702</v>
      </c>
      <c r="B3543" s="21" t="s">
        <v>3599</v>
      </c>
      <c r="C3543" s="4"/>
      <c r="D3543" s="3">
        <v>316076</v>
      </c>
      <c r="E3543" s="21"/>
      <c r="F3543" s="4" t="s">
        <v>101</v>
      </c>
      <c r="G3543" s="21" t="s">
        <v>101</v>
      </c>
      <c r="H3543" s="4" t="s">
        <v>34</v>
      </c>
      <c r="I3543" s="21" t="s">
        <v>35</v>
      </c>
      <c r="J3543" s="4" t="s">
        <v>36</v>
      </c>
      <c r="K3543" s="5">
        <v>596559.72</v>
      </c>
      <c r="L3543" s="5">
        <v>596559.72</v>
      </c>
      <c r="M3543" s="5">
        <v>0</v>
      </c>
      <c r="N3543" s="5">
        <v>0</v>
      </c>
      <c r="O3543" s="5">
        <v>0</v>
      </c>
      <c r="P3543" s="5">
        <v>596559.72</v>
      </c>
      <c r="Q3543" s="5">
        <v>596559.72</v>
      </c>
      <c r="R3543" s="22" t="s">
        <v>55</v>
      </c>
      <c r="S3543" s="22" t="s">
        <v>38</v>
      </c>
      <c r="T3543" s="5">
        <v>596559.72</v>
      </c>
      <c r="U3543" s="4" t="s">
        <v>39</v>
      </c>
      <c r="V3543" s="4" t="s">
        <v>39</v>
      </c>
      <c r="W3543" s="4" t="s">
        <v>39</v>
      </c>
      <c r="X3543" s="3">
        <v>60897.72</v>
      </c>
    </row>
    <row r="3544" spans="1:24" x14ac:dyDescent="0.25">
      <c r="A3544" s="3">
        <v>702</v>
      </c>
      <c r="B3544" s="21" t="s">
        <v>3600</v>
      </c>
      <c r="C3544" s="4"/>
      <c r="D3544" s="3">
        <v>316076</v>
      </c>
      <c r="E3544" s="21"/>
      <c r="F3544" s="4" t="s">
        <v>101</v>
      </c>
      <c r="G3544" s="21" t="s">
        <v>101</v>
      </c>
      <c r="H3544" s="4" t="s">
        <v>34</v>
      </c>
      <c r="I3544" s="21" t="s">
        <v>35</v>
      </c>
      <c r="J3544" s="4" t="s">
        <v>36</v>
      </c>
      <c r="K3544" s="5">
        <v>859005.72</v>
      </c>
      <c r="L3544" s="5">
        <v>859005.72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22" t="s">
        <v>37</v>
      </c>
      <c r="S3544" s="22" t="s">
        <v>38</v>
      </c>
      <c r="T3544" s="5">
        <v>0</v>
      </c>
      <c r="U3544" s="4" t="s">
        <v>39</v>
      </c>
      <c r="V3544" s="4" t="s">
        <v>39</v>
      </c>
      <c r="W3544" s="4" t="s">
        <v>39</v>
      </c>
      <c r="X3544" s="3">
        <v>505926.8</v>
      </c>
    </row>
    <row r="3545" spans="1:24" x14ac:dyDescent="0.25">
      <c r="A3545" s="3">
        <v>702</v>
      </c>
      <c r="B3545" s="21" t="s">
        <v>3601</v>
      </c>
      <c r="C3545" s="4"/>
      <c r="D3545" s="3">
        <v>316076</v>
      </c>
      <c r="E3545" s="21"/>
      <c r="F3545" s="4" t="s">
        <v>101</v>
      </c>
      <c r="G3545" s="21" t="s">
        <v>101</v>
      </c>
      <c r="H3545" s="4" t="s">
        <v>34</v>
      </c>
      <c r="I3545" s="21" t="s">
        <v>35</v>
      </c>
      <c r="J3545" s="4" t="s">
        <v>36</v>
      </c>
      <c r="K3545" s="5">
        <v>737481.06</v>
      </c>
      <c r="L3545" s="5">
        <v>737481.06</v>
      </c>
      <c r="M3545" s="5">
        <v>0</v>
      </c>
      <c r="N3545" s="5">
        <v>0</v>
      </c>
      <c r="O3545" s="5">
        <v>0</v>
      </c>
      <c r="P3545" s="5">
        <v>737481.06</v>
      </c>
      <c r="Q3545" s="5">
        <v>737481.06</v>
      </c>
      <c r="R3545" s="22" t="s">
        <v>55</v>
      </c>
      <c r="S3545" s="22" t="s">
        <v>38</v>
      </c>
      <c r="T3545" s="5">
        <v>0</v>
      </c>
      <c r="U3545" s="4" t="s">
        <v>39</v>
      </c>
      <c r="V3545" s="4" t="s">
        <v>39</v>
      </c>
      <c r="W3545" s="4" t="s">
        <v>39</v>
      </c>
      <c r="X3545" s="3">
        <v>341327.7</v>
      </c>
    </row>
    <row r="3546" spans="1:24" x14ac:dyDescent="0.25">
      <c r="A3546" s="3">
        <v>702</v>
      </c>
      <c r="B3546" s="21" t="s">
        <v>3602</v>
      </c>
      <c r="C3546" s="4"/>
      <c r="D3546" s="3">
        <v>317994</v>
      </c>
      <c r="E3546" s="21"/>
      <c r="F3546" s="4" t="s">
        <v>44</v>
      </c>
      <c r="G3546" s="21" t="s">
        <v>33</v>
      </c>
      <c r="H3546" s="4" t="s">
        <v>34</v>
      </c>
      <c r="I3546" s="21" t="s">
        <v>35</v>
      </c>
      <c r="J3546" s="4" t="s">
        <v>36</v>
      </c>
      <c r="K3546" s="5">
        <v>144497.70000000001</v>
      </c>
      <c r="L3546" s="5">
        <v>144497.70000000001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22" t="s">
        <v>37</v>
      </c>
      <c r="S3546" s="22" t="s">
        <v>94</v>
      </c>
      <c r="T3546" s="5">
        <v>0</v>
      </c>
      <c r="U3546" s="4" t="s">
        <v>39</v>
      </c>
      <c r="V3546" s="4" t="s">
        <v>39</v>
      </c>
      <c r="W3546" s="4" t="s">
        <v>39</v>
      </c>
      <c r="X3546" s="3">
        <v>153424.12</v>
      </c>
    </row>
    <row r="3547" spans="1:24" x14ac:dyDescent="0.25">
      <c r="A3547" s="3">
        <v>702</v>
      </c>
      <c r="B3547" s="21" t="s">
        <v>3603</v>
      </c>
      <c r="C3547" s="4"/>
      <c r="D3547" s="3">
        <v>316076</v>
      </c>
      <c r="E3547" s="21"/>
      <c r="F3547" s="4" t="s">
        <v>101</v>
      </c>
      <c r="G3547" s="21" t="s">
        <v>101</v>
      </c>
      <c r="H3547" s="4" t="s">
        <v>34</v>
      </c>
      <c r="I3547" s="21" t="s">
        <v>35</v>
      </c>
      <c r="J3547" s="4" t="s">
        <v>36</v>
      </c>
      <c r="K3547" s="5">
        <v>389478.38</v>
      </c>
      <c r="L3547" s="5">
        <v>389478.38</v>
      </c>
      <c r="M3547" s="5">
        <v>0</v>
      </c>
      <c r="N3547" s="5">
        <v>0</v>
      </c>
      <c r="O3547" s="5">
        <v>0</v>
      </c>
      <c r="P3547" s="5">
        <v>389478.38</v>
      </c>
      <c r="Q3547" s="5">
        <v>389478.38</v>
      </c>
      <c r="R3547" s="22" t="s">
        <v>55</v>
      </c>
      <c r="S3547" s="22" t="s">
        <v>38</v>
      </c>
      <c r="T3547" s="5">
        <v>0</v>
      </c>
      <c r="U3547" s="4" t="s">
        <v>39</v>
      </c>
      <c r="V3547" s="4" t="s">
        <v>39</v>
      </c>
      <c r="W3547" s="4" t="s">
        <v>39</v>
      </c>
      <c r="X3547" s="3">
        <v>191750.7</v>
      </c>
    </row>
    <row r="3548" spans="1:24" x14ac:dyDescent="0.25">
      <c r="A3548" s="3">
        <v>702</v>
      </c>
      <c r="B3548" s="21" t="s">
        <v>3604</v>
      </c>
      <c r="C3548" s="4"/>
      <c r="D3548" s="3">
        <v>316014</v>
      </c>
      <c r="E3548" s="21"/>
      <c r="F3548" s="4" t="s">
        <v>60</v>
      </c>
      <c r="G3548" s="21" t="s">
        <v>33</v>
      </c>
      <c r="H3548" s="4" t="s">
        <v>34</v>
      </c>
      <c r="I3548" s="21" t="s">
        <v>35</v>
      </c>
      <c r="J3548" s="4" t="s">
        <v>36</v>
      </c>
      <c r="K3548" s="5">
        <v>24599.48</v>
      </c>
      <c r="L3548" s="5">
        <v>24599.48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22" t="s">
        <v>37</v>
      </c>
      <c r="S3548" s="22" t="s">
        <v>53</v>
      </c>
      <c r="T3548" s="5">
        <v>0</v>
      </c>
      <c r="U3548" s="4" t="s">
        <v>39</v>
      </c>
      <c r="V3548" s="4" t="s">
        <v>39</v>
      </c>
      <c r="W3548" s="4" t="s">
        <v>39</v>
      </c>
      <c r="X3548" s="3">
        <v>25351.119999999999</v>
      </c>
    </row>
    <row r="3549" spans="1:24" x14ac:dyDescent="0.25">
      <c r="A3549" s="3">
        <v>702</v>
      </c>
      <c r="B3549" s="21" t="s">
        <v>3605</v>
      </c>
      <c r="C3549" s="4"/>
      <c r="D3549" s="3">
        <v>316204</v>
      </c>
      <c r="E3549" s="21"/>
      <c r="F3549" s="4" t="s">
        <v>101</v>
      </c>
      <c r="G3549" s="21" t="s">
        <v>101</v>
      </c>
      <c r="H3549" s="4" t="s">
        <v>34</v>
      </c>
      <c r="I3549" s="21" t="s">
        <v>35</v>
      </c>
      <c r="J3549" s="4" t="s">
        <v>36</v>
      </c>
      <c r="K3549" s="5">
        <v>516481.7</v>
      </c>
      <c r="L3549" s="5">
        <v>516481.7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22" t="s">
        <v>37</v>
      </c>
      <c r="S3549" s="22" t="s">
        <v>38</v>
      </c>
      <c r="T3549" s="5">
        <v>0</v>
      </c>
      <c r="U3549" s="4" t="s">
        <v>39</v>
      </c>
      <c r="V3549" s="4" t="s">
        <v>39</v>
      </c>
      <c r="W3549" s="4" t="s">
        <v>39</v>
      </c>
      <c r="X3549" s="3">
        <v>120110.6</v>
      </c>
    </row>
    <row r="3550" spans="1:24" x14ac:dyDescent="0.25">
      <c r="A3550" s="3">
        <v>702</v>
      </c>
      <c r="B3550" s="21" t="s">
        <v>3606</v>
      </c>
      <c r="C3550" s="4"/>
      <c r="D3550" s="3">
        <v>308900</v>
      </c>
      <c r="E3550" s="21"/>
      <c r="F3550" s="4" t="s">
        <v>44</v>
      </c>
      <c r="G3550" s="21" t="s">
        <v>33</v>
      </c>
      <c r="H3550" s="4" t="s">
        <v>34</v>
      </c>
      <c r="I3550" s="21" t="s">
        <v>35</v>
      </c>
      <c r="J3550" s="4" t="s">
        <v>36</v>
      </c>
      <c r="K3550" s="5">
        <v>320686.59000000003</v>
      </c>
      <c r="L3550" s="5">
        <v>320686.59000000003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22" t="s">
        <v>37</v>
      </c>
      <c r="S3550" s="22" t="s">
        <v>45</v>
      </c>
      <c r="T3550" s="5">
        <v>0</v>
      </c>
      <c r="U3550" s="4" t="s">
        <v>39</v>
      </c>
      <c r="V3550" s="4" t="s">
        <v>39</v>
      </c>
      <c r="W3550" s="4" t="s">
        <v>39</v>
      </c>
      <c r="X3550" s="3">
        <v>353812.8</v>
      </c>
    </row>
    <row r="3551" spans="1:24" x14ac:dyDescent="0.25">
      <c r="A3551" s="3">
        <v>702</v>
      </c>
      <c r="B3551" s="21" t="s">
        <v>3607</v>
      </c>
      <c r="C3551" s="4"/>
      <c r="D3551" s="3">
        <v>314395</v>
      </c>
      <c r="E3551" s="21"/>
      <c r="F3551" s="4" t="s">
        <v>44</v>
      </c>
      <c r="G3551" s="21" t="s">
        <v>33</v>
      </c>
      <c r="H3551" s="4" t="s">
        <v>34</v>
      </c>
      <c r="I3551" s="21" t="s">
        <v>35</v>
      </c>
      <c r="J3551" s="4" t="s">
        <v>36</v>
      </c>
      <c r="K3551" s="5">
        <v>129022.06</v>
      </c>
      <c r="L3551" s="5">
        <v>129022.06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22" t="s">
        <v>37</v>
      </c>
      <c r="S3551" s="22" t="s">
        <v>94</v>
      </c>
      <c r="T3551" s="5">
        <v>0</v>
      </c>
      <c r="U3551" s="4" t="s">
        <v>39</v>
      </c>
      <c r="V3551" s="4" t="s">
        <v>39</v>
      </c>
      <c r="W3551" s="4" t="s">
        <v>39</v>
      </c>
      <c r="X3551" s="3">
        <v>139856.74</v>
      </c>
    </row>
    <row r="3552" spans="1:24" x14ac:dyDescent="0.25">
      <c r="A3552" s="3">
        <v>702</v>
      </c>
      <c r="B3552" s="21" t="s">
        <v>3608</v>
      </c>
      <c r="C3552" s="4"/>
      <c r="D3552" s="3">
        <v>308247</v>
      </c>
      <c r="E3552" s="21"/>
      <c r="F3552" s="4" t="s">
        <v>60</v>
      </c>
      <c r="G3552" s="21" t="s">
        <v>33</v>
      </c>
      <c r="H3552" s="4" t="s">
        <v>34</v>
      </c>
      <c r="I3552" s="21" t="s">
        <v>35</v>
      </c>
      <c r="J3552" s="4" t="s">
        <v>36</v>
      </c>
      <c r="K3552" s="5">
        <v>119634.55</v>
      </c>
      <c r="L3552" s="5">
        <v>119634.55</v>
      </c>
      <c r="M3552" s="5">
        <v>119634.55</v>
      </c>
      <c r="N3552" s="5">
        <v>0</v>
      </c>
      <c r="O3552" s="5">
        <v>0</v>
      </c>
      <c r="P3552" s="5">
        <v>0</v>
      </c>
      <c r="Q3552" s="5">
        <v>119634.55</v>
      </c>
      <c r="R3552" s="22" t="s">
        <v>226</v>
      </c>
      <c r="S3552" s="22" t="s">
        <v>53</v>
      </c>
      <c r="T3552" s="5">
        <v>0</v>
      </c>
      <c r="U3552" s="4" t="s">
        <v>39</v>
      </c>
      <c r="V3552" s="4" t="s">
        <v>39</v>
      </c>
      <c r="W3552" s="4" t="s">
        <v>39</v>
      </c>
      <c r="X3552" s="3">
        <v>126410.53</v>
      </c>
    </row>
    <row r="3553" spans="1:24" x14ac:dyDescent="0.25">
      <c r="A3553" s="3">
        <v>702</v>
      </c>
      <c r="B3553" s="21" t="s">
        <v>3609</v>
      </c>
      <c r="C3553" s="4"/>
      <c r="D3553" s="3">
        <v>309847</v>
      </c>
      <c r="E3553" s="21"/>
      <c r="F3553" s="4" t="s">
        <v>33</v>
      </c>
      <c r="G3553" s="21" t="s">
        <v>60</v>
      </c>
      <c r="H3553" s="4" t="s">
        <v>34</v>
      </c>
      <c r="I3553" s="21" t="s">
        <v>35</v>
      </c>
      <c r="J3553" s="4" t="s">
        <v>36</v>
      </c>
      <c r="K3553" s="5">
        <v>364491.23</v>
      </c>
      <c r="L3553" s="5">
        <v>364491.23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22" t="s">
        <v>37</v>
      </c>
      <c r="S3553" s="22" t="s">
        <v>38</v>
      </c>
      <c r="T3553" s="5">
        <v>0</v>
      </c>
      <c r="U3553" s="4" t="s">
        <v>39</v>
      </c>
      <c r="V3553" s="4" t="s">
        <v>39</v>
      </c>
      <c r="W3553" s="4" t="s">
        <v>39</v>
      </c>
      <c r="X3553" s="3">
        <v>407139.55</v>
      </c>
    </row>
    <row r="3554" spans="1:24" x14ac:dyDescent="0.25">
      <c r="A3554" s="3">
        <v>702</v>
      </c>
      <c r="B3554" s="21" t="s">
        <v>3610</v>
      </c>
      <c r="C3554" s="4"/>
      <c r="D3554" s="3">
        <v>316526</v>
      </c>
      <c r="E3554" s="21"/>
      <c r="F3554" s="4" t="s">
        <v>44</v>
      </c>
      <c r="G3554" s="21" t="s">
        <v>33</v>
      </c>
      <c r="H3554" s="4" t="s">
        <v>34</v>
      </c>
      <c r="I3554" s="21" t="s">
        <v>35</v>
      </c>
      <c r="J3554" s="4" t="s">
        <v>36</v>
      </c>
      <c r="K3554" s="5">
        <v>124962.81</v>
      </c>
      <c r="L3554" s="5">
        <v>124962.81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22" t="s">
        <v>37</v>
      </c>
      <c r="S3554" s="22" t="s">
        <v>134</v>
      </c>
      <c r="T3554" s="5">
        <v>0</v>
      </c>
      <c r="U3554" s="4" t="s">
        <v>39</v>
      </c>
      <c r="V3554" s="4" t="s">
        <v>39</v>
      </c>
      <c r="W3554" s="4" t="s">
        <v>39</v>
      </c>
      <c r="X3554" s="3">
        <v>141926.47</v>
      </c>
    </row>
    <row r="3555" spans="1:24" x14ac:dyDescent="0.25">
      <c r="A3555" s="3">
        <v>702</v>
      </c>
      <c r="B3555" s="21" t="s">
        <v>3611</v>
      </c>
      <c r="C3555" s="4"/>
      <c r="D3555" s="3">
        <v>312406</v>
      </c>
      <c r="E3555" s="21"/>
      <c r="F3555" s="4" t="s">
        <v>60</v>
      </c>
      <c r="G3555" s="21" t="s">
        <v>33</v>
      </c>
      <c r="H3555" s="4" t="s">
        <v>34</v>
      </c>
      <c r="I3555" s="21" t="s">
        <v>35</v>
      </c>
      <c r="J3555" s="4" t="s">
        <v>36</v>
      </c>
      <c r="K3555" s="5">
        <v>12219.27</v>
      </c>
      <c r="L3555" s="5">
        <v>12219.27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22" t="s">
        <v>37</v>
      </c>
      <c r="S3555" s="22" t="s">
        <v>45</v>
      </c>
      <c r="T3555" s="5">
        <v>0</v>
      </c>
      <c r="U3555" s="4" t="s">
        <v>39</v>
      </c>
      <c r="V3555" s="4" t="s">
        <v>39</v>
      </c>
      <c r="W3555" s="4" t="s">
        <v>39</v>
      </c>
      <c r="X3555" s="3">
        <v>12556</v>
      </c>
    </row>
    <row r="3556" spans="1:24" x14ac:dyDescent="0.25">
      <c r="A3556" s="3">
        <v>702</v>
      </c>
      <c r="B3556" s="21" t="s">
        <v>3612</v>
      </c>
      <c r="C3556" s="4"/>
      <c r="D3556" s="3">
        <v>312089</v>
      </c>
      <c r="E3556" s="21"/>
      <c r="F3556" s="4" t="s">
        <v>44</v>
      </c>
      <c r="G3556" s="21" t="s">
        <v>33</v>
      </c>
      <c r="H3556" s="4" t="s">
        <v>34</v>
      </c>
      <c r="I3556" s="21" t="s">
        <v>35</v>
      </c>
      <c r="J3556" s="4" t="s">
        <v>36</v>
      </c>
      <c r="K3556" s="5">
        <v>36201.1</v>
      </c>
      <c r="L3556" s="5">
        <v>36201.1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22" t="s">
        <v>37</v>
      </c>
      <c r="S3556" s="22" t="s">
        <v>94</v>
      </c>
      <c r="T3556" s="5">
        <v>0</v>
      </c>
      <c r="U3556" s="4" t="s">
        <v>39</v>
      </c>
      <c r="V3556" s="4" t="s">
        <v>39</v>
      </c>
      <c r="W3556" s="4" t="s">
        <v>39</v>
      </c>
      <c r="X3556" s="3">
        <v>37114.79</v>
      </c>
    </row>
    <row r="3557" spans="1:24" x14ac:dyDescent="0.25">
      <c r="A3557" s="3">
        <v>702</v>
      </c>
      <c r="B3557" s="21" t="s">
        <v>3613</v>
      </c>
      <c r="C3557" s="4"/>
      <c r="D3557" s="3">
        <v>320398</v>
      </c>
      <c r="E3557" s="21"/>
      <c r="F3557" s="4" t="s">
        <v>44</v>
      </c>
      <c r="G3557" s="21" t="s">
        <v>60</v>
      </c>
      <c r="H3557" s="4" t="s">
        <v>34</v>
      </c>
      <c r="I3557" s="21" t="s">
        <v>35</v>
      </c>
      <c r="J3557" s="4" t="s">
        <v>36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22" t="s">
        <v>37</v>
      </c>
      <c r="S3557" s="22" t="s">
        <v>38</v>
      </c>
      <c r="T3557" s="5">
        <v>0</v>
      </c>
      <c r="U3557" s="4" t="s">
        <v>39</v>
      </c>
      <c r="V3557" s="4" t="s">
        <v>39</v>
      </c>
      <c r="W3557" s="4" t="s">
        <v>39</v>
      </c>
      <c r="X3557" s="3">
        <v>0</v>
      </c>
    </row>
    <row r="3558" spans="1:24" x14ac:dyDescent="0.25">
      <c r="A3558" s="3">
        <v>702</v>
      </c>
      <c r="B3558" s="21" t="s">
        <v>3614</v>
      </c>
      <c r="C3558" s="4"/>
      <c r="D3558" s="3">
        <v>314376</v>
      </c>
      <c r="E3558" s="21"/>
      <c r="F3558" s="4" t="s">
        <v>44</v>
      </c>
      <c r="G3558" s="21" t="s">
        <v>33</v>
      </c>
      <c r="H3558" s="4" t="s">
        <v>34</v>
      </c>
      <c r="I3558" s="21" t="s">
        <v>35</v>
      </c>
      <c r="J3558" s="4" t="s">
        <v>36</v>
      </c>
      <c r="K3558" s="5">
        <v>45686.1</v>
      </c>
      <c r="L3558" s="5">
        <v>45686.1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22" t="s">
        <v>37</v>
      </c>
      <c r="S3558" s="22" t="s">
        <v>45</v>
      </c>
      <c r="T3558" s="5">
        <v>0</v>
      </c>
      <c r="U3558" s="4" t="s">
        <v>39</v>
      </c>
      <c r="V3558" s="4" t="s">
        <v>39</v>
      </c>
      <c r="W3558" s="4" t="s">
        <v>39</v>
      </c>
      <c r="X3558" s="3">
        <v>46136.23</v>
      </c>
    </row>
    <row r="3559" spans="1:24" x14ac:dyDescent="0.25">
      <c r="A3559" s="3">
        <v>702</v>
      </c>
      <c r="B3559" s="21" t="s">
        <v>3615</v>
      </c>
      <c r="C3559" s="4"/>
      <c r="D3559" s="3">
        <v>316076</v>
      </c>
      <c r="E3559" s="21"/>
      <c r="F3559" s="4" t="s">
        <v>101</v>
      </c>
      <c r="G3559" s="21" t="s">
        <v>101</v>
      </c>
      <c r="H3559" s="4" t="s">
        <v>34</v>
      </c>
      <c r="I3559" s="21" t="s">
        <v>35</v>
      </c>
      <c r="J3559" s="4" t="s">
        <v>36</v>
      </c>
      <c r="K3559" s="5">
        <v>306837.14</v>
      </c>
      <c r="L3559" s="5">
        <v>306837.14</v>
      </c>
      <c r="M3559" s="5">
        <v>0</v>
      </c>
      <c r="N3559" s="5">
        <v>0</v>
      </c>
      <c r="O3559" s="5">
        <v>0</v>
      </c>
      <c r="P3559" s="5">
        <v>306837.14</v>
      </c>
      <c r="Q3559" s="5">
        <v>306837.14</v>
      </c>
      <c r="R3559" s="22" t="s">
        <v>55</v>
      </c>
      <c r="S3559" s="22" t="s">
        <v>38</v>
      </c>
      <c r="T3559" s="5">
        <v>306837.14</v>
      </c>
      <c r="U3559" s="4" t="s">
        <v>39</v>
      </c>
      <c r="V3559" s="4" t="s">
        <v>39</v>
      </c>
      <c r="W3559" s="4" t="s">
        <v>39</v>
      </c>
      <c r="X3559" s="3">
        <v>15037.14</v>
      </c>
    </row>
    <row r="3560" spans="1:24" x14ac:dyDescent="0.25">
      <c r="A3560" s="3">
        <v>702</v>
      </c>
      <c r="B3560" s="21" t="s">
        <v>3616</v>
      </c>
      <c r="C3560" s="4"/>
      <c r="D3560" s="3">
        <v>308247</v>
      </c>
      <c r="E3560" s="21"/>
      <c r="F3560" s="4" t="s">
        <v>60</v>
      </c>
      <c r="G3560" s="21" t="s">
        <v>33</v>
      </c>
      <c r="H3560" s="4" t="s">
        <v>34</v>
      </c>
      <c r="I3560" s="21" t="s">
        <v>35</v>
      </c>
      <c r="J3560" s="4" t="s">
        <v>36</v>
      </c>
      <c r="K3560" s="5">
        <v>134498.5</v>
      </c>
      <c r="L3560" s="5">
        <v>134498.5</v>
      </c>
      <c r="M3560" s="5">
        <v>134498.5</v>
      </c>
      <c r="N3560" s="5">
        <v>0</v>
      </c>
      <c r="O3560" s="5">
        <v>0</v>
      </c>
      <c r="P3560" s="5">
        <v>0</v>
      </c>
      <c r="Q3560" s="5">
        <v>134498.5</v>
      </c>
      <c r="R3560" s="22" t="s">
        <v>226</v>
      </c>
      <c r="S3560" s="22" t="s">
        <v>53</v>
      </c>
      <c r="T3560" s="5">
        <v>0</v>
      </c>
      <c r="U3560" s="4" t="s">
        <v>39</v>
      </c>
      <c r="V3560" s="4" t="s">
        <v>39</v>
      </c>
      <c r="W3560" s="4" t="s">
        <v>39</v>
      </c>
      <c r="X3560" s="3">
        <v>142026.70000000001</v>
      </c>
    </row>
    <row r="3561" spans="1:24" x14ac:dyDescent="0.25">
      <c r="A3561" s="3">
        <v>702</v>
      </c>
      <c r="B3561" s="21" t="s">
        <v>3617</v>
      </c>
      <c r="C3561" s="4"/>
      <c r="D3561" s="3">
        <v>312407</v>
      </c>
      <c r="E3561" s="21"/>
      <c r="F3561" s="4" t="s">
        <v>60</v>
      </c>
      <c r="G3561" s="21" t="s">
        <v>33</v>
      </c>
      <c r="H3561" s="4" t="s">
        <v>34</v>
      </c>
      <c r="I3561" s="21" t="s">
        <v>35</v>
      </c>
      <c r="J3561" s="4" t="s">
        <v>36</v>
      </c>
      <c r="K3561" s="5">
        <v>6579.4</v>
      </c>
      <c r="L3561" s="5">
        <v>6579.4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22" t="s">
        <v>37</v>
      </c>
      <c r="S3561" s="22" t="s">
        <v>45</v>
      </c>
      <c r="T3561" s="5">
        <v>0</v>
      </c>
      <c r="U3561" s="4" t="s">
        <v>39</v>
      </c>
      <c r="V3561" s="4" t="s">
        <v>39</v>
      </c>
      <c r="W3561" s="4" t="s">
        <v>39</v>
      </c>
      <c r="X3561" s="3">
        <v>6794.91</v>
      </c>
    </row>
    <row r="3562" spans="1:24" x14ac:dyDescent="0.25">
      <c r="A3562" s="3">
        <v>702</v>
      </c>
      <c r="B3562" s="21" t="s">
        <v>3618</v>
      </c>
      <c r="C3562" s="4"/>
      <c r="D3562" s="3">
        <v>316076</v>
      </c>
      <c r="E3562" s="21"/>
      <c r="F3562" s="4" t="s">
        <v>101</v>
      </c>
      <c r="G3562" s="21" t="s">
        <v>101</v>
      </c>
      <c r="H3562" s="4" t="s">
        <v>34</v>
      </c>
      <c r="I3562" s="21" t="s">
        <v>35</v>
      </c>
      <c r="J3562" s="4" t="s">
        <v>36</v>
      </c>
      <c r="K3562" s="5">
        <v>333955.88</v>
      </c>
      <c r="L3562" s="5">
        <v>333955.88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22" t="s">
        <v>37</v>
      </c>
      <c r="S3562" s="22" t="s">
        <v>38</v>
      </c>
      <c r="T3562" s="5">
        <v>0</v>
      </c>
      <c r="U3562" s="4" t="s">
        <v>39</v>
      </c>
      <c r="V3562" s="4" t="s">
        <v>39</v>
      </c>
      <c r="W3562" s="4" t="s">
        <v>39</v>
      </c>
      <c r="X3562" s="3">
        <v>116443.04</v>
      </c>
    </row>
    <row r="3563" spans="1:24" x14ac:dyDescent="0.25">
      <c r="A3563" s="3">
        <v>702</v>
      </c>
      <c r="B3563" s="21" t="s">
        <v>3619</v>
      </c>
      <c r="C3563" s="4"/>
      <c r="D3563" s="3">
        <v>308247</v>
      </c>
      <c r="E3563" s="21"/>
      <c r="F3563" s="4" t="s">
        <v>60</v>
      </c>
      <c r="G3563" s="21" t="s">
        <v>33</v>
      </c>
      <c r="H3563" s="4" t="s">
        <v>34</v>
      </c>
      <c r="I3563" s="21" t="s">
        <v>35</v>
      </c>
      <c r="J3563" s="4" t="s">
        <v>36</v>
      </c>
      <c r="K3563" s="5">
        <v>119014.41</v>
      </c>
      <c r="L3563" s="5">
        <v>119014.41</v>
      </c>
      <c r="M3563" s="5">
        <v>119014.41</v>
      </c>
      <c r="N3563" s="5">
        <v>0</v>
      </c>
      <c r="O3563" s="5">
        <v>0</v>
      </c>
      <c r="P3563" s="5">
        <v>0</v>
      </c>
      <c r="Q3563" s="5">
        <v>119014.41</v>
      </c>
      <c r="R3563" s="22" t="s">
        <v>226</v>
      </c>
      <c r="S3563" s="22" t="s">
        <v>53</v>
      </c>
      <c r="T3563" s="5">
        <v>0</v>
      </c>
      <c r="U3563" s="4" t="s">
        <v>39</v>
      </c>
      <c r="V3563" s="4" t="s">
        <v>39</v>
      </c>
      <c r="W3563" s="4" t="s">
        <v>39</v>
      </c>
      <c r="X3563" s="3">
        <v>125675.94</v>
      </c>
    </row>
    <row r="3564" spans="1:24" x14ac:dyDescent="0.25">
      <c r="A3564" s="3">
        <v>702</v>
      </c>
      <c r="B3564" s="21" t="s">
        <v>3620</v>
      </c>
      <c r="C3564" s="4"/>
      <c r="D3564" s="3">
        <v>316076</v>
      </c>
      <c r="E3564" s="21"/>
      <c r="F3564" s="4" t="s">
        <v>101</v>
      </c>
      <c r="G3564" s="21" t="s">
        <v>101</v>
      </c>
      <c r="H3564" s="4" t="s">
        <v>34</v>
      </c>
      <c r="I3564" s="21" t="s">
        <v>35</v>
      </c>
      <c r="J3564" s="4" t="s">
        <v>36</v>
      </c>
      <c r="K3564" s="5">
        <v>452802.56</v>
      </c>
      <c r="L3564" s="5">
        <v>452802.56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22" t="s">
        <v>37</v>
      </c>
      <c r="S3564" s="22" t="s">
        <v>38</v>
      </c>
      <c r="T3564" s="5">
        <v>0</v>
      </c>
      <c r="U3564" s="4" t="s">
        <v>39</v>
      </c>
      <c r="V3564" s="4" t="s">
        <v>39</v>
      </c>
      <c r="W3564" s="4" t="s">
        <v>39</v>
      </c>
      <c r="X3564" s="3">
        <v>276088</v>
      </c>
    </row>
    <row r="3565" spans="1:24" x14ac:dyDescent="0.25">
      <c r="A3565" s="3">
        <v>702</v>
      </c>
      <c r="B3565" s="21" t="s">
        <v>3621</v>
      </c>
      <c r="C3565" s="4"/>
      <c r="D3565" s="3">
        <v>312407</v>
      </c>
      <c r="E3565" s="21"/>
      <c r="F3565" s="4" t="s">
        <v>60</v>
      </c>
      <c r="G3565" s="21" t="s">
        <v>33</v>
      </c>
      <c r="H3565" s="4" t="s">
        <v>34</v>
      </c>
      <c r="I3565" s="21" t="s">
        <v>35</v>
      </c>
      <c r="J3565" s="4" t="s">
        <v>36</v>
      </c>
      <c r="K3565" s="5">
        <v>9362.98</v>
      </c>
      <c r="L3565" s="5">
        <v>9362.98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22" t="s">
        <v>37</v>
      </c>
      <c r="S3565" s="22" t="s">
        <v>45</v>
      </c>
      <c r="T3565" s="5">
        <v>0</v>
      </c>
      <c r="U3565" s="4" t="s">
        <v>39</v>
      </c>
      <c r="V3565" s="4" t="s">
        <v>39</v>
      </c>
      <c r="W3565" s="4" t="s">
        <v>39</v>
      </c>
      <c r="X3565" s="3">
        <v>9669.7000000000007</v>
      </c>
    </row>
    <row r="3566" spans="1:24" x14ac:dyDescent="0.25">
      <c r="A3566" s="3">
        <v>702</v>
      </c>
      <c r="B3566" s="21" t="s">
        <v>3622</v>
      </c>
      <c r="C3566" s="4"/>
      <c r="D3566" s="3">
        <v>316076</v>
      </c>
      <c r="E3566" s="21"/>
      <c r="F3566" s="4" t="s">
        <v>101</v>
      </c>
      <c r="G3566" s="21" t="s">
        <v>101</v>
      </c>
      <c r="H3566" s="4" t="s">
        <v>34</v>
      </c>
      <c r="I3566" s="21" t="s">
        <v>35</v>
      </c>
      <c r="J3566" s="4" t="s">
        <v>36</v>
      </c>
      <c r="K3566" s="5">
        <v>102734.68</v>
      </c>
      <c r="L3566" s="5">
        <v>102734.68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22" t="s">
        <v>37</v>
      </c>
      <c r="S3566" s="22" t="s">
        <v>38</v>
      </c>
      <c r="T3566" s="5">
        <v>0</v>
      </c>
      <c r="U3566" s="4" t="s">
        <v>39</v>
      </c>
      <c r="V3566" s="4" t="s">
        <v>39</v>
      </c>
      <c r="W3566" s="4" t="s">
        <v>39</v>
      </c>
      <c r="X3566" s="3">
        <v>34024.480000000003</v>
      </c>
    </row>
    <row r="3567" spans="1:24" x14ac:dyDescent="0.25">
      <c r="A3567" s="3">
        <v>702</v>
      </c>
      <c r="B3567" s="21" t="s">
        <v>3623</v>
      </c>
      <c r="C3567" s="4"/>
      <c r="D3567" s="3">
        <v>312407</v>
      </c>
      <c r="E3567" s="21"/>
      <c r="F3567" s="4" t="s">
        <v>60</v>
      </c>
      <c r="G3567" s="21" t="s">
        <v>33</v>
      </c>
      <c r="H3567" s="4" t="s">
        <v>34</v>
      </c>
      <c r="I3567" s="21" t="s">
        <v>35</v>
      </c>
      <c r="J3567" s="4" t="s">
        <v>36</v>
      </c>
      <c r="K3567" s="5">
        <v>23280.94</v>
      </c>
      <c r="L3567" s="5">
        <v>23280.94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22" t="s">
        <v>37</v>
      </c>
      <c r="S3567" s="22" t="s">
        <v>45</v>
      </c>
      <c r="T3567" s="5">
        <v>0</v>
      </c>
      <c r="U3567" s="4" t="s">
        <v>39</v>
      </c>
      <c r="V3567" s="4" t="s">
        <v>39</v>
      </c>
      <c r="W3567" s="4" t="s">
        <v>39</v>
      </c>
      <c r="X3567" s="3">
        <v>24043.55</v>
      </c>
    </row>
    <row r="3568" spans="1:24" x14ac:dyDescent="0.25">
      <c r="A3568" s="3">
        <v>702</v>
      </c>
      <c r="B3568" s="21" t="s">
        <v>3624</v>
      </c>
      <c r="C3568" s="4"/>
      <c r="D3568" s="3">
        <v>308900</v>
      </c>
      <c r="E3568" s="21"/>
      <c r="F3568" s="4" t="s">
        <v>44</v>
      </c>
      <c r="G3568" s="21" t="s">
        <v>33</v>
      </c>
      <c r="H3568" s="4" t="s">
        <v>34</v>
      </c>
      <c r="I3568" s="21" t="s">
        <v>35</v>
      </c>
      <c r="J3568" s="4" t="s">
        <v>36</v>
      </c>
      <c r="K3568" s="5">
        <v>32848.65</v>
      </c>
      <c r="L3568" s="5">
        <v>32848.65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22" t="s">
        <v>37</v>
      </c>
      <c r="S3568" s="22" t="s">
        <v>45</v>
      </c>
      <c r="T3568" s="5">
        <v>0</v>
      </c>
      <c r="U3568" s="4" t="s">
        <v>39</v>
      </c>
      <c r="V3568" s="4" t="s">
        <v>39</v>
      </c>
      <c r="W3568" s="4" t="s">
        <v>39</v>
      </c>
      <c r="X3568" s="3">
        <v>34209.65</v>
      </c>
    </row>
    <row r="3569" spans="1:24" x14ac:dyDescent="0.25">
      <c r="A3569" s="3">
        <v>702</v>
      </c>
      <c r="B3569" s="21" t="s">
        <v>3625</v>
      </c>
      <c r="C3569" s="4"/>
      <c r="D3569" s="3">
        <v>308247</v>
      </c>
      <c r="E3569" s="21"/>
      <c r="F3569" s="4" t="s">
        <v>60</v>
      </c>
      <c r="G3569" s="21" t="s">
        <v>33</v>
      </c>
      <c r="H3569" s="4" t="s">
        <v>34</v>
      </c>
      <c r="I3569" s="21" t="s">
        <v>35</v>
      </c>
      <c r="J3569" s="4" t="s">
        <v>36</v>
      </c>
      <c r="K3569" s="5">
        <v>129224.33</v>
      </c>
      <c r="L3569" s="5">
        <v>129224.33</v>
      </c>
      <c r="M3569" s="5">
        <v>129224.33</v>
      </c>
      <c r="N3569" s="5">
        <v>0</v>
      </c>
      <c r="O3569" s="5">
        <v>0</v>
      </c>
      <c r="P3569" s="5">
        <v>0</v>
      </c>
      <c r="Q3569" s="5">
        <v>129224.33</v>
      </c>
      <c r="R3569" s="22" t="s">
        <v>226</v>
      </c>
      <c r="S3569" s="22" t="s">
        <v>53</v>
      </c>
      <c r="T3569" s="5">
        <v>0</v>
      </c>
      <c r="U3569" s="4" t="s">
        <v>39</v>
      </c>
      <c r="V3569" s="4" t="s">
        <v>39</v>
      </c>
      <c r="W3569" s="4" t="s">
        <v>39</v>
      </c>
      <c r="X3569" s="3">
        <v>136457.35</v>
      </c>
    </row>
    <row r="3570" spans="1:24" x14ac:dyDescent="0.25">
      <c r="A3570" s="3">
        <v>702</v>
      </c>
      <c r="B3570" s="21" t="s">
        <v>3626</v>
      </c>
      <c r="C3570" s="4"/>
      <c r="D3570" s="3">
        <v>316076</v>
      </c>
      <c r="E3570" s="21"/>
      <c r="F3570" s="4" t="s">
        <v>101</v>
      </c>
      <c r="G3570" s="21" t="s">
        <v>101</v>
      </c>
      <c r="H3570" s="4" t="s">
        <v>34</v>
      </c>
      <c r="I3570" s="21" t="s">
        <v>35</v>
      </c>
      <c r="J3570" s="4" t="s">
        <v>36</v>
      </c>
      <c r="K3570" s="5">
        <v>210661.62</v>
      </c>
      <c r="L3570" s="5">
        <v>210661.62</v>
      </c>
      <c r="M3570" s="5">
        <v>0</v>
      </c>
      <c r="N3570" s="5">
        <v>0</v>
      </c>
      <c r="O3570" s="5">
        <v>0</v>
      </c>
      <c r="P3570" s="5">
        <v>210661.62</v>
      </c>
      <c r="Q3570" s="5">
        <v>210661.62</v>
      </c>
      <c r="R3570" s="22" t="s">
        <v>55</v>
      </c>
      <c r="S3570" s="22" t="s">
        <v>38</v>
      </c>
      <c r="T3570" s="5">
        <v>0</v>
      </c>
      <c r="U3570" s="4" t="s">
        <v>39</v>
      </c>
      <c r="V3570" s="4" t="s">
        <v>39</v>
      </c>
      <c r="W3570" s="4" t="s">
        <v>39</v>
      </c>
      <c r="X3570" s="3">
        <v>68245.600000000006</v>
      </c>
    </row>
    <row r="3571" spans="1:24" x14ac:dyDescent="0.25">
      <c r="A3571" s="3">
        <v>702</v>
      </c>
      <c r="B3571" s="21" t="s">
        <v>3627</v>
      </c>
      <c r="C3571" s="4"/>
      <c r="D3571" s="3">
        <v>310422</v>
      </c>
      <c r="E3571" s="21"/>
      <c r="F3571" s="4" t="s">
        <v>44</v>
      </c>
      <c r="G3571" s="21" t="s">
        <v>33</v>
      </c>
      <c r="H3571" s="4" t="s">
        <v>34</v>
      </c>
      <c r="I3571" s="21" t="s">
        <v>305</v>
      </c>
      <c r="J3571" s="4" t="s">
        <v>36</v>
      </c>
      <c r="K3571" s="5">
        <v>2485.73</v>
      </c>
      <c r="L3571" s="5">
        <v>2485.73</v>
      </c>
      <c r="M3571" s="5">
        <v>0</v>
      </c>
      <c r="N3571" s="5">
        <v>0</v>
      </c>
      <c r="O3571" s="5">
        <v>0</v>
      </c>
      <c r="P3571" s="5">
        <v>2485.73</v>
      </c>
      <c r="Q3571" s="5">
        <v>2485.73</v>
      </c>
      <c r="R3571" s="22" t="s">
        <v>55</v>
      </c>
      <c r="S3571" s="22" t="s">
        <v>94</v>
      </c>
      <c r="T3571" s="5">
        <v>0</v>
      </c>
      <c r="U3571" s="4" t="s">
        <v>39</v>
      </c>
      <c r="V3571" s="4" t="s">
        <v>39</v>
      </c>
      <c r="W3571" s="4" t="s">
        <v>39</v>
      </c>
      <c r="X3571" s="3">
        <v>7380</v>
      </c>
    </row>
    <row r="3572" spans="1:24" x14ac:dyDescent="0.25">
      <c r="A3572" s="3">
        <v>702</v>
      </c>
      <c r="B3572" s="21" t="s">
        <v>3628</v>
      </c>
      <c r="C3572" s="4"/>
      <c r="D3572" s="3">
        <v>316358</v>
      </c>
      <c r="E3572" s="21"/>
      <c r="F3572" s="4" t="s">
        <v>44</v>
      </c>
      <c r="G3572" s="21" t="s">
        <v>60</v>
      </c>
      <c r="H3572" s="4" t="s">
        <v>34</v>
      </c>
      <c r="I3572" s="21" t="s">
        <v>35</v>
      </c>
      <c r="J3572" s="4" t="s">
        <v>36</v>
      </c>
      <c r="K3572" s="5">
        <v>342698.16</v>
      </c>
      <c r="L3572" s="5">
        <v>342698.16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22" t="s">
        <v>37</v>
      </c>
      <c r="S3572" s="22" t="s">
        <v>65</v>
      </c>
      <c r="T3572" s="5">
        <v>0</v>
      </c>
      <c r="U3572" s="4" t="s">
        <v>39</v>
      </c>
      <c r="V3572" s="4" t="s">
        <v>39</v>
      </c>
      <c r="W3572" s="4" t="s">
        <v>39</v>
      </c>
      <c r="X3572" s="3">
        <v>351631.35</v>
      </c>
    </row>
    <row r="3573" spans="1:24" x14ac:dyDescent="0.25">
      <c r="A3573" s="3">
        <v>702</v>
      </c>
      <c r="B3573" s="21" t="s">
        <v>3629</v>
      </c>
      <c r="C3573" s="4"/>
      <c r="D3573" s="3">
        <v>316358</v>
      </c>
      <c r="E3573" s="21"/>
      <c r="F3573" s="4" t="s">
        <v>44</v>
      </c>
      <c r="G3573" s="21" t="s">
        <v>60</v>
      </c>
      <c r="H3573" s="4" t="s">
        <v>34</v>
      </c>
      <c r="I3573" s="21" t="s">
        <v>35</v>
      </c>
      <c r="J3573" s="4" t="s">
        <v>36</v>
      </c>
      <c r="K3573" s="5">
        <v>3359530.31</v>
      </c>
      <c r="L3573" s="5">
        <v>3359530.31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22" t="s">
        <v>37</v>
      </c>
      <c r="S3573" s="22" t="s">
        <v>65</v>
      </c>
      <c r="T3573" s="5">
        <v>0</v>
      </c>
      <c r="U3573" s="4" t="s">
        <v>39</v>
      </c>
      <c r="V3573" s="4" t="s">
        <v>39</v>
      </c>
      <c r="W3573" s="4" t="s">
        <v>39</v>
      </c>
      <c r="X3573" s="3">
        <v>5190569.83</v>
      </c>
    </row>
    <row r="3574" spans="1:24" x14ac:dyDescent="0.25">
      <c r="A3574" s="3">
        <v>702</v>
      </c>
      <c r="B3574" s="21" t="s">
        <v>3630</v>
      </c>
      <c r="C3574" s="4"/>
      <c r="D3574" s="3">
        <v>314376</v>
      </c>
      <c r="E3574" s="21"/>
      <c r="F3574" s="4" t="s">
        <v>44</v>
      </c>
      <c r="G3574" s="21" t="s">
        <v>33</v>
      </c>
      <c r="H3574" s="4" t="s">
        <v>34</v>
      </c>
      <c r="I3574" s="21" t="s">
        <v>35</v>
      </c>
      <c r="J3574" s="4" t="s">
        <v>36</v>
      </c>
      <c r="K3574" s="5">
        <v>6244.05</v>
      </c>
      <c r="L3574" s="5">
        <v>6244.05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22" t="s">
        <v>37</v>
      </c>
      <c r="S3574" s="22" t="s">
        <v>45</v>
      </c>
      <c r="T3574" s="5">
        <v>0</v>
      </c>
      <c r="U3574" s="4" t="s">
        <v>39</v>
      </c>
      <c r="V3574" s="4" t="s">
        <v>39</v>
      </c>
      <c r="W3574" s="4" t="s">
        <v>39</v>
      </c>
      <c r="X3574" s="3">
        <v>6376.09</v>
      </c>
    </row>
    <row r="3575" spans="1:24" x14ac:dyDescent="0.25">
      <c r="A3575" s="3">
        <v>702</v>
      </c>
      <c r="B3575" s="21" t="s">
        <v>3631</v>
      </c>
      <c r="C3575" s="4"/>
      <c r="D3575" s="3">
        <v>316923</v>
      </c>
      <c r="E3575" s="21"/>
      <c r="F3575" s="4" t="s">
        <v>44</v>
      </c>
      <c r="G3575" s="21" t="s">
        <v>33</v>
      </c>
      <c r="H3575" s="4" t="s">
        <v>34</v>
      </c>
      <c r="I3575" s="21" t="s">
        <v>35</v>
      </c>
      <c r="J3575" s="4" t="s">
        <v>36</v>
      </c>
      <c r="K3575" s="5">
        <v>14831.38</v>
      </c>
      <c r="L3575" s="5">
        <v>14831.38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22" t="s">
        <v>37</v>
      </c>
      <c r="S3575" s="22" t="s">
        <v>83</v>
      </c>
      <c r="T3575" s="5">
        <v>0</v>
      </c>
      <c r="U3575" s="4" t="s">
        <v>39</v>
      </c>
      <c r="V3575" s="4" t="s">
        <v>39</v>
      </c>
      <c r="W3575" s="4" t="s">
        <v>39</v>
      </c>
      <c r="X3575" s="3">
        <v>14831.38</v>
      </c>
    </row>
    <row r="3576" spans="1:24" x14ac:dyDescent="0.25">
      <c r="A3576" s="3">
        <v>702</v>
      </c>
      <c r="B3576" s="21" t="s">
        <v>3632</v>
      </c>
      <c r="C3576" s="4"/>
      <c r="D3576" s="3">
        <v>313250</v>
      </c>
      <c r="E3576" s="21"/>
      <c r="F3576" s="4" t="s">
        <v>60</v>
      </c>
      <c r="G3576" s="21" t="s">
        <v>33</v>
      </c>
      <c r="H3576" s="4" t="s">
        <v>34</v>
      </c>
      <c r="I3576" s="21" t="s">
        <v>35</v>
      </c>
      <c r="J3576" s="4" t="s">
        <v>36</v>
      </c>
      <c r="K3576" s="5">
        <v>9620.9500000000007</v>
      </c>
      <c r="L3576" s="5">
        <v>9620.9500000000007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22" t="s">
        <v>37</v>
      </c>
      <c r="S3576" s="22" t="s">
        <v>45</v>
      </c>
      <c r="T3576" s="5">
        <v>0</v>
      </c>
      <c r="U3576" s="4" t="s">
        <v>39</v>
      </c>
      <c r="V3576" s="4" t="s">
        <v>39</v>
      </c>
      <c r="W3576" s="4" t="s">
        <v>39</v>
      </c>
      <c r="X3576" s="3">
        <v>9678.18</v>
      </c>
    </row>
    <row r="3577" spans="1:24" x14ac:dyDescent="0.25">
      <c r="A3577" s="3">
        <v>702</v>
      </c>
      <c r="B3577" s="21" t="s">
        <v>3633</v>
      </c>
      <c r="C3577" s="4"/>
      <c r="D3577" s="3">
        <v>316358</v>
      </c>
      <c r="E3577" s="21"/>
      <c r="F3577" s="4" t="s">
        <v>44</v>
      </c>
      <c r="G3577" s="21" t="s">
        <v>60</v>
      </c>
      <c r="H3577" s="4" t="s">
        <v>34</v>
      </c>
      <c r="I3577" s="21" t="s">
        <v>35</v>
      </c>
      <c r="J3577" s="4" t="s">
        <v>36</v>
      </c>
      <c r="K3577" s="5">
        <v>1092526.8700000001</v>
      </c>
      <c r="L3577" s="5">
        <v>1092526.8700000001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22" t="s">
        <v>37</v>
      </c>
      <c r="S3577" s="22" t="s">
        <v>65</v>
      </c>
      <c r="T3577" s="5">
        <v>0</v>
      </c>
      <c r="U3577" s="4" t="s">
        <v>39</v>
      </c>
      <c r="V3577" s="4" t="s">
        <v>39</v>
      </c>
      <c r="W3577" s="4" t="s">
        <v>39</v>
      </c>
      <c r="X3577" s="3">
        <v>1453023.33</v>
      </c>
    </row>
    <row r="3578" spans="1:24" x14ac:dyDescent="0.25">
      <c r="A3578" s="3">
        <v>702</v>
      </c>
      <c r="B3578" s="21" t="s">
        <v>3634</v>
      </c>
      <c r="C3578" s="4"/>
      <c r="D3578" s="3">
        <v>313250</v>
      </c>
      <c r="E3578" s="21"/>
      <c r="F3578" s="4" t="s">
        <v>60</v>
      </c>
      <c r="G3578" s="21" t="s">
        <v>33</v>
      </c>
      <c r="H3578" s="4" t="s">
        <v>34</v>
      </c>
      <c r="I3578" s="21" t="s">
        <v>35</v>
      </c>
      <c r="J3578" s="4" t="s">
        <v>36</v>
      </c>
      <c r="K3578" s="5">
        <v>6626.68</v>
      </c>
      <c r="L3578" s="5">
        <v>6626.68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22" t="s">
        <v>37</v>
      </c>
      <c r="S3578" s="22" t="s">
        <v>45</v>
      </c>
      <c r="T3578" s="5">
        <v>0</v>
      </c>
      <c r="U3578" s="4" t="s">
        <v>39</v>
      </c>
      <c r="V3578" s="4" t="s">
        <v>39</v>
      </c>
      <c r="W3578" s="4" t="s">
        <v>39</v>
      </c>
      <c r="X3578" s="3">
        <v>6666.07</v>
      </c>
    </row>
    <row r="3579" spans="1:24" x14ac:dyDescent="0.25">
      <c r="A3579" s="3">
        <v>702</v>
      </c>
      <c r="B3579" s="21" t="s">
        <v>3635</v>
      </c>
      <c r="C3579" s="4"/>
      <c r="D3579" s="3">
        <v>309151</v>
      </c>
      <c r="E3579" s="21"/>
      <c r="F3579" s="4" t="s">
        <v>44</v>
      </c>
      <c r="G3579" s="21" t="s">
        <v>33</v>
      </c>
      <c r="H3579" s="4" t="s">
        <v>34</v>
      </c>
      <c r="I3579" s="21" t="s">
        <v>305</v>
      </c>
      <c r="J3579" s="4" t="s">
        <v>41</v>
      </c>
      <c r="K3579" s="5">
        <v>3291794.19</v>
      </c>
      <c r="L3579" s="5">
        <v>198626.86144593253</v>
      </c>
      <c r="M3579" s="5">
        <v>0</v>
      </c>
      <c r="N3579" s="5">
        <v>0</v>
      </c>
      <c r="O3579" s="5">
        <v>0</v>
      </c>
      <c r="P3579" s="5">
        <v>3291794.19</v>
      </c>
      <c r="Q3579" s="5">
        <v>3291794.19</v>
      </c>
      <c r="R3579" s="22" t="s">
        <v>55</v>
      </c>
      <c r="S3579" s="22" t="s">
        <v>38</v>
      </c>
      <c r="T3579" s="5">
        <v>0</v>
      </c>
      <c r="U3579" s="4" t="s">
        <v>39</v>
      </c>
      <c r="V3579" s="4" t="s">
        <v>39</v>
      </c>
      <c r="W3579" s="4" t="s">
        <v>39</v>
      </c>
      <c r="X3579" s="3">
        <v>4380460.97</v>
      </c>
    </row>
    <row r="3580" spans="1:24" x14ac:dyDescent="0.25">
      <c r="A3580" s="3">
        <v>702</v>
      </c>
      <c r="B3580" s="21" t="s">
        <v>3636</v>
      </c>
      <c r="C3580" s="4"/>
      <c r="D3580" s="3">
        <v>313250</v>
      </c>
      <c r="E3580" s="21"/>
      <c r="F3580" s="4" t="s">
        <v>60</v>
      </c>
      <c r="G3580" s="21" t="s">
        <v>33</v>
      </c>
      <c r="H3580" s="4" t="s">
        <v>34</v>
      </c>
      <c r="I3580" s="21" t="s">
        <v>35</v>
      </c>
      <c r="J3580" s="4" t="s">
        <v>36</v>
      </c>
      <c r="K3580" s="5">
        <v>6626.68</v>
      </c>
      <c r="L3580" s="5">
        <v>6626.68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22" t="s">
        <v>37</v>
      </c>
      <c r="S3580" s="22" t="s">
        <v>45</v>
      </c>
      <c r="T3580" s="5">
        <v>0</v>
      </c>
      <c r="U3580" s="4" t="s">
        <v>39</v>
      </c>
      <c r="V3580" s="4" t="s">
        <v>39</v>
      </c>
      <c r="W3580" s="4" t="s">
        <v>39</v>
      </c>
      <c r="X3580" s="3">
        <v>6666.07</v>
      </c>
    </row>
    <row r="3581" spans="1:24" x14ac:dyDescent="0.25">
      <c r="A3581" s="3">
        <v>702</v>
      </c>
      <c r="B3581" s="21" t="s">
        <v>3637</v>
      </c>
      <c r="C3581" s="4"/>
      <c r="D3581" s="3">
        <v>316076</v>
      </c>
      <c r="E3581" s="21"/>
      <c r="F3581" s="4" t="s">
        <v>101</v>
      </c>
      <c r="G3581" s="21" t="s">
        <v>101</v>
      </c>
      <c r="H3581" s="4" t="s">
        <v>34</v>
      </c>
      <c r="I3581" s="21" t="s">
        <v>35</v>
      </c>
      <c r="J3581" s="4" t="s">
        <v>36</v>
      </c>
      <c r="K3581" s="5">
        <v>86482.72</v>
      </c>
      <c r="L3581" s="5">
        <v>86482.72</v>
      </c>
      <c r="M3581" s="5">
        <v>0</v>
      </c>
      <c r="N3581" s="5">
        <v>0</v>
      </c>
      <c r="O3581" s="5">
        <v>0</v>
      </c>
      <c r="P3581" s="5">
        <v>86482.72</v>
      </c>
      <c r="Q3581" s="5">
        <v>86482.72</v>
      </c>
      <c r="R3581" s="22" t="s">
        <v>55</v>
      </c>
      <c r="S3581" s="22" t="s">
        <v>38</v>
      </c>
      <c r="T3581" s="5">
        <v>0</v>
      </c>
      <c r="U3581" s="4" t="s">
        <v>39</v>
      </c>
      <c r="V3581" s="4" t="s">
        <v>39</v>
      </c>
      <c r="W3581" s="4" t="s">
        <v>39</v>
      </c>
      <c r="X3581" s="3">
        <v>35173.160000000003</v>
      </c>
    </row>
    <row r="3582" spans="1:24" x14ac:dyDescent="0.25">
      <c r="A3582" s="3">
        <v>702</v>
      </c>
      <c r="B3582" s="21" t="s">
        <v>3638</v>
      </c>
      <c r="C3582" s="4"/>
      <c r="D3582" s="3">
        <v>313250</v>
      </c>
      <c r="E3582" s="21"/>
      <c r="F3582" s="4" t="s">
        <v>60</v>
      </c>
      <c r="G3582" s="21" t="s">
        <v>33</v>
      </c>
      <c r="H3582" s="4" t="s">
        <v>34</v>
      </c>
      <c r="I3582" s="21" t="s">
        <v>35</v>
      </c>
      <c r="J3582" s="4" t="s">
        <v>36</v>
      </c>
      <c r="K3582" s="5">
        <v>15639.12</v>
      </c>
      <c r="L3582" s="5">
        <v>15639.12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22" t="s">
        <v>37</v>
      </c>
      <c r="S3582" s="22" t="s">
        <v>45</v>
      </c>
      <c r="T3582" s="5">
        <v>0</v>
      </c>
      <c r="U3582" s="4" t="s">
        <v>39</v>
      </c>
      <c r="V3582" s="4" t="s">
        <v>39</v>
      </c>
      <c r="W3582" s="4" t="s">
        <v>39</v>
      </c>
      <c r="X3582" s="3">
        <v>15732.15</v>
      </c>
    </row>
    <row r="3583" spans="1:24" x14ac:dyDescent="0.25">
      <c r="A3583" s="3">
        <v>702</v>
      </c>
      <c r="B3583" s="21" t="s">
        <v>3639</v>
      </c>
      <c r="C3583" s="4"/>
      <c r="D3583" s="3">
        <v>316076</v>
      </c>
      <c r="E3583" s="21"/>
      <c r="F3583" s="4" t="s">
        <v>101</v>
      </c>
      <c r="G3583" s="21" t="s">
        <v>101</v>
      </c>
      <c r="H3583" s="4" t="s">
        <v>34</v>
      </c>
      <c r="I3583" s="21" t="s">
        <v>35</v>
      </c>
      <c r="J3583" s="4" t="s">
        <v>36</v>
      </c>
      <c r="K3583" s="5">
        <v>71402.34</v>
      </c>
      <c r="L3583" s="5">
        <v>71402.34</v>
      </c>
      <c r="M3583" s="5">
        <v>0</v>
      </c>
      <c r="N3583" s="5">
        <v>0</v>
      </c>
      <c r="O3583" s="5">
        <v>0</v>
      </c>
      <c r="P3583" s="5">
        <v>71402.34</v>
      </c>
      <c r="Q3583" s="5">
        <v>71402.34</v>
      </c>
      <c r="R3583" s="22" t="s">
        <v>55</v>
      </c>
      <c r="S3583" s="22" t="s">
        <v>38</v>
      </c>
      <c r="T3583" s="5">
        <v>0</v>
      </c>
      <c r="U3583" s="4" t="s">
        <v>39</v>
      </c>
      <c r="V3583" s="4" t="s">
        <v>39</v>
      </c>
      <c r="W3583" s="4" t="s">
        <v>39</v>
      </c>
      <c r="X3583" s="3">
        <v>33355.96</v>
      </c>
    </row>
    <row r="3584" spans="1:24" x14ac:dyDescent="0.25">
      <c r="A3584" s="3">
        <v>702</v>
      </c>
      <c r="B3584" s="21" t="s">
        <v>3640</v>
      </c>
      <c r="C3584" s="4"/>
      <c r="D3584" s="3">
        <v>314640</v>
      </c>
      <c r="E3584" s="21"/>
      <c r="F3584" s="4" t="s">
        <v>44</v>
      </c>
      <c r="G3584" s="21" t="s">
        <v>33</v>
      </c>
      <c r="H3584" s="4" t="s">
        <v>34</v>
      </c>
      <c r="I3584" s="21" t="s">
        <v>305</v>
      </c>
      <c r="J3584" s="4" t="s">
        <v>36</v>
      </c>
      <c r="K3584" s="5">
        <v>23686.38</v>
      </c>
      <c r="L3584" s="5">
        <v>23686.38</v>
      </c>
      <c r="M3584" s="5">
        <v>0</v>
      </c>
      <c r="N3584" s="5">
        <v>0</v>
      </c>
      <c r="O3584" s="5">
        <v>0</v>
      </c>
      <c r="P3584" s="5">
        <v>23686.38</v>
      </c>
      <c r="Q3584" s="5">
        <v>23686.38</v>
      </c>
      <c r="R3584" s="22" t="s">
        <v>55</v>
      </c>
      <c r="S3584" s="22" t="s">
        <v>880</v>
      </c>
      <c r="T3584" s="5">
        <v>0</v>
      </c>
      <c r="U3584" s="4" t="s">
        <v>39</v>
      </c>
      <c r="V3584" s="4" t="s">
        <v>39</v>
      </c>
      <c r="W3584" s="4" t="s">
        <v>39</v>
      </c>
      <c r="X3584" s="3">
        <v>28276.46</v>
      </c>
    </row>
    <row r="3585" spans="1:24" x14ac:dyDescent="0.25">
      <c r="A3585" s="3">
        <v>702</v>
      </c>
      <c r="B3585" s="21" t="s">
        <v>3641</v>
      </c>
      <c r="C3585" s="4"/>
      <c r="D3585" s="3">
        <v>316076</v>
      </c>
      <c r="E3585" s="21"/>
      <c r="F3585" s="4" t="s">
        <v>101</v>
      </c>
      <c r="G3585" s="21" t="s">
        <v>101</v>
      </c>
      <c r="H3585" s="4" t="s">
        <v>34</v>
      </c>
      <c r="I3585" s="21" t="s">
        <v>35</v>
      </c>
      <c r="J3585" s="4" t="s">
        <v>36</v>
      </c>
      <c r="K3585" s="5">
        <v>281810.64</v>
      </c>
      <c r="L3585" s="5">
        <v>281810.64</v>
      </c>
      <c r="M3585" s="5">
        <v>0</v>
      </c>
      <c r="N3585" s="5">
        <v>0</v>
      </c>
      <c r="O3585" s="5">
        <v>0</v>
      </c>
      <c r="P3585" s="5">
        <v>281810.64</v>
      </c>
      <c r="Q3585" s="5">
        <v>281810.64</v>
      </c>
      <c r="R3585" s="22" t="s">
        <v>55</v>
      </c>
      <c r="S3585" s="22" t="s">
        <v>38</v>
      </c>
      <c r="T3585" s="5">
        <v>0</v>
      </c>
      <c r="U3585" s="4" t="s">
        <v>39</v>
      </c>
      <c r="V3585" s="4" t="s">
        <v>39</v>
      </c>
      <c r="W3585" s="4" t="s">
        <v>39</v>
      </c>
      <c r="X3585" s="3">
        <v>154455.6</v>
      </c>
    </row>
    <row r="3586" spans="1:24" x14ac:dyDescent="0.25">
      <c r="A3586" s="3">
        <v>702</v>
      </c>
      <c r="B3586" s="21" t="s">
        <v>3642</v>
      </c>
      <c r="C3586" s="4"/>
      <c r="D3586" s="3">
        <v>316076</v>
      </c>
      <c r="E3586" s="21"/>
      <c r="F3586" s="4" t="s">
        <v>101</v>
      </c>
      <c r="G3586" s="21" t="s">
        <v>101</v>
      </c>
      <c r="H3586" s="4" t="s">
        <v>34</v>
      </c>
      <c r="I3586" s="21" t="s">
        <v>35</v>
      </c>
      <c r="J3586" s="4" t="s">
        <v>36</v>
      </c>
      <c r="K3586" s="5">
        <v>46932</v>
      </c>
      <c r="L3586" s="5">
        <v>46932</v>
      </c>
      <c r="M3586" s="5">
        <v>0</v>
      </c>
      <c r="N3586" s="5">
        <v>0</v>
      </c>
      <c r="O3586" s="5">
        <v>0</v>
      </c>
      <c r="P3586" s="5">
        <v>46932</v>
      </c>
      <c r="Q3586" s="5">
        <v>46932</v>
      </c>
      <c r="R3586" s="22" t="s">
        <v>55</v>
      </c>
      <c r="S3586" s="22" t="s">
        <v>38</v>
      </c>
      <c r="T3586" s="5">
        <v>0</v>
      </c>
      <c r="U3586" s="4" t="s">
        <v>39</v>
      </c>
      <c r="V3586" s="4" t="s">
        <v>39</v>
      </c>
      <c r="W3586" s="4" t="s">
        <v>39</v>
      </c>
      <c r="X3586" s="3">
        <v>36447.120000000003</v>
      </c>
    </row>
    <row r="3587" spans="1:24" x14ac:dyDescent="0.25">
      <c r="A3587" s="3">
        <v>702</v>
      </c>
      <c r="B3587" s="21" t="s">
        <v>3643</v>
      </c>
      <c r="C3587" s="4"/>
      <c r="D3587" s="3">
        <v>316076</v>
      </c>
      <c r="E3587" s="21"/>
      <c r="F3587" s="4" t="s">
        <v>101</v>
      </c>
      <c r="G3587" s="21" t="s">
        <v>101</v>
      </c>
      <c r="H3587" s="4" t="s">
        <v>34</v>
      </c>
      <c r="I3587" s="21" t="s">
        <v>35</v>
      </c>
      <c r="J3587" s="4" t="s">
        <v>36</v>
      </c>
      <c r="K3587" s="5">
        <v>251088.44</v>
      </c>
      <c r="L3587" s="5">
        <v>251088.44</v>
      </c>
      <c r="M3587" s="5">
        <v>0</v>
      </c>
      <c r="N3587" s="5">
        <v>0</v>
      </c>
      <c r="O3587" s="5">
        <v>0</v>
      </c>
      <c r="P3587" s="5">
        <v>251088.44</v>
      </c>
      <c r="Q3587" s="5">
        <v>251088.44</v>
      </c>
      <c r="R3587" s="22" t="s">
        <v>55</v>
      </c>
      <c r="S3587" s="22" t="s">
        <v>38</v>
      </c>
      <c r="T3587" s="5">
        <v>0</v>
      </c>
      <c r="U3587" s="4" t="s">
        <v>39</v>
      </c>
      <c r="V3587" s="4" t="s">
        <v>39</v>
      </c>
      <c r="W3587" s="4" t="s">
        <v>39</v>
      </c>
      <c r="X3587" s="3">
        <v>83064.800000000003</v>
      </c>
    </row>
    <row r="3588" spans="1:24" x14ac:dyDescent="0.25">
      <c r="A3588" s="3">
        <v>702</v>
      </c>
      <c r="B3588" s="21" t="s">
        <v>3644</v>
      </c>
      <c r="C3588" s="4"/>
      <c r="D3588" s="3">
        <v>316076</v>
      </c>
      <c r="E3588" s="21"/>
      <c r="F3588" s="4" t="s">
        <v>101</v>
      </c>
      <c r="G3588" s="21" t="s">
        <v>101</v>
      </c>
      <c r="H3588" s="4" t="s">
        <v>34</v>
      </c>
      <c r="I3588" s="21" t="s">
        <v>35</v>
      </c>
      <c r="J3588" s="4" t="s">
        <v>36</v>
      </c>
      <c r="K3588" s="5">
        <v>404626.6</v>
      </c>
      <c r="L3588" s="5">
        <v>404626.6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22" t="s">
        <v>37</v>
      </c>
      <c r="S3588" s="22" t="s">
        <v>38</v>
      </c>
      <c r="T3588" s="5">
        <v>0</v>
      </c>
      <c r="U3588" s="4" t="s">
        <v>39</v>
      </c>
      <c r="V3588" s="4" t="s">
        <v>39</v>
      </c>
      <c r="W3588" s="4" t="s">
        <v>39</v>
      </c>
      <c r="X3588" s="3">
        <v>190985.44</v>
      </c>
    </row>
    <row r="3589" spans="1:24" x14ac:dyDescent="0.25">
      <c r="A3589" s="3">
        <v>702</v>
      </c>
      <c r="B3589" s="21" t="s">
        <v>3645</v>
      </c>
      <c r="C3589" s="4"/>
      <c r="D3589" s="3">
        <v>316076</v>
      </c>
      <c r="E3589" s="21"/>
      <c r="F3589" s="4" t="s">
        <v>101</v>
      </c>
      <c r="G3589" s="21" t="s">
        <v>101</v>
      </c>
      <c r="H3589" s="4" t="s">
        <v>34</v>
      </c>
      <c r="I3589" s="21" t="s">
        <v>35</v>
      </c>
      <c r="J3589" s="4" t="s">
        <v>36</v>
      </c>
      <c r="K3589" s="5">
        <v>129449.51</v>
      </c>
      <c r="L3589" s="5">
        <v>129449.51</v>
      </c>
      <c r="M3589" s="5">
        <v>0</v>
      </c>
      <c r="N3589" s="5">
        <v>0</v>
      </c>
      <c r="O3589" s="5">
        <v>0</v>
      </c>
      <c r="P3589" s="5">
        <v>129449.51</v>
      </c>
      <c r="Q3589" s="5">
        <v>129449.51</v>
      </c>
      <c r="R3589" s="22" t="s">
        <v>55</v>
      </c>
      <c r="S3589" s="22" t="s">
        <v>38</v>
      </c>
      <c r="T3589" s="5">
        <v>0</v>
      </c>
      <c r="U3589" s="4" t="s">
        <v>39</v>
      </c>
      <c r="V3589" s="4" t="s">
        <v>39</v>
      </c>
      <c r="W3589" s="4" t="s">
        <v>39</v>
      </c>
      <c r="X3589" s="3">
        <v>65699.850000000006</v>
      </c>
    </row>
    <row r="3590" spans="1:24" x14ac:dyDescent="0.25">
      <c r="A3590" s="3">
        <v>702</v>
      </c>
      <c r="B3590" s="21" t="s">
        <v>3646</v>
      </c>
      <c r="C3590" s="4"/>
      <c r="D3590" s="3">
        <v>312986</v>
      </c>
      <c r="E3590" s="21"/>
      <c r="F3590" s="4" t="s">
        <v>44</v>
      </c>
      <c r="G3590" s="21" t="s">
        <v>33</v>
      </c>
      <c r="H3590" s="4" t="s">
        <v>34</v>
      </c>
      <c r="I3590" s="21" t="s">
        <v>35</v>
      </c>
      <c r="J3590" s="4" t="s">
        <v>36</v>
      </c>
      <c r="K3590" s="5">
        <v>49260.71</v>
      </c>
      <c r="L3590" s="5">
        <v>49260.71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22" t="s">
        <v>37</v>
      </c>
      <c r="S3590" s="22" t="s">
        <v>134</v>
      </c>
      <c r="T3590" s="5">
        <v>0</v>
      </c>
      <c r="U3590" s="4" t="s">
        <v>39</v>
      </c>
      <c r="V3590" s="4" t="s">
        <v>39</v>
      </c>
      <c r="W3590" s="4" t="s">
        <v>39</v>
      </c>
      <c r="X3590" s="3">
        <v>50811.95</v>
      </c>
    </row>
    <row r="3591" spans="1:24" x14ac:dyDescent="0.25">
      <c r="A3591" s="3">
        <v>702</v>
      </c>
      <c r="B3591" s="21" t="s">
        <v>3647</v>
      </c>
      <c r="C3591" s="4"/>
      <c r="D3591" s="3">
        <v>308900</v>
      </c>
      <c r="E3591" s="21"/>
      <c r="F3591" s="4" t="s">
        <v>44</v>
      </c>
      <c r="G3591" s="21" t="s">
        <v>33</v>
      </c>
      <c r="H3591" s="4" t="s">
        <v>34</v>
      </c>
      <c r="I3591" s="21" t="s">
        <v>35</v>
      </c>
      <c r="J3591" s="4" t="s">
        <v>36</v>
      </c>
      <c r="K3591" s="5">
        <v>230552.27</v>
      </c>
      <c r="L3591" s="5">
        <v>230552.27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22" t="s">
        <v>37</v>
      </c>
      <c r="S3591" s="22" t="s">
        <v>45</v>
      </c>
      <c r="T3591" s="5">
        <v>0</v>
      </c>
      <c r="U3591" s="4" t="s">
        <v>39</v>
      </c>
      <c r="V3591" s="4" t="s">
        <v>39</v>
      </c>
      <c r="W3591" s="4" t="s">
        <v>39</v>
      </c>
      <c r="X3591" s="3">
        <v>253223.8</v>
      </c>
    </row>
    <row r="3592" spans="1:24" x14ac:dyDescent="0.25">
      <c r="A3592" s="3">
        <v>702</v>
      </c>
      <c r="B3592" s="21" t="s">
        <v>3648</v>
      </c>
      <c r="C3592" s="4"/>
      <c r="D3592" s="3">
        <v>313250</v>
      </c>
      <c r="E3592" s="21"/>
      <c r="F3592" s="4" t="s">
        <v>60</v>
      </c>
      <c r="G3592" s="21" t="s">
        <v>33</v>
      </c>
      <c r="H3592" s="4" t="s">
        <v>34</v>
      </c>
      <c r="I3592" s="21" t="s">
        <v>35</v>
      </c>
      <c r="J3592" s="4" t="s">
        <v>36</v>
      </c>
      <c r="K3592" s="5">
        <v>6626.68</v>
      </c>
      <c r="L3592" s="5">
        <v>6626.68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22" t="s">
        <v>37</v>
      </c>
      <c r="S3592" s="22" t="s">
        <v>45</v>
      </c>
      <c r="T3592" s="5">
        <v>0</v>
      </c>
      <c r="U3592" s="4" t="s">
        <v>39</v>
      </c>
      <c r="V3592" s="4" t="s">
        <v>39</v>
      </c>
      <c r="W3592" s="4" t="s">
        <v>39</v>
      </c>
      <c r="X3592" s="3">
        <v>6666.07</v>
      </c>
    </row>
    <row r="3593" spans="1:24" x14ac:dyDescent="0.25">
      <c r="A3593" s="3">
        <v>702</v>
      </c>
      <c r="B3593" s="21" t="s">
        <v>3649</v>
      </c>
      <c r="C3593" s="4"/>
      <c r="D3593" s="3">
        <v>316204</v>
      </c>
      <c r="E3593" s="21"/>
      <c r="F3593" s="4" t="s">
        <v>101</v>
      </c>
      <c r="G3593" s="21" t="s">
        <v>101</v>
      </c>
      <c r="H3593" s="4" t="s">
        <v>34</v>
      </c>
      <c r="I3593" s="21" t="s">
        <v>35</v>
      </c>
      <c r="J3593" s="4" t="s">
        <v>36</v>
      </c>
      <c r="K3593" s="5">
        <v>286226.18</v>
      </c>
      <c r="L3593" s="5">
        <v>286226.18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22" t="s">
        <v>37</v>
      </c>
      <c r="S3593" s="22" t="s">
        <v>38</v>
      </c>
      <c r="T3593" s="5">
        <v>0</v>
      </c>
      <c r="U3593" s="4" t="s">
        <v>39</v>
      </c>
      <c r="V3593" s="4" t="s">
        <v>39</v>
      </c>
      <c r="W3593" s="4" t="s">
        <v>39</v>
      </c>
      <c r="X3593" s="3">
        <v>18555.54</v>
      </c>
    </row>
    <row r="3594" spans="1:24" x14ac:dyDescent="0.25">
      <c r="A3594" s="3">
        <v>702</v>
      </c>
      <c r="B3594" s="21" t="s">
        <v>3650</v>
      </c>
      <c r="C3594" s="4"/>
      <c r="D3594" s="3">
        <v>313250</v>
      </c>
      <c r="E3594" s="21"/>
      <c r="F3594" s="4" t="s">
        <v>60</v>
      </c>
      <c r="G3594" s="21" t="s">
        <v>33</v>
      </c>
      <c r="H3594" s="4" t="s">
        <v>34</v>
      </c>
      <c r="I3594" s="21" t="s">
        <v>35</v>
      </c>
      <c r="J3594" s="4" t="s">
        <v>36</v>
      </c>
      <c r="K3594" s="5">
        <v>17778.25</v>
      </c>
      <c r="L3594" s="5">
        <v>17778.25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22" t="s">
        <v>37</v>
      </c>
      <c r="S3594" s="22" t="s">
        <v>45</v>
      </c>
      <c r="T3594" s="5">
        <v>0</v>
      </c>
      <c r="U3594" s="4" t="s">
        <v>39</v>
      </c>
      <c r="V3594" s="4" t="s">
        <v>39</v>
      </c>
      <c r="W3594" s="4" t="s">
        <v>39</v>
      </c>
      <c r="X3594" s="3">
        <v>17884.02</v>
      </c>
    </row>
    <row r="3595" spans="1:24" x14ac:dyDescent="0.25">
      <c r="A3595" s="3">
        <v>702</v>
      </c>
      <c r="B3595" s="21" t="s">
        <v>3651</v>
      </c>
      <c r="C3595" s="4"/>
      <c r="D3595" s="3">
        <v>320044</v>
      </c>
      <c r="E3595" s="21"/>
      <c r="F3595" s="4" t="s">
        <v>44</v>
      </c>
      <c r="G3595" s="21" t="s">
        <v>33</v>
      </c>
      <c r="H3595" s="4" t="s">
        <v>34</v>
      </c>
      <c r="I3595" s="21" t="s">
        <v>35</v>
      </c>
      <c r="J3595" s="4" t="s">
        <v>36</v>
      </c>
      <c r="K3595" s="5">
        <v>4288.32</v>
      </c>
      <c r="L3595" s="5">
        <v>4288.32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22" t="s">
        <v>37</v>
      </c>
      <c r="S3595" s="22" t="s">
        <v>62</v>
      </c>
      <c r="T3595" s="5">
        <v>0</v>
      </c>
      <c r="U3595" s="4" t="s">
        <v>39</v>
      </c>
      <c r="V3595" s="4" t="s">
        <v>39</v>
      </c>
      <c r="W3595" s="4" t="s">
        <v>39</v>
      </c>
      <c r="X3595" s="3">
        <v>4318.87</v>
      </c>
    </row>
    <row r="3596" spans="1:24" x14ac:dyDescent="0.25">
      <c r="A3596" s="3">
        <v>702</v>
      </c>
      <c r="B3596" s="21" t="s">
        <v>3652</v>
      </c>
      <c r="C3596" s="4"/>
      <c r="D3596" s="3">
        <v>313250</v>
      </c>
      <c r="E3596" s="21"/>
      <c r="F3596" s="4" t="s">
        <v>60</v>
      </c>
      <c r="G3596" s="21" t="s">
        <v>33</v>
      </c>
      <c r="H3596" s="4" t="s">
        <v>34</v>
      </c>
      <c r="I3596" s="21" t="s">
        <v>35</v>
      </c>
      <c r="J3596" s="4" t="s">
        <v>36</v>
      </c>
      <c r="K3596" s="5">
        <v>6561.09</v>
      </c>
      <c r="L3596" s="5">
        <v>6561.09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22" t="s">
        <v>37</v>
      </c>
      <c r="S3596" s="22" t="s">
        <v>45</v>
      </c>
      <c r="T3596" s="5">
        <v>0</v>
      </c>
      <c r="U3596" s="4" t="s">
        <v>39</v>
      </c>
      <c r="V3596" s="4" t="s">
        <v>39</v>
      </c>
      <c r="W3596" s="4" t="s">
        <v>39</v>
      </c>
      <c r="X3596" s="3">
        <v>6600.09</v>
      </c>
    </row>
    <row r="3597" spans="1:24" x14ac:dyDescent="0.25">
      <c r="A3597" s="3">
        <v>702</v>
      </c>
      <c r="B3597" s="21" t="s">
        <v>3653</v>
      </c>
      <c r="C3597" s="4"/>
      <c r="D3597" s="3">
        <v>308900</v>
      </c>
      <c r="E3597" s="21"/>
      <c r="F3597" s="4" t="s">
        <v>44</v>
      </c>
      <c r="G3597" s="21" t="s">
        <v>33</v>
      </c>
      <c r="H3597" s="4" t="s">
        <v>34</v>
      </c>
      <c r="I3597" s="21" t="s">
        <v>35</v>
      </c>
      <c r="J3597" s="4" t="s">
        <v>36</v>
      </c>
      <c r="K3597" s="5">
        <v>32848.65</v>
      </c>
      <c r="L3597" s="5">
        <v>32848.65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22" t="s">
        <v>37</v>
      </c>
      <c r="S3597" s="22" t="s">
        <v>45</v>
      </c>
      <c r="T3597" s="5">
        <v>0</v>
      </c>
      <c r="U3597" s="4" t="s">
        <v>39</v>
      </c>
      <c r="V3597" s="4" t="s">
        <v>39</v>
      </c>
      <c r="W3597" s="4" t="s">
        <v>39</v>
      </c>
      <c r="X3597" s="3">
        <v>34209.65</v>
      </c>
    </row>
    <row r="3598" spans="1:24" x14ac:dyDescent="0.25">
      <c r="A3598" s="3">
        <v>702</v>
      </c>
      <c r="B3598" s="21" t="s">
        <v>3654</v>
      </c>
      <c r="C3598" s="4"/>
      <c r="D3598" s="3">
        <v>320022</v>
      </c>
      <c r="E3598" s="21"/>
      <c r="F3598" s="4" t="s">
        <v>44</v>
      </c>
      <c r="G3598" s="21" t="s">
        <v>33</v>
      </c>
      <c r="H3598" s="4" t="s">
        <v>34</v>
      </c>
      <c r="I3598" s="21" t="s">
        <v>35</v>
      </c>
      <c r="J3598" s="4" t="s">
        <v>36</v>
      </c>
      <c r="K3598" s="5">
        <v>88095.13</v>
      </c>
      <c r="L3598" s="5">
        <v>88095.13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22" t="s">
        <v>37</v>
      </c>
      <c r="S3598" s="22" t="s">
        <v>94</v>
      </c>
      <c r="T3598" s="5">
        <v>0</v>
      </c>
      <c r="U3598" s="4" t="s">
        <v>39</v>
      </c>
      <c r="V3598" s="4" t="s">
        <v>39</v>
      </c>
      <c r="W3598" s="4" t="s">
        <v>39</v>
      </c>
      <c r="X3598" s="3">
        <v>88095.13</v>
      </c>
    </row>
    <row r="3599" spans="1:24" x14ac:dyDescent="0.25">
      <c r="A3599" s="3">
        <v>702</v>
      </c>
      <c r="B3599" s="21" t="s">
        <v>3655</v>
      </c>
      <c r="C3599" s="4"/>
      <c r="D3599" s="3">
        <v>309141</v>
      </c>
      <c r="E3599" s="21"/>
      <c r="F3599" s="4" t="s">
        <v>44</v>
      </c>
      <c r="G3599" s="21" t="s">
        <v>33</v>
      </c>
      <c r="H3599" s="4" t="s">
        <v>34</v>
      </c>
      <c r="I3599" s="21" t="s">
        <v>35</v>
      </c>
      <c r="J3599" s="4" t="s">
        <v>36</v>
      </c>
      <c r="K3599" s="5">
        <v>11001.57</v>
      </c>
      <c r="L3599" s="5">
        <v>11001.57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22" t="s">
        <v>37</v>
      </c>
      <c r="S3599" s="22" t="s">
        <v>53</v>
      </c>
      <c r="T3599" s="5">
        <v>0</v>
      </c>
      <c r="U3599" s="4" t="s">
        <v>39</v>
      </c>
      <c r="V3599" s="4" t="s">
        <v>39</v>
      </c>
      <c r="W3599" s="4" t="s">
        <v>39</v>
      </c>
      <c r="X3599" s="3">
        <v>11118.57</v>
      </c>
    </row>
    <row r="3600" spans="1:24" x14ac:dyDescent="0.25">
      <c r="A3600" s="3">
        <v>702</v>
      </c>
      <c r="B3600" s="21" t="s">
        <v>3656</v>
      </c>
      <c r="C3600" s="4"/>
      <c r="D3600" s="3">
        <v>318660</v>
      </c>
      <c r="E3600" s="21"/>
      <c r="F3600" s="4" t="s">
        <v>60</v>
      </c>
      <c r="G3600" s="21" t="s">
        <v>33</v>
      </c>
      <c r="H3600" s="4" t="s">
        <v>34</v>
      </c>
      <c r="I3600" s="21" t="s">
        <v>35</v>
      </c>
      <c r="J3600" s="4" t="s">
        <v>36</v>
      </c>
      <c r="K3600" s="5">
        <v>11617.51</v>
      </c>
      <c r="L3600" s="5">
        <v>11617.51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22" t="s">
        <v>37</v>
      </c>
      <c r="S3600" s="22" t="s">
        <v>83</v>
      </c>
      <c r="T3600" s="5">
        <v>0</v>
      </c>
      <c r="U3600" s="4" t="s">
        <v>39</v>
      </c>
      <c r="V3600" s="4" t="s">
        <v>39</v>
      </c>
      <c r="W3600" s="4" t="s">
        <v>39</v>
      </c>
      <c r="X3600" s="3">
        <v>11676.86</v>
      </c>
    </row>
    <row r="3601" spans="1:24" x14ac:dyDescent="0.25">
      <c r="A3601" s="3">
        <v>702</v>
      </c>
      <c r="B3601" s="21" t="s">
        <v>3657</v>
      </c>
      <c r="C3601" s="4"/>
      <c r="D3601" s="3">
        <v>309082</v>
      </c>
      <c r="E3601" s="21"/>
      <c r="F3601" s="4" t="s">
        <v>60</v>
      </c>
      <c r="G3601" s="21" t="s">
        <v>33</v>
      </c>
      <c r="H3601" s="4" t="s">
        <v>34</v>
      </c>
      <c r="I3601" s="21" t="s">
        <v>305</v>
      </c>
      <c r="J3601" s="4" t="s">
        <v>36</v>
      </c>
      <c r="K3601" s="5">
        <v>28424.6</v>
      </c>
      <c r="L3601" s="5">
        <v>28424.6</v>
      </c>
      <c r="M3601" s="5">
        <v>0</v>
      </c>
      <c r="N3601" s="5">
        <v>0</v>
      </c>
      <c r="O3601" s="5">
        <v>0</v>
      </c>
      <c r="P3601" s="5">
        <v>28424.6</v>
      </c>
      <c r="Q3601" s="5">
        <v>28424.6</v>
      </c>
      <c r="R3601" s="22" t="s">
        <v>55</v>
      </c>
      <c r="S3601" s="22" t="s">
        <v>53</v>
      </c>
      <c r="T3601" s="5">
        <v>0</v>
      </c>
      <c r="U3601" s="4" t="s">
        <v>39</v>
      </c>
      <c r="V3601" s="4" t="s">
        <v>39</v>
      </c>
      <c r="W3601" s="4" t="s">
        <v>39</v>
      </c>
      <c r="X3601" s="3">
        <v>33838.400000000001</v>
      </c>
    </row>
    <row r="3602" spans="1:24" x14ac:dyDescent="0.25">
      <c r="A3602" s="3">
        <v>702</v>
      </c>
      <c r="B3602" s="21" t="s">
        <v>3658</v>
      </c>
      <c r="C3602" s="4"/>
      <c r="D3602" s="3">
        <v>313461</v>
      </c>
      <c r="E3602" s="21"/>
      <c r="F3602" s="4" t="s">
        <v>44</v>
      </c>
      <c r="G3602" s="21" t="s">
        <v>33</v>
      </c>
      <c r="H3602" s="4" t="s">
        <v>34</v>
      </c>
      <c r="I3602" s="21" t="s">
        <v>35</v>
      </c>
      <c r="J3602" s="4" t="s">
        <v>36</v>
      </c>
      <c r="K3602" s="5">
        <v>11161.21</v>
      </c>
      <c r="L3602" s="5">
        <v>11161.21</v>
      </c>
      <c r="M3602" s="5">
        <v>11161.21</v>
      </c>
      <c r="N3602" s="5">
        <v>0</v>
      </c>
      <c r="O3602" s="5">
        <v>0</v>
      </c>
      <c r="P3602" s="5">
        <v>0</v>
      </c>
      <c r="Q3602" s="5">
        <v>11161.21</v>
      </c>
      <c r="R3602" s="22" t="s">
        <v>226</v>
      </c>
      <c r="S3602" s="22" t="s">
        <v>83</v>
      </c>
      <c r="T3602" s="5">
        <v>0</v>
      </c>
      <c r="U3602" s="4" t="s">
        <v>39</v>
      </c>
      <c r="V3602" s="4" t="s">
        <v>39</v>
      </c>
      <c r="W3602" s="4" t="s">
        <v>39</v>
      </c>
      <c r="X3602" s="3">
        <v>11229.89</v>
      </c>
    </row>
    <row r="3603" spans="1:24" x14ac:dyDescent="0.25">
      <c r="A3603" s="3">
        <v>702</v>
      </c>
      <c r="B3603" s="21" t="s">
        <v>3659</v>
      </c>
      <c r="C3603" s="4"/>
      <c r="D3603" s="3">
        <v>314376</v>
      </c>
      <c r="E3603" s="21"/>
      <c r="F3603" s="4" t="s">
        <v>44</v>
      </c>
      <c r="G3603" s="21" t="s">
        <v>33</v>
      </c>
      <c r="H3603" s="4" t="s">
        <v>34</v>
      </c>
      <c r="I3603" s="21" t="s">
        <v>35</v>
      </c>
      <c r="J3603" s="4" t="s">
        <v>36</v>
      </c>
      <c r="K3603" s="5">
        <v>79176.960000000006</v>
      </c>
      <c r="L3603" s="5">
        <v>79176.960000000006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22" t="s">
        <v>37</v>
      </c>
      <c r="S3603" s="22" t="s">
        <v>45</v>
      </c>
      <c r="T3603" s="5">
        <v>0</v>
      </c>
      <c r="U3603" s="4" t="s">
        <v>39</v>
      </c>
      <c r="V3603" s="4" t="s">
        <v>39</v>
      </c>
      <c r="W3603" s="4" t="s">
        <v>39</v>
      </c>
      <c r="X3603" s="3">
        <v>83686.03</v>
      </c>
    </row>
    <row r="3604" spans="1:24" x14ac:dyDescent="0.25">
      <c r="A3604" s="3">
        <v>702</v>
      </c>
      <c r="B3604" s="21" t="s">
        <v>3660</v>
      </c>
      <c r="C3604" s="4"/>
      <c r="D3604" s="3">
        <v>314797</v>
      </c>
      <c r="E3604" s="21"/>
      <c r="F3604" s="4" t="s">
        <v>60</v>
      </c>
      <c r="G3604" s="21" t="s">
        <v>33</v>
      </c>
      <c r="H3604" s="4" t="s">
        <v>34</v>
      </c>
      <c r="I3604" s="21" t="s">
        <v>305</v>
      </c>
      <c r="J3604" s="4" t="s">
        <v>36</v>
      </c>
      <c r="K3604" s="5">
        <v>4476.03</v>
      </c>
      <c r="L3604" s="5">
        <v>4476.03</v>
      </c>
      <c r="M3604" s="5">
        <v>0</v>
      </c>
      <c r="N3604" s="5">
        <v>0</v>
      </c>
      <c r="O3604" s="5">
        <v>0</v>
      </c>
      <c r="P3604" s="5">
        <v>4476.03</v>
      </c>
      <c r="Q3604" s="5">
        <v>4476.03</v>
      </c>
      <c r="R3604" s="22" t="s">
        <v>55</v>
      </c>
      <c r="S3604" s="22" t="s">
        <v>45</v>
      </c>
      <c r="T3604" s="5">
        <v>4476.03</v>
      </c>
      <c r="U3604" s="4" t="s">
        <v>39</v>
      </c>
      <c r="V3604" s="4" t="s">
        <v>39</v>
      </c>
      <c r="W3604" s="4" t="s">
        <v>39</v>
      </c>
      <c r="X3604" s="3">
        <v>5577.43</v>
      </c>
    </row>
    <row r="3605" spans="1:24" x14ac:dyDescent="0.25">
      <c r="A3605" s="3">
        <v>702</v>
      </c>
      <c r="B3605" s="21" t="s">
        <v>3661</v>
      </c>
      <c r="C3605" s="4"/>
      <c r="D3605" s="3">
        <v>316204</v>
      </c>
      <c r="E3605" s="21"/>
      <c r="F3605" s="4" t="s">
        <v>101</v>
      </c>
      <c r="G3605" s="21" t="s">
        <v>101</v>
      </c>
      <c r="H3605" s="4" t="s">
        <v>34</v>
      </c>
      <c r="I3605" s="21" t="s">
        <v>35</v>
      </c>
      <c r="J3605" s="4" t="s">
        <v>36</v>
      </c>
      <c r="K3605" s="5">
        <v>177628.7</v>
      </c>
      <c r="L3605" s="5">
        <v>177628.7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22" t="s">
        <v>37</v>
      </c>
      <c r="S3605" s="22" t="s">
        <v>38</v>
      </c>
      <c r="T3605" s="5">
        <v>0</v>
      </c>
      <c r="U3605" s="4" t="s">
        <v>39</v>
      </c>
      <c r="V3605" s="4" t="s">
        <v>39</v>
      </c>
      <c r="W3605" s="4" t="s">
        <v>39</v>
      </c>
      <c r="X3605" s="3">
        <v>11310.88</v>
      </c>
    </row>
    <row r="3606" spans="1:24" x14ac:dyDescent="0.25">
      <c r="A3606" s="3">
        <v>702</v>
      </c>
      <c r="B3606" s="21" t="s">
        <v>3662</v>
      </c>
      <c r="C3606" s="4"/>
      <c r="D3606" s="3">
        <v>314376</v>
      </c>
      <c r="E3606" s="21"/>
      <c r="F3606" s="4" t="s">
        <v>44</v>
      </c>
      <c r="G3606" s="21" t="s">
        <v>33</v>
      </c>
      <c r="H3606" s="4" t="s">
        <v>34</v>
      </c>
      <c r="I3606" s="21" t="s">
        <v>35</v>
      </c>
      <c r="J3606" s="4" t="s">
        <v>36</v>
      </c>
      <c r="K3606" s="5">
        <v>234898.7</v>
      </c>
      <c r="L3606" s="5">
        <v>234898.7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22" t="s">
        <v>37</v>
      </c>
      <c r="S3606" s="22" t="s">
        <v>45</v>
      </c>
      <c r="T3606" s="5">
        <v>0</v>
      </c>
      <c r="U3606" s="4" t="s">
        <v>39</v>
      </c>
      <c r="V3606" s="4" t="s">
        <v>39</v>
      </c>
      <c r="W3606" s="4" t="s">
        <v>39</v>
      </c>
      <c r="X3606" s="3">
        <v>247781.7</v>
      </c>
    </row>
    <row r="3607" spans="1:24" x14ac:dyDescent="0.25">
      <c r="A3607" s="3">
        <v>702</v>
      </c>
      <c r="B3607" s="21" t="s">
        <v>3663</v>
      </c>
      <c r="C3607" s="4"/>
      <c r="D3607" s="3">
        <v>316936</v>
      </c>
      <c r="E3607" s="21"/>
      <c r="F3607" s="4" t="s">
        <v>33</v>
      </c>
      <c r="G3607" s="21" t="s">
        <v>33</v>
      </c>
      <c r="H3607" s="4" t="s">
        <v>34</v>
      </c>
      <c r="I3607" s="21" t="s">
        <v>305</v>
      </c>
      <c r="J3607" s="4" t="s">
        <v>41</v>
      </c>
      <c r="K3607" s="5">
        <v>581909.16</v>
      </c>
      <c r="L3607" s="5">
        <v>35112.398718171076</v>
      </c>
      <c r="M3607" s="5">
        <v>0</v>
      </c>
      <c r="N3607" s="5">
        <v>0</v>
      </c>
      <c r="O3607" s="5">
        <v>0</v>
      </c>
      <c r="P3607" s="5">
        <v>581909.16</v>
      </c>
      <c r="Q3607" s="5">
        <v>581909.16</v>
      </c>
      <c r="R3607" s="22" t="s">
        <v>55</v>
      </c>
      <c r="S3607" s="22" t="s">
        <v>38</v>
      </c>
      <c r="T3607" s="5">
        <v>581909.16</v>
      </c>
      <c r="U3607" s="4" t="s">
        <v>39</v>
      </c>
      <c r="V3607" s="4" t="s">
        <v>39</v>
      </c>
      <c r="W3607" s="4" t="s">
        <v>39</v>
      </c>
      <c r="X3607" s="3">
        <v>734410.52</v>
      </c>
    </row>
    <row r="3608" spans="1:24" x14ac:dyDescent="0.25">
      <c r="A3608" s="3">
        <v>702</v>
      </c>
      <c r="B3608" s="21" t="s">
        <v>3664</v>
      </c>
      <c r="C3608" s="4"/>
      <c r="D3608" s="3">
        <v>318173</v>
      </c>
      <c r="E3608" s="21"/>
      <c r="F3608" s="4" t="s">
        <v>33</v>
      </c>
      <c r="G3608" s="21" t="s">
        <v>33</v>
      </c>
      <c r="H3608" s="4" t="s">
        <v>34</v>
      </c>
      <c r="I3608" s="21" t="s">
        <v>35</v>
      </c>
      <c r="J3608" s="4" t="s">
        <v>36</v>
      </c>
      <c r="K3608" s="5">
        <v>67399.839999999997</v>
      </c>
      <c r="L3608" s="5">
        <v>67399.839999999997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22" t="s">
        <v>37</v>
      </c>
      <c r="S3608" s="22" t="s">
        <v>38</v>
      </c>
      <c r="T3608" s="5">
        <v>0</v>
      </c>
      <c r="U3608" s="4" t="s">
        <v>39</v>
      </c>
      <c r="V3608" s="4" t="s">
        <v>39</v>
      </c>
      <c r="W3608" s="4" t="s">
        <v>39</v>
      </c>
      <c r="X3608" s="3">
        <v>74901.289999999994</v>
      </c>
    </row>
    <row r="3609" spans="1:24" x14ac:dyDescent="0.25">
      <c r="A3609" s="3">
        <v>702</v>
      </c>
      <c r="B3609" s="21" t="s">
        <v>3665</v>
      </c>
      <c r="C3609" s="4"/>
      <c r="D3609" s="3">
        <v>319086</v>
      </c>
      <c r="E3609" s="21"/>
      <c r="F3609" s="4" t="s">
        <v>33</v>
      </c>
      <c r="G3609" s="21" t="s">
        <v>33</v>
      </c>
      <c r="H3609" s="4" t="s">
        <v>34</v>
      </c>
      <c r="I3609" s="21" t="s">
        <v>35</v>
      </c>
      <c r="J3609" s="4" t="s">
        <v>41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22" t="s">
        <v>37</v>
      </c>
      <c r="S3609" s="22" t="s">
        <v>38</v>
      </c>
      <c r="T3609" s="5">
        <v>0</v>
      </c>
      <c r="U3609" s="4" t="s">
        <v>39</v>
      </c>
      <c r="V3609" s="4" t="s">
        <v>39</v>
      </c>
      <c r="W3609" s="4" t="s">
        <v>39</v>
      </c>
      <c r="X3609" s="3">
        <v>0</v>
      </c>
    </row>
    <row r="3610" spans="1:24" x14ac:dyDescent="0.25">
      <c r="A3610" s="3">
        <v>702</v>
      </c>
      <c r="B3610" s="21" t="s">
        <v>3666</v>
      </c>
      <c r="C3610" s="4"/>
      <c r="D3610" s="3">
        <v>310691</v>
      </c>
      <c r="E3610" s="21"/>
      <c r="F3610" s="4" t="s">
        <v>33</v>
      </c>
      <c r="G3610" s="21" t="s">
        <v>33</v>
      </c>
      <c r="H3610" s="4" t="s">
        <v>34</v>
      </c>
      <c r="I3610" s="21" t="s">
        <v>35</v>
      </c>
      <c r="J3610" s="4" t="s">
        <v>41</v>
      </c>
      <c r="K3610" s="5">
        <v>266404.69</v>
      </c>
      <c r="L3610" s="5">
        <v>16074.85899632644</v>
      </c>
      <c r="M3610" s="5">
        <v>0</v>
      </c>
      <c r="N3610" s="5">
        <v>0</v>
      </c>
      <c r="O3610" s="5">
        <v>0</v>
      </c>
      <c r="P3610" s="5">
        <v>266404.69</v>
      </c>
      <c r="Q3610" s="5">
        <v>266404.69</v>
      </c>
      <c r="R3610" s="22" t="s">
        <v>55</v>
      </c>
      <c r="S3610" s="22" t="s">
        <v>38</v>
      </c>
      <c r="T3610" s="5">
        <v>266404.69</v>
      </c>
      <c r="U3610" s="4" t="s">
        <v>39</v>
      </c>
      <c r="V3610" s="4" t="s">
        <v>39</v>
      </c>
      <c r="W3610" s="4" t="s">
        <v>39</v>
      </c>
      <c r="X3610" s="3">
        <v>339136.38</v>
      </c>
    </row>
    <row r="3611" spans="1:24" x14ac:dyDescent="0.25">
      <c r="A3611" s="3">
        <v>702</v>
      </c>
      <c r="B3611" s="21" t="s">
        <v>3667</v>
      </c>
      <c r="C3611" s="4"/>
      <c r="D3611" s="3">
        <v>320598</v>
      </c>
      <c r="E3611" s="21"/>
      <c r="F3611" s="4" t="s">
        <v>33</v>
      </c>
      <c r="G3611" s="21" t="s">
        <v>33</v>
      </c>
      <c r="H3611" s="4" t="s">
        <v>34</v>
      </c>
      <c r="I3611" s="21" t="s">
        <v>35</v>
      </c>
      <c r="J3611" s="4" t="s">
        <v>41</v>
      </c>
      <c r="K3611" s="5">
        <v>873990.07</v>
      </c>
      <c r="L3611" s="5">
        <v>52736.560829463902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22" t="s">
        <v>37</v>
      </c>
      <c r="S3611" s="22" t="s">
        <v>38</v>
      </c>
      <c r="T3611" s="5">
        <v>0</v>
      </c>
      <c r="U3611" s="4" t="s">
        <v>39</v>
      </c>
      <c r="V3611" s="4" t="s">
        <v>39</v>
      </c>
      <c r="W3611" s="4" t="s">
        <v>39</v>
      </c>
      <c r="X3611" s="3">
        <v>1007865.17</v>
      </c>
    </row>
    <row r="3612" spans="1:24" x14ac:dyDescent="0.25">
      <c r="A3612" s="3">
        <v>702</v>
      </c>
      <c r="B3612" s="21" t="s">
        <v>3668</v>
      </c>
      <c r="C3612" s="4"/>
      <c r="D3612" s="3">
        <v>316076</v>
      </c>
      <c r="E3612" s="21"/>
      <c r="F3612" s="4" t="s">
        <v>101</v>
      </c>
      <c r="G3612" s="21" t="s">
        <v>101</v>
      </c>
      <c r="H3612" s="4" t="s">
        <v>34</v>
      </c>
      <c r="I3612" s="21" t="s">
        <v>35</v>
      </c>
      <c r="J3612" s="4" t="s">
        <v>36</v>
      </c>
      <c r="K3612" s="5">
        <v>762631.35</v>
      </c>
      <c r="L3612" s="5">
        <v>762631.35</v>
      </c>
      <c r="M3612" s="5">
        <v>0</v>
      </c>
      <c r="N3612" s="5">
        <v>0</v>
      </c>
      <c r="O3612" s="5">
        <v>0</v>
      </c>
      <c r="P3612" s="5">
        <v>762631.35</v>
      </c>
      <c r="Q3612" s="5">
        <v>762631.35</v>
      </c>
      <c r="R3612" s="22" t="s">
        <v>55</v>
      </c>
      <c r="S3612" s="22" t="s">
        <v>38</v>
      </c>
      <c r="T3612" s="5">
        <v>0</v>
      </c>
      <c r="U3612" s="4" t="s">
        <v>39</v>
      </c>
      <c r="V3612" s="4" t="s">
        <v>39</v>
      </c>
      <c r="W3612" s="4" t="s">
        <v>39</v>
      </c>
      <c r="X3612" s="3">
        <v>350754.6</v>
      </c>
    </row>
    <row r="3613" spans="1:24" x14ac:dyDescent="0.25">
      <c r="A3613" s="3">
        <v>702</v>
      </c>
      <c r="B3613" s="21" t="s">
        <v>3669</v>
      </c>
      <c r="C3613" s="4"/>
      <c r="D3613" s="3">
        <v>316076</v>
      </c>
      <c r="E3613" s="21"/>
      <c r="F3613" s="4" t="s">
        <v>101</v>
      </c>
      <c r="G3613" s="21" t="s">
        <v>101</v>
      </c>
      <c r="H3613" s="4" t="s">
        <v>34</v>
      </c>
      <c r="I3613" s="21" t="s">
        <v>35</v>
      </c>
      <c r="J3613" s="4" t="s">
        <v>36</v>
      </c>
      <c r="K3613" s="5">
        <v>34100.400000000001</v>
      </c>
      <c r="L3613" s="5">
        <v>34100.400000000001</v>
      </c>
      <c r="M3613" s="5">
        <v>0</v>
      </c>
      <c r="N3613" s="5">
        <v>0</v>
      </c>
      <c r="O3613" s="5">
        <v>0</v>
      </c>
      <c r="P3613" s="5">
        <v>34100.400000000001</v>
      </c>
      <c r="Q3613" s="5">
        <v>34100.400000000001</v>
      </c>
      <c r="R3613" s="22" t="s">
        <v>55</v>
      </c>
      <c r="S3613" s="22" t="s">
        <v>38</v>
      </c>
      <c r="T3613" s="5">
        <v>34100.400000000001</v>
      </c>
      <c r="U3613" s="4" t="s">
        <v>39</v>
      </c>
      <c r="V3613" s="4" t="s">
        <v>39</v>
      </c>
      <c r="W3613" s="4" t="s">
        <v>39</v>
      </c>
      <c r="X3613" s="3">
        <v>8375.4</v>
      </c>
    </row>
    <row r="3614" spans="1:24" x14ac:dyDescent="0.25">
      <c r="A3614" s="3">
        <v>702</v>
      </c>
      <c r="B3614" s="21" t="s">
        <v>3670</v>
      </c>
      <c r="C3614" s="4"/>
      <c r="D3614" s="3">
        <v>318173</v>
      </c>
      <c r="E3614" s="21"/>
      <c r="F3614" s="4" t="s">
        <v>33</v>
      </c>
      <c r="G3614" s="21" t="s">
        <v>33</v>
      </c>
      <c r="H3614" s="4" t="s">
        <v>34</v>
      </c>
      <c r="I3614" s="21" t="s">
        <v>35</v>
      </c>
      <c r="J3614" s="4" t="s">
        <v>36</v>
      </c>
      <c r="K3614" s="5">
        <v>311160.11</v>
      </c>
      <c r="L3614" s="5">
        <v>311160.11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22" t="s">
        <v>37</v>
      </c>
      <c r="S3614" s="22" t="s">
        <v>38</v>
      </c>
      <c r="T3614" s="5">
        <v>0</v>
      </c>
      <c r="U3614" s="4" t="s">
        <v>39</v>
      </c>
      <c r="V3614" s="4" t="s">
        <v>39</v>
      </c>
      <c r="W3614" s="4" t="s">
        <v>39</v>
      </c>
      <c r="X3614" s="3">
        <v>345791.55</v>
      </c>
    </row>
    <row r="3615" spans="1:24" x14ac:dyDescent="0.25">
      <c r="A3615" s="3">
        <v>702</v>
      </c>
      <c r="B3615" s="21" t="s">
        <v>3671</v>
      </c>
      <c r="C3615" s="4"/>
      <c r="D3615" s="3">
        <v>318942</v>
      </c>
      <c r="E3615" s="21"/>
      <c r="F3615" s="4" t="s">
        <v>33</v>
      </c>
      <c r="G3615" s="21" t="s">
        <v>33</v>
      </c>
      <c r="H3615" s="4" t="s">
        <v>34</v>
      </c>
      <c r="I3615" s="21" t="s">
        <v>305</v>
      </c>
      <c r="J3615" s="4" t="s">
        <v>41</v>
      </c>
      <c r="K3615" s="5">
        <v>3489548.79</v>
      </c>
      <c r="L3615" s="5">
        <v>210559.37401121407</v>
      </c>
      <c r="M3615" s="5">
        <v>0</v>
      </c>
      <c r="N3615" s="5">
        <v>0</v>
      </c>
      <c r="O3615" s="5">
        <v>0</v>
      </c>
      <c r="P3615" s="5">
        <v>3489548.79</v>
      </c>
      <c r="Q3615" s="5">
        <v>3489548.79</v>
      </c>
      <c r="R3615" s="22" t="s">
        <v>55</v>
      </c>
      <c r="S3615" s="22" t="s">
        <v>38</v>
      </c>
      <c r="T3615" s="5">
        <v>0</v>
      </c>
      <c r="U3615" s="4" t="s">
        <v>39</v>
      </c>
      <c r="V3615" s="4" t="s">
        <v>39</v>
      </c>
      <c r="W3615" s="4" t="s">
        <v>39</v>
      </c>
      <c r="X3615" s="3">
        <v>4213746.54</v>
      </c>
    </row>
    <row r="3616" spans="1:24" x14ac:dyDescent="0.25">
      <c r="A3616" s="3">
        <v>702</v>
      </c>
      <c r="B3616" s="21" t="s">
        <v>3672</v>
      </c>
      <c r="C3616" s="4"/>
      <c r="D3616" s="3">
        <v>316151</v>
      </c>
      <c r="E3616" s="21"/>
      <c r="F3616" s="4" t="s">
        <v>33</v>
      </c>
      <c r="G3616" s="21" t="s">
        <v>33</v>
      </c>
      <c r="H3616" s="4" t="s">
        <v>34</v>
      </c>
      <c r="I3616" s="21" t="s">
        <v>35</v>
      </c>
      <c r="J3616" s="4" t="s">
        <v>41</v>
      </c>
      <c r="K3616" s="5">
        <v>67160.14</v>
      </c>
      <c r="L3616" s="5">
        <v>4052.4428480352321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22" t="s">
        <v>37</v>
      </c>
      <c r="S3616" s="22" t="s">
        <v>38</v>
      </c>
      <c r="T3616" s="5">
        <v>0</v>
      </c>
      <c r="U3616" s="4" t="s">
        <v>39</v>
      </c>
      <c r="V3616" s="4" t="s">
        <v>39</v>
      </c>
      <c r="W3616" s="4" t="s">
        <v>39</v>
      </c>
      <c r="X3616" s="3">
        <v>86102.8</v>
      </c>
    </row>
    <row r="3617" spans="1:24" x14ac:dyDescent="0.25">
      <c r="A3617" s="3">
        <v>702</v>
      </c>
      <c r="B3617" s="21" t="s">
        <v>3673</v>
      </c>
      <c r="C3617" s="4"/>
      <c r="D3617" s="3">
        <v>308683</v>
      </c>
      <c r="E3617" s="21"/>
      <c r="F3617" s="4" t="s">
        <v>33</v>
      </c>
      <c r="G3617" s="21" t="s">
        <v>33</v>
      </c>
      <c r="H3617" s="4" t="s">
        <v>34</v>
      </c>
      <c r="I3617" s="21" t="s">
        <v>35</v>
      </c>
      <c r="J3617" s="4" t="s">
        <v>41</v>
      </c>
      <c r="K3617" s="5">
        <v>75777.3</v>
      </c>
      <c r="L3617" s="5">
        <v>4572.4022824910762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22" t="s">
        <v>37</v>
      </c>
      <c r="S3617" s="22" t="s">
        <v>38</v>
      </c>
      <c r="T3617" s="5">
        <v>0</v>
      </c>
      <c r="U3617" s="4" t="s">
        <v>39</v>
      </c>
      <c r="V3617" s="4" t="s">
        <v>39</v>
      </c>
      <c r="W3617" s="4" t="s">
        <v>39</v>
      </c>
      <c r="X3617" s="3">
        <v>96902.2</v>
      </c>
    </row>
    <row r="3618" spans="1:24" x14ac:dyDescent="0.25">
      <c r="A3618" s="3">
        <v>702</v>
      </c>
      <c r="B3618" s="21" t="s">
        <v>3674</v>
      </c>
      <c r="C3618" s="4"/>
      <c r="D3618" s="3">
        <v>318173</v>
      </c>
      <c r="E3618" s="21"/>
      <c r="F3618" s="4" t="s">
        <v>33</v>
      </c>
      <c r="G3618" s="21" t="s">
        <v>33</v>
      </c>
      <c r="H3618" s="4" t="s">
        <v>34</v>
      </c>
      <c r="I3618" s="21" t="s">
        <v>35</v>
      </c>
      <c r="J3618" s="4" t="s">
        <v>36</v>
      </c>
      <c r="K3618" s="5">
        <v>23569.45</v>
      </c>
      <c r="L3618" s="5">
        <v>23569.45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22" t="s">
        <v>37</v>
      </c>
      <c r="S3618" s="22" t="s">
        <v>38</v>
      </c>
      <c r="T3618" s="5">
        <v>0</v>
      </c>
      <c r="U3618" s="4" t="s">
        <v>39</v>
      </c>
      <c r="V3618" s="4" t="s">
        <v>39</v>
      </c>
      <c r="W3618" s="4" t="s">
        <v>39</v>
      </c>
      <c r="X3618" s="3">
        <v>26154.1</v>
      </c>
    </row>
    <row r="3619" spans="1:24" x14ac:dyDescent="0.25">
      <c r="A3619" s="3">
        <v>702</v>
      </c>
      <c r="B3619" s="21" t="s">
        <v>3675</v>
      </c>
      <c r="C3619" s="4"/>
      <c r="D3619" s="3">
        <v>318048</v>
      </c>
      <c r="E3619" s="21"/>
      <c r="F3619" s="4" t="s">
        <v>33</v>
      </c>
      <c r="G3619" s="21" t="s">
        <v>33</v>
      </c>
      <c r="H3619" s="4" t="s">
        <v>34</v>
      </c>
      <c r="I3619" s="21" t="s">
        <v>35</v>
      </c>
      <c r="J3619" s="4" t="s">
        <v>41</v>
      </c>
      <c r="K3619" s="5">
        <v>5114233.33</v>
      </c>
      <c r="L3619" s="5">
        <v>308592.83916534286</v>
      </c>
      <c r="M3619" s="5">
        <v>0</v>
      </c>
      <c r="N3619" s="5">
        <v>0</v>
      </c>
      <c r="O3619" s="5">
        <v>5114233.33</v>
      </c>
      <c r="P3619" s="5">
        <v>0</v>
      </c>
      <c r="Q3619" s="5">
        <v>5114233.33</v>
      </c>
      <c r="R3619" s="22" t="s">
        <v>190</v>
      </c>
      <c r="S3619" s="22" t="s">
        <v>38</v>
      </c>
      <c r="T3619" s="5">
        <v>5114233.33</v>
      </c>
      <c r="U3619" s="4" t="s">
        <v>39</v>
      </c>
      <c r="V3619" s="4" t="s">
        <v>39</v>
      </c>
      <c r="W3619" s="4" t="s">
        <v>39</v>
      </c>
      <c r="X3619" s="3">
        <v>5863195.4800000004</v>
      </c>
    </row>
    <row r="3620" spans="1:24" x14ac:dyDescent="0.25">
      <c r="A3620" s="3">
        <v>702</v>
      </c>
      <c r="B3620" s="21" t="s">
        <v>3676</v>
      </c>
      <c r="C3620" s="4"/>
      <c r="D3620" s="3">
        <v>312275</v>
      </c>
      <c r="E3620" s="21"/>
      <c r="F3620" s="4" t="s">
        <v>33</v>
      </c>
      <c r="G3620" s="21" t="s">
        <v>33</v>
      </c>
      <c r="H3620" s="4" t="s">
        <v>34</v>
      </c>
      <c r="I3620" s="21" t="s">
        <v>35</v>
      </c>
      <c r="J3620" s="4" t="s">
        <v>41</v>
      </c>
      <c r="K3620" s="5">
        <v>1688605.42</v>
      </c>
      <c r="L3620" s="5">
        <v>101890.45105374303</v>
      </c>
      <c r="M3620" s="5">
        <v>0</v>
      </c>
      <c r="N3620" s="5">
        <v>0</v>
      </c>
      <c r="O3620" s="5">
        <v>0</v>
      </c>
      <c r="P3620" s="5">
        <v>1688605.42</v>
      </c>
      <c r="Q3620" s="5">
        <v>1688605.42</v>
      </c>
      <c r="R3620" s="22" t="s">
        <v>55</v>
      </c>
      <c r="S3620" s="22" t="s">
        <v>38</v>
      </c>
      <c r="T3620" s="5">
        <v>0</v>
      </c>
      <c r="U3620" s="4" t="s">
        <v>39</v>
      </c>
      <c r="V3620" s="4" t="s">
        <v>39</v>
      </c>
      <c r="W3620" s="4" t="s">
        <v>39</v>
      </c>
      <c r="X3620" s="3">
        <v>2204345.36</v>
      </c>
    </row>
    <row r="3621" spans="1:24" x14ac:dyDescent="0.25">
      <c r="A3621" s="3">
        <v>702</v>
      </c>
      <c r="B3621" s="21" t="s">
        <v>3677</v>
      </c>
      <c r="C3621" s="4"/>
      <c r="D3621" s="3">
        <v>317526</v>
      </c>
      <c r="E3621" s="21"/>
      <c r="F3621" s="4" t="s">
        <v>33</v>
      </c>
      <c r="G3621" s="21" t="s">
        <v>33</v>
      </c>
      <c r="H3621" s="4" t="s">
        <v>34</v>
      </c>
      <c r="I3621" s="21" t="s">
        <v>35</v>
      </c>
      <c r="J3621" s="4" t="s">
        <v>41</v>
      </c>
      <c r="K3621" s="5">
        <v>386320.25</v>
      </c>
      <c r="L3621" s="5">
        <v>23310.563887503555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22" t="s">
        <v>37</v>
      </c>
      <c r="S3621" s="22" t="s">
        <v>38</v>
      </c>
      <c r="T3621" s="5">
        <v>0</v>
      </c>
      <c r="U3621" s="4" t="s">
        <v>39</v>
      </c>
      <c r="V3621" s="4" t="s">
        <v>39</v>
      </c>
      <c r="W3621" s="4" t="s">
        <v>39</v>
      </c>
      <c r="X3621" s="3">
        <v>510914.93</v>
      </c>
    </row>
    <row r="3622" spans="1:24" x14ac:dyDescent="0.25">
      <c r="A3622" s="3">
        <v>702</v>
      </c>
      <c r="B3622" s="21" t="s">
        <v>3678</v>
      </c>
      <c r="C3622" s="4"/>
      <c r="D3622" s="3">
        <v>316076</v>
      </c>
      <c r="E3622" s="21"/>
      <c r="F3622" s="4" t="s">
        <v>101</v>
      </c>
      <c r="G3622" s="21" t="s">
        <v>101</v>
      </c>
      <c r="H3622" s="4" t="s">
        <v>34</v>
      </c>
      <c r="I3622" s="21" t="s">
        <v>35</v>
      </c>
      <c r="J3622" s="4" t="s">
        <v>36</v>
      </c>
      <c r="K3622" s="5">
        <v>195407.35</v>
      </c>
      <c r="L3622" s="5">
        <v>195407.35</v>
      </c>
      <c r="M3622" s="5">
        <v>0</v>
      </c>
      <c r="N3622" s="5">
        <v>0</v>
      </c>
      <c r="O3622" s="5">
        <v>0</v>
      </c>
      <c r="P3622" s="5">
        <v>195407.35</v>
      </c>
      <c r="Q3622" s="5">
        <v>195407.35</v>
      </c>
      <c r="R3622" s="22" t="s">
        <v>55</v>
      </c>
      <c r="S3622" s="22" t="s">
        <v>38</v>
      </c>
      <c r="T3622" s="5">
        <v>0</v>
      </c>
      <c r="U3622" s="4" t="s">
        <v>39</v>
      </c>
      <c r="V3622" s="4" t="s">
        <v>39</v>
      </c>
      <c r="W3622" s="4" t="s">
        <v>39</v>
      </c>
      <c r="X3622" s="3">
        <v>72070</v>
      </c>
    </row>
    <row r="3623" spans="1:24" x14ac:dyDescent="0.25">
      <c r="A3623" s="3">
        <v>702</v>
      </c>
      <c r="B3623" s="21" t="s">
        <v>3679</v>
      </c>
      <c r="C3623" s="4"/>
      <c r="D3623" s="3">
        <v>317228</v>
      </c>
      <c r="E3623" s="21"/>
      <c r="F3623" s="4" t="s">
        <v>33</v>
      </c>
      <c r="G3623" s="21" t="s">
        <v>33</v>
      </c>
      <c r="H3623" s="4" t="s">
        <v>34</v>
      </c>
      <c r="I3623" s="21" t="s">
        <v>305</v>
      </c>
      <c r="J3623" s="4" t="s">
        <v>41</v>
      </c>
      <c r="K3623" s="5">
        <v>308264.11</v>
      </c>
      <c r="L3623" s="5">
        <v>18600.656399397711</v>
      </c>
      <c r="M3623" s="5">
        <v>0</v>
      </c>
      <c r="N3623" s="5">
        <v>0</v>
      </c>
      <c r="O3623" s="5">
        <v>0</v>
      </c>
      <c r="P3623" s="5">
        <v>308264.11</v>
      </c>
      <c r="Q3623" s="5">
        <v>308264.11</v>
      </c>
      <c r="R3623" s="22" t="s">
        <v>55</v>
      </c>
      <c r="S3623" s="22" t="s">
        <v>38</v>
      </c>
      <c r="T3623" s="5">
        <v>0</v>
      </c>
      <c r="U3623" s="4" t="s">
        <v>39</v>
      </c>
      <c r="V3623" s="4" t="s">
        <v>39</v>
      </c>
      <c r="W3623" s="4" t="s">
        <v>39</v>
      </c>
      <c r="X3623" s="3">
        <v>384909.93</v>
      </c>
    </row>
    <row r="3624" spans="1:24" x14ac:dyDescent="0.25">
      <c r="A3624" s="3">
        <v>702</v>
      </c>
      <c r="B3624" s="21" t="s">
        <v>3680</v>
      </c>
      <c r="C3624" s="4"/>
      <c r="D3624" s="3">
        <v>316076</v>
      </c>
      <c r="E3624" s="21"/>
      <c r="F3624" s="4" t="s">
        <v>101</v>
      </c>
      <c r="G3624" s="21" t="s">
        <v>101</v>
      </c>
      <c r="H3624" s="4" t="s">
        <v>34</v>
      </c>
      <c r="I3624" s="21" t="s">
        <v>35</v>
      </c>
      <c r="J3624" s="4" t="s">
        <v>36</v>
      </c>
      <c r="K3624" s="5">
        <v>23430.51</v>
      </c>
      <c r="L3624" s="5">
        <v>23430.51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22" t="s">
        <v>37</v>
      </c>
      <c r="S3624" s="22" t="s">
        <v>38</v>
      </c>
      <c r="T3624" s="5">
        <v>0</v>
      </c>
      <c r="U3624" s="4" t="s">
        <v>39</v>
      </c>
      <c r="V3624" s="4" t="s">
        <v>39</v>
      </c>
      <c r="W3624" s="4" t="s">
        <v>39</v>
      </c>
      <c r="X3624" s="3">
        <v>17574.21</v>
      </c>
    </row>
    <row r="3625" spans="1:24" x14ac:dyDescent="0.25">
      <c r="A3625" s="3">
        <v>702</v>
      </c>
      <c r="B3625" s="21" t="s">
        <v>3681</v>
      </c>
      <c r="C3625" s="4"/>
      <c r="D3625" s="3">
        <v>318600</v>
      </c>
      <c r="E3625" s="21"/>
      <c r="F3625" s="4" t="s">
        <v>44</v>
      </c>
      <c r="G3625" s="21" t="s">
        <v>33</v>
      </c>
      <c r="H3625" s="4" t="s">
        <v>34</v>
      </c>
      <c r="I3625" s="21" t="s">
        <v>35</v>
      </c>
      <c r="J3625" s="4" t="s">
        <v>36</v>
      </c>
      <c r="K3625" s="5">
        <v>380410.16</v>
      </c>
      <c r="L3625" s="5">
        <v>380410.16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22" t="s">
        <v>37</v>
      </c>
      <c r="S3625" s="22" t="s">
        <v>38</v>
      </c>
      <c r="T3625" s="5">
        <v>0</v>
      </c>
      <c r="U3625" s="4" t="s">
        <v>39</v>
      </c>
      <c r="V3625" s="4" t="s">
        <v>39</v>
      </c>
      <c r="W3625" s="4" t="s">
        <v>39</v>
      </c>
      <c r="X3625" s="3">
        <v>423026.88</v>
      </c>
    </row>
    <row r="3626" spans="1:24" x14ac:dyDescent="0.25">
      <c r="A3626" s="3">
        <v>702</v>
      </c>
      <c r="B3626" s="21" t="s">
        <v>3682</v>
      </c>
      <c r="C3626" s="4"/>
      <c r="D3626" s="3">
        <v>316076</v>
      </c>
      <c r="E3626" s="21"/>
      <c r="F3626" s="4" t="s">
        <v>101</v>
      </c>
      <c r="G3626" s="21" t="s">
        <v>101</v>
      </c>
      <c r="H3626" s="4" t="s">
        <v>34</v>
      </c>
      <c r="I3626" s="21" t="s">
        <v>35</v>
      </c>
      <c r="J3626" s="4" t="s">
        <v>36</v>
      </c>
      <c r="K3626" s="5">
        <v>34100.400000000001</v>
      </c>
      <c r="L3626" s="5">
        <v>34100.400000000001</v>
      </c>
      <c r="M3626" s="5">
        <v>0</v>
      </c>
      <c r="N3626" s="5">
        <v>0</v>
      </c>
      <c r="O3626" s="5">
        <v>0</v>
      </c>
      <c r="P3626" s="5">
        <v>34100.400000000001</v>
      </c>
      <c r="Q3626" s="5">
        <v>34100.400000000001</v>
      </c>
      <c r="R3626" s="22" t="s">
        <v>55</v>
      </c>
      <c r="S3626" s="22" t="s">
        <v>38</v>
      </c>
      <c r="T3626" s="5">
        <v>34100.400000000001</v>
      </c>
      <c r="U3626" s="4" t="s">
        <v>39</v>
      </c>
      <c r="V3626" s="4" t="s">
        <v>39</v>
      </c>
      <c r="W3626" s="4" t="s">
        <v>39</v>
      </c>
      <c r="X3626" s="3">
        <v>8375.4</v>
      </c>
    </row>
    <row r="3627" spans="1:24" x14ac:dyDescent="0.25">
      <c r="A3627" s="3">
        <v>702</v>
      </c>
      <c r="B3627" s="21" t="s">
        <v>3683</v>
      </c>
      <c r="C3627" s="4"/>
      <c r="D3627" s="3">
        <v>320197</v>
      </c>
      <c r="E3627" s="21"/>
      <c r="F3627" s="4" t="s">
        <v>44</v>
      </c>
      <c r="G3627" s="21" t="s">
        <v>33</v>
      </c>
      <c r="H3627" s="4" t="s">
        <v>34</v>
      </c>
      <c r="I3627" s="21" t="s">
        <v>305</v>
      </c>
      <c r="J3627" s="4" t="s">
        <v>36</v>
      </c>
      <c r="K3627" s="5">
        <v>37374.75</v>
      </c>
      <c r="L3627" s="5">
        <v>37374.75</v>
      </c>
      <c r="M3627" s="5">
        <v>0</v>
      </c>
      <c r="N3627" s="5">
        <v>0</v>
      </c>
      <c r="O3627" s="5">
        <v>0</v>
      </c>
      <c r="P3627" s="5">
        <v>37374.75</v>
      </c>
      <c r="Q3627" s="5">
        <v>37374.75</v>
      </c>
      <c r="R3627" s="22" t="s">
        <v>55</v>
      </c>
      <c r="S3627" s="22" t="s">
        <v>62</v>
      </c>
      <c r="T3627" s="5">
        <v>37374.75</v>
      </c>
      <c r="U3627" s="4" t="s">
        <v>39</v>
      </c>
      <c r="V3627" s="4" t="s">
        <v>39</v>
      </c>
      <c r="W3627" s="4" t="s">
        <v>39</v>
      </c>
      <c r="X3627" s="3">
        <v>37374.75</v>
      </c>
    </row>
    <row r="3628" spans="1:24" x14ac:dyDescent="0.25">
      <c r="A3628" s="3">
        <v>702</v>
      </c>
      <c r="B3628" s="21" t="s">
        <v>3684</v>
      </c>
      <c r="C3628" s="4"/>
      <c r="D3628" s="3">
        <v>316076</v>
      </c>
      <c r="E3628" s="21"/>
      <c r="F3628" s="4" t="s">
        <v>101</v>
      </c>
      <c r="G3628" s="21" t="s">
        <v>101</v>
      </c>
      <c r="H3628" s="4" t="s">
        <v>34</v>
      </c>
      <c r="I3628" s="21" t="s">
        <v>35</v>
      </c>
      <c r="J3628" s="4" t="s">
        <v>36</v>
      </c>
      <c r="K3628" s="5">
        <v>34115.919999999998</v>
      </c>
      <c r="L3628" s="5">
        <v>34115.919999999998</v>
      </c>
      <c r="M3628" s="5">
        <v>0</v>
      </c>
      <c r="N3628" s="5">
        <v>0</v>
      </c>
      <c r="O3628" s="5">
        <v>0</v>
      </c>
      <c r="P3628" s="5">
        <v>34115.919999999998</v>
      </c>
      <c r="Q3628" s="5">
        <v>34115.919999999998</v>
      </c>
      <c r="R3628" s="22" t="s">
        <v>55</v>
      </c>
      <c r="S3628" s="22" t="s">
        <v>38</v>
      </c>
      <c r="T3628" s="5">
        <v>0</v>
      </c>
      <c r="U3628" s="4" t="s">
        <v>39</v>
      </c>
      <c r="V3628" s="4" t="s">
        <v>39</v>
      </c>
      <c r="W3628" s="4" t="s">
        <v>39</v>
      </c>
      <c r="X3628" s="3">
        <v>11167.2</v>
      </c>
    </row>
    <row r="3629" spans="1:24" x14ac:dyDescent="0.25">
      <c r="A3629" s="3">
        <v>702</v>
      </c>
      <c r="B3629" s="21" t="s">
        <v>3685</v>
      </c>
      <c r="C3629" s="4"/>
      <c r="D3629" s="3">
        <v>316076</v>
      </c>
      <c r="E3629" s="21"/>
      <c r="F3629" s="4" t="s">
        <v>101</v>
      </c>
      <c r="G3629" s="21" t="s">
        <v>101</v>
      </c>
      <c r="H3629" s="4" t="s">
        <v>34</v>
      </c>
      <c r="I3629" s="21" t="s">
        <v>35</v>
      </c>
      <c r="J3629" s="4" t="s">
        <v>36</v>
      </c>
      <c r="K3629" s="5">
        <v>34079.660000000003</v>
      </c>
      <c r="L3629" s="5">
        <v>34079.660000000003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22" t="s">
        <v>37</v>
      </c>
      <c r="S3629" s="22" t="s">
        <v>38</v>
      </c>
      <c r="T3629" s="5">
        <v>0</v>
      </c>
      <c r="U3629" s="4" t="s">
        <v>39</v>
      </c>
      <c r="V3629" s="4" t="s">
        <v>39</v>
      </c>
      <c r="W3629" s="4" t="s">
        <v>39</v>
      </c>
      <c r="X3629" s="3">
        <v>20449.099999999999</v>
      </c>
    </row>
    <row r="3630" spans="1:24" x14ac:dyDescent="0.25">
      <c r="A3630" s="3">
        <v>702</v>
      </c>
      <c r="B3630" s="21" t="s">
        <v>3686</v>
      </c>
      <c r="C3630" s="4"/>
      <c r="D3630" s="3">
        <v>316291</v>
      </c>
      <c r="E3630" s="21"/>
      <c r="F3630" s="4" t="s">
        <v>33</v>
      </c>
      <c r="G3630" s="21" t="s">
        <v>33</v>
      </c>
      <c r="H3630" s="4" t="s">
        <v>34</v>
      </c>
      <c r="I3630" s="21" t="s">
        <v>35</v>
      </c>
      <c r="J3630" s="4" t="s">
        <v>36</v>
      </c>
      <c r="K3630" s="5">
        <v>4289.34</v>
      </c>
      <c r="L3630" s="5">
        <v>4289.34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22" t="s">
        <v>37</v>
      </c>
      <c r="S3630" s="22" t="s">
        <v>38</v>
      </c>
      <c r="T3630" s="5">
        <v>0</v>
      </c>
      <c r="U3630" s="4" t="s">
        <v>39</v>
      </c>
      <c r="V3630" s="4" t="s">
        <v>39</v>
      </c>
      <c r="W3630" s="4" t="s">
        <v>39</v>
      </c>
      <c r="X3630" s="3">
        <v>4869.7700000000004</v>
      </c>
    </row>
    <row r="3631" spans="1:24" x14ac:dyDescent="0.25">
      <c r="A3631" s="3">
        <v>702</v>
      </c>
      <c r="B3631" s="21" t="s">
        <v>3687</v>
      </c>
      <c r="C3631" s="4"/>
      <c r="D3631" s="3">
        <v>316076</v>
      </c>
      <c r="E3631" s="21"/>
      <c r="F3631" s="4" t="s">
        <v>101</v>
      </c>
      <c r="G3631" s="21" t="s">
        <v>101</v>
      </c>
      <c r="H3631" s="4" t="s">
        <v>34</v>
      </c>
      <c r="I3631" s="21" t="s">
        <v>35</v>
      </c>
      <c r="J3631" s="4" t="s">
        <v>36</v>
      </c>
      <c r="K3631" s="5">
        <v>681015.8</v>
      </c>
      <c r="L3631" s="5">
        <v>681015.8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22" t="s">
        <v>37</v>
      </c>
      <c r="S3631" s="22" t="s">
        <v>38</v>
      </c>
      <c r="T3631" s="5">
        <v>0</v>
      </c>
      <c r="U3631" s="4" t="s">
        <v>39</v>
      </c>
      <c r="V3631" s="4" t="s">
        <v>39</v>
      </c>
      <c r="W3631" s="4" t="s">
        <v>39</v>
      </c>
      <c r="X3631" s="3">
        <v>261996.84</v>
      </c>
    </row>
    <row r="3632" spans="1:24" x14ac:dyDescent="0.25">
      <c r="A3632" s="3">
        <v>702</v>
      </c>
      <c r="B3632" s="21" t="s">
        <v>3688</v>
      </c>
      <c r="C3632" s="4"/>
      <c r="D3632" s="3">
        <v>315490</v>
      </c>
      <c r="E3632" s="21"/>
      <c r="F3632" s="4" t="s">
        <v>33</v>
      </c>
      <c r="G3632" s="21" t="s">
        <v>33</v>
      </c>
      <c r="H3632" s="4" t="s">
        <v>34</v>
      </c>
      <c r="I3632" s="21" t="s">
        <v>35</v>
      </c>
      <c r="J3632" s="4" t="s">
        <v>36</v>
      </c>
      <c r="K3632" s="5">
        <v>319077</v>
      </c>
      <c r="L3632" s="5">
        <v>319077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22" t="s">
        <v>37</v>
      </c>
      <c r="S3632" s="22" t="s">
        <v>38</v>
      </c>
      <c r="T3632" s="5">
        <v>0</v>
      </c>
      <c r="U3632" s="4" t="s">
        <v>39</v>
      </c>
      <c r="V3632" s="4" t="s">
        <v>39</v>
      </c>
      <c r="W3632" s="4" t="s">
        <v>39</v>
      </c>
      <c r="X3632" s="3">
        <v>334850.33</v>
      </c>
    </row>
    <row r="3633" spans="1:24" x14ac:dyDescent="0.25">
      <c r="A3633" s="3">
        <v>702</v>
      </c>
      <c r="B3633" s="21" t="s">
        <v>3689</v>
      </c>
      <c r="C3633" s="4"/>
      <c r="D3633" s="3">
        <v>316076</v>
      </c>
      <c r="E3633" s="21"/>
      <c r="F3633" s="4" t="s">
        <v>101</v>
      </c>
      <c r="G3633" s="21" t="s">
        <v>101</v>
      </c>
      <c r="H3633" s="4" t="s">
        <v>34</v>
      </c>
      <c r="I3633" s="21" t="s">
        <v>35</v>
      </c>
      <c r="J3633" s="4" t="s">
        <v>36</v>
      </c>
      <c r="K3633" s="5">
        <v>155500.54999999999</v>
      </c>
      <c r="L3633" s="5">
        <v>155500.54999999999</v>
      </c>
      <c r="M3633" s="5">
        <v>0</v>
      </c>
      <c r="N3633" s="5">
        <v>0</v>
      </c>
      <c r="O3633" s="5">
        <v>0</v>
      </c>
      <c r="P3633" s="5">
        <v>155500.54999999999</v>
      </c>
      <c r="Q3633" s="5">
        <v>155500.54999999999</v>
      </c>
      <c r="R3633" s="22" t="s">
        <v>55</v>
      </c>
      <c r="S3633" s="22" t="s">
        <v>38</v>
      </c>
      <c r="T3633" s="5">
        <v>0</v>
      </c>
      <c r="U3633" s="4" t="s">
        <v>39</v>
      </c>
      <c r="V3633" s="4" t="s">
        <v>39</v>
      </c>
      <c r="W3633" s="4" t="s">
        <v>39</v>
      </c>
      <c r="X3633" s="3">
        <v>57890.400000000001</v>
      </c>
    </row>
    <row r="3634" spans="1:24" x14ac:dyDescent="0.25">
      <c r="A3634" s="3">
        <v>702</v>
      </c>
      <c r="B3634" s="21" t="s">
        <v>3690</v>
      </c>
      <c r="C3634" s="4"/>
      <c r="D3634" s="3">
        <v>311715</v>
      </c>
      <c r="E3634" s="21"/>
      <c r="F3634" s="4" t="s">
        <v>33</v>
      </c>
      <c r="G3634" s="21" t="s">
        <v>33</v>
      </c>
      <c r="H3634" s="4" t="s">
        <v>34</v>
      </c>
      <c r="I3634" s="21" t="s">
        <v>35</v>
      </c>
      <c r="J3634" s="4" t="s">
        <v>41</v>
      </c>
      <c r="K3634" s="5">
        <v>433265.36</v>
      </c>
      <c r="L3634" s="5">
        <v>26143.231825207782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22" t="s">
        <v>37</v>
      </c>
      <c r="S3634" s="22" t="s">
        <v>38</v>
      </c>
      <c r="T3634" s="5">
        <v>0</v>
      </c>
      <c r="U3634" s="4" t="s">
        <v>39</v>
      </c>
      <c r="V3634" s="4" t="s">
        <v>39</v>
      </c>
      <c r="W3634" s="4" t="s">
        <v>39</v>
      </c>
      <c r="X3634" s="3">
        <v>521260.67</v>
      </c>
    </row>
    <row r="3635" spans="1:24" x14ac:dyDescent="0.25">
      <c r="A3635" s="3">
        <v>702</v>
      </c>
      <c r="B3635" s="21" t="s">
        <v>3691</v>
      </c>
      <c r="C3635" s="4"/>
      <c r="D3635" s="3">
        <v>316812</v>
      </c>
      <c r="E3635" s="21"/>
      <c r="F3635" s="4" t="s">
        <v>33</v>
      </c>
      <c r="G3635" s="21" t="s">
        <v>33</v>
      </c>
      <c r="H3635" s="4" t="s">
        <v>34</v>
      </c>
      <c r="I3635" s="21" t="s">
        <v>35</v>
      </c>
      <c r="J3635" s="4" t="s">
        <v>41</v>
      </c>
      <c r="K3635" s="5">
        <v>738902.72</v>
      </c>
      <c r="L3635" s="5">
        <v>44585.390129588472</v>
      </c>
      <c r="M3635" s="5">
        <v>0</v>
      </c>
      <c r="N3635" s="5">
        <v>0</v>
      </c>
      <c r="O3635" s="5">
        <v>0</v>
      </c>
      <c r="P3635" s="5">
        <v>738902.72</v>
      </c>
      <c r="Q3635" s="5">
        <v>738902.72</v>
      </c>
      <c r="R3635" s="22" t="s">
        <v>55</v>
      </c>
      <c r="S3635" s="22" t="s">
        <v>38</v>
      </c>
      <c r="T3635" s="5">
        <v>0</v>
      </c>
      <c r="U3635" s="4" t="s">
        <v>39</v>
      </c>
      <c r="V3635" s="4" t="s">
        <v>39</v>
      </c>
      <c r="W3635" s="4" t="s">
        <v>39</v>
      </c>
      <c r="X3635" s="3">
        <v>935347.19</v>
      </c>
    </row>
    <row r="3636" spans="1:24" x14ac:dyDescent="0.25">
      <c r="A3636" s="3">
        <v>702</v>
      </c>
      <c r="B3636" s="21" t="s">
        <v>3692</v>
      </c>
      <c r="C3636" s="4"/>
      <c r="D3636" s="3">
        <v>310858</v>
      </c>
      <c r="E3636" s="21"/>
      <c r="F3636" s="4" t="s">
        <v>33</v>
      </c>
      <c r="G3636" s="21" t="s">
        <v>33</v>
      </c>
      <c r="H3636" s="4" t="s">
        <v>34</v>
      </c>
      <c r="I3636" s="21" t="s">
        <v>305</v>
      </c>
      <c r="J3636" s="4" t="s">
        <v>41</v>
      </c>
      <c r="K3636" s="5">
        <v>50743.16</v>
      </c>
      <c r="L3636" s="5">
        <v>3061.8422747288419</v>
      </c>
      <c r="M3636" s="5">
        <v>0</v>
      </c>
      <c r="N3636" s="5">
        <v>0</v>
      </c>
      <c r="O3636" s="5">
        <v>0</v>
      </c>
      <c r="P3636" s="5">
        <v>50743.16</v>
      </c>
      <c r="Q3636" s="5">
        <v>50743.16</v>
      </c>
      <c r="R3636" s="22" t="s">
        <v>55</v>
      </c>
      <c r="S3636" s="22" t="s">
        <v>38</v>
      </c>
      <c r="T3636" s="5">
        <v>50743.16</v>
      </c>
      <c r="U3636" s="4" t="s">
        <v>39</v>
      </c>
      <c r="V3636" s="4" t="s">
        <v>39</v>
      </c>
      <c r="W3636" s="4" t="s">
        <v>39</v>
      </c>
      <c r="X3636" s="3">
        <v>353078.24</v>
      </c>
    </row>
    <row r="3637" spans="1:24" x14ac:dyDescent="0.25">
      <c r="A3637" s="3">
        <v>702</v>
      </c>
      <c r="B3637" s="21" t="s">
        <v>3693</v>
      </c>
      <c r="C3637" s="4"/>
      <c r="D3637" s="3">
        <v>316002</v>
      </c>
      <c r="E3637" s="21"/>
      <c r="F3637" s="4" t="s">
        <v>33</v>
      </c>
      <c r="G3637" s="21" t="s">
        <v>33</v>
      </c>
      <c r="H3637" s="4" t="s">
        <v>34</v>
      </c>
      <c r="I3637" s="21" t="s">
        <v>35</v>
      </c>
      <c r="J3637" s="4" t="s">
        <v>36</v>
      </c>
      <c r="K3637" s="5">
        <v>84782.97</v>
      </c>
      <c r="L3637" s="5">
        <v>84782.97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22" t="s">
        <v>37</v>
      </c>
      <c r="S3637" s="22" t="s">
        <v>38</v>
      </c>
      <c r="T3637" s="5">
        <v>0</v>
      </c>
      <c r="U3637" s="4" t="s">
        <v>39</v>
      </c>
      <c r="V3637" s="4" t="s">
        <v>39</v>
      </c>
      <c r="W3637" s="4" t="s">
        <v>39</v>
      </c>
      <c r="X3637" s="3">
        <v>113609.64</v>
      </c>
    </row>
    <row r="3638" spans="1:24" x14ac:dyDescent="0.25">
      <c r="A3638" s="3">
        <v>702</v>
      </c>
      <c r="B3638" s="21" t="s">
        <v>3694</v>
      </c>
      <c r="C3638" s="4"/>
      <c r="D3638" s="3">
        <v>316291</v>
      </c>
      <c r="E3638" s="21"/>
      <c r="F3638" s="4" t="s">
        <v>33</v>
      </c>
      <c r="G3638" s="21" t="s">
        <v>33</v>
      </c>
      <c r="H3638" s="4" t="s">
        <v>34</v>
      </c>
      <c r="I3638" s="21" t="s">
        <v>35</v>
      </c>
      <c r="J3638" s="4" t="s">
        <v>36</v>
      </c>
      <c r="K3638" s="5">
        <v>6332.64</v>
      </c>
      <c r="L3638" s="5">
        <v>6332.64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22" t="s">
        <v>37</v>
      </c>
      <c r="S3638" s="22" t="s">
        <v>38</v>
      </c>
      <c r="T3638" s="5">
        <v>0</v>
      </c>
      <c r="U3638" s="4" t="s">
        <v>39</v>
      </c>
      <c r="V3638" s="4" t="s">
        <v>39</v>
      </c>
      <c r="W3638" s="4" t="s">
        <v>39</v>
      </c>
      <c r="X3638" s="3">
        <v>7219.27</v>
      </c>
    </row>
    <row r="3639" spans="1:24" x14ac:dyDescent="0.25">
      <c r="A3639" s="3">
        <v>702</v>
      </c>
      <c r="B3639" s="21" t="s">
        <v>3695</v>
      </c>
      <c r="C3639" s="4"/>
      <c r="D3639" s="3">
        <v>315701</v>
      </c>
      <c r="E3639" s="21"/>
      <c r="F3639" s="4" t="s">
        <v>44</v>
      </c>
      <c r="G3639" s="21" t="s">
        <v>33</v>
      </c>
      <c r="H3639" s="4" t="s">
        <v>34</v>
      </c>
      <c r="I3639" s="21" t="s">
        <v>35</v>
      </c>
      <c r="J3639" s="4" t="s">
        <v>36</v>
      </c>
      <c r="K3639" s="5">
        <v>427339.26</v>
      </c>
      <c r="L3639" s="5">
        <v>427339.26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22" t="s">
        <v>37</v>
      </c>
      <c r="S3639" s="22" t="s">
        <v>38</v>
      </c>
      <c r="T3639" s="5">
        <v>0</v>
      </c>
      <c r="U3639" s="4" t="s">
        <v>39</v>
      </c>
      <c r="V3639" s="4" t="s">
        <v>39</v>
      </c>
      <c r="W3639" s="4" t="s">
        <v>39</v>
      </c>
      <c r="X3639" s="3">
        <v>471238.37</v>
      </c>
    </row>
    <row r="3640" spans="1:24" x14ac:dyDescent="0.25">
      <c r="A3640" s="3">
        <v>702</v>
      </c>
      <c r="B3640" s="21" t="s">
        <v>3696</v>
      </c>
      <c r="C3640" s="4"/>
      <c r="D3640" s="3">
        <v>316076</v>
      </c>
      <c r="E3640" s="21"/>
      <c r="F3640" s="4" t="s">
        <v>101</v>
      </c>
      <c r="G3640" s="21" t="s">
        <v>101</v>
      </c>
      <c r="H3640" s="4" t="s">
        <v>34</v>
      </c>
      <c r="I3640" s="21" t="s">
        <v>35</v>
      </c>
      <c r="J3640" s="4" t="s">
        <v>36</v>
      </c>
      <c r="K3640" s="5">
        <v>653619.88</v>
      </c>
      <c r="L3640" s="5">
        <v>653619.88</v>
      </c>
      <c r="M3640" s="5">
        <v>0</v>
      </c>
      <c r="N3640" s="5">
        <v>0</v>
      </c>
      <c r="O3640" s="5">
        <v>0</v>
      </c>
      <c r="P3640" s="5">
        <v>653619.88</v>
      </c>
      <c r="Q3640" s="5">
        <v>653619.88</v>
      </c>
      <c r="R3640" s="22" t="s">
        <v>55</v>
      </c>
      <c r="S3640" s="22" t="s">
        <v>38</v>
      </c>
      <c r="T3640" s="5">
        <v>0</v>
      </c>
      <c r="U3640" s="4" t="s">
        <v>39</v>
      </c>
      <c r="V3640" s="4" t="s">
        <v>39</v>
      </c>
      <c r="W3640" s="4" t="s">
        <v>39</v>
      </c>
      <c r="X3640" s="3">
        <v>219124.8</v>
      </c>
    </row>
    <row r="3641" spans="1:24" x14ac:dyDescent="0.25">
      <c r="A3641" s="3">
        <v>702</v>
      </c>
      <c r="B3641" s="21" t="s">
        <v>3697</v>
      </c>
      <c r="C3641" s="4"/>
      <c r="D3641" s="3">
        <v>311144</v>
      </c>
      <c r="E3641" s="21"/>
      <c r="F3641" s="4" t="s">
        <v>44</v>
      </c>
      <c r="G3641" s="21" t="s">
        <v>33</v>
      </c>
      <c r="H3641" s="4" t="s">
        <v>34</v>
      </c>
      <c r="I3641" s="21" t="s">
        <v>35</v>
      </c>
      <c r="J3641" s="4" t="s">
        <v>36</v>
      </c>
      <c r="K3641" s="5">
        <v>418334.4</v>
      </c>
      <c r="L3641" s="5">
        <v>418334.4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22" t="s">
        <v>37</v>
      </c>
      <c r="S3641" s="22" t="s">
        <v>65</v>
      </c>
      <c r="T3641" s="5">
        <v>0</v>
      </c>
      <c r="U3641" s="4" t="s">
        <v>39</v>
      </c>
      <c r="V3641" s="4" t="s">
        <v>39</v>
      </c>
      <c r="W3641" s="4" t="s">
        <v>39</v>
      </c>
      <c r="X3641" s="3">
        <v>461298.6</v>
      </c>
    </row>
    <row r="3642" spans="1:24" x14ac:dyDescent="0.25">
      <c r="A3642" s="3">
        <v>702</v>
      </c>
      <c r="B3642" s="21" t="s">
        <v>3698</v>
      </c>
      <c r="C3642" s="4"/>
      <c r="D3642" s="3">
        <v>318822</v>
      </c>
      <c r="E3642" s="21"/>
      <c r="F3642" s="4" t="s">
        <v>33</v>
      </c>
      <c r="G3642" s="21" t="s">
        <v>33</v>
      </c>
      <c r="H3642" s="4" t="s">
        <v>34</v>
      </c>
      <c r="I3642" s="21" t="s">
        <v>35</v>
      </c>
      <c r="J3642" s="4" t="s">
        <v>36</v>
      </c>
      <c r="K3642" s="5">
        <v>272043.43</v>
      </c>
      <c r="L3642" s="5">
        <v>272043.43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22" t="s">
        <v>37</v>
      </c>
      <c r="S3642" s="22" t="s">
        <v>38</v>
      </c>
      <c r="T3642" s="5">
        <v>0</v>
      </c>
      <c r="U3642" s="4" t="s">
        <v>39</v>
      </c>
      <c r="V3642" s="4" t="s">
        <v>39</v>
      </c>
      <c r="W3642" s="4" t="s">
        <v>39</v>
      </c>
      <c r="X3642" s="3">
        <v>297843.24</v>
      </c>
    </row>
    <row r="3643" spans="1:24" x14ac:dyDescent="0.25">
      <c r="A3643" s="3">
        <v>702</v>
      </c>
      <c r="B3643" s="21" t="s">
        <v>3699</v>
      </c>
      <c r="C3643" s="4"/>
      <c r="D3643" s="3">
        <v>317650</v>
      </c>
      <c r="E3643" s="21"/>
      <c r="F3643" s="4" t="s">
        <v>33</v>
      </c>
      <c r="G3643" s="21" t="s">
        <v>33</v>
      </c>
      <c r="H3643" s="4" t="s">
        <v>34</v>
      </c>
      <c r="I3643" s="21" t="s">
        <v>35</v>
      </c>
      <c r="J3643" s="4" t="s">
        <v>41</v>
      </c>
      <c r="K3643" s="5">
        <v>547622.37</v>
      </c>
      <c r="L3643" s="5">
        <v>33043.533809348875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22" t="s">
        <v>37</v>
      </c>
      <c r="S3643" s="22" t="s">
        <v>38</v>
      </c>
      <c r="T3643" s="5">
        <v>0</v>
      </c>
      <c r="U3643" s="4" t="s">
        <v>39</v>
      </c>
      <c r="V3643" s="4" t="s">
        <v>39</v>
      </c>
      <c r="W3643" s="4" t="s">
        <v>39</v>
      </c>
      <c r="X3643" s="3">
        <v>683418.72</v>
      </c>
    </row>
    <row r="3644" spans="1:24" x14ac:dyDescent="0.25">
      <c r="A3644" s="3">
        <v>702</v>
      </c>
      <c r="B3644" s="21" t="s">
        <v>3700</v>
      </c>
      <c r="C3644" s="4"/>
      <c r="D3644" s="3">
        <v>315704</v>
      </c>
      <c r="E3644" s="21"/>
      <c r="F3644" s="4" t="s">
        <v>44</v>
      </c>
      <c r="G3644" s="21" t="s">
        <v>33</v>
      </c>
      <c r="H3644" s="4" t="s">
        <v>34</v>
      </c>
      <c r="I3644" s="21" t="s">
        <v>35</v>
      </c>
      <c r="J3644" s="4" t="s">
        <v>36</v>
      </c>
      <c r="K3644" s="5">
        <v>98687.12</v>
      </c>
      <c r="L3644" s="5">
        <v>98687.12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22" t="s">
        <v>37</v>
      </c>
      <c r="S3644" s="22" t="s">
        <v>83</v>
      </c>
      <c r="T3644" s="5">
        <v>0</v>
      </c>
      <c r="U3644" s="4" t="s">
        <v>39</v>
      </c>
      <c r="V3644" s="4" t="s">
        <v>39</v>
      </c>
      <c r="W3644" s="4" t="s">
        <v>39</v>
      </c>
      <c r="X3644" s="3">
        <v>105094.87</v>
      </c>
    </row>
    <row r="3645" spans="1:24" x14ac:dyDescent="0.25">
      <c r="A3645" s="3">
        <v>702</v>
      </c>
      <c r="B3645" s="21" t="s">
        <v>3701</v>
      </c>
      <c r="C3645" s="4"/>
      <c r="D3645" s="3">
        <v>310871</v>
      </c>
      <c r="E3645" s="21"/>
      <c r="F3645" s="4" t="s">
        <v>44</v>
      </c>
      <c r="G3645" s="21" t="s">
        <v>33</v>
      </c>
      <c r="H3645" s="4" t="s">
        <v>34</v>
      </c>
      <c r="I3645" s="21" t="s">
        <v>35</v>
      </c>
      <c r="J3645" s="4" t="s">
        <v>36</v>
      </c>
      <c r="K3645" s="5">
        <v>47567.28</v>
      </c>
      <c r="L3645" s="5">
        <v>47567.28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22" t="s">
        <v>37</v>
      </c>
      <c r="S3645" s="22" t="s">
        <v>83</v>
      </c>
      <c r="T3645" s="5">
        <v>0</v>
      </c>
      <c r="U3645" s="4" t="s">
        <v>39</v>
      </c>
      <c r="V3645" s="4" t="s">
        <v>39</v>
      </c>
      <c r="W3645" s="4" t="s">
        <v>39</v>
      </c>
      <c r="X3645" s="3">
        <v>47567.28</v>
      </c>
    </row>
    <row r="3646" spans="1:24" x14ac:dyDescent="0.25">
      <c r="A3646" s="3">
        <v>702</v>
      </c>
      <c r="B3646" s="21" t="s">
        <v>3702</v>
      </c>
      <c r="C3646" s="4"/>
      <c r="D3646" s="3">
        <v>317526</v>
      </c>
      <c r="E3646" s="21"/>
      <c r="F3646" s="4" t="s">
        <v>33</v>
      </c>
      <c r="G3646" s="21" t="s">
        <v>33</v>
      </c>
      <c r="H3646" s="4" t="s">
        <v>34</v>
      </c>
      <c r="I3646" s="21" t="s">
        <v>35</v>
      </c>
      <c r="J3646" s="4" t="s">
        <v>41</v>
      </c>
      <c r="K3646" s="5">
        <v>285446.84999999998</v>
      </c>
      <c r="L3646" s="5">
        <v>17223.862930849842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22" t="s">
        <v>37</v>
      </c>
      <c r="S3646" s="22" t="s">
        <v>38</v>
      </c>
      <c r="T3646" s="5">
        <v>0</v>
      </c>
      <c r="U3646" s="4" t="s">
        <v>39</v>
      </c>
      <c r="V3646" s="4" t="s">
        <v>39</v>
      </c>
      <c r="W3646" s="4" t="s">
        <v>39</v>
      </c>
      <c r="X3646" s="3">
        <v>387589.33</v>
      </c>
    </row>
    <row r="3647" spans="1:24" x14ac:dyDescent="0.25">
      <c r="A3647" s="3">
        <v>702</v>
      </c>
      <c r="B3647" s="21" t="s">
        <v>3703</v>
      </c>
      <c r="C3647" s="4"/>
      <c r="D3647" s="3">
        <v>318660</v>
      </c>
      <c r="E3647" s="21"/>
      <c r="F3647" s="4" t="s">
        <v>60</v>
      </c>
      <c r="G3647" s="21" t="s">
        <v>33</v>
      </c>
      <c r="H3647" s="4" t="s">
        <v>34</v>
      </c>
      <c r="I3647" s="21" t="s">
        <v>35</v>
      </c>
      <c r="J3647" s="4" t="s">
        <v>36</v>
      </c>
      <c r="K3647" s="5">
        <v>66763.13</v>
      </c>
      <c r="L3647" s="5">
        <v>66763.13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22" t="s">
        <v>37</v>
      </c>
      <c r="S3647" s="22" t="s">
        <v>83</v>
      </c>
      <c r="T3647" s="5">
        <v>0</v>
      </c>
      <c r="U3647" s="4" t="s">
        <v>39</v>
      </c>
      <c r="V3647" s="4" t="s">
        <v>39</v>
      </c>
      <c r="W3647" s="4" t="s">
        <v>39</v>
      </c>
      <c r="X3647" s="3">
        <v>69298.44</v>
      </c>
    </row>
    <row r="3648" spans="1:24" x14ac:dyDescent="0.25">
      <c r="A3648" s="3">
        <v>702</v>
      </c>
      <c r="B3648" s="21" t="s">
        <v>3704</v>
      </c>
      <c r="C3648" s="4"/>
      <c r="D3648" s="3">
        <v>309151</v>
      </c>
      <c r="E3648" s="21"/>
      <c r="F3648" s="4" t="s">
        <v>44</v>
      </c>
      <c r="G3648" s="21" t="s">
        <v>33</v>
      </c>
      <c r="H3648" s="4" t="s">
        <v>34</v>
      </c>
      <c r="I3648" s="21" t="s">
        <v>305</v>
      </c>
      <c r="J3648" s="4" t="s">
        <v>41</v>
      </c>
      <c r="K3648" s="5">
        <v>758236.19</v>
      </c>
      <c r="L3648" s="5">
        <v>45751.97170951376</v>
      </c>
      <c r="M3648" s="5">
        <v>0</v>
      </c>
      <c r="N3648" s="5">
        <v>0</v>
      </c>
      <c r="O3648" s="5">
        <v>0</v>
      </c>
      <c r="P3648" s="5">
        <v>758236.19</v>
      </c>
      <c r="Q3648" s="5">
        <v>758236.19</v>
      </c>
      <c r="R3648" s="22" t="s">
        <v>55</v>
      </c>
      <c r="S3648" s="22" t="s">
        <v>38</v>
      </c>
      <c r="T3648" s="5">
        <v>0</v>
      </c>
      <c r="U3648" s="4" t="s">
        <v>39</v>
      </c>
      <c r="V3648" s="4" t="s">
        <v>39</v>
      </c>
      <c r="W3648" s="4" t="s">
        <v>39</v>
      </c>
      <c r="X3648" s="3">
        <v>848262.67</v>
      </c>
    </row>
    <row r="3649" spans="1:24" x14ac:dyDescent="0.25">
      <c r="A3649" s="3">
        <v>702</v>
      </c>
      <c r="B3649" s="21" t="s">
        <v>3705</v>
      </c>
      <c r="C3649" s="4"/>
      <c r="D3649" s="3">
        <v>320480</v>
      </c>
      <c r="E3649" s="21"/>
      <c r="F3649" s="4" t="s">
        <v>44</v>
      </c>
      <c r="G3649" s="21" t="s">
        <v>33</v>
      </c>
      <c r="H3649" s="4" t="s">
        <v>34</v>
      </c>
      <c r="I3649" s="21" t="s">
        <v>35</v>
      </c>
      <c r="J3649" s="4" t="s">
        <v>36</v>
      </c>
      <c r="K3649" s="5">
        <v>135732.38</v>
      </c>
      <c r="L3649" s="5">
        <v>135732.38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22" t="s">
        <v>37</v>
      </c>
      <c r="S3649" s="22" t="s">
        <v>94</v>
      </c>
      <c r="T3649" s="5">
        <v>0</v>
      </c>
      <c r="U3649" s="4" t="s">
        <v>39</v>
      </c>
      <c r="V3649" s="4" t="s">
        <v>39</v>
      </c>
      <c r="W3649" s="4" t="s">
        <v>39</v>
      </c>
      <c r="X3649" s="3">
        <v>143090.76</v>
      </c>
    </row>
    <row r="3650" spans="1:24" x14ac:dyDescent="0.25">
      <c r="A3650" s="3">
        <v>702</v>
      </c>
      <c r="B3650" s="21" t="s">
        <v>3706</v>
      </c>
      <c r="C3650" s="4"/>
      <c r="D3650" s="3">
        <v>312089</v>
      </c>
      <c r="E3650" s="21"/>
      <c r="F3650" s="4" t="s">
        <v>44</v>
      </c>
      <c r="G3650" s="21" t="s">
        <v>33</v>
      </c>
      <c r="H3650" s="4" t="s">
        <v>34</v>
      </c>
      <c r="I3650" s="21" t="s">
        <v>35</v>
      </c>
      <c r="J3650" s="4" t="s">
        <v>36</v>
      </c>
      <c r="K3650" s="5">
        <v>132680.78</v>
      </c>
      <c r="L3650" s="5">
        <v>132680.78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22" t="s">
        <v>37</v>
      </c>
      <c r="S3650" s="22" t="s">
        <v>94</v>
      </c>
      <c r="T3650" s="5">
        <v>0</v>
      </c>
      <c r="U3650" s="4" t="s">
        <v>39</v>
      </c>
      <c r="V3650" s="4" t="s">
        <v>39</v>
      </c>
      <c r="W3650" s="4" t="s">
        <v>39</v>
      </c>
      <c r="X3650" s="3">
        <v>136282.1</v>
      </c>
    </row>
    <row r="3651" spans="1:24" x14ac:dyDescent="0.25">
      <c r="A3651" s="3">
        <v>702</v>
      </c>
      <c r="B3651" s="21" t="s">
        <v>3707</v>
      </c>
      <c r="C3651" s="4"/>
      <c r="D3651" s="3">
        <v>315144</v>
      </c>
      <c r="E3651" s="21"/>
      <c r="F3651" s="4" t="s">
        <v>44</v>
      </c>
      <c r="G3651" s="21" t="s">
        <v>33</v>
      </c>
      <c r="H3651" s="4" t="s">
        <v>34</v>
      </c>
      <c r="I3651" s="21" t="s">
        <v>35</v>
      </c>
      <c r="J3651" s="4" t="s">
        <v>36</v>
      </c>
      <c r="K3651" s="5">
        <v>11081.51</v>
      </c>
      <c r="L3651" s="5">
        <v>11081.51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22" t="s">
        <v>37</v>
      </c>
      <c r="S3651" s="22" t="s">
        <v>94</v>
      </c>
      <c r="T3651" s="5">
        <v>0</v>
      </c>
      <c r="U3651" s="4" t="s">
        <v>39</v>
      </c>
      <c r="V3651" s="4" t="s">
        <v>39</v>
      </c>
      <c r="W3651" s="4" t="s">
        <v>39</v>
      </c>
      <c r="X3651" s="3">
        <v>11305.52</v>
      </c>
    </row>
    <row r="3652" spans="1:24" x14ac:dyDescent="0.25">
      <c r="A3652" s="3">
        <v>702</v>
      </c>
      <c r="B3652" s="21" t="s">
        <v>3708</v>
      </c>
      <c r="C3652" s="4"/>
      <c r="D3652" s="3">
        <v>319306</v>
      </c>
      <c r="E3652" s="21"/>
      <c r="F3652" s="4" t="s">
        <v>60</v>
      </c>
      <c r="G3652" s="21" t="s">
        <v>33</v>
      </c>
      <c r="H3652" s="4" t="s">
        <v>34</v>
      </c>
      <c r="I3652" s="21" t="s">
        <v>35</v>
      </c>
      <c r="J3652" s="4" t="s">
        <v>36</v>
      </c>
      <c r="K3652" s="5">
        <v>581232.61</v>
      </c>
      <c r="L3652" s="5">
        <v>581232.61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22" t="s">
        <v>37</v>
      </c>
      <c r="S3652" s="22" t="s">
        <v>83</v>
      </c>
      <c r="T3652" s="5">
        <v>0</v>
      </c>
      <c r="U3652" s="4" t="s">
        <v>39</v>
      </c>
      <c r="V3652" s="4" t="s">
        <v>39</v>
      </c>
      <c r="W3652" s="4" t="s">
        <v>39</v>
      </c>
      <c r="X3652" s="3">
        <v>611441.6</v>
      </c>
    </row>
    <row r="3653" spans="1:24" x14ac:dyDescent="0.25">
      <c r="A3653" s="3">
        <v>702</v>
      </c>
      <c r="B3653" s="21" t="s">
        <v>3709</v>
      </c>
      <c r="C3653" s="4"/>
      <c r="D3653" s="3">
        <v>308973</v>
      </c>
      <c r="E3653" s="21"/>
      <c r="F3653" s="4" t="s">
        <v>44</v>
      </c>
      <c r="G3653" s="21" t="s">
        <v>33</v>
      </c>
      <c r="H3653" s="4" t="s">
        <v>34</v>
      </c>
      <c r="I3653" s="21" t="s">
        <v>305</v>
      </c>
      <c r="J3653" s="4" t="s">
        <v>36</v>
      </c>
      <c r="K3653" s="5">
        <v>166561.60000000001</v>
      </c>
      <c r="L3653" s="5">
        <v>166561.60000000001</v>
      </c>
      <c r="M3653" s="5">
        <v>0</v>
      </c>
      <c r="N3653" s="5">
        <v>0</v>
      </c>
      <c r="O3653" s="5">
        <v>0</v>
      </c>
      <c r="P3653" s="5">
        <v>166561.60000000001</v>
      </c>
      <c r="Q3653" s="5">
        <v>166561.60000000001</v>
      </c>
      <c r="R3653" s="22" t="s">
        <v>55</v>
      </c>
      <c r="S3653" s="22" t="s">
        <v>134</v>
      </c>
      <c r="T3653" s="5">
        <v>0</v>
      </c>
      <c r="U3653" s="4" t="s">
        <v>39</v>
      </c>
      <c r="V3653" s="4" t="s">
        <v>39</v>
      </c>
      <c r="W3653" s="4" t="s">
        <v>39</v>
      </c>
      <c r="X3653" s="3">
        <v>200137.02</v>
      </c>
    </row>
    <row r="3654" spans="1:24" x14ac:dyDescent="0.25">
      <c r="A3654" s="3">
        <v>702</v>
      </c>
      <c r="B3654" s="21" t="s">
        <v>3710</v>
      </c>
      <c r="C3654" s="4"/>
      <c r="D3654" s="3">
        <v>317154</v>
      </c>
      <c r="E3654" s="21"/>
      <c r="F3654" s="4" t="s">
        <v>33</v>
      </c>
      <c r="G3654" s="21" t="s">
        <v>33</v>
      </c>
      <c r="H3654" s="4" t="s">
        <v>34</v>
      </c>
      <c r="I3654" s="21" t="s">
        <v>35</v>
      </c>
      <c r="J3654" s="4" t="s">
        <v>41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22" t="s">
        <v>37</v>
      </c>
      <c r="S3654" s="22" t="s">
        <v>38</v>
      </c>
      <c r="T3654" s="5">
        <v>0</v>
      </c>
      <c r="U3654" s="4" t="s">
        <v>39</v>
      </c>
      <c r="V3654" s="4" t="s">
        <v>39</v>
      </c>
      <c r="W3654" s="4" t="s">
        <v>39</v>
      </c>
      <c r="X3654" s="3">
        <v>0</v>
      </c>
    </row>
    <row r="3655" spans="1:24" x14ac:dyDescent="0.25">
      <c r="A3655" s="3">
        <v>702</v>
      </c>
      <c r="B3655" s="21" t="s">
        <v>3711</v>
      </c>
      <c r="C3655" s="4"/>
      <c r="D3655" s="3">
        <v>318648</v>
      </c>
      <c r="E3655" s="21"/>
      <c r="F3655" s="4" t="s">
        <v>33</v>
      </c>
      <c r="G3655" s="21" t="s">
        <v>33</v>
      </c>
      <c r="H3655" s="4" t="s">
        <v>34</v>
      </c>
      <c r="I3655" s="21" t="s">
        <v>35</v>
      </c>
      <c r="J3655" s="4" t="s">
        <v>41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22" t="s">
        <v>37</v>
      </c>
      <c r="S3655" s="22" t="s">
        <v>38</v>
      </c>
      <c r="T3655" s="5">
        <v>0</v>
      </c>
      <c r="U3655" s="4" t="s">
        <v>39</v>
      </c>
      <c r="V3655" s="4" t="s">
        <v>39</v>
      </c>
      <c r="W3655" s="4" t="s">
        <v>39</v>
      </c>
      <c r="X3655" s="3">
        <v>104927.81</v>
      </c>
    </row>
    <row r="3656" spans="1:24" x14ac:dyDescent="0.25">
      <c r="A3656" s="3">
        <v>702</v>
      </c>
      <c r="B3656" s="21" t="s">
        <v>3712</v>
      </c>
      <c r="C3656" s="4"/>
      <c r="D3656" s="3">
        <v>312088</v>
      </c>
      <c r="E3656" s="21"/>
      <c r="F3656" s="4" t="s">
        <v>209</v>
      </c>
      <c r="G3656" s="21" t="s">
        <v>209</v>
      </c>
      <c r="H3656" s="4" t="s">
        <v>34</v>
      </c>
      <c r="I3656" s="21" t="s">
        <v>35</v>
      </c>
      <c r="J3656" s="4" t="s">
        <v>36</v>
      </c>
      <c r="K3656" s="5">
        <v>599832.66</v>
      </c>
      <c r="L3656" s="5">
        <v>599832.66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22" t="s">
        <v>37</v>
      </c>
      <c r="S3656" s="22" t="s">
        <v>94</v>
      </c>
      <c r="T3656" s="5">
        <v>0</v>
      </c>
      <c r="U3656" s="4" t="s">
        <v>39</v>
      </c>
      <c r="V3656" s="4" t="s">
        <v>39</v>
      </c>
      <c r="W3656" s="4" t="s">
        <v>39</v>
      </c>
      <c r="X3656" s="3">
        <v>636318.4</v>
      </c>
    </row>
    <row r="3657" spans="1:24" x14ac:dyDescent="0.25">
      <c r="A3657" s="3">
        <v>702</v>
      </c>
      <c r="B3657" s="21" t="s">
        <v>3713</v>
      </c>
      <c r="C3657" s="4"/>
      <c r="D3657" s="3">
        <v>318173</v>
      </c>
      <c r="E3657" s="21"/>
      <c r="F3657" s="4" t="s">
        <v>33</v>
      </c>
      <c r="G3657" s="21" t="s">
        <v>33</v>
      </c>
      <c r="H3657" s="4" t="s">
        <v>34</v>
      </c>
      <c r="I3657" s="21" t="s">
        <v>35</v>
      </c>
      <c r="J3657" s="4" t="s">
        <v>36</v>
      </c>
      <c r="K3657" s="5">
        <v>50164.800000000003</v>
      </c>
      <c r="L3657" s="5">
        <v>50164.800000000003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22" t="s">
        <v>37</v>
      </c>
      <c r="S3657" s="22" t="s">
        <v>38</v>
      </c>
      <c r="T3657" s="5">
        <v>0</v>
      </c>
      <c r="U3657" s="4" t="s">
        <v>39</v>
      </c>
      <c r="V3657" s="4" t="s">
        <v>39</v>
      </c>
      <c r="W3657" s="4" t="s">
        <v>39</v>
      </c>
      <c r="X3657" s="3">
        <v>55865.55</v>
      </c>
    </row>
    <row r="3658" spans="1:24" x14ac:dyDescent="0.25">
      <c r="A3658" s="3">
        <v>702</v>
      </c>
      <c r="B3658" s="21" t="s">
        <v>3714</v>
      </c>
      <c r="C3658" s="4"/>
      <c r="D3658" s="3">
        <v>309733</v>
      </c>
      <c r="E3658" s="21"/>
      <c r="F3658" s="4" t="s">
        <v>44</v>
      </c>
      <c r="G3658" s="21" t="s">
        <v>33</v>
      </c>
      <c r="H3658" s="4" t="s">
        <v>34</v>
      </c>
      <c r="I3658" s="21" t="s">
        <v>35</v>
      </c>
      <c r="J3658" s="4" t="s">
        <v>36</v>
      </c>
      <c r="K3658" s="5">
        <v>603436.53</v>
      </c>
      <c r="L3658" s="5">
        <v>603436.53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22" t="s">
        <v>37</v>
      </c>
      <c r="S3658" s="22" t="s">
        <v>94</v>
      </c>
      <c r="T3658" s="5">
        <v>0</v>
      </c>
      <c r="U3658" s="4" t="s">
        <v>39</v>
      </c>
      <c r="V3658" s="4" t="s">
        <v>39</v>
      </c>
      <c r="W3658" s="4" t="s">
        <v>39</v>
      </c>
      <c r="X3658" s="3">
        <v>650020.24</v>
      </c>
    </row>
    <row r="3659" spans="1:24" x14ac:dyDescent="0.25">
      <c r="A3659" s="3">
        <v>702</v>
      </c>
      <c r="B3659" s="21" t="s">
        <v>3715</v>
      </c>
      <c r="C3659" s="4"/>
      <c r="D3659" s="3">
        <v>318916</v>
      </c>
      <c r="E3659" s="21"/>
      <c r="F3659" s="4" t="s">
        <v>33</v>
      </c>
      <c r="G3659" s="21" t="s">
        <v>33</v>
      </c>
      <c r="H3659" s="4" t="s">
        <v>34</v>
      </c>
      <c r="I3659" s="21" t="s">
        <v>35</v>
      </c>
      <c r="J3659" s="4" t="s">
        <v>41</v>
      </c>
      <c r="K3659" s="5">
        <v>3247855.53</v>
      </c>
      <c r="L3659" s="5">
        <v>195975.60270124776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22" t="s">
        <v>37</v>
      </c>
      <c r="S3659" s="22" t="s">
        <v>38</v>
      </c>
      <c r="T3659" s="5">
        <v>0</v>
      </c>
      <c r="U3659" s="4" t="s">
        <v>39</v>
      </c>
      <c r="V3659" s="4" t="s">
        <v>39</v>
      </c>
      <c r="W3659" s="4" t="s">
        <v>39</v>
      </c>
      <c r="X3659" s="3">
        <v>3755833.05</v>
      </c>
    </row>
    <row r="3660" spans="1:24" x14ac:dyDescent="0.25">
      <c r="A3660" s="3">
        <v>702</v>
      </c>
      <c r="B3660" s="21" t="s">
        <v>3716</v>
      </c>
      <c r="C3660" s="4"/>
      <c r="D3660" s="3">
        <v>316076</v>
      </c>
      <c r="E3660" s="21"/>
      <c r="F3660" s="4" t="s">
        <v>101</v>
      </c>
      <c r="G3660" s="21" t="s">
        <v>101</v>
      </c>
      <c r="H3660" s="4" t="s">
        <v>34</v>
      </c>
      <c r="I3660" s="21" t="s">
        <v>35</v>
      </c>
      <c r="J3660" s="4" t="s">
        <v>36</v>
      </c>
      <c r="K3660" s="5">
        <v>34303.370000000003</v>
      </c>
      <c r="L3660" s="5">
        <v>34303.370000000003</v>
      </c>
      <c r="M3660" s="5">
        <v>0</v>
      </c>
      <c r="N3660" s="5">
        <v>0</v>
      </c>
      <c r="O3660" s="5">
        <v>0</v>
      </c>
      <c r="P3660" s="5">
        <v>34303.370000000003</v>
      </c>
      <c r="Q3660" s="5">
        <v>34303.370000000003</v>
      </c>
      <c r="R3660" s="22" t="s">
        <v>55</v>
      </c>
      <c r="S3660" s="22" t="s">
        <v>38</v>
      </c>
      <c r="T3660" s="5">
        <v>0</v>
      </c>
      <c r="U3660" s="4" t="s">
        <v>39</v>
      </c>
      <c r="V3660" s="4" t="s">
        <v>39</v>
      </c>
      <c r="W3660" s="4" t="s">
        <v>39</v>
      </c>
      <c r="X3660" s="3">
        <v>18984.68</v>
      </c>
    </row>
    <row r="3661" spans="1:24" x14ac:dyDescent="0.25">
      <c r="A3661" s="3">
        <v>702</v>
      </c>
      <c r="B3661" s="21" t="s">
        <v>3717</v>
      </c>
      <c r="C3661" s="4"/>
      <c r="D3661" s="3">
        <v>316661</v>
      </c>
      <c r="E3661" s="21"/>
      <c r="F3661" s="4" t="s">
        <v>33</v>
      </c>
      <c r="G3661" s="21" t="s">
        <v>33</v>
      </c>
      <c r="H3661" s="4" t="s">
        <v>34</v>
      </c>
      <c r="I3661" s="21" t="s">
        <v>35</v>
      </c>
      <c r="J3661" s="4" t="s">
        <v>41</v>
      </c>
      <c r="K3661" s="5">
        <v>373935.98</v>
      </c>
      <c r="L3661" s="5">
        <v>22563.297035623298</v>
      </c>
      <c r="M3661" s="5">
        <v>373935.98</v>
      </c>
      <c r="N3661" s="5">
        <v>0</v>
      </c>
      <c r="O3661" s="5">
        <v>0</v>
      </c>
      <c r="P3661" s="5">
        <v>0</v>
      </c>
      <c r="Q3661" s="5">
        <v>373935.98</v>
      </c>
      <c r="R3661" s="22" t="s">
        <v>226</v>
      </c>
      <c r="S3661" s="22" t="s">
        <v>38</v>
      </c>
      <c r="T3661" s="5">
        <v>0</v>
      </c>
      <c r="U3661" s="4" t="s">
        <v>39</v>
      </c>
      <c r="V3661" s="4" t="s">
        <v>39</v>
      </c>
      <c r="W3661" s="4" t="s">
        <v>39</v>
      </c>
      <c r="X3661" s="3">
        <v>500991.94</v>
      </c>
    </row>
    <row r="3662" spans="1:24" x14ac:dyDescent="0.25">
      <c r="A3662" s="3">
        <v>702</v>
      </c>
      <c r="B3662" s="21" t="s">
        <v>3718</v>
      </c>
      <c r="C3662" s="4"/>
      <c r="D3662" s="3">
        <v>308390</v>
      </c>
      <c r="E3662" s="21"/>
      <c r="F3662" s="4" t="s">
        <v>60</v>
      </c>
      <c r="G3662" s="21" t="s">
        <v>33</v>
      </c>
      <c r="H3662" s="4" t="s">
        <v>34</v>
      </c>
      <c r="I3662" s="21" t="s">
        <v>35</v>
      </c>
      <c r="J3662" s="4" t="s">
        <v>36</v>
      </c>
      <c r="K3662" s="5">
        <v>5791.7</v>
      </c>
      <c r="L3662" s="5">
        <v>5791.7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22" t="s">
        <v>37</v>
      </c>
      <c r="S3662" s="22" t="s">
        <v>53</v>
      </c>
      <c r="T3662" s="5">
        <v>0</v>
      </c>
      <c r="U3662" s="4" t="s">
        <v>39</v>
      </c>
      <c r="V3662" s="4" t="s">
        <v>39</v>
      </c>
      <c r="W3662" s="4" t="s">
        <v>39</v>
      </c>
      <c r="X3662" s="3">
        <v>5909.59</v>
      </c>
    </row>
    <row r="3663" spans="1:24" x14ac:dyDescent="0.25">
      <c r="A3663" s="3">
        <v>702</v>
      </c>
      <c r="B3663" s="21" t="s">
        <v>3719</v>
      </c>
      <c r="C3663" s="4"/>
      <c r="D3663" s="3">
        <v>312753</v>
      </c>
      <c r="E3663" s="21"/>
      <c r="F3663" s="4" t="s">
        <v>33</v>
      </c>
      <c r="G3663" s="21" t="s">
        <v>33</v>
      </c>
      <c r="H3663" s="4" t="s">
        <v>34</v>
      </c>
      <c r="I3663" s="21" t="s">
        <v>35</v>
      </c>
      <c r="J3663" s="4" t="s">
        <v>41</v>
      </c>
      <c r="K3663" s="5">
        <v>38991.97</v>
      </c>
      <c r="L3663" s="5">
        <v>2352.775470052688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22" t="s">
        <v>37</v>
      </c>
      <c r="S3663" s="22" t="s">
        <v>38</v>
      </c>
      <c r="T3663" s="5">
        <v>0</v>
      </c>
      <c r="U3663" s="4" t="s">
        <v>39</v>
      </c>
      <c r="V3663" s="4" t="s">
        <v>39</v>
      </c>
      <c r="W3663" s="4" t="s">
        <v>39</v>
      </c>
      <c r="X3663" s="3">
        <v>59292.84</v>
      </c>
    </row>
    <row r="3664" spans="1:24" x14ac:dyDescent="0.25">
      <c r="A3664" s="3">
        <v>702</v>
      </c>
      <c r="B3664" s="21" t="s">
        <v>3720</v>
      </c>
      <c r="C3664" s="4"/>
      <c r="D3664" s="3">
        <v>320022</v>
      </c>
      <c r="E3664" s="21"/>
      <c r="F3664" s="4" t="s">
        <v>44</v>
      </c>
      <c r="G3664" s="21" t="s">
        <v>33</v>
      </c>
      <c r="H3664" s="4" t="s">
        <v>34</v>
      </c>
      <c r="I3664" s="21" t="s">
        <v>35</v>
      </c>
      <c r="J3664" s="4" t="s">
        <v>36</v>
      </c>
      <c r="K3664" s="5">
        <v>40118.199999999997</v>
      </c>
      <c r="L3664" s="5">
        <v>40118.199999999997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22" t="s">
        <v>37</v>
      </c>
      <c r="S3664" s="22" t="s">
        <v>94</v>
      </c>
      <c r="T3664" s="5">
        <v>0</v>
      </c>
      <c r="U3664" s="4" t="s">
        <v>39</v>
      </c>
      <c r="V3664" s="4" t="s">
        <v>39</v>
      </c>
      <c r="W3664" s="4" t="s">
        <v>39</v>
      </c>
      <c r="X3664" s="3">
        <v>53277.97</v>
      </c>
    </row>
    <row r="3665" spans="1:24" x14ac:dyDescent="0.25">
      <c r="A3665" s="3">
        <v>702</v>
      </c>
      <c r="B3665" s="21" t="s">
        <v>3721</v>
      </c>
      <c r="C3665" s="4"/>
      <c r="D3665" s="3">
        <v>320498</v>
      </c>
      <c r="E3665" s="21"/>
      <c r="F3665" s="4" t="s">
        <v>44</v>
      </c>
      <c r="G3665" s="21" t="s">
        <v>33</v>
      </c>
      <c r="H3665" s="4" t="s">
        <v>34</v>
      </c>
      <c r="I3665" s="21" t="s">
        <v>35</v>
      </c>
      <c r="J3665" s="4" t="s">
        <v>36</v>
      </c>
      <c r="K3665" s="5">
        <v>188419.38</v>
      </c>
      <c r="L3665" s="5">
        <v>188419.38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22" t="s">
        <v>37</v>
      </c>
      <c r="S3665" s="22" t="s">
        <v>134</v>
      </c>
      <c r="T3665" s="5">
        <v>0</v>
      </c>
      <c r="U3665" s="4" t="s">
        <v>39</v>
      </c>
      <c r="V3665" s="4" t="s">
        <v>39</v>
      </c>
      <c r="W3665" s="4" t="s">
        <v>39</v>
      </c>
      <c r="X3665" s="3">
        <v>212086.44</v>
      </c>
    </row>
    <row r="3666" spans="1:24" x14ac:dyDescent="0.25">
      <c r="A3666" s="3">
        <v>702</v>
      </c>
      <c r="B3666" s="21" t="s">
        <v>3722</v>
      </c>
      <c r="C3666" s="4"/>
      <c r="D3666" s="3">
        <v>317154</v>
      </c>
      <c r="E3666" s="21"/>
      <c r="F3666" s="4" t="s">
        <v>33</v>
      </c>
      <c r="G3666" s="21" t="s">
        <v>33</v>
      </c>
      <c r="H3666" s="4" t="s">
        <v>34</v>
      </c>
      <c r="I3666" s="21" t="s">
        <v>35</v>
      </c>
      <c r="J3666" s="4" t="s">
        <v>41</v>
      </c>
      <c r="K3666" s="5">
        <v>493418.18</v>
      </c>
      <c r="L3666" s="5">
        <v>29772.852984397603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22" t="s">
        <v>37</v>
      </c>
      <c r="S3666" s="22" t="s">
        <v>38</v>
      </c>
      <c r="T3666" s="5">
        <v>0</v>
      </c>
      <c r="U3666" s="4" t="s">
        <v>39</v>
      </c>
      <c r="V3666" s="4" t="s">
        <v>39</v>
      </c>
      <c r="W3666" s="4" t="s">
        <v>39</v>
      </c>
      <c r="X3666" s="3">
        <v>669153.92000000004</v>
      </c>
    </row>
    <row r="3667" spans="1:24" x14ac:dyDescent="0.25">
      <c r="A3667" s="3">
        <v>702</v>
      </c>
      <c r="B3667" s="21" t="s">
        <v>3723</v>
      </c>
      <c r="C3667" s="4"/>
      <c r="D3667" s="3">
        <v>315433</v>
      </c>
      <c r="E3667" s="21"/>
      <c r="F3667" s="4" t="s">
        <v>33</v>
      </c>
      <c r="G3667" s="21" t="s">
        <v>33</v>
      </c>
      <c r="H3667" s="4" t="s">
        <v>34</v>
      </c>
      <c r="I3667" s="21" t="s">
        <v>35</v>
      </c>
      <c r="J3667" s="4" t="s">
        <v>41</v>
      </c>
      <c r="K3667" s="5">
        <v>109443.61</v>
      </c>
      <c r="L3667" s="5">
        <v>6603.8274281092508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22" t="s">
        <v>37</v>
      </c>
      <c r="S3667" s="22" t="s">
        <v>38</v>
      </c>
      <c r="T3667" s="5">
        <v>0</v>
      </c>
      <c r="U3667" s="4" t="s">
        <v>39</v>
      </c>
      <c r="V3667" s="4" t="s">
        <v>39</v>
      </c>
      <c r="W3667" s="4" t="s">
        <v>39</v>
      </c>
      <c r="X3667" s="3">
        <v>164693.44</v>
      </c>
    </row>
    <row r="3668" spans="1:24" x14ac:dyDescent="0.25">
      <c r="A3668" s="3">
        <v>702</v>
      </c>
      <c r="B3668" s="21" t="s">
        <v>3724</v>
      </c>
      <c r="C3668" s="4"/>
      <c r="D3668" s="3">
        <v>308678</v>
      </c>
      <c r="E3668" s="21"/>
      <c r="F3668" s="4" t="s">
        <v>33</v>
      </c>
      <c r="G3668" s="21" t="s">
        <v>33</v>
      </c>
      <c r="H3668" s="4" t="s">
        <v>34</v>
      </c>
      <c r="I3668" s="21" t="s">
        <v>35</v>
      </c>
      <c r="J3668" s="4" t="s">
        <v>41</v>
      </c>
      <c r="K3668" s="5">
        <v>1089598.33</v>
      </c>
      <c r="L3668" s="5">
        <v>65746.363239261162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22" t="s">
        <v>37</v>
      </c>
      <c r="S3668" s="22" t="s">
        <v>38</v>
      </c>
      <c r="T3668" s="5">
        <v>0</v>
      </c>
      <c r="U3668" s="4" t="s">
        <v>39</v>
      </c>
      <c r="V3668" s="4" t="s">
        <v>39</v>
      </c>
      <c r="W3668" s="4" t="s">
        <v>39</v>
      </c>
      <c r="X3668" s="3">
        <v>1264840.69</v>
      </c>
    </row>
    <row r="3669" spans="1:24" x14ac:dyDescent="0.25">
      <c r="A3669" s="3">
        <v>702</v>
      </c>
      <c r="B3669" s="21" t="s">
        <v>3725</v>
      </c>
      <c r="C3669" s="4"/>
      <c r="D3669" s="3">
        <v>310917</v>
      </c>
      <c r="E3669" s="21"/>
      <c r="F3669" s="4" t="s">
        <v>33</v>
      </c>
      <c r="G3669" s="21" t="s">
        <v>33</v>
      </c>
      <c r="H3669" s="4" t="s">
        <v>34</v>
      </c>
      <c r="I3669" s="21" t="s">
        <v>35</v>
      </c>
      <c r="J3669" s="4" t="s">
        <v>41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22" t="s">
        <v>37</v>
      </c>
      <c r="S3669" s="22" t="s">
        <v>38</v>
      </c>
      <c r="T3669" s="5">
        <v>0</v>
      </c>
      <c r="U3669" s="4" t="s">
        <v>39</v>
      </c>
      <c r="V3669" s="4" t="s">
        <v>39</v>
      </c>
      <c r="W3669" s="4" t="s">
        <v>39</v>
      </c>
      <c r="X3669" s="3">
        <v>0</v>
      </c>
    </row>
    <row r="3670" spans="1:24" x14ac:dyDescent="0.25">
      <c r="A3670" s="3">
        <v>702</v>
      </c>
      <c r="B3670" s="21" t="s">
        <v>3726</v>
      </c>
      <c r="C3670" s="4"/>
      <c r="D3670" s="3">
        <v>313672</v>
      </c>
      <c r="E3670" s="21"/>
      <c r="F3670" s="4" t="s">
        <v>33</v>
      </c>
      <c r="G3670" s="21" t="s">
        <v>33</v>
      </c>
      <c r="H3670" s="4" t="s">
        <v>34</v>
      </c>
      <c r="I3670" s="21" t="s">
        <v>305</v>
      </c>
      <c r="J3670" s="4" t="s">
        <v>41</v>
      </c>
      <c r="K3670" s="5">
        <v>489449.65</v>
      </c>
      <c r="L3670" s="5">
        <v>29533.391884171888</v>
      </c>
      <c r="M3670" s="5">
        <v>0</v>
      </c>
      <c r="N3670" s="5">
        <v>0</v>
      </c>
      <c r="O3670" s="5">
        <v>0</v>
      </c>
      <c r="P3670" s="5">
        <v>489449.65</v>
      </c>
      <c r="Q3670" s="5">
        <v>489449.65</v>
      </c>
      <c r="R3670" s="22" t="s">
        <v>55</v>
      </c>
      <c r="S3670" s="22" t="s">
        <v>38</v>
      </c>
      <c r="T3670" s="5">
        <v>0</v>
      </c>
      <c r="U3670" s="4" t="s">
        <v>39</v>
      </c>
      <c r="V3670" s="4" t="s">
        <v>39</v>
      </c>
      <c r="W3670" s="4" t="s">
        <v>39</v>
      </c>
      <c r="X3670" s="3">
        <v>544465.16</v>
      </c>
    </row>
    <row r="3671" spans="1:24" x14ac:dyDescent="0.25">
      <c r="A3671" s="3">
        <v>702</v>
      </c>
      <c r="B3671" s="21" t="s">
        <v>3727</v>
      </c>
      <c r="C3671" s="4"/>
      <c r="D3671" s="3">
        <v>318234</v>
      </c>
      <c r="E3671" s="21"/>
      <c r="F3671" s="4" t="s">
        <v>33</v>
      </c>
      <c r="G3671" s="21" t="s">
        <v>33</v>
      </c>
      <c r="H3671" s="4" t="s">
        <v>34</v>
      </c>
      <c r="I3671" s="21" t="s">
        <v>35</v>
      </c>
      <c r="J3671" s="4" t="s">
        <v>41</v>
      </c>
      <c r="K3671" s="5">
        <v>39405.599999999999</v>
      </c>
      <c r="L3671" s="5">
        <v>2377.7339042553685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22" t="s">
        <v>37</v>
      </c>
      <c r="S3671" s="22" t="s">
        <v>38</v>
      </c>
      <c r="T3671" s="5">
        <v>0</v>
      </c>
      <c r="U3671" s="4" t="s">
        <v>39</v>
      </c>
      <c r="V3671" s="4" t="s">
        <v>39</v>
      </c>
      <c r="W3671" s="4" t="s">
        <v>39</v>
      </c>
      <c r="X3671" s="3">
        <v>59995.66</v>
      </c>
    </row>
    <row r="3672" spans="1:24" x14ac:dyDescent="0.25">
      <c r="A3672" s="3">
        <v>702</v>
      </c>
      <c r="B3672" s="21" t="s">
        <v>3728</v>
      </c>
      <c r="C3672" s="4"/>
      <c r="D3672" s="3">
        <v>318650</v>
      </c>
      <c r="E3672" s="21"/>
      <c r="F3672" s="4" t="s">
        <v>33</v>
      </c>
      <c r="G3672" s="21" t="s">
        <v>33</v>
      </c>
      <c r="H3672" s="4" t="s">
        <v>34</v>
      </c>
      <c r="I3672" s="21" t="s">
        <v>35</v>
      </c>
      <c r="J3672" s="4" t="s">
        <v>41</v>
      </c>
      <c r="K3672" s="5">
        <v>13785.7</v>
      </c>
      <c r="L3672" s="5">
        <v>831.82913808933847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22" t="s">
        <v>37</v>
      </c>
      <c r="S3672" s="22" t="s">
        <v>38</v>
      </c>
      <c r="T3672" s="5">
        <v>0</v>
      </c>
      <c r="U3672" s="4" t="s">
        <v>39</v>
      </c>
      <c r="V3672" s="4" t="s">
        <v>39</v>
      </c>
      <c r="W3672" s="4" t="s">
        <v>39</v>
      </c>
      <c r="X3672" s="3">
        <v>20989.26</v>
      </c>
    </row>
    <row r="3673" spans="1:24" x14ac:dyDescent="0.25">
      <c r="A3673" s="3">
        <v>702</v>
      </c>
      <c r="B3673" s="21" t="s">
        <v>3729</v>
      </c>
      <c r="C3673" s="4"/>
      <c r="D3673" s="3">
        <v>312218</v>
      </c>
      <c r="E3673" s="21"/>
      <c r="F3673" s="4" t="s">
        <v>33</v>
      </c>
      <c r="G3673" s="21" t="s">
        <v>33</v>
      </c>
      <c r="H3673" s="4" t="s">
        <v>34</v>
      </c>
      <c r="I3673" s="21" t="s">
        <v>35</v>
      </c>
      <c r="J3673" s="4" t="s">
        <v>41</v>
      </c>
      <c r="K3673" s="5">
        <v>161187.49</v>
      </c>
      <c r="L3673" s="5">
        <v>9726.0531476445776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22" t="s">
        <v>37</v>
      </c>
      <c r="S3673" s="22" t="s">
        <v>38</v>
      </c>
      <c r="T3673" s="5">
        <v>0</v>
      </c>
      <c r="U3673" s="4" t="s">
        <v>39</v>
      </c>
      <c r="V3673" s="4" t="s">
        <v>39</v>
      </c>
      <c r="W3673" s="4" t="s">
        <v>39</v>
      </c>
      <c r="X3673" s="3">
        <v>216150.04</v>
      </c>
    </row>
    <row r="3674" spans="1:24" x14ac:dyDescent="0.25">
      <c r="A3674" s="3">
        <v>702</v>
      </c>
      <c r="B3674" s="21" t="s">
        <v>3730</v>
      </c>
      <c r="C3674" s="4"/>
      <c r="D3674" s="3">
        <v>312089</v>
      </c>
      <c r="E3674" s="21"/>
      <c r="F3674" s="4" t="s">
        <v>44</v>
      </c>
      <c r="G3674" s="21" t="s">
        <v>33</v>
      </c>
      <c r="H3674" s="4" t="s">
        <v>34</v>
      </c>
      <c r="I3674" s="21" t="s">
        <v>35</v>
      </c>
      <c r="J3674" s="4" t="s">
        <v>36</v>
      </c>
      <c r="K3674" s="5">
        <v>39404.519999999997</v>
      </c>
      <c r="L3674" s="5">
        <v>39404.519999999997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22" t="s">
        <v>37</v>
      </c>
      <c r="S3674" s="22" t="s">
        <v>94</v>
      </c>
      <c r="T3674" s="5">
        <v>0</v>
      </c>
      <c r="U3674" s="4" t="s">
        <v>39</v>
      </c>
      <c r="V3674" s="4" t="s">
        <v>39</v>
      </c>
      <c r="W3674" s="4" t="s">
        <v>39</v>
      </c>
      <c r="X3674" s="3">
        <v>40474.120000000003</v>
      </c>
    </row>
    <row r="3675" spans="1:24" x14ac:dyDescent="0.25">
      <c r="A3675" s="3">
        <v>702</v>
      </c>
      <c r="B3675" s="21" t="s">
        <v>3731</v>
      </c>
      <c r="C3675" s="4"/>
      <c r="D3675" s="3">
        <v>319840</v>
      </c>
      <c r="E3675" s="21"/>
      <c r="F3675" s="4" t="s">
        <v>33</v>
      </c>
      <c r="G3675" s="21" t="s">
        <v>33</v>
      </c>
      <c r="H3675" s="4" t="s">
        <v>34</v>
      </c>
      <c r="I3675" s="21" t="s">
        <v>35</v>
      </c>
      <c r="J3675" s="4" t="s">
        <v>41</v>
      </c>
      <c r="K3675" s="5">
        <v>202571.33</v>
      </c>
      <c r="L3675" s="5">
        <v>12223.154053512766</v>
      </c>
      <c r="M3675" s="5">
        <v>0</v>
      </c>
      <c r="N3675" s="5">
        <v>0</v>
      </c>
      <c r="O3675" s="5">
        <v>0</v>
      </c>
      <c r="P3675" s="5">
        <v>202571.33</v>
      </c>
      <c r="Q3675" s="5">
        <v>202571.33</v>
      </c>
      <c r="R3675" s="22" t="s">
        <v>55</v>
      </c>
      <c r="S3675" s="22" t="s">
        <v>38</v>
      </c>
      <c r="T3675" s="5">
        <v>0</v>
      </c>
      <c r="U3675" s="4" t="s">
        <v>39</v>
      </c>
      <c r="V3675" s="4" t="s">
        <v>39</v>
      </c>
      <c r="W3675" s="4" t="s">
        <v>39</v>
      </c>
      <c r="X3675" s="3">
        <v>234770.51</v>
      </c>
    </row>
    <row r="3676" spans="1:24" x14ac:dyDescent="0.25">
      <c r="A3676" s="3">
        <v>702</v>
      </c>
      <c r="B3676" s="21" t="s">
        <v>3732</v>
      </c>
      <c r="C3676" s="4"/>
      <c r="D3676" s="3">
        <v>315481</v>
      </c>
      <c r="E3676" s="21"/>
      <c r="F3676" s="4" t="s">
        <v>33</v>
      </c>
      <c r="G3676" s="21" t="s">
        <v>33</v>
      </c>
      <c r="H3676" s="4" t="s">
        <v>34</v>
      </c>
      <c r="I3676" s="21" t="s">
        <v>35</v>
      </c>
      <c r="J3676" s="4" t="s">
        <v>41</v>
      </c>
      <c r="K3676" s="5">
        <v>263814.87</v>
      </c>
      <c r="L3676" s="5">
        <v>15918.589257509657</v>
      </c>
      <c r="M3676" s="5">
        <v>0</v>
      </c>
      <c r="N3676" s="5">
        <v>0</v>
      </c>
      <c r="O3676" s="5">
        <v>0</v>
      </c>
      <c r="P3676" s="5">
        <v>263814.87</v>
      </c>
      <c r="Q3676" s="5">
        <v>263814.87</v>
      </c>
      <c r="R3676" s="22" t="s">
        <v>55</v>
      </c>
      <c r="S3676" s="22" t="s">
        <v>38</v>
      </c>
      <c r="T3676" s="5">
        <v>0</v>
      </c>
      <c r="U3676" s="4" t="s">
        <v>39</v>
      </c>
      <c r="V3676" s="4" t="s">
        <v>39</v>
      </c>
      <c r="W3676" s="4" t="s">
        <v>39</v>
      </c>
      <c r="X3676" s="3">
        <v>334171.48</v>
      </c>
    </row>
    <row r="3677" spans="1:24" x14ac:dyDescent="0.25">
      <c r="A3677" s="3">
        <v>702</v>
      </c>
      <c r="B3677" s="21" t="s">
        <v>3733</v>
      </c>
      <c r="C3677" s="4"/>
      <c r="D3677" s="3">
        <v>316076</v>
      </c>
      <c r="E3677" s="21"/>
      <c r="F3677" s="4" t="s">
        <v>101</v>
      </c>
      <c r="G3677" s="21" t="s">
        <v>101</v>
      </c>
      <c r="H3677" s="4" t="s">
        <v>34</v>
      </c>
      <c r="I3677" s="21" t="s">
        <v>35</v>
      </c>
      <c r="J3677" s="4" t="s">
        <v>36</v>
      </c>
      <c r="K3677" s="5">
        <v>71641.22</v>
      </c>
      <c r="L3677" s="5">
        <v>71641.22</v>
      </c>
      <c r="M3677" s="5">
        <v>0</v>
      </c>
      <c r="N3677" s="5">
        <v>0</v>
      </c>
      <c r="O3677" s="5">
        <v>0</v>
      </c>
      <c r="P3677" s="5">
        <v>71641.22</v>
      </c>
      <c r="Q3677" s="5">
        <v>71641.22</v>
      </c>
      <c r="R3677" s="22" t="s">
        <v>55</v>
      </c>
      <c r="S3677" s="22" t="s">
        <v>38</v>
      </c>
      <c r="T3677" s="5">
        <v>0</v>
      </c>
      <c r="U3677" s="4" t="s">
        <v>39</v>
      </c>
      <c r="V3677" s="4" t="s">
        <v>39</v>
      </c>
      <c r="W3677" s="4" t="s">
        <v>39</v>
      </c>
      <c r="X3677" s="3">
        <v>27200.47</v>
      </c>
    </row>
    <row r="3678" spans="1:24" x14ac:dyDescent="0.25">
      <c r="A3678" s="3">
        <v>702</v>
      </c>
      <c r="B3678" s="21" t="s">
        <v>3734</v>
      </c>
      <c r="C3678" s="4"/>
      <c r="D3678" s="3">
        <v>316076</v>
      </c>
      <c r="E3678" s="21"/>
      <c r="F3678" s="4" t="s">
        <v>101</v>
      </c>
      <c r="G3678" s="21" t="s">
        <v>101</v>
      </c>
      <c r="H3678" s="4" t="s">
        <v>34</v>
      </c>
      <c r="I3678" s="21" t="s">
        <v>35</v>
      </c>
      <c r="J3678" s="4" t="s">
        <v>36</v>
      </c>
      <c r="K3678" s="5">
        <v>83408.639999999999</v>
      </c>
      <c r="L3678" s="5">
        <v>83408.639999999999</v>
      </c>
      <c r="M3678" s="5">
        <v>0</v>
      </c>
      <c r="N3678" s="5">
        <v>0</v>
      </c>
      <c r="O3678" s="5">
        <v>0</v>
      </c>
      <c r="P3678" s="5">
        <v>83408.639999999999</v>
      </c>
      <c r="Q3678" s="5">
        <v>83408.639999999999</v>
      </c>
      <c r="R3678" s="22" t="s">
        <v>55</v>
      </c>
      <c r="S3678" s="22" t="s">
        <v>38</v>
      </c>
      <c r="T3678" s="5">
        <v>0</v>
      </c>
      <c r="U3678" s="4" t="s">
        <v>39</v>
      </c>
      <c r="V3678" s="4" t="s">
        <v>39</v>
      </c>
      <c r="W3678" s="4" t="s">
        <v>39</v>
      </c>
      <c r="X3678" s="3">
        <v>29407.8</v>
      </c>
    </row>
    <row r="3679" spans="1:24" x14ac:dyDescent="0.25">
      <c r="A3679" s="3">
        <v>702</v>
      </c>
      <c r="B3679" s="21" t="s">
        <v>3735</v>
      </c>
      <c r="C3679" s="4"/>
      <c r="D3679" s="3">
        <v>316076</v>
      </c>
      <c r="E3679" s="21"/>
      <c r="F3679" s="4" t="s">
        <v>101</v>
      </c>
      <c r="G3679" s="21" t="s">
        <v>101</v>
      </c>
      <c r="H3679" s="4" t="s">
        <v>34</v>
      </c>
      <c r="I3679" s="21" t="s">
        <v>35</v>
      </c>
      <c r="J3679" s="4" t="s">
        <v>36</v>
      </c>
      <c r="K3679" s="5">
        <v>56141.18</v>
      </c>
      <c r="L3679" s="5">
        <v>56141.18</v>
      </c>
      <c r="M3679" s="5">
        <v>0</v>
      </c>
      <c r="N3679" s="5">
        <v>0</v>
      </c>
      <c r="O3679" s="5">
        <v>0</v>
      </c>
      <c r="P3679" s="5">
        <v>56141.18</v>
      </c>
      <c r="Q3679" s="5">
        <v>56141.18</v>
      </c>
      <c r="R3679" s="22" t="s">
        <v>55</v>
      </c>
      <c r="S3679" s="22" t="s">
        <v>38</v>
      </c>
      <c r="T3679" s="5">
        <v>0</v>
      </c>
      <c r="U3679" s="4" t="s">
        <v>39</v>
      </c>
      <c r="V3679" s="4" t="s">
        <v>39</v>
      </c>
      <c r="W3679" s="4" t="s">
        <v>39</v>
      </c>
      <c r="X3679" s="3">
        <v>22817.1</v>
      </c>
    </row>
    <row r="3680" spans="1:24" x14ac:dyDescent="0.25">
      <c r="A3680" s="3">
        <v>702</v>
      </c>
      <c r="B3680" s="21" t="s">
        <v>3736</v>
      </c>
      <c r="C3680" s="4"/>
      <c r="D3680" s="3">
        <v>313117</v>
      </c>
      <c r="E3680" s="21"/>
      <c r="F3680" s="4" t="s">
        <v>33</v>
      </c>
      <c r="G3680" s="21" t="s">
        <v>33</v>
      </c>
      <c r="H3680" s="4" t="s">
        <v>34</v>
      </c>
      <c r="I3680" s="21" t="s">
        <v>35</v>
      </c>
      <c r="J3680" s="4" t="s">
        <v>41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22" t="s">
        <v>37</v>
      </c>
      <c r="S3680" s="22" t="s">
        <v>38</v>
      </c>
      <c r="T3680" s="5">
        <v>0</v>
      </c>
      <c r="U3680" s="4" t="s">
        <v>39</v>
      </c>
      <c r="V3680" s="4" t="s">
        <v>39</v>
      </c>
      <c r="W3680" s="4" t="s">
        <v>39</v>
      </c>
      <c r="X3680" s="3">
        <v>0</v>
      </c>
    </row>
    <row r="3681" spans="1:24" x14ac:dyDescent="0.25">
      <c r="A3681" s="3">
        <v>702</v>
      </c>
      <c r="B3681" s="21" t="s">
        <v>3737</v>
      </c>
      <c r="C3681" s="4"/>
      <c r="D3681" s="3">
        <v>316076</v>
      </c>
      <c r="E3681" s="21"/>
      <c r="F3681" s="4" t="s">
        <v>101</v>
      </c>
      <c r="G3681" s="21" t="s">
        <v>101</v>
      </c>
      <c r="H3681" s="4" t="s">
        <v>34</v>
      </c>
      <c r="I3681" s="21" t="s">
        <v>35</v>
      </c>
      <c r="J3681" s="4" t="s">
        <v>36</v>
      </c>
      <c r="K3681" s="5">
        <v>200304.76</v>
      </c>
      <c r="L3681" s="5">
        <v>200304.76</v>
      </c>
      <c r="M3681" s="5">
        <v>0</v>
      </c>
      <c r="N3681" s="5">
        <v>0</v>
      </c>
      <c r="O3681" s="5">
        <v>0</v>
      </c>
      <c r="P3681" s="5">
        <v>200304.76</v>
      </c>
      <c r="Q3681" s="5">
        <v>200304.76</v>
      </c>
      <c r="R3681" s="22" t="s">
        <v>55</v>
      </c>
      <c r="S3681" s="22" t="s">
        <v>38</v>
      </c>
      <c r="T3681" s="5">
        <v>0</v>
      </c>
      <c r="U3681" s="4" t="s">
        <v>39</v>
      </c>
      <c r="V3681" s="4" t="s">
        <v>39</v>
      </c>
      <c r="W3681" s="4" t="s">
        <v>39</v>
      </c>
      <c r="X3681" s="3">
        <v>70036.67</v>
      </c>
    </row>
    <row r="3682" spans="1:24" x14ac:dyDescent="0.25">
      <c r="A3682" s="3">
        <v>702</v>
      </c>
      <c r="B3682" s="21" t="s">
        <v>3738</v>
      </c>
      <c r="C3682" s="4"/>
      <c r="D3682" s="3">
        <v>316076</v>
      </c>
      <c r="E3682" s="21"/>
      <c r="F3682" s="4" t="s">
        <v>101</v>
      </c>
      <c r="G3682" s="21" t="s">
        <v>101</v>
      </c>
      <c r="H3682" s="4" t="s">
        <v>34</v>
      </c>
      <c r="I3682" s="21" t="s">
        <v>35</v>
      </c>
      <c r="J3682" s="4" t="s">
        <v>36</v>
      </c>
      <c r="K3682" s="5">
        <v>48224.26</v>
      </c>
      <c r="L3682" s="5">
        <v>48224.26</v>
      </c>
      <c r="M3682" s="5">
        <v>0</v>
      </c>
      <c r="N3682" s="5">
        <v>0</v>
      </c>
      <c r="O3682" s="5">
        <v>0</v>
      </c>
      <c r="P3682" s="5">
        <v>48224.26</v>
      </c>
      <c r="Q3682" s="5">
        <v>48224.26</v>
      </c>
      <c r="R3682" s="22" t="s">
        <v>55</v>
      </c>
      <c r="S3682" s="22" t="s">
        <v>38</v>
      </c>
      <c r="T3682" s="5">
        <v>0</v>
      </c>
      <c r="U3682" s="4" t="s">
        <v>39</v>
      </c>
      <c r="V3682" s="4" t="s">
        <v>39</v>
      </c>
      <c r="W3682" s="4" t="s">
        <v>39</v>
      </c>
      <c r="X3682" s="3">
        <v>23523.39</v>
      </c>
    </row>
    <row r="3683" spans="1:24" x14ac:dyDescent="0.25">
      <c r="A3683" s="3">
        <v>702</v>
      </c>
      <c r="B3683" s="21" t="s">
        <v>3739</v>
      </c>
      <c r="C3683" s="4"/>
      <c r="D3683" s="3">
        <v>312015</v>
      </c>
      <c r="E3683" s="21"/>
      <c r="F3683" s="4" t="s">
        <v>33</v>
      </c>
      <c r="G3683" s="21" t="s">
        <v>33</v>
      </c>
      <c r="H3683" s="4" t="s">
        <v>34</v>
      </c>
      <c r="I3683" s="21" t="s">
        <v>35</v>
      </c>
      <c r="J3683" s="4" t="s">
        <v>41</v>
      </c>
      <c r="K3683" s="5">
        <v>46182.52</v>
      </c>
      <c r="L3683" s="5">
        <v>2786.6532570992863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22" t="s">
        <v>37</v>
      </c>
      <c r="S3683" s="22" t="s">
        <v>38</v>
      </c>
      <c r="T3683" s="5">
        <v>0</v>
      </c>
      <c r="U3683" s="4" t="s">
        <v>39</v>
      </c>
      <c r="V3683" s="4" t="s">
        <v>39</v>
      </c>
      <c r="W3683" s="4" t="s">
        <v>39</v>
      </c>
      <c r="X3683" s="3">
        <v>105958.3</v>
      </c>
    </row>
    <row r="3684" spans="1:24" x14ac:dyDescent="0.25">
      <c r="A3684" s="3">
        <v>702</v>
      </c>
      <c r="B3684" s="21" t="s">
        <v>3740</v>
      </c>
      <c r="C3684" s="4"/>
      <c r="D3684" s="3">
        <v>316076</v>
      </c>
      <c r="E3684" s="21"/>
      <c r="F3684" s="4" t="s">
        <v>101</v>
      </c>
      <c r="G3684" s="21" t="s">
        <v>101</v>
      </c>
      <c r="H3684" s="4" t="s">
        <v>34</v>
      </c>
      <c r="I3684" s="21" t="s">
        <v>35</v>
      </c>
      <c r="J3684" s="4" t="s">
        <v>36</v>
      </c>
      <c r="K3684" s="5">
        <v>27308.79</v>
      </c>
      <c r="L3684" s="5">
        <v>27308.79</v>
      </c>
      <c r="M3684" s="5">
        <v>0</v>
      </c>
      <c r="N3684" s="5">
        <v>0</v>
      </c>
      <c r="O3684" s="5">
        <v>0</v>
      </c>
      <c r="P3684" s="5">
        <v>27308.79</v>
      </c>
      <c r="Q3684" s="5">
        <v>27308.79</v>
      </c>
      <c r="R3684" s="22" t="s">
        <v>55</v>
      </c>
      <c r="S3684" s="22" t="s">
        <v>38</v>
      </c>
      <c r="T3684" s="5">
        <v>0</v>
      </c>
      <c r="U3684" s="4" t="s">
        <v>39</v>
      </c>
      <c r="V3684" s="4" t="s">
        <v>39</v>
      </c>
      <c r="W3684" s="4" t="s">
        <v>39</v>
      </c>
      <c r="X3684" s="3">
        <v>24420.15</v>
      </c>
    </row>
    <row r="3685" spans="1:24" x14ac:dyDescent="0.25">
      <c r="A3685" s="3">
        <v>702</v>
      </c>
      <c r="B3685" s="21" t="s">
        <v>3741</v>
      </c>
      <c r="C3685" s="4"/>
      <c r="D3685" s="3">
        <v>316076</v>
      </c>
      <c r="E3685" s="21"/>
      <c r="F3685" s="4" t="s">
        <v>101</v>
      </c>
      <c r="G3685" s="21" t="s">
        <v>101</v>
      </c>
      <c r="H3685" s="4" t="s">
        <v>34</v>
      </c>
      <c r="I3685" s="21" t="s">
        <v>35</v>
      </c>
      <c r="J3685" s="4" t="s">
        <v>36</v>
      </c>
      <c r="K3685" s="5">
        <v>151555.06</v>
      </c>
      <c r="L3685" s="5">
        <v>151555.06</v>
      </c>
      <c r="M3685" s="5">
        <v>0</v>
      </c>
      <c r="N3685" s="5">
        <v>0</v>
      </c>
      <c r="O3685" s="5">
        <v>0</v>
      </c>
      <c r="P3685" s="5">
        <v>151555.06</v>
      </c>
      <c r="Q3685" s="5">
        <v>151555.06</v>
      </c>
      <c r="R3685" s="22" t="s">
        <v>55</v>
      </c>
      <c r="S3685" s="22" t="s">
        <v>38</v>
      </c>
      <c r="T3685" s="5">
        <v>0</v>
      </c>
      <c r="U3685" s="4" t="s">
        <v>39</v>
      </c>
      <c r="V3685" s="4" t="s">
        <v>39</v>
      </c>
      <c r="W3685" s="4" t="s">
        <v>39</v>
      </c>
      <c r="X3685" s="3">
        <v>53876.24</v>
      </c>
    </row>
    <row r="3686" spans="1:24" x14ac:dyDescent="0.25">
      <c r="A3686" s="3">
        <v>702</v>
      </c>
      <c r="B3686" s="21" t="s">
        <v>3742</v>
      </c>
      <c r="C3686" s="4"/>
      <c r="D3686" s="3">
        <v>316076</v>
      </c>
      <c r="E3686" s="21"/>
      <c r="F3686" s="4" t="s">
        <v>101</v>
      </c>
      <c r="G3686" s="21" t="s">
        <v>101</v>
      </c>
      <c r="H3686" s="4" t="s">
        <v>34</v>
      </c>
      <c r="I3686" s="21" t="s">
        <v>35</v>
      </c>
      <c r="J3686" s="4" t="s">
        <v>36</v>
      </c>
      <c r="K3686" s="5">
        <v>23691.97</v>
      </c>
      <c r="L3686" s="5">
        <v>23691.97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22" t="s">
        <v>37</v>
      </c>
      <c r="S3686" s="22" t="s">
        <v>38</v>
      </c>
      <c r="T3686" s="5">
        <v>0</v>
      </c>
      <c r="U3686" s="4" t="s">
        <v>39</v>
      </c>
      <c r="V3686" s="4" t="s">
        <v>39</v>
      </c>
      <c r="W3686" s="4" t="s">
        <v>39</v>
      </c>
      <c r="X3686" s="3">
        <v>17574.21</v>
      </c>
    </row>
    <row r="3687" spans="1:24" x14ac:dyDescent="0.25">
      <c r="A3687" s="3">
        <v>702</v>
      </c>
      <c r="B3687" s="21" t="s">
        <v>3743</v>
      </c>
      <c r="C3687" s="4"/>
      <c r="D3687" s="3">
        <v>318874</v>
      </c>
      <c r="E3687" s="21"/>
      <c r="F3687" s="4" t="s">
        <v>33</v>
      </c>
      <c r="G3687" s="21" t="s">
        <v>33</v>
      </c>
      <c r="H3687" s="4" t="s">
        <v>34</v>
      </c>
      <c r="I3687" s="21" t="s">
        <v>35</v>
      </c>
      <c r="J3687" s="4" t="s">
        <v>41</v>
      </c>
      <c r="K3687" s="5">
        <v>5930329.21</v>
      </c>
      <c r="L3687" s="5">
        <v>357836.06456983159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22" t="s">
        <v>37</v>
      </c>
      <c r="S3687" s="22" t="s">
        <v>38</v>
      </c>
      <c r="T3687" s="5">
        <v>0</v>
      </c>
      <c r="U3687" s="4" t="s">
        <v>39</v>
      </c>
      <c r="V3687" s="4" t="s">
        <v>39</v>
      </c>
      <c r="W3687" s="4" t="s">
        <v>39</v>
      </c>
      <c r="X3687" s="3">
        <v>8614551.1699999999</v>
      </c>
    </row>
    <row r="3688" spans="1:24" x14ac:dyDescent="0.25">
      <c r="A3688" s="3">
        <v>702</v>
      </c>
      <c r="B3688" s="21" t="s">
        <v>3744</v>
      </c>
      <c r="C3688" s="4"/>
      <c r="D3688" s="3">
        <v>316076</v>
      </c>
      <c r="E3688" s="21"/>
      <c r="F3688" s="4" t="s">
        <v>101</v>
      </c>
      <c r="G3688" s="21" t="s">
        <v>101</v>
      </c>
      <c r="H3688" s="4" t="s">
        <v>34</v>
      </c>
      <c r="I3688" s="21" t="s">
        <v>35</v>
      </c>
      <c r="J3688" s="4" t="s">
        <v>36</v>
      </c>
      <c r="K3688" s="5">
        <v>343582.74</v>
      </c>
      <c r="L3688" s="5">
        <v>343582.74</v>
      </c>
      <c r="M3688" s="5">
        <v>0</v>
      </c>
      <c r="N3688" s="5">
        <v>0</v>
      </c>
      <c r="O3688" s="5">
        <v>0</v>
      </c>
      <c r="P3688" s="5">
        <v>343582.74</v>
      </c>
      <c r="Q3688" s="5">
        <v>343582.74</v>
      </c>
      <c r="R3688" s="22" t="s">
        <v>55</v>
      </c>
      <c r="S3688" s="22" t="s">
        <v>38</v>
      </c>
      <c r="T3688" s="5">
        <v>0</v>
      </c>
      <c r="U3688" s="4" t="s">
        <v>39</v>
      </c>
      <c r="V3688" s="4" t="s">
        <v>39</v>
      </c>
      <c r="W3688" s="4" t="s">
        <v>39</v>
      </c>
      <c r="X3688" s="3">
        <v>105441.82</v>
      </c>
    </row>
    <row r="3689" spans="1:24" x14ac:dyDescent="0.25">
      <c r="A3689" s="3">
        <v>702</v>
      </c>
      <c r="B3689" s="21" t="s">
        <v>3745</v>
      </c>
      <c r="C3689" s="4"/>
      <c r="D3689" s="3">
        <v>316076</v>
      </c>
      <c r="E3689" s="21"/>
      <c r="F3689" s="4" t="s">
        <v>101</v>
      </c>
      <c r="G3689" s="21" t="s">
        <v>101</v>
      </c>
      <c r="H3689" s="4" t="s">
        <v>34</v>
      </c>
      <c r="I3689" s="21" t="s">
        <v>35</v>
      </c>
      <c r="J3689" s="4" t="s">
        <v>36</v>
      </c>
      <c r="K3689" s="5">
        <v>184317.17</v>
      </c>
      <c r="L3689" s="5">
        <v>184317.17</v>
      </c>
      <c r="M3689" s="5">
        <v>0</v>
      </c>
      <c r="N3689" s="5">
        <v>0</v>
      </c>
      <c r="O3689" s="5">
        <v>0</v>
      </c>
      <c r="P3689" s="5">
        <v>184317.17</v>
      </c>
      <c r="Q3689" s="5">
        <v>184317.17</v>
      </c>
      <c r="R3689" s="22" t="s">
        <v>55</v>
      </c>
      <c r="S3689" s="22" t="s">
        <v>38</v>
      </c>
      <c r="T3689" s="5">
        <v>0</v>
      </c>
      <c r="U3689" s="4" t="s">
        <v>39</v>
      </c>
      <c r="V3689" s="4" t="s">
        <v>39</v>
      </c>
      <c r="W3689" s="4" t="s">
        <v>39</v>
      </c>
      <c r="X3689" s="3">
        <v>75745.67</v>
      </c>
    </row>
    <row r="3690" spans="1:24" x14ac:dyDescent="0.25">
      <c r="A3690" s="3">
        <v>702</v>
      </c>
      <c r="B3690" s="21" t="s">
        <v>3746</v>
      </c>
      <c r="C3690" s="4"/>
      <c r="D3690" s="3">
        <v>316076</v>
      </c>
      <c r="E3690" s="21"/>
      <c r="F3690" s="4" t="s">
        <v>101</v>
      </c>
      <c r="G3690" s="21" t="s">
        <v>101</v>
      </c>
      <c r="H3690" s="4" t="s">
        <v>34</v>
      </c>
      <c r="I3690" s="21" t="s">
        <v>35</v>
      </c>
      <c r="J3690" s="4" t="s">
        <v>36</v>
      </c>
      <c r="K3690" s="5">
        <v>142126.46</v>
      </c>
      <c r="L3690" s="5">
        <v>142126.46</v>
      </c>
      <c r="M3690" s="5">
        <v>0</v>
      </c>
      <c r="N3690" s="5">
        <v>0</v>
      </c>
      <c r="O3690" s="5">
        <v>0</v>
      </c>
      <c r="P3690" s="5">
        <v>142126.46</v>
      </c>
      <c r="Q3690" s="5">
        <v>142126.46</v>
      </c>
      <c r="R3690" s="22" t="s">
        <v>55</v>
      </c>
      <c r="S3690" s="22" t="s">
        <v>38</v>
      </c>
      <c r="T3690" s="5">
        <v>0</v>
      </c>
      <c r="U3690" s="4" t="s">
        <v>39</v>
      </c>
      <c r="V3690" s="4" t="s">
        <v>39</v>
      </c>
      <c r="W3690" s="4" t="s">
        <v>39</v>
      </c>
      <c r="X3690" s="3">
        <v>43357.38</v>
      </c>
    </row>
    <row r="3691" spans="1:24" x14ac:dyDescent="0.25">
      <c r="A3691" s="3">
        <v>702</v>
      </c>
      <c r="B3691" s="21" t="s">
        <v>3747</v>
      </c>
      <c r="C3691" s="4"/>
      <c r="D3691" s="3">
        <v>315112</v>
      </c>
      <c r="E3691" s="21"/>
      <c r="F3691" s="4" t="s">
        <v>33</v>
      </c>
      <c r="G3691" s="21" t="s">
        <v>33</v>
      </c>
      <c r="H3691" s="4" t="s">
        <v>34</v>
      </c>
      <c r="I3691" s="21" t="s">
        <v>305</v>
      </c>
      <c r="J3691" s="4" t="s">
        <v>36</v>
      </c>
      <c r="K3691" s="5">
        <v>71588.3</v>
      </c>
      <c r="L3691" s="5">
        <v>71588.3</v>
      </c>
      <c r="M3691" s="5">
        <v>0</v>
      </c>
      <c r="N3691" s="5">
        <v>0</v>
      </c>
      <c r="O3691" s="5">
        <v>0</v>
      </c>
      <c r="P3691" s="5">
        <v>71588.3</v>
      </c>
      <c r="Q3691" s="5">
        <v>71588.3</v>
      </c>
      <c r="R3691" s="22" t="s">
        <v>55</v>
      </c>
      <c r="S3691" s="22" t="s">
        <v>38</v>
      </c>
      <c r="T3691" s="5">
        <v>0</v>
      </c>
      <c r="U3691" s="4" t="s">
        <v>39</v>
      </c>
      <c r="V3691" s="4" t="s">
        <v>39</v>
      </c>
      <c r="W3691" s="4" t="s">
        <v>39</v>
      </c>
      <c r="X3691" s="3">
        <v>78150.460000000006</v>
      </c>
    </row>
    <row r="3692" spans="1:24" x14ac:dyDescent="0.25">
      <c r="A3692" s="3">
        <v>702</v>
      </c>
      <c r="B3692" s="21" t="s">
        <v>3748</v>
      </c>
      <c r="C3692" s="4"/>
      <c r="D3692" s="3">
        <v>316076</v>
      </c>
      <c r="E3692" s="21"/>
      <c r="F3692" s="4" t="s">
        <v>101</v>
      </c>
      <c r="G3692" s="21" t="s">
        <v>101</v>
      </c>
      <c r="H3692" s="4" t="s">
        <v>34</v>
      </c>
      <c r="I3692" s="21" t="s">
        <v>35</v>
      </c>
      <c r="J3692" s="4" t="s">
        <v>36</v>
      </c>
      <c r="K3692" s="5">
        <v>129858.69</v>
      </c>
      <c r="L3692" s="5">
        <v>129858.69</v>
      </c>
      <c r="M3692" s="5">
        <v>0</v>
      </c>
      <c r="N3692" s="5">
        <v>0</v>
      </c>
      <c r="O3692" s="5">
        <v>0</v>
      </c>
      <c r="P3692" s="5">
        <v>129858.69</v>
      </c>
      <c r="Q3692" s="5">
        <v>129858.69</v>
      </c>
      <c r="R3692" s="22" t="s">
        <v>55</v>
      </c>
      <c r="S3692" s="22" t="s">
        <v>38</v>
      </c>
      <c r="T3692" s="5">
        <v>0</v>
      </c>
      <c r="U3692" s="4" t="s">
        <v>39</v>
      </c>
      <c r="V3692" s="4" t="s">
        <v>39</v>
      </c>
      <c r="W3692" s="4" t="s">
        <v>39</v>
      </c>
      <c r="X3692" s="3">
        <v>45685.64</v>
      </c>
    </row>
    <row r="3693" spans="1:24" x14ac:dyDescent="0.25">
      <c r="A3693" s="3">
        <v>702</v>
      </c>
      <c r="B3693" s="21" t="s">
        <v>3749</v>
      </c>
      <c r="C3693" s="4"/>
      <c r="D3693" s="3">
        <v>316076</v>
      </c>
      <c r="E3693" s="21"/>
      <c r="F3693" s="4" t="s">
        <v>101</v>
      </c>
      <c r="G3693" s="21" t="s">
        <v>101</v>
      </c>
      <c r="H3693" s="4" t="s">
        <v>34</v>
      </c>
      <c r="I3693" s="21" t="s">
        <v>35</v>
      </c>
      <c r="J3693" s="4" t="s">
        <v>36</v>
      </c>
      <c r="K3693" s="5">
        <v>141977.67000000001</v>
      </c>
      <c r="L3693" s="5">
        <v>141977.67000000001</v>
      </c>
      <c r="M3693" s="5">
        <v>0</v>
      </c>
      <c r="N3693" s="5">
        <v>0</v>
      </c>
      <c r="O3693" s="5">
        <v>0</v>
      </c>
      <c r="P3693" s="5">
        <v>141977.67000000001</v>
      </c>
      <c r="Q3693" s="5">
        <v>141977.67000000001</v>
      </c>
      <c r="R3693" s="22" t="s">
        <v>55</v>
      </c>
      <c r="S3693" s="22" t="s">
        <v>38</v>
      </c>
      <c r="T3693" s="5">
        <v>0</v>
      </c>
      <c r="U3693" s="4" t="s">
        <v>39</v>
      </c>
      <c r="V3693" s="4" t="s">
        <v>39</v>
      </c>
      <c r="W3693" s="4" t="s">
        <v>39</v>
      </c>
      <c r="X3693" s="3">
        <v>43357.38</v>
      </c>
    </row>
    <row r="3694" spans="1:24" x14ac:dyDescent="0.25">
      <c r="A3694" s="3">
        <v>702</v>
      </c>
      <c r="B3694" s="21" t="s">
        <v>3750</v>
      </c>
      <c r="C3694" s="4"/>
      <c r="D3694" s="3">
        <v>309047</v>
      </c>
      <c r="E3694" s="21"/>
      <c r="F3694" s="4" t="s">
        <v>44</v>
      </c>
      <c r="G3694" s="21" t="s">
        <v>33</v>
      </c>
      <c r="H3694" s="4" t="s">
        <v>34</v>
      </c>
      <c r="I3694" s="21" t="s">
        <v>35</v>
      </c>
      <c r="J3694" s="4" t="s">
        <v>41</v>
      </c>
      <c r="K3694" s="5">
        <v>628856.38</v>
      </c>
      <c r="L3694" s="5">
        <v>37945.193973275316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22" t="s">
        <v>37</v>
      </c>
      <c r="S3694" s="22" t="s">
        <v>38</v>
      </c>
      <c r="T3694" s="5">
        <v>0</v>
      </c>
      <c r="U3694" s="4" t="s">
        <v>39</v>
      </c>
      <c r="V3694" s="4" t="s">
        <v>39</v>
      </c>
      <c r="W3694" s="4" t="s">
        <v>39</v>
      </c>
      <c r="X3694" s="3">
        <v>725594.68</v>
      </c>
    </row>
    <row r="3695" spans="1:24" x14ac:dyDescent="0.25">
      <c r="A3695" s="3">
        <v>702</v>
      </c>
      <c r="B3695" s="21" t="s">
        <v>3751</v>
      </c>
      <c r="C3695" s="4"/>
      <c r="D3695" s="3">
        <v>316204</v>
      </c>
      <c r="E3695" s="21"/>
      <c r="F3695" s="4" t="s">
        <v>101</v>
      </c>
      <c r="G3695" s="21" t="s">
        <v>101</v>
      </c>
      <c r="H3695" s="4" t="s">
        <v>34</v>
      </c>
      <c r="I3695" s="21" t="s">
        <v>35</v>
      </c>
      <c r="J3695" s="4" t="s">
        <v>36</v>
      </c>
      <c r="K3695" s="5">
        <v>141371.62</v>
      </c>
      <c r="L3695" s="5">
        <v>141371.62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22" t="s">
        <v>37</v>
      </c>
      <c r="S3695" s="22" t="s">
        <v>38</v>
      </c>
      <c r="T3695" s="5">
        <v>0</v>
      </c>
      <c r="U3695" s="4" t="s">
        <v>39</v>
      </c>
      <c r="V3695" s="4" t="s">
        <v>39</v>
      </c>
      <c r="W3695" s="4" t="s">
        <v>39</v>
      </c>
      <c r="X3695" s="3">
        <v>9858.52</v>
      </c>
    </row>
    <row r="3696" spans="1:24" x14ac:dyDescent="0.25">
      <c r="A3696" s="3">
        <v>702</v>
      </c>
      <c r="B3696" s="21" t="s">
        <v>3752</v>
      </c>
      <c r="C3696" s="4"/>
      <c r="D3696" s="3">
        <v>316204</v>
      </c>
      <c r="E3696" s="21"/>
      <c r="F3696" s="4" t="s">
        <v>101</v>
      </c>
      <c r="G3696" s="21" t="s">
        <v>101</v>
      </c>
      <c r="H3696" s="4" t="s">
        <v>34</v>
      </c>
      <c r="I3696" s="21" t="s">
        <v>35</v>
      </c>
      <c r="J3696" s="4" t="s">
        <v>36</v>
      </c>
      <c r="K3696" s="5">
        <v>131309.35999999999</v>
      </c>
      <c r="L3696" s="5">
        <v>131309.35999999999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22" t="s">
        <v>37</v>
      </c>
      <c r="S3696" s="22" t="s">
        <v>38</v>
      </c>
      <c r="T3696" s="5">
        <v>0</v>
      </c>
      <c r="U3696" s="4" t="s">
        <v>39</v>
      </c>
      <c r="V3696" s="4" t="s">
        <v>39</v>
      </c>
      <c r="W3696" s="4" t="s">
        <v>39</v>
      </c>
      <c r="X3696" s="3">
        <v>32558.720000000001</v>
      </c>
    </row>
    <row r="3697" spans="1:24" x14ac:dyDescent="0.25">
      <c r="A3697" s="3">
        <v>702</v>
      </c>
      <c r="B3697" s="21" t="s">
        <v>3753</v>
      </c>
      <c r="C3697" s="4"/>
      <c r="D3697" s="3">
        <v>316204</v>
      </c>
      <c r="E3697" s="21"/>
      <c r="F3697" s="4" t="s">
        <v>101</v>
      </c>
      <c r="G3697" s="21" t="s">
        <v>101</v>
      </c>
      <c r="H3697" s="4" t="s">
        <v>34</v>
      </c>
      <c r="I3697" s="21" t="s">
        <v>35</v>
      </c>
      <c r="J3697" s="4" t="s">
        <v>36</v>
      </c>
      <c r="K3697" s="5">
        <v>193276.4</v>
      </c>
      <c r="L3697" s="5">
        <v>193276.4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22" t="s">
        <v>37</v>
      </c>
      <c r="S3697" s="22" t="s">
        <v>38</v>
      </c>
      <c r="T3697" s="5">
        <v>0</v>
      </c>
      <c r="U3697" s="4" t="s">
        <v>39</v>
      </c>
      <c r="V3697" s="4" t="s">
        <v>39</v>
      </c>
      <c r="W3697" s="4" t="s">
        <v>39</v>
      </c>
      <c r="X3697" s="3">
        <v>46140.66</v>
      </c>
    </row>
    <row r="3698" spans="1:24" x14ac:dyDescent="0.25">
      <c r="A3698" s="3">
        <v>702</v>
      </c>
      <c r="B3698" s="21" t="s">
        <v>3754</v>
      </c>
      <c r="C3698" s="4"/>
      <c r="D3698" s="3">
        <v>310230</v>
      </c>
      <c r="E3698" s="21"/>
      <c r="F3698" s="4" t="s">
        <v>33</v>
      </c>
      <c r="G3698" s="21" t="s">
        <v>33</v>
      </c>
      <c r="H3698" s="4" t="s">
        <v>34</v>
      </c>
      <c r="I3698" s="21" t="s">
        <v>35</v>
      </c>
      <c r="J3698" s="4" t="s">
        <v>36</v>
      </c>
      <c r="K3698" s="5">
        <v>217396.29</v>
      </c>
      <c r="L3698" s="5">
        <v>217396.29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22" t="s">
        <v>37</v>
      </c>
      <c r="S3698" s="22" t="s">
        <v>38</v>
      </c>
      <c r="T3698" s="5">
        <v>0</v>
      </c>
      <c r="U3698" s="4" t="s">
        <v>39</v>
      </c>
      <c r="V3698" s="4" t="s">
        <v>39</v>
      </c>
      <c r="W3698" s="4" t="s">
        <v>39</v>
      </c>
      <c r="X3698" s="3">
        <v>263043.65000000002</v>
      </c>
    </row>
    <row r="3699" spans="1:24" x14ac:dyDescent="0.25">
      <c r="A3699" s="3">
        <v>702</v>
      </c>
      <c r="B3699" s="21" t="s">
        <v>3755</v>
      </c>
      <c r="C3699" s="4"/>
      <c r="D3699" s="3">
        <v>312880</v>
      </c>
      <c r="E3699" s="21"/>
      <c r="F3699" s="4" t="s">
        <v>33</v>
      </c>
      <c r="G3699" s="21" t="s">
        <v>33</v>
      </c>
      <c r="H3699" s="4" t="s">
        <v>34</v>
      </c>
      <c r="I3699" s="21" t="s">
        <v>305</v>
      </c>
      <c r="J3699" s="4" t="s">
        <v>41</v>
      </c>
      <c r="K3699" s="5">
        <v>316724.82</v>
      </c>
      <c r="L3699" s="5">
        <v>19111.17564085254</v>
      </c>
      <c r="M3699" s="5">
        <v>0</v>
      </c>
      <c r="N3699" s="5">
        <v>0</v>
      </c>
      <c r="O3699" s="5">
        <v>0</v>
      </c>
      <c r="P3699" s="5">
        <v>316724.82</v>
      </c>
      <c r="Q3699" s="5">
        <v>316724.82</v>
      </c>
      <c r="R3699" s="22" t="s">
        <v>55</v>
      </c>
      <c r="S3699" s="22" t="s">
        <v>38</v>
      </c>
      <c r="T3699" s="5">
        <v>316724.82</v>
      </c>
      <c r="U3699" s="4" t="s">
        <v>39</v>
      </c>
      <c r="V3699" s="4" t="s">
        <v>39</v>
      </c>
      <c r="W3699" s="4" t="s">
        <v>39</v>
      </c>
      <c r="X3699" s="3">
        <v>316724.82</v>
      </c>
    </row>
    <row r="3700" spans="1:24" x14ac:dyDescent="0.25">
      <c r="A3700" s="3">
        <v>702</v>
      </c>
      <c r="B3700" s="21" t="s">
        <v>3756</v>
      </c>
      <c r="C3700" s="4"/>
      <c r="D3700" s="3">
        <v>312272</v>
      </c>
      <c r="E3700" s="21"/>
      <c r="F3700" s="4" t="s">
        <v>33</v>
      </c>
      <c r="G3700" s="21" t="s">
        <v>33</v>
      </c>
      <c r="H3700" s="4" t="s">
        <v>34</v>
      </c>
      <c r="I3700" s="21" t="s">
        <v>305</v>
      </c>
      <c r="J3700" s="4" t="s">
        <v>36</v>
      </c>
      <c r="K3700" s="5">
        <v>8164.5</v>
      </c>
      <c r="L3700" s="5">
        <v>8164.5</v>
      </c>
      <c r="M3700" s="5">
        <v>0</v>
      </c>
      <c r="N3700" s="5">
        <v>0</v>
      </c>
      <c r="O3700" s="5">
        <v>0</v>
      </c>
      <c r="P3700" s="5">
        <v>8164.5</v>
      </c>
      <c r="Q3700" s="5">
        <v>8164.5</v>
      </c>
      <c r="R3700" s="22" t="s">
        <v>55</v>
      </c>
      <c r="S3700" s="22" t="s">
        <v>38</v>
      </c>
      <c r="T3700" s="5">
        <v>8164.5</v>
      </c>
      <c r="U3700" s="4" t="s">
        <v>39</v>
      </c>
      <c r="V3700" s="4" t="s">
        <v>39</v>
      </c>
      <c r="W3700" s="4" t="s">
        <v>39</v>
      </c>
      <c r="X3700" s="3">
        <v>8186.07</v>
      </c>
    </row>
    <row r="3701" spans="1:24" x14ac:dyDescent="0.25">
      <c r="A3701" s="3">
        <v>702</v>
      </c>
      <c r="B3701" s="21" t="s">
        <v>3757</v>
      </c>
      <c r="C3701" s="4"/>
      <c r="D3701" s="3">
        <v>316076</v>
      </c>
      <c r="E3701" s="21"/>
      <c r="F3701" s="4" t="s">
        <v>101</v>
      </c>
      <c r="G3701" s="21" t="s">
        <v>101</v>
      </c>
      <c r="H3701" s="4" t="s">
        <v>34</v>
      </c>
      <c r="I3701" s="21" t="s">
        <v>35</v>
      </c>
      <c r="J3701" s="4" t="s">
        <v>36</v>
      </c>
      <c r="K3701" s="5">
        <v>170177.4</v>
      </c>
      <c r="L3701" s="5">
        <v>170177.4</v>
      </c>
      <c r="M3701" s="5">
        <v>0</v>
      </c>
      <c r="N3701" s="5">
        <v>0</v>
      </c>
      <c r="O3701" s="5">
        <v>0</v>
      </c>
      <c r="P3701" s="5">
        <v>170177.4</v>
      </c>
      <c r="Q3701" s="5">
        <v>170177.4</v>
      </c>
      <c r="R3701" s="22" t="s">
        <v>55</v>
      </c>
      <c r="S3701" s="22" t="s">
        <v>38</v>
      </c>
      <c r="T3701" s="5">
        <v>0</v>
      </c>
      <c r="U3701" s="4" t="s">
        <v>39</v>
      </c>
      <c r="V3701" s="4" t="s">
        <v>39</v>
      </c>
      <c r="W3701" s="4" t="s">
        <v>39</v>
      </c>
      <c r="X3701" s="3">
        <v>49565.3</v>
      </c>
    </row>
    <row r="3702" spans="1:24" x14ac:dyDescent="0.25">
      <c r="A3702" s="3">
        <v>702</v>
      </c>
      <c r="B3702" s="21" t="s">
        <v>3758</v>
      </c>
      <c r="C3702" s="4"/>
      <c r="D3702" s="3">
        <v>312691</v>
      </c>
      <c r="E3702" s="21"/>
      <c r="F3702" s="4" t="s">
        <v>33</v>
      </c>
      <c r="G3702" s="21" t="s">
        <v>33</v>
      </c>
      <c r="H3702" s="4" t="s">
        <v>34</v>
      </c>
      <c r="I3702" s="21" t="s">
        <v>305</v>
      </c>
      <c r="J3702" s="4" t="s">
        <v>41</v>
      </c>
      <c r="K3702" s="5">
        <v>557268.56999999995</v>
      </c>
      <c r="L3702" s="5">
        <v>33625.585517411382</v>
      </c>
      <c r="M3702" s="5">
        <v>0</v>
      </c>
      <c r="N3702" s="5">
        <v>0</v>
      </c>
      <c r="O3702" s="5">
        <v>0</v>
      </c>
      <c r="P3702" s="5">
        <v>557268.56999999995</v>
      </c>
      <c r="Q3702" s="5">
        <v>557268.56999999995</v>
      </c>
      <c r="R3702" s="22" t="s">
        <v>55</v>
      </c>
      <c r="S3702" s="22" t="s">
        <v>38</v>
      </c>
      <c r="T3702" s="5">
        <v>0</v>
      </c>
      <c r="U3702" s="4" t="s">
        <v>39</v>
      </c>
      <c r="V3702" s="4" t="s">
        <v>39</v>
      </c>
      <c r="W3702" s="4" t="s">
        <v>39</v>
      </c>
      <c r="X3702" s="3">
        <v>638549.21</v>
      </c>
    </row>
    <row r="3703" spans="1:24" x14ac:dyDescent="0.25">
      <c r="A3703" s="3">
        <v>702</v>
      </c>
      <c r="B3703" s="21" t="s">
        <v>3759</v>
      </c>
      <c r="C3703" s="4"/>
      <c r="D3703" s="3">
        <v>316076</v>
      </c>
      <c r="E3703" s="21"/>
      <c r="F3703" s="4" t="s">
        <v>101</v>
      </c>
      <c r="G3703" s="21" t="s">
        <v>101</v>
      </c>
      <c r="H3703" s="4" t="s">
        <v>34</v>
      </c>
      <c r="I3703" s="21" t="s">
        <v>35</v>
      </c>
      <c r="J3703" s="4" t="s">
        <v>36</v>
      </c>
      <c r="K3703" s="5">
        <v>67603.03</v>
      </c>
      <c r="L3703" s="5">
        <v>67603.03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22" t="s">
        <v>37</v>
      </c>
      <c r="S3703" s="22" t="s">
        <v>38</v>
      </c>
      <c r="T3703" s="5">
        <v>0</v>
      </c>
      <c r="U3703" s="4" t="s">
        <v>39</v>
      </c>
      <c r="V3703" s="4" t="s">
        <v>39</v>
      </c>
      <c r="W3703" s="4" t="s">
        <v>39</v>
      </c>
      <c r="X3703" s="3">
        <v>28203.9</v>
      </c>
    </row>
    <row r="3704" spans="1:24" x14ac:dyDescent="0.25">
      <c r="A3704" s="3">
        <v>702</v>
      </c>
      <c r="B3704" s="21" t="s">
        <v>3760</v>
      </c>
      <c r="C3704" s="4"/>
      <c r="D3704" s="3">
        <v>316410</v>
      </c>
      <c r="E3704" s="21"/>
      <c r="F3704" s="4" t="s">
        <v>33</v>
      </c>
      <c r="G3704" s="21" t="s">
        <v>33</v>
      </c>
      <c r="H3704" s="4" t="s">
        <v>34</v>
      </c>
      <c r="I3704" s="21" t="s">
        <v>35</v>
      </c>
      <c r="J3704" s="4" t="s">
        <v>41</v>
      </c>
      <c r="K3704" s="5">
        <v>625287.63</v>
      </c>
      <c r="L3704" s="5">
        <v>37729.855598252187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22" t="s">
        <v>37</v>
      </c>
      <c r="S3704" s="22" t="s">
        <v>38</v>
      </c>
      <c r="T3704" s="5">
        <v>0</v>
      </c>
      <c r="U3704" s="4" t="s">
        <v>39</v>
      </c>
      <c r="V3704" s="4" t="s">
        <v>39</v>
      </c>
      <c r="W3704" s="4" t="s">
        <v>39</v>
      </c>
      <c r="X3704" s="3">
        <v>840878.01</v>
      </c>
    </row>
    <row r="3705" spans="1:24" x14ac:dyDescent="0.25">
      <c r="A3705" s="3">
        <v>702</v>
      </c>
      <c r="B3705" s="21" t="s">
        <v>3761</v>
      </c>
      <c r="C3705" s="4"/>
      <c r="D3705" s="3">
        <v>316266</v>
      </c>
      <c r="E3705" s="21"/>
      <c r="F3705" s="4" t="s">
        <v>33</v>
      </c>
      <c r="G3705" s="21" t="s">
        <v>33</v>
      </c>
      <c r="H3705" s="4" t="s">
        <v>34</v>
      </c>
      <c r="I3705" s="21" t="s">
        <v>305</v>
      </c>
      <c r="J3705" s="4" t="s">
        <v>41</v>
      </c>
      <c r="K3705" s="5">
        <v>3480444.49</v>
      </c>
      <c r="L3705" s="5">
        <v>210010.0205491551</v>
      </c>
      <c r="M3705" s="5">
        <v>0</v>
      </c>
      <c r="N3705" s="5">
        <v>0</v>
      </c>
      <c r="O3705" s="5">
        <v>0</v>
      </c>
      <c r="P3705" s="5">
        <v>3480444.49</v>
      </c>
      <c r="Q3705" s="5">
        <v>3480444.49</v>
      </c>
      <c r="R3705" s="22" t="s">
        <v>55</v>
      </c>
      <c r="S3705" s="22" t="s">
        <v>38</v>
      </c>
      <c r="T3705" s="5">
        <v>3480444.49</v>
      </c>
      <c r="U3705" s="4" t="s">
        <v>39</v>
      </c>
      <c r="V3705" s="4" t="s">
        <v>39</v>
      </c>
      <c r="W3705" s="4" t="s">
        <v>39</v>
      </c>
      <c r="X3705" s="3">
        <v>3716344.99</v>
      </c>
    </row>
    <row r="3706" spans="1:24" x14ac:dyDescent="0.25">
      <c r="A3706" s="3">
        <v>702</v>
      </c>
      <c r="B3706" s="21" t="s">
        <v>3762</v>
      </c>
      <c r="C3706" s="4"/>
      <c r="D3706" s="3">
        <v>311559</v>
      </c>
      <c r="E3706" s="21"/>
      <c r="F3706" s="4" t="s">
        <v>33</v>
      </c>
      <c r="G3706" s="21" t="s">
        <v>33</v>
      </c>
      <c r="H3706" s="4" t="s">
        <v>34</v>
      </c>
      <c r="I3706" s="21" t="s">
        <v>35</v>
      </c>
      <c r="J3706" s="4" t="s">
        <v>41</v>
      </c>
      <c r="K3706" s="5">
        <v>667343.80000000005</v>
      </c>
      <c r="L3706" s="5">
        <v>40267.524896324736</v>
      </c>
      <c r="M3706" s="5">
        <v>0</v>
      </c>
      <c r="N3706" s="5">
        <v>0</v>
      </c>
      <c r="O3706" s="5">
        <v>0</v>
      </c>
      <c r="P3706" s="5">
        <v>667343.80000000005</v>
      </c>
      <c r="Q3706" s="5">
        <v>667343.80000000005</v>
      </c>
      <c r="R3706" s="22" t="s">
        <v>55</v>
      </c>
      <c r="S3706" s="22" t="s">
        <v>38</v>
      </c>
      <c r="T3706" s="5">
        <v>0</v>
      </c>
      <c r="U3706" s="4" t="s">
        <v>39</v>
      </c>
      <c r="V3706" s="4" t="s">
        <v>39</v>
      </c>
      <c r="W3706" s="4" t="s">
        <v>39</v>
      </c>
      <c r="X3706" s="3">
        <v>761280.45</v>
      </c>
    </row>
    <row r="3707" spans="1:24" x14ac:dyDescent="0.25">
      <c r="A3707" s="3">
        <v>702</v>
      </c>
      <c r="B3707" s="21" t="s">
        <v>3763</v>
      </c>
      <c r="C3707" s="4"/>
      <c r="D3707" s="3">
        <v>312252</v>
      </c>
      <c r="E3707" s="21"/>
      <c r="F3707" s="4" t="s">
        <v>33</v>
      </c>
      <c r="G3707" s="21" t="s">
        <v>33</v>
      </c>
      <c r="H3707" s="4" t="s">
        <v>34</v>
      </c>
      <c r="I3707" s="21" t="s">
        <v>35</v>
      </c>
      <c r="J3707" s="4" t="s">
        <v>41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22" t="s">
        <v>37</v>
      </c>
      <c r="S3707" s="22" t="s">
        <v>38</v>
      </c>
      <c r="T3707" s="5">
        <v>0</v>
      </c>
      <c r="U3707" s="4" t="s">
        <v>39</v>
      </c>
      <c r="V3707" s="4" t="s">
        <v>39</v>
      </c>
      <c r="W3707" s="4" t="s">
        <v>39</v>
      </c>
      <c r="X3707" s="3">
        <v>0</v>
      </c>
    </row>
    <row r="3708" spans="1:24" x14ac:dyDescent="0.25">
      <c r="A3708" s="3">
        <v>702</v>
      </c>
      <c r="B3708" s="21" t="s">
        <v>3764</v>
      </c>
      <c r="C3708" s="4"/>
      <c r="D3708" s="3">
        <v>316047</v>
      </c>
      <c r="E3708" s="21"/>
      <c r="F3708" s="4" t="s">
        <v>33</v>
      </c>
      <c r="G3708" s="21" t="s">
        <v>33</v>
      </c>
      <c r="H3708" s="4" t="s">
        <v>34</v>
      </c>
      <c r="I3708" s="21" t="s">
        <v>305</v>
      </c>
      <c r="J3708" s="4" t="s">
        <v>36</v>
      </c>
      <c r="K3708" s="5">
        <v>154914.96</v>
      </c>
      <c r="L3708" s="5">
        <v>154914.96</v>
      </c>
      <c r="M3708" s="5">
        <v>0</v>
      </c>
      <c r="N3708" s="5">
        <v>0</v>
      </c>
      <c r="O3708" s="5">
        <v>0</v>
      </c>
      <c r="P3708" s="5">
        <v>154914.96</v>
      </c>
      <c r="Q3708" s="5">
        <v>154914.96</v>
      </c>
      <c r="R3708" s="22" t="s">
        <v>55</v>
      </c>
      <c r="S3708" s="22" t="s">
        <v>38</v>
      </c>
      <c r="T3708" s="5">
        <v>154914.96</v>
      </c>
      <c r="U3708" s="4" t="s">
        <v>39</v>
      </c>
      <c r="V3708" s="4" t="s">
        <v>39</v>
      </c>
      <c r="W3708" s="4" t="s">
        <v>39</v>
      </c>
      <c r="X3708" s="3">
        <v>154914.96</v>
      </c>
    </row>
    <row r="3709" spans="1:24" x14ac:dyDescent="0.25">
      <c r="A3709" s="3">
        <v>702</v>
      </c>
      <c r="B3709" s="21" t="s">
        <v>3765</v>
      </c>
      <c r="C3709" s="4"/>
      <c r="D3709" s="3">
        <v>316522</v>
      </c>
      <c r="E3709" s="21"/>
      <c r="F3709" s="4" t="s">
        <v>33</v>
      </c>
      <c r="G3709" s="21" t="s">
        <v>33</v>
      </c>
      <c r="H3709" s="4" t="s">
        <v>34</v>
      </c>
      <c r="I3709" s="21" t="s">
        <v>35</v>
      </c>
      <c r="J3709" s="4" t="s">
        <v>41</v>
      </c>
      <c r="K3709" s="5">
        <v>3845373.54</v>
      </c>
      <c r="L3709" s="5">
        <v>232029.83942852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22" t="s">
        <v>37</v>
      </c>
      <c r="S3709" s="22" t="s">
        <v>38</v>
      </c>
      <c r="T3709" s="5">
        <v>0</v>
      </c>
      <c r="U3709" s="4" t="s">
        <v>39</v>
      </c>
      <c r="V3709" s="4" t="s">
        <v>39</v>
      </c>
      <c r="W3709" s="4" t="s">
        <v>39</v>
      </c>
      <c r="X3709" s="3">
        <v>4392858.16</v>
      </c>
    </row>
    <row r="3710" spans="1:24" x14ac:dyDescent="0.25">
      <c r="A3710" s="3">
        <v>702</v>
      </c>
      <c r="B3710" s="21" t="s">
        <v>3766</v>
      </c>
      <c r="C3710" s="4"/>
      <c r="D3710" s="3">
        <v>309733</v>
      </c>
      <c r="E3710" s="21"/>
      <c r="F3710" s="4" t="s">
        <v>44</v>
      </c>
      <c r="G3710" s="21" t="s">
        <v>33</v>
      </c>
      <c r="H3710" s="4" t="s">
        <v>34</v>
      </c>
      <c r="I3710" s="21" t="s">
        <v>35</v>
      </c>
      <c r="J3710" s="4" t="s">
        <v>36</v>
      </c>
      <c r="K3710" s="5">
        <v>574692.24</v>
      </c>
      <c r="L3710" s="5">
        <v>574692.24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22" t="s">
        <v>37</v>
      </c>
      <c r="S3710" s="22" t="s">
        <v>94</v>
      </c>
      <c r="T3710" s="5">
        <v>0</v>
      </c>
      <c r="U3710" s="4" t="s">
        <v>39</v>
      </c>
      <c r="V3710" s="4" t="s">
        <v>39</v>
      </c>
      <c r="W3710" s="4" t="s">
        <v>39</v>
      </c>
      <c r="X3710" s="3">
        <v>615737.37</v>
      </c>
    </row>
    <row r="3711" spans="1:24" x14ac:dyDescent="0.25">
      <c r="A3711" s="3">
        <v>702</v>
      </c>
      <c r="B3711" s="21" t="s">
        <v>3767</v>
      </c>
      <c r="C3711" s="4"/>
      <c r="D3711" s="3">
        <v>316753</v>
      </c>
      <c r="E3711" s="21"/>
      <c r="F3711" s="4" t="s">
        <v>33</v>
      </c>
      <c r="G3711" s="21" t="s">
        <v>33</v>
      </c>
      <c r="H3711" s="4" t="s">
        <v>34</v>
      </c>
      <c r="I3711" s="21" t="s">
        <v>35</v>
      </c>
      <c r="J3711" s="4" t="s">
        <v>41</v>
      </c>
      <c r="K3711" s="5">
        <v>1423111.21</v>
      </c>
      <c r="L3711" s="5">
        <v>85870.530420622497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22" t="s">
        <v>37</v>
      </c>
      <c r="S3711" s="22" t="s">
        <v>38</v>
      </c>
      <c r="T3711" s="5">
        <v>0</v>
      </c>
      <c r="U3711" s="4" t="s">
        <v>39</v>
      </c>
      <c r="V3711" s="4" t="s">
        <v>39</v>
      </c>
      <c r="W3711" s="4" t="s">
        <v>39</v>
      </c>
      <c r="X3711" s="3">
        <v>1633152.03</v>
      </c>
    </row>
    <row r="3712" spans="1:24" x14ac:dyDescent="0.25">
      <c r="A3712" s="3">
        <v>702</v>
      </c>
      <c r="B3712" s="21" t="s">
        <v>3768</v>
      </c>
      <c r="C3712" s="4"/>
      <c r="D3712" s="3">
        <v>320301</v>
      </c>
      <c r="E3712" s="21"/>
      <c r="F3712" s="4" t="s">
        <v>44</v>
      </c>
      <c r="G3712" s="21" t="s">
        <v>33</v>
      </c>
      <c r="H3712" s="4" t="s">
        <v>34</v>
      </c>
      <c r="I3712" s="21" t="s">
        <v>35</v>
      </c>
      <c r="J3712" s="4" t="s">
        <v>36</v>
      </c>
      <c r="K3712" s="5">
        <v>708366.57</v>
      </c>
      <c r="L3712" s="5">
        <v>708366.57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22" t="s">
        <v>37</v>
      </c>
      <c r="S3712" s="22" t="s">
        <v>62</v>
      </c>
      <c r="T3712" s="5">
        <v>0</v>
      </c>
      <c r="U3712" s="4" t="s">
        <v>39</v>
      </c>
      <c r="V3712" s="4" t="s">
        <v>39</v>
      </c>
      <c r="W3712" s="4" t="s">
        <v>39</v>
      </c>
      <c r="X3712" s="3">
        <v>741828.26</v>
      </c>
    </row>
    <row r="3713" spans="1:24" x14ac:dyDescent="0.25">
      <c r="A3713" s="3">
        <v>702</v>
      </c>
      <c r="B3713" s="21" t="s">
        <v>3769</v>
      </c>
      <c r="C3713" s="4"/>
      <c r="D3713" s="3">
        <v>312088</v>
      </c>
      <c r="E3713" s="21"/>
      <c r="F3713" s="4" t="s">
        <v>60</v>
      </c>
      <c r="G3713" s="21" t="s">
        <v>60</v>
      </c>
      <c r="H3713" s="4" t="s">
        <v>34</v>
      </c>
      <c r="I3713" s="21" t="s">
        <v>35</v>
      </c>
      <c r="J3713" s="4" t="s">
        <v>36</v>
      </c>
      <c r="K3713" s="5">
        <v>283060.07</v>
      </c>
      <c r="L3713" s="5">
        <v>283060.07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22" t="s">
        <v>37</v>
      </c>
      <c r="S3713" s="22" t="s">
        <v>94</v>
      </c>
      <c r="T3713" s="5">
        <v>0</v>
      </c>
      <c r="U3713" s="4" t="s">
        <v>39</v>
      </c>
      <c r="V3713" s="4" t="s">
        <v>39</v>
      </c>
      <c r="W3713" s="4" t="s">
        <v>39</v>
      </c>
      <c r="X3713" s="3">
        <v>300275.75</v>
      </c>
    </row>
    <row r="3714" spans="1:24" x14ac:dyDescent="0.25">
      <c r="A3714" s="3">
        <v>702</v>
      </c>
      <c r="B3714" s="21" t="s">
        <v>3770</v>
      </c>
      <c r="C3714" s="4"/>
      <c r="D3714" s="3">
        <v>317549</v>
      </c>
      <c r="E3714" s="21"/>
      <c r="F3714" s="4" t="s">
        <v>33</v>
      </c>
      <c r="G3714" s="21" t="s">
        <v>33</v>
      </c>
      <c r="H3714" s="4" t="s">
        <v>34</v>
      </c>
      <c r="I3714" s="21" t="s">
        <v>35</v>
      </c>
      <c r="J3714" s="4" t="s">
        <v>41</v>
      </c>
      <c r="K3714" s="5">
        <v>477062.24</v>
      </c>
      <c r="L3714" s="5">
        <v>28785.935564691608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22" t="s">
        <v>37</v>
      </c>
      <c r="S3714" s="22" t="s">
        <v>38</v>
      </c>
      <c r="T3714" s="5">
        <v>0</v>
      </c>
      <c r="U3714" s="4" t="s">
        <v>39</v>
      </c>
      <c r="V3714" s="4" t="s">
        <v>39</v>
      </c>
      <c r="W3714" s="4" t="s">
        <v>39</v>
      </c>
      <c r="X3714" s="3">
        <v>715593.4</v>
      </c>
    </row>
    <row r="3715" spans="1:24" x14ac:dyDescent="0.25">
      <c r="A3715" s="3">
        <v>702</v>
      </c>
      <c r="B3715" s="21" t="s">
        <v>3771</v>
      </c>
      <c r="C3715" s="4"/>
      <c r="D3715" s="3">
        <v>317870</v>
      </c>
      <c r="E3715" s="21"/>
      <c r="F3715" s="4" t="s">
        <v>33</v>
      </c>
      <c r="G3715" s="21" t="s">
        <v>33</v>
      </c>
      <c r="H3715" s="4" t="s">
        <v>34</v>
      </c>
      <c r="I3715" s="21" t="s">
        <v>35</v>
      </c>
      <c r="J3715" s="4" t="s">
        <v>41</v>
      </c>
      <c r="K3715" s="5">
        <v>5280850.57</v>
      </c>
      <c r="L3715" s="5">
        <v>318646.52342802263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22" t="s">
        <v>37</v>
      </c>
      <c r="S3715" s="22" t="s">
        <v>38</v>
      </c>
      <c r="T3715" s="5">
        <v>0</v>
      </c>
      <c r="U3715" s="4" t="s">
        <v>39</v>
      </c>
      <c r="V3715" s="4" t="s">
        <v>39</v>
      </c>
      <c r="W3715" s="4" t="s">
        <v>39</v>
      </c>
      <c r="X3715" s="3">
        <v>6104354.1500000004</v>
      </c>
    </row>
    <row r="3716" spans="1:24" x14ac:dyDescent="0.25">
      <c r="A3716" s="3">
        <v>702</v>
      </c>
      <c r="B3716" s="21" t="s">
        <v>3772</v>
      </c>
      <c r="C3716" s="4"/>
      <c r="D3716" s="3">
        <v>318637</v>
      </c>
      <c r="E3716" s="21"/>
      <c r="F3716" s="4" t="s">
        <v>33</v>
      </c>
      <c r="G3716" s="21" t="s">
        <v>33</v>
      </c>
      <c r="H3716" s="4" t="s">
        <v>34</v>
      </c>
      <c r="I3716" s="21" t="s">
        <v>305</v>
      </c>
      <c r="J3716" s="4" t="s">
        <v>41</v>
      </c>
      <c r="K3716" s="5">
        <v>2071446.61</v>
      </c>
      <c r="L3716" s="5">
        <v>124991.08846082404</v>
      </c>
      <c r="M3716" s="5">
        <v>0</v>
      </c>
      <c r="N3716" s="5">
        <v>0</v>
      </c>
      <c r="O3716" s="5">
        <v>0</v>
      </c>
      <c r="P3716" s="5">
        <v>2071446.61</v>
      </c>
      <c r="Q3716" s="5">
        <v>2071446.61</v>
      </c>
      <c r="R3716" s="22" t="s">
        <v>55</v>
      </c>
      <c r="S3716" s="22" t="s">
        <v>38</v>
      </c>
      <c r="T3716" s="5">
        <v>2071446.61</v>
      </c>
      <c r="U3716" s="4" t="s">
        <v>39</v>
      </c>
      <c r="V3716" s="4" t="s">
        <v>39</v>
      </c>
      <c r="W3716" s="4" t="s">
        <v>39</v>
      </c>
      <c r="X3716" s="3">
        <v>2410610.02</v>
      </c>
    </row>
    <row r="3717" spans="1:24" x14ac:dyDescent="0.25">
      <c r="A3717" s="3">
        <v>702</v>
      </c>
      <c r="B3717" s="21" t="s">
        <v>3773</v>
      </c>
      <c r="C3717" s="4"/>
      <c r="D3717" s="3">
        <v>318637</v>
      </c>
      <c r="E3717" s="21"/>
      <c r="F3717" s="4" t="s">
        <v>33</v>
      </c>
      <c r="G3717" s="21" t="s">
        <v>33</v>
      </c>
      <c r="H3717" s="4" t="s">
        <v>34</v>
      </c>
      <c r="I3717" s="21" t="s">
        <v>305</v>
      </c>
      <c r="J3717" s="4" t="s">
        <v>41</v>
      </c>
      <c r="K3717" s="5">
        <v>2005469.95</v>
      </c>
      <c r="L3717" s="5">
        <v>121010.05679599648</v>
      </c>
      <c r="M3717" s="5">
        <v>0</v>
      </c>
      <c r="N3717" s="5">
        <v>0</v>
      </c>
      <c r="O3717" s="5">
        <v>0</v>
      </c>
      <c r="P3717" s="5">
        <v>2005469.95</v>
      </c>
      <c r="Q3717" s="5">
        <v>2005469.95</v>
      </c>
      <c r="R3717" s="22" t="s">
        <v>55</v>
      </c>
      <c r="S3717" s="22" t="s">
        <v>38</v>
      </c>
      <c r="T3717" s="5">
        <v>2005469.95</v>
      </c>
      <c r="U3717" s="4" t="s">
        <v>39</v>
      </c>
      <c r="V3717" s="4" t="s">
        <v>39</v>
      </c>
      <c r="W3717" s="4" t="s">
        <v>39</v>
      </c>
      <c r="X3717" s="3">
        <v>2348971.69</v>
      </c>
    </row>
    <row r="3718" spans="1:24" x14ac:dyDescent="0.25">
      <c r="A3718" s="3">
        <v>702</v>
      </c>
      <c r="B3718" s="21" t="s">
        <v>3774</v>
      </c>
      <c r="C3718" s="4"/>
      <c r="D3718" s="3">
        <v>308645</v>
      </c>
      <c r="E3718" s="21"/>
      <c r="F3718" s="4" t="s">
        <v>44</v>
      </c>
      <c r="G3718" s="21" t="s">
        <v>33</v>
      </c>
      <c r="H3718" s="4" t="s">
        <v>34</v>
      </c>
      <c r="I3718" s="21" t="s">
        <v>35</v>
      </c>
      <c r="J3718" s="4" t="s">
        <v>36</v>
      </c>
      <c r="K3718" s="5">
        <v>150498.01999999999</v>
      </c>
      <c r="L3718" s="5">
        <v>150498.01999999999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22" t="s">
        <v>37</v>
      </c>
      <c r="S3718" s="22" t="s">
        <v>94</v>
      </c>
      <c r="T3718" s="5">
        <v>0</v>
      </c>
      <c r="U3718" s="4" t="s">
        <v>39</v>
      </c>
      <c r="V3718" s="4" t="s">
        <v>39</v>
      </c>
      <c r="W3718" s="4" t="s">
        <v>39</v>
      </c>
      <c r="X3718" s="3">
        <v>154009.18</v>
      </c>
    </row>
    <row r="3719" spans="1:24" x14ac:dyDescent="0.25">
      <c r="A3719" s="3">
        <v>702</v>
      </c>
      <c r="B3719" s="21" t="s">
        <v>3775</v>
      </c>
      <c r="C3719" s="4"/>
      <c r="D3719" s="3">
        <v>316076</v>
      </c>
      <c r="E3719" s="21"/>
      <c r="F3719" s="4" t="s">
        <v>101</v>
      </c>
      <c r="G3719" s="21" t="s">
        <v>101</v>
      </c>
      <c r="H3719" s="4" t="s">
        <v>34</v>
      </c>
      <c r="I3719" s="21" t="s">
        <v>35</v>
      </c>
      <c r="J3719" s="4" t="s">
        <v>36</v>
      </c>
      <c r="K3719" s="5">
        <v>218493.32</v>
      </c>
      <c r="L3719" s="5">
        <v>218493.32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22" t="s">
        <v>37</v>
      </c>
      <c r="S3719" s="22" t="s">
        <v>38</v>
      </c>
      <c r="T3719" s="5">
        <v>0</v>
      </c>
      <c r="U3719" s="4" t="s">
        <v>39</v>
      </c>
      <c r="V3719" s="4" t="s">
        <v>39</v>
      </c>
      <c r="W3719" s="4" t="s">
        <v>39</v>
      </c>
      <c r="X3719" s="3">
        <v>128142.46</v>
      </c>
    </row>
    <row r="3720" spans="1:24" x14ac:dyDescent="0.25">
      <c r="A3720" s="3">
        <v>702</v>
      </c>
      <c r="B3720" s="21" t="s">
        <v>3776</v>
      </c>
      <c r="C3720" s="4"/>
      <c r="D3720" s="3">
        <v>315395</v>
      </c>
      <c r="E3720" s="21"/>
      <c r="F3720" s="4" t="s">
        <v>33</v>
      </c>
      <c r="G3720" s="21" t="s">
        <v>33</v>
      </c>
      <c r="H3720" s="4" t="s">
        <v>34</v>
      </c>
      <c r="I3720" s="21" t="s">
        <v>35</v>
      </c>
      <c r="J3720" s="4" t="s">
        <v>41</v>
      </c>
      <c r="K3720" s="5">
        <v>344325.74</v>
      </c>
      <c r="L3720" s="5">
        <v>20776.615153831408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22" t="s">
        <v>37</v>
      </c>
      <c r="S3720" s="22" t="s">
        <v>38</v>
      </c>
      <c r="T3720" s="5">
        <v>0</v>
      </c>
      <c r="U3720" s="4" t="s">
        <v>39</v>
      </c>
      <c r="V3720" s="4" t="s">
        <v>39</v>
      </c>
      <c r="W3720" s="4" t="s">
        <v>39</v>
      </c>
      <c r="X3720" s="3">
        <v>386444.59</v>
      </c>
    </row>
    <row r="3721" spans="1:24" x14ac:dyDescent="0.25">
      <c r="A3721" s="3">
        <v>702</v>
      </c>
      <c r="B3721" s="21" t="s">
        <v>3777</v>
      </c>
      <c r="C3721" s="4"/>
      <c r="D3721" s="3">
        <v>316076</v>
      </c>
      <c r="E3721" s="21"/>
      <c r="F3721" s="4" t="s">
        <v>101</v>
      </c>
      <c r="G3721" s="21" t="s">
        <v>101</v>
      </c>
      <c r="H3721" s="4" t="s">
        <v>34</v>
      </c>
      <c r="I3721" s="21" t="s">
        <v>35</v>
      </c>
      <c r="J3721" s="4" t="s">
        <v>36</v>
      </c>
      <c r="K3721" s="5">
        <v>258622.77</v>
      </c>
      <c r="L3721" s="5">
        <v>258622.77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22" t="s">
        <v>37</v>
      </c>
      <c r="S3721" s="22" t="s">
        <v>38</v>
      </c>
      <c r="T3721" s="5">
        <v>0</v>
      </c>
      <c r="U3721" s="4" t="s">
        <v>39</v>
      </c>
      <c r="V3721" s="4" t="s">
        <v>39</v>
      </c>
      <c r="W3721" s="4" t="s">
        <v>39</v>
      </c>
      <c r="X3721" s="3">
        <v>72976.679999999993</v>
      </c>
    </row>
    <row r="3722" spans="1:24" x14ac:dyDescent="0.25">
      <c r="A3722" s="3">
        <v>702</v>
      </c>
      <c r="B3722" s="21" t="s">
        <v>3778</v>
      </c>
      <c r="C3722" s="4"/>
      <c r="D3722" s="3">
        <v>313112</v>
      </c>
      <c r="E3722" s="21"/>
      <c r="F3722" s="4" t="s">
        <v>33</v>
      </c>
      <c r="G3722" s="21" t="s">
        <v>33</v>
      </c>
      <c r="H3722" s="4" t="s">
        <v>34</v>
      </c>
      <c r="I3722" s="21" t="s">
        <v>305</v>
      </c>
      <c r="J3722" s="4" t="s">
        <v>41</v>
      </c>
      <c r="K3722" s="5">
        <v>590902.52</v>
      </c>
      <c r="L3722" s="5">
        <v>35655.058060629352</v>
      </c>
      <c r="M3722" s="5">
        <v>0</v>
      </c>
      <c r="N3722" s="5">
        <v>0</v>
      </c>
      <c r="O3722" s="5">
        <v>0</v>
      </c>
      <c r="P3722" s="5">
        <v>590902.52</v>
      </c>
      <c r="Q3722" s="5">
        <v>590902.52</v>
      </c>
      <c r="R3722" s="22" t="s">
        <v>55</v>
      </c>
      <c r="S3722" s="22" t="s">
        <v>38</v>
      </c>
      <c r="T3722" s="5">
        <v>590902.52</v>
      </c>
      <c r="U3722" s="4" t="s">
        <v>39</v>
      </c>
      <c r="V3722" s="4" t="s">
        <v>39</v>
      </c>
      <c r="W3722" s="4" t="s">
        <v>39</v>
      </c>
      <c r="X3722" s="3">
        <v>617619.31000000006</v>
      </c>
    </row>
    <row r="3723" spans="1:24" x14ac:dyDescent="0.25">
      <c r="A3723" s="3">
        <v>702</v>
      </c>
      <c r="B3723" s="21" t="s">
        <v>3779</v>
      </c>
      <c r="C3723" s="4"/>
      <c r="D3723" s="3">
        <v>316076</v>
      </c>
      <c r="E3723" s="21"/>
      <c r="F3723" s="4" t="s">
        <v>101</v>
      </c>
      <c r="G3723" s="21" t="s">
        <v>101</v>
      </c>
      <c r="H3723" s="4" t="s">
        <v>34</v>
      </c>
      <c r="I3723" s="21" t="s">
        <v>35</v>
      </c>
      <c r="J3723" s="4" t="s">
        <v>36</v>
      </c>
      <c r="K3723" s="5">
        <v>29278.92</v>
      </c>
      <c r="L3723" s="5">
        <v>29278.92</v>
      </c>
      <c r="M3723" s="5">
        <v>0</v>
      </c>
      <c r="N3723" s="5">
        <v>0</v>
      </c>
      <c r="O3723" s="5">
        <v>0</v>
      </c>
      <c r="P3723" s="5">
        <v>29278.92</v>
      </c>
      <c r="Q3723" s="5">
        <v>29278.92</v>
      </c>
      <c r="R3723" s="22" t="s">
        <v>55</v>
      </c>
      <c r="S3723" s="22" t="s">
        <v>38</v>
      </c>
      <c r="T3723" s="5">
        <v>0</v>
      </c>
      <c r="U3723" s="4" t="s">
        <v>39</v>
      </c>
      <c r="V3723" s="4" t="s">
        <v>39</v>
      </c>
      <c r="W3723" s="4" t="s">
        <v>39</v>
      </c>
      <c r="X3723" s="3">
        <v>18795.810000000001</v>
      </c>
    </row>
    <row r="3724" spans="1:24" x14ac:dyDescent="0.25">
      <c r="A3724" s="3">
        <v>702</v>
      </c>
      <c r="B3724" s="21" t="s">
        <v>3780</v>
      </c>
      <c r="C3724" s="4"/>
      <c r="D3724" s="3">
        <v>320224</v>
      </c>
      <c r="E3724" s="21"/>
      <c r="F3724" s="4" t="s">
        <v>33</v>
      </c>
      <c r="G3724" s="21" t="s">
        <v>33</v>
      </c>
      <c r="H3724" s="4" t="s">
        <v>34</v>
      </c>
      <c r="I3724" s="21" t="s">
        <v>35</v>
      </c>
      <c r="J3724" s="4" t="s">
        <v>41</v>
      </c>
      <c r="K3724" s="5">
        <v>93086.58</v>
      </c>
      <c r="L3724" s="5">
        <v>5616.8442378032496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22" t="s">
        <v>37</v>
      </c>
      <c r="S3724" s="22" t="s">
        <v>38</v>
      </c>
      <c r="T3724" s="5">
        <v>0</v>
      </c>
      <c r="U3724" s="4" t="s">
        <v>39</v>
      </c>
      <c r="V3724" s="4" t="s">
        <v>39</v>
      </c>
      <c r="W3724" s="4" t="s">
        <v>39</v>
      </c>
      <c r="X3724" s="3">
        <v>251468.84</v>
      </c>
    </row>
    <row r="3725" spans="1:24" x14ac:dyDescent="0.25">
      <c r="A3725" s="3">
        <v>702</v>
      </c>
      <c r="B3725" s="21" t="s">
        <v>3781</v>
      </c>
      <c r="C3725" s="4"/>
      <c r="D3725" s="3">
        <v>316076</v>
      </c>
      <c r="E3725" s="21"/>
      <c r="F3725" s="4" t="s">
        <v>101</v>
      </c>
      <c r="G3725" s="21" t="s">
        <v>101</v>
      </c>
      <c r="H3725" s="4" t="s">
        <v>34</v>
      </c>
      <c r="I3725" s="21" t="s">
        <v>35</v>
      </c>
      <c r="J3725" s="4" t="s">
        <v>36</v>
      </c>
      <c r="K3725" s="5">
        <v>23694.3</v>
      </c>
      <c r="L3725" s="5">
        <v>23694.3</v>
      </c>
      <c r="M3725" s="5">
        <v>0</v>
      </c>
      <c r="N3725" s="5">
        <v>0</v>
      </c>
      <c r="O3725" s="5">
        <v>0</v>
      </c>
      <c r="P3725" s="5">
        <v>23694.3</v>
      </c>
      <c r="Q3725" s="5">
        <v>23694.3</v>
      </c>
      <c r="R3725" s="22" t="s">
        <v>55</v>
      </c>
      <c r="S3725" s="22" t="s">
        <v>38</v>
      </c>
      <c r="T3725" s="5">
        <v>0</v>
      </c>
      <c r="U3725" s="4" t="s">
        <v>39</v>
      </c>
      <c r="V3725" s="4" t="s">
        <v>39</v>
      </c>
      <c r="W3725" s="4" t="s">
        <v>39</v>
      </c>
      <c r="X3725" s="3">
        <v>19536.12</v>
      </c>
    </row>
    <row r="3726" spans="1:24" x14ac:dyDescent="0.25">
      <c r="A3726" s="3">
        <v>702</v>
      </c>
      <c r="B3726" s="21" t="s">
        <v>3782</v>
      </c>
      <c r="C3726" s="4"/>
      <c r="D3726" s="3">
        <v>316076</v>
      </c>
      <c r="E3726" s="21"/>
      <c r="F3726" s="4" t="s">
        <v>101</v>
      </c>
      <c r="G3726" s="21" t="s">
        <v>101</v>
      </c>
      <c r="H3726" s="4" t="s">
        <v>34</v>
      </c>
      <c r="I3726" s="21" t="s">
        <v>35</v>
      </c>
      <c r="J3726" s="4" t="s">
        <v>36</v>
      </c>
      <c r="K3726" s="5">
        <v>36111.269999999997</v>
      </c>
      <c r="L3726" s="5">
        <v>36111.269999999997</v>
      </c>
      <c r="M3726" s="5">
        <v>0</v>
      </c>
      <c r="N3726" s="5">
        <v>0</v>
      </c>
      <c r="O3726" s="5">
        <v>0</v>
      </c>
      <c r="P3726" s="5">
        <v>36111.269999999997</v>
      </c>
      <c r="Q3726" s="5">
        <v>36111.269999999997</v>
      </c>
      <c r="R3726" s="22" t="s">
        <v>55</v>
      </c>
      <c r="S3726" s="22" t="s">
        <v>38</v>
      </c>
      <c r="T3726" s="5">
        <v>0</v>
      </c>
      <c r="U3726" s="4" t="s">
        <v>39</v>
      </c>
      <c r="V3726" s="4" t="s">
        <v>39</v>
      </c>
      <c r="W3726" s="4" t="s">
        <v>39</v>
      </c>
      <c r="X3726" s="3">
        <v>28819.919999999998</v>
      </c>
    </row>
    <row r="3727" spans="1:24" x14ac:dyDescent="0.25">
      <c r="A3727" s="3">
        <v>702</v>
      </c>
      <c r="B3727" s="21" t="s">
        <v>3783</v>
      </c>
      <c r="C3727" s="4"/>
      <c r="D3727" s="3">
        <v>314376</v>
      </c>
      <c r="E3727" s="21"/>
      <c r="F3727" s="4" t="s">
        <v>44</v>
      </c>
      <c r="G3727" s="21" t="s">
        <v>33</v>
      </c>
      <c r="H3727" s="4" t="s">
        <v>34</v>
      </c>
      <c r="I3727" s="21" t="s">
        <v>35</v>
      </c>
      <c r="J3727" s="4" t="s">
        <v>36</v>
      </c>
      <c r="K3727" s="5">
        <v>376827.9</v>
      </c>
      <c r="L3727" s="5">
        <v>376827.9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22" t="s">
        <v>37</v>
      </c>
      <c r="S3727" s="22" t="s">
        <v>45</v>
      </c>
      <c r="T3727" s="5">
        <v>0</v>
      </c>
      <c r="U3727" s="4" t="s">
        <v>39</v>
      </c>
      <c r="V3727" s="4" t="s">
        <v>39</v>
      </c>
      <c r="W3727" s="4" t="s">
        <v>39</v>
      </c>
      <c r="X3727" s="3">
        <v>418861.03</v>
      </c>
    </row>
    <row r="3728" spans="1:24" x14ac:dyDescent="0.25">
      <c r="A3728" s="3">
        <v>702</v>
      </c>
      <c r="B3728" s="21" t="s">
        <v>3784</v>
      </c>
      <c r="C3728" s="4"/>
      <c r="D3728" s="3">
        <v>316076</v>
      </c>
      <c r="E3728" s="21"/>
      <c r="F3728" s="4" t="s">
        <v>44</v>
      </c>
      <c r="G3728" s="21" t="s">
        <v>33</v>
      </c>
      <c r="H3728" s="4" t="s">
        <v>34</v>
      </c>
      <c r="I3728" s="21" t="s">
        <v>35</v>
      </c>
      <c r="J3728" s="4" t="s">
        <v>36</v>
      </c>
      <c r="K3728" s="5">
        <v>9309.98</v>
      </c>
      <c r="L3728" s="5">
        <v>9309.98</v>
      </c>
      <c r="M3728" s="5">
        <v>0</v>
      </c>
      <c r="N3728" s="5">
        <v>0</v>
      </c>
      <c r="O3728" s="5">
        <v>0</v>
      </c>
      <c r="P3728" s="5">
        <v>9309.98</v>
      </c>
      <c r="Q3728" s="5">
        <v>9309.98</v>
      </c>
      <c r="R3728" s="22" t="s">
        <v>55</v>
      </c>
      <c r="S3728" s="22" t="s">
        <v>38</v>
      </c>
      <c r="T3728" s="5">
        <v>0</v>
      </c>
      <c r="U3728" s="4" t="s">
        <v>39</v>
      </c>
      <c r="V3728" s="4" t="s">
        <v>39</v>
      </c>
      <c r="W3728" s="4" t="s">
        <v>39</v>
      </c>
      <c r="X3728" s="3">
        <v>9777</v>
      </c>
    </row>
    <row r="3729" spans="1:24" x14ac:dyDescent="0.25">
      <c r="A3729" s="3">
        <v>702</v>
      </c>
      <c r="B3729" s="21" t="s">
        <v>3785</v>
      </c>
      <c r="C3729" s="4"/>
      <c r="D3729" s="3">
        <v>318637</v>
      </c>
      <c r="E3729" s="21"/>
      <c r="F3729" s="4" t="s">
        <v>33</v>
      </c>
      <c r="G3729" s="21" t="s">
        <v>33</v>
      </c>
      <c r="H3729" s="4" t="s">
        <v>34</v>
      </c>
      <c r="I3729" s="21" t="s">
        <v>305</v>
      </c>
      <c r="J3729" s="4" t="s">
        <v>41</v>
      </c>
      <c r="K3729" s="5">
        <v>2064527.09</v>
      </c>
      <c r="L3729" s="5">
        <v>124573.56462397921</v>
      </c>
      <c r="M3729" s="5">
        <v>0</v>
      </c>
      <c r="N3729" s="5">
        <v>0</v>
      </c>
      <c r="O3729" s="5">
        <v>0</v>
      </c>
      <c r="P3729" s="5">
        <v>2064527.09</v>
      </c>
      <c r="Q3729" s="5">
        <v>2064527.09</v>
      </c>
      <c r="R3729" s="22" t="s">
        <v>55</v>
      </c>
      <c r="S3729" s="22" t="s">
        <v>38</v>
      </c>
      <c r="T3729" s="5">
        <v>2064527.09</v>
      </c>
      <c r="U3729" s="4" t="s">
        <v>39</v>
      </c>
      <c r="V3729" s="4" t="s">
        <v>39</v>
      </c>
      <c r="W3729" s="4" t="s">
        <v>39</v>
      </c>
      <c r="X3729" s="3">
        <v>2434208.41</v>
      </c>
    </row>
    <row r="3730" spans="1:24" x14ac:dyDescent="0.25">
      <c r="A3730" s="3">
        <v>702</v>
      </c>
      <c r="B3730" s="21" t="s">
        <v>3786</v>
      </c>
      <c r="C3730" s="4"/>
      <c r="D3730" s="3">
        <v>316076</v>
      </c>
      <c r="E3730" s="21"/>
      <c r="F3730" s="4" t="s">
        <v>101</v>
      </c>
      <c r="G3730" s="21" t="s">
        <v>101</v>
      </c>
      <c r="H3730" s="4" t="s">
        <v>34</v>
      </c>
      <c r="I3730" s="21" t="s">
        <v>35</v>
      </c>
      <c r="J3730" s="4" t="s">
        <v>36</v>
      </c>
      <c r="K3730" s="5">
        <v>51992.08</v>
      </c>
      <c r="L3730" s="5">
        <v>51992.08</v>
      </c>
      <c r="M3730" s="5">
        <v>0</v>
      </c>
      <c r="N3730" s="5">
        <v>0</v>
      </c>
      <c r="O3730" s="5">
        <v>0</v>
      </c>
      <c r="P3730" s="5">
        <v>51992.08</v>
      </c>
      <c r="Q3730" s="5">
        <v>51992.08</v>
      </c>
      <c r="R3730" s="22" t="s">
        <v>55</v>
      </c>
      <c r="S3730" s="22" t="s">
        <v>38</v>
      </c>
      <c r="T3730" s="5">
        <v>0</v>
      </c>
      <c r="U3730" s="4" t="s">
        <v>39</v>
      </c>
      <c r="V3730" s="4" t="s">
        <v>39</v>
      </c>
      <c r="W3730" s="4" t="s">
        <v>39</v>
      </c>
      <c r="X3730" s="3">
        <v>30976.799999999999</v>
      </c>
    </row>
    <row r="3731" spans="1:24" x14ac:dyDescent="0.25">
      <c r="A3731" s="3">
        <v>702</v>
      </c>
      <c r="B3731" s="21" t="s">
        <v>3787</v>
      </c>
      <c r="C3731" s="4"/>
      <c r="D3731" s="3">
        <v>312065</v>
      </c>
      <c r="E3731" s="21"/>
      <c r="F3731" s="4" t="s">
        <v>60</v>
      </c>
      <c r="G3731" s="21" t="s">
        <v>33</v>
      </c>
      <c r="H3731" s="4" t="s">
        <v>34</v>
      </c>
      <c r="I3731" s="21" t="s">
        <v>35</v>
      </c>
      <c r="J3731" s="4" t="s">
        <v>36</v>
      </c>
      <c r="K3731" s="5">
        <v>115259.12</v>
      </c>
      <c r="L3731" s="5">
        <v>115259.12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22" t="s">
        <v>37</v>
      </c>
      <c r="S3731" s="22" t="s">
        <v>53</v>
      </c>
      <c r="T3731" s="5">
        <v>0</v>
      </c>
      <c r="U3731" s="4" t="s">
        <v>39</v>
      </c>
      <c r="V3731" s="4" t="s">
        <v>39</v>
      </c>
      <c r="W3731" s="4" t="s">
        <v>39</v>
      </c>
      <c r="X3731" s="3">
        <v>118126.35</v>
      </c>
    </row>
    <row r="3732" spans="1:24" x14ac:dyDescent="0.25">
      <c r="A3732" s="3">
        <v>702</v>
      </c>
      <c r="B3732" s="21" t="s">
        <v>3788</v>
      </c>
      <c r="C3732" s="4"/>
      <c r="D3732" s="3">
        <v>316076</v>
      </c>
      <c r="E3732" s="21"/>
      <c r="F3732" s="4" t="s">
        <v>101</v>
      </c>
      <c r="G3732" s="21" t="s">
        <v>101</v>
      </c>
      <c r="H3732" s="4" t="s">
        <v>34</v>
      </c>
      <c r="I3732" s="21" t="s">
        <v>35</v>
      </c>
      <c r="J3732" s="4" t="s">
        <v>36</v>
      </c>
      <c r="K3732" s="5">
        <v>40714.9</v>
      </c>
      <c r="L3732" s="5">
        <v>40714.9</v>
      </c>
      <c r="M3732" s="5">
        <v>0</v>
      </c>
      <c r="N3732" s="5">
        <v>0</v>
      </c>
      <c r="O3732" s="5">
        <v>0</v>
      </c>
      <c r="P3732" s="5">
        <v>40714.9</v>
      </c>
      <c r="Q3732" s="5">
        <v>40714.9</v>
      </c>
      <c r="R3732" s="22" t="s">
        <v>55</v>
      </c>
      <c r="S3732" s="22" t="s">
        <v>38</v>
      </c>
      <c r="T3732" s="5">
        <v>0</v>
      </c>
      <c r="U3732" s="4" t="s">
        <v>39</v>
      </c>
      <c r="V3732" s="4" t="s">
        <v>39</v>
      </c>
      <c r="W3732" s="4" t="s">
        <v>39</v>
      </c>
      <c r="X3732" s="3">
        <v>15589.97</v>
      </c>
    </row>
    <row r="3733" spans="1:24" x14ac:dyDescent="0.25">
      <c r="A3733" s="3">
        <v>702</v>
      </c>
      <c r="B3733" s="21" t="s">
        <v>3789</v>
      </c>
      <c r="C3733" s="4"/>
      <c r="D3733" s="3">
        <v>316076</v>
      </c>
      <c r="E3733" s="21"/>
      <c r="F3733" s="4" t="s">
        <v>101</v>
      </c>
      <c r="G3733" s="21" t="s">
        <v>101</v>
      </c>
      <c r="H3733" s="4" t="s">
        <v>34</v>
      </c>
      <c r="I3733" s="21" t="s">
        <v>35</v>
      </c>
      <c r="J3733" s="4" t="s">
        <v>36</v>
      </c>
      <c r="K3733" s="5">
        <v>151745.32999999999</v>
      </c>
      <c r="L3733" s="5">
        <v>151745.32999999999</v>
      </c>
      <c r="M3733" s="5">
        <v>0</v>
      </c>
      <c r="N3733" s="5">
        <v>0</v>
      </c>
      <c r="O3733" s="5">
        <v>0</v>
      </c>
      <c r="P3733" s="5">
        <v>151745.32999999999</v>
      </c>
      <c r="Q3733" s="5">
        <v>151745.32999999999</v>
      </c>
      <c r="R3733" s="22" t="s">
        <v>55</v>
      </c>
      <c r="S3733" s="22" t="s">
        <v>38</v>
      </c>
      <c r="T3733" s="5">
        <v>0</v>
      </c>
      <c r="U3733" s="4" t="s">
        <v>39</v>
      </c>
      <c r="V3733" s="4" t="s">
        <v>39</v>
      </c>
      <c r="W3733" s="4" t="s">
        <v>39</v>
      </c>
      <c r="X3733" s="3">
        <v>53876.24</v>
      </c>
    </row>
    <row r="3734" spans="1:24" x14ac:dyDescent="0.25">
      <c r="A3734" s="3">
        <v>702</v>
      </c>
      <c r="B3734" s="21" t="s">
        <v>3790</v>
      </c>
      <c r="C3734" s="4"/>
      <c r="D3734" s="3">
        <v>316076</v>
      </c>
      <c r="E3734" s="21"/>
      <c r="F3734" s="4" t="s">
        <v>101</v>
      </c>
      <c r="G3734" s="21" t="s">
        <v>101</v>
      </c>
      <c r="H3734" s="4" t="s">
        <v>34</v>
      </c>
      <c r="I3734" s="21" t="s">
        <v>35</v>
      </c>
      <c r="J3734" s="4" t="s">
        <v>36</v>
      </c>
      <c r="K3734" s="5">
        <v>200551.5</v>
      </c>
      <c r="L3734" s="5">
        <v>200551.5</v>
      </c>
      <c r="M3734" s="5">
        <v>0</v>
      </c>
      <c r="N3734" s="5">
        <v>0</v>
      </c>
      <c r="O3734" s="5">
        <v>0</v>
      </c>
      <c r="P3734" s="5">
        <v>200551.5</v>
      </c>
      <c r="Q3734" s="5">
        <v>200551.5</v>
      </c>
      <c r="R3734" s="22" t="s">
        <v>55</v>
      </c>
      <c r="S3734" s="22" t="s">
        <v>38</v>
      </c>
      <c r="T3734" s="5">
        <v>0</v>
      </c>
      <c r="U3734" s="4" t="s">
        <v>39</v>
      </c>
      <c r="V3734" s="4" t="s">
        <v>39</v>
      </c>
      <c r="W3734" s="4" t="s">
        <v>39</v>
      </c>
      <c r="X3734" s="3">
        <v>70036.67</v>
      </c>
    </row>
    <row r="3735" spans="1:24" x14ac:dyDescent="0.25">
      <c r="A3735" s="3">
        <v>702</v>
      </c>
      <c r="B3735" s="21" t="s">
        <v>3791</v>
      </c>
      <c r="C3735" s="4"/>
      <c r="D3735" s="3">
        <v>316076</v>
      </c>
      <c r="E3735" s="21"/>
      <c r="F3735" s="4" t="s">
        <v>101</v>
      </c>
      <c r="G3735" s="21" t="s">
        <v>101</v>
      </c>
      <c r="H3735" s="4" t="s">
        <v>34</v>
      </c>
      <c r="I3735" s="21" t="s">
        <v>35</v>
      </c>
      <c r="J3735" s="4" t="s">
        <v>36</v>
      </c>
      <c r="K3735" s="5">
        <v>177212.04</v>
      </c>
      <c r="L3735" s="5">
        <v>177212.04</v>
      </c>
      <c r="M3735" s="5">
        <v>0</v>
      </c>
      <c r="N3735" s="5">
        <v>0</v>
      </c>
      <c r="O3735" s="5">
        <v>0</v>
      </c>
      <c r="P3735" s="5">
        <v>177212.04</v>
      </c>
      <c r="Q3735" s="5">
        <v>177212.04</v>
      </c>
      <c r="R3735" s="22" t="s">
        <v>55</v>
      </c>
      <c r="S3735" s="22" t="s">
        <v>38</v>
      </c>
      <c r="T3735" s="5">
        <v>0</v>
      </c>
      <c r="U3735" s="4" t="s">
        <v>39</v>
      </c>
      <c r="V3735" s="4" t="s">
        <v>39</v>
      </c>
      <c r="W3735" s="4" t="s">
        <v>39</v>
      </c>
      <c r="X3735" s="3">
        <v>57630.43</v>
      </c>
    </row>
    <row r="3736" spans="1:24" x14ac:dyDescent="0.25">
      <c r="A3736" s="3">
        <v>702</v>
      </c>
      <c r="B3736" s="21" t="s">
        <v>3792</v>
      </c>
      <c r="C3736" s="4"/>
      <c r="D3736" s="3">
        <v>316076</v>
      </c>
      <c r="E3736" s="21"/>
      <c r="F3736" s="4" t="s">
        <v>101</v>
      </c>
      <c r="G3736" s="21" t="s">
        <v>101</v>
      </c>
      <c r="H3736" s="4" t="s">
        <v>34</v>
      </c>
      <c r="I3736" s="21" t="s">
        <v>35</v>
      </c>
      <c r="J3736" s="4" t="s">
        <v>36</v>
      </c>
      <c r="K3736" s="5">
        <v>68846.66</v>
      </c>
      <c r="L3736" s="5">
        <v>68846.66</v>
      </c>
      <c r="M3736" s="5">
        <v>0</v>
      </c>
      <c r="N3736" s="5">
        <v>0</v>
      </c>
      <c r="O3736" s="5">
        <v>0</v>
      </c>
      <c r="P3736" s="5">
        <v>68846.66</v>
      </c>
      <c r="Q3736" s="5">
        <v>68846.66</v>
      </c>
      <c r="R3736" s="22" t="s">
        <v>55</v>
      </c>
      <c r="S3736" s="22" t="s">
        <v>38</v>
      </c>
      <c r="T3736" s="5">
        <v>0</v>
      </c>
      <c r="U3736" s="4" t="s">
        <v>39</v>
      </c>
      <c r="V3736" s="4" t="s">
        <v>39</v>
      </c>
      <c r="W3736" s="4" t="s">
        <v>39</v>
      </c>
      <c r="X3736" s="3">
        <v>28217.31</v>
      </c>
    </row>
    <row r="3737" spans="1:24" x14ac:dyDescent="0.25">
      <c r="A3737" s="3">
        <v>702</v>
      </c>
      <c r="B3737" s="21" t="s">
        <v>3793</v>
      </c>
      <c r="C3737" s="4"/>
      <c r="D3737" s="3">
        <v>316076</v>
      </c>
      <c r="E3737" s="21"/>
      <c r="F3737" s="4" t="s">
        <v>101</v>
      </c>
      <c r="G3737" s="21" t="s">
        <v>101</v>
      </c>
      <c r="H3737" s="4" t="s">
        <v>34</v>
      </c>
      <c r="I3737" s="21" t="s">
        <v>35</v>
      </c>
      <c r="J3737" s="4" t="s">
        <v>36</v>
      </c>
      <c r="K3737" s="5">
        <v>20151.060000000001</v>
      </c>
      <c r="L3737" s="5">
        <v>20151.060000000001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22" t="s">
        <v>37</v>
      </c>
      <c r="S3737" s="22" t="s">
        <v>38</v>
      </c>
      <c r="T3737" s="5">
        <v>0</v>
      </c>
      <c r="U3737" s="4" t="s">
        <v>39</v>
      </c>
      <c r="V3737" s="4" t="s">
        <v>39</v>
      </c>
      <c r="W3737" s="4" t="s">
        <v>39</v>
      </c>
      <c r="X3737" s="3">
        <v>13668.83</v>
      </c>
    </row>
    <row r="3738" spans="1:24" x14ac:dyDescent="0.25">
      <c r="A3738" s="3">
        <v>702</v>
      </c>
      <c r="B3738" s="21" t="s">
        <v>3794</v>
      </c>
      <c r="C3738" s="4"/>
      <c r="D3738" s="3">
        <v>316076</v>
      </c>
      <c r="E3738" s="21"/>
      <c r="F3738" s="4" t="s">
        <v>101</v>
      </c>
      <c r="G3738" s="21" t="s">
        <v>101</v>
      </c>
      <c r="H3738" s="4" t="s">
        <v>34</v>
      </c>
      <c r="I3738" s="21" t="s">
        <v>35</v>
      </c>
      <c r="J3738" s="4" t="s">
        <v>36</v>
      </c>
      <c r="K3738" s="5">
        <v>115233.59</v>
      </c>
      <c r="L3738" s="5">
        <v>115233.59</v>
      </c>
      <c r="M3738" s="5">
        <v>0</v>
      </c>
      <c r="N3738" s="5">
        <v>0</v>
      </c>
      <c r="O3738" s="5">
        <v>0</v>
      </c>
      <c r="P3738" s="5">
        <v>115233.59</v>
      </c>
      <c r="Q3738" s="5">
        <v>115233.59</v>
      </c>
      <c r="R3738" s="22" t="s">
        <v>55</v>
      </c>
      <c r="S3738" s="22" t="s">
        <v>38</v>
      </c>
      <c r="T3738" s="5">
        <v>0</v>
      </c>
      <c r="U3738" s="4" t="s">
        <v>39</v>
      </c>
      <c r="V3738" s="4" t="s">
        <v>39</v>
      </c>
      <c r="W3738" s="4" t="s">
        <v>39</v>
      </c>
      <c r="X3738" s="3">
        <v>56180.88</v>
      </c>
    </row>
    <row r="3739" spans="1:24" x14ac:dyDescent="0.25">
      <c r="A3739" s="3">
        <v>702</v>
      </c>
      <c r="B3739" s="21" t="s">
        <v>3795</v>
      </c>
      <c r="C3739" s="4"/>
      <c r="D3739" s="3">
        <v>316076</v>
      </c>
      <c r="E3739" s="21"/>
      <c r="F3739" s="4" t="s">
        <v>101</v>
      </c>
      <c r="G3739" s="21" t="s">
        <v>101</v>
      </c>
      <c r="H3739" s="4" t="s">
        <v>34</v>
      </c>
      <c r="I3739" s="21" t="s">
        <v>35</v>
      </c>
      <c r="J3739" s="4" t="s">
        <v>36</v>
      </c>
      <c r="K3739" s="5">
        <v>58514.25</v>
      </c>
      <c r="L3739" s="5">
        <v>58514.25</v>
      </c>
      <c r="M3739" s="5">
        <v>0</v>
      </c>
      <c r="N3739" s="5">
        <v>0</v>
      </c>
      <c r="O3739" s="5">
        <v>0</v>
      </c>
      <c r="P3739" s="5">
        <v>58514.25</v>
      </c>
      <c r="Q3739" s="5">
        <v>58514.25</v>
      </c>
      <c r="R3739" s="22" t="s">
        <v>55</v>
      </c>
      <c r="S3739" s="22" t="s">
        <v>38</v>
      </c>
      <c r="T3739" s="5">
        <v>0</v>
      </c>
      <c r="U3739" s="4" t="s">
        <v>39</v>
      </c>
      <c r="V3739" s="4" t="s">
        <v>39</v>
      </c>
      <c r="W3739" s="4" t="s">
        <v>39</v>
      </c>
      <c r="X3739" s="3">
        <v>25098.81</v>
      </c>
    </row>
    <row r="3740" spans="1:24" x14ac:dyDescent="0.25">
      <c r="A3740" s="3">
        <v>702</v>
      </c>
      <c r="B3740" s="21" t="s">
        <v>3796</v>
      </c>
      <c r="C3740" s="4"/>
      <c r="D3740" s="3">
        <v>316076</v>
      </c>
      <c r="E3740" s="21"/>
      <c r="F3740" s="4" t="s">
        <v>101</v>
      </c>
      <c r="G3740" s="21" t="s">
        <v>101</v>
      </c>
      <c r="H3740" s="4" t="s">
        <v>34</v>
      </c>
      <c r="I3740" s="21" t="s">
        <v>35</v>
      </c>
      <c r="J3740" s="4" t="s">
        <v>36</v>
      </c>
      <c r="K3740" s="5">
        <v>210591.89</v>
      </c>
      <c r="L3740" s="5">
        <v>210591.89</v>
      </c>
      <c r="M3740" s="5">
        <v>0</v>
      </c>
      <c r="N3740" s="5">
        <v>0</v>
      </c>
      <c r="O3740" s="5">
        <v>0</v>
      </c>
      <c r="P3740" s="5">
        <v>210591.89</v>
      </c>
      <c r="Q3740" s="5">
        <v>210591.89</v>
      </c>
      <c r="R3740" s="22" t="s">
        <v>55</v>
      </c>
      <c r="S3740" s="22" t="s">
        <v>38</v>
      </c>
      <c r="T3740" s="5">
        <v>0</v>
      </c>
      <c r="U3740" s="4" t="s">
        <v>39</v>
      </c>
      <c r="V3740" s="4" t="s">
        <v>39</v>
      </c>
      <c r="W3740" s="4" t="s">
        <v>39</v>
      </c>
      <c r="X3740" s="3">
        <v>85578.96</v>
      </c>
    </row>
    <row r="3741" spans="1:24" x14ac:dyDescent="0.25">
      <c r="A3741" s="3">
        <v>702</v>
      </c>
      <c r="B3741" s="21" t="s">
        <v>3797</v>
      </c>
      <c r="C3741" s="4"/>
      <c r="D3741" s="3">
        <v>316076</v>
      </c>
      <c r="E3741" s="21"/>
      <c r="F3741" s="4" t="s">
        <v>44</v>
      </c>
      <c r="G3741" s="21" t="s">
        <v>33</v>
      </c>
      <c r="H3741" s="4" t="s">
        <v>34</v>
      </c>
      <c r="I3741" s="21" t="s">
        <v>35</v>
      </c>
      <c r="J3741" s="4" t="s">
        <v>36</v>
      </c>
      <c r="K3741" s="5">
        <v>43153.38</v>
      </c>
      <c r="L3741" s="5">
        <v>43153.38</v>
      </c>
      <c r="M3741" s="5">
        <v>0</v>
      </c>
      <c r="N3741" s="5">
        <v>0</v>
      </c>
      <c r="O3741" s="5">
        <v>0</v>
      </c>
      <c r="P3741" s="5">
        <v>43153.38</v>
      </c>
      <c r="Q3741" s="5">
        <v>43153.38</v>
      </c>
      <c r="R3741" s="22" t="s">
        <v>55</v>
      </c>
      <c r="S3741" s="22" t="s">
        <v>38</v>
      </c>
      <c r="T3741" s="5">
        <v>0</v>
      </c>
      <c r="U3741" s="4" t="s">
        <v>39</v>
      </c>
      <c r="V3741" s="4" t="s">
        <v>39</v>
      </c>
      <c r="W3741" s="4" t="s">
        <v>39</v>
      </c>
      <c r="X3741" s="3">
        <v>43736.28</v>
      </c>
    </row>
    <row r="3742" spans="1:24" x14ac:dyDescent="0.25">
      <c r="A3742" s="3">
        <v>702</v>
      </c>
      <c r="B3742" s="21" t="s">
        <v>3798</v>
      </c>
      <c r="C3742" s="4"/>
      <c r="D3742" s="3">
        <v>316076</v>
      </c>
      <c r="E3742" s="21"/>
      <c r="F3742" s="4" t="s">
        <v>101</v>
      </c>
      <c r="G3742" s="21" t="s">
        <v>101</v>
      </c>
      <c r="H3742" s="4" t="s">
        <v>34</v>
      </c>
      <c r="I3742" s="21" t="s">
        <v>35</v>
      </c>
      <c r="J3742" s="4" t="s">
        <v>36</v>
      </c>
      <c r="K3742" s="5">
        <v>183893.09</v>
      </c>
      <c r="L3742" s="5">
        <v>183893.09</v>
      </c>
      <c r="M3742" s="5">
        <v>0</v>
      </c>
      <c r="N3742" s="5">
        <v>0</v>
      </c>
      <c r="O3742" s="5">
        <v>0</v>
      </c>
      <c r="P3742" s="5">
        <v>183893.09</v>
      </c>
      <c r="Q3742" s="5">
        <v>183893.09</v>
      </c>
      <c r="R3742" s="22" t="s">
        <v>55</v>
      </c>
      <c r="S3742" s="22" t="s">
        <v>38</v>
      </c>
      <c r="T3742" s="5">
        <v>0</v>
      </c>
      <c r="U3742" s="4" t="s">
        <v>39</v>
      </c>
      <c r="V3742" s="4" t="s">
        <v>39</v>
      </c>
      <c r="W3742" s="4" t="s">
        <v>39</v>
      </c>
      <c r="X3742" s="3">
        <v>72834.48</v>
      </c>
    </row>
    <row r="3743" spans="1:24" x14ac:dyDescent="0.25">
      <c r="A3743" s="3">
        <v>702</v>
      </c>
      <c r="B3743" s="21" t="s">
        <v>3799</v>
      </c>
      <c r="C3743" s="4"/>
      <c r="D3743" s="3">
        <v>316076</v>
      </c>
      <c r="E3743" s="21"/>
      <c r="F3743" s="4" t="s">
        <v>101</v>
      </c>
      <c r="G3743" s="21" t="s">
        <v>101</v>
      </c>
      <c r="H3743" s="4" t="s">
        <v>34</v>
      </c>
      <c r="I3743" s="21" t="s">
        <v>35</v>
      </c>
      <c r="J3743" s="4" t="s">
        <v>36</v>
      </c>
      <c r="K3743" s="5">
        <v>242741.68</v>
      </c>
      <c r="L3743" s="5">
        <v>242741.68</v>
      </c>
      <c r="M3743" s="5">
        <v>0</v>
      </c>
      <c r="N3743" s="5">
        <v>0</v>
      </c>
      <c r="O3743" s="5">
        <v>0</v>
      </c>
      <c r="P3743" s="5">
        <v>242741.68</v>
      </c>
      <c r="Q3743" s="5">
        <v>242741.68</v>
      </c>
      <c r="R3743" s="22" t="s">
        <v>55</v>
      </c>
      <c r="S3743" s="22" t="s">
        <v>38</v>
      </c>
      <c r="T3743" s="5">
        <v>0</v>
      </c>
      <c r="U3743" s="4" t="s">
        <v>39</v>
      </c>
      <c r="V3743" s="4" t="s">
        <v>39</v>
      </c>
      <c r="W3743" s="4" t="s">
        <v>39</v>
      </c>
      <c r="X3743" s="3">
        <v>97745.16</v>
      </c>
    </row>
    <row r="3744" spans="1:24" x14ac:dyDescent="0.25">
      <c r="A3744" s="3">
        <v>702</v>
      </c>
      <c r="B3744" s="21" t="s">
        <v>3800</v>
      </c>
      <c r="C3744" s="4"/>
      <c r="D3744" s="3">
        <v>316076</v>
      </c>
      <c r="E3744" s="21"/>
      <c r="F3744" s="4" t="s">
        <v>101</v>
      </c>
      <c r="G3744" s="21" t="s">
        <v>101</v>
      </c>
      <c r="H3744" s="4" t="s">
        <v>34</v>
      </c>
      <c r="I3744" s="21" t="s">
        <v>35</v>
      </c>
      <c r="J3744" s="4" t="s">
        <v>36</v>
      </c>
      <c r="K3744" s="5">
        <v>183893.09</v>
      </c>
      <c r="L3744" s="5">
        <v>183893.09</v>
      </c>
      <c r="M3744" s="5">
        <v>0</v>
      </c>
      <c r="N3744" s="5">
        <v>0</v>
      </c>
      <c r="O3744" s="5">
        <v>0</v>
      </c>
      <c r="P3744" s="5">
        <v>183893.09</v>
      </c>
      <c r="Q3744" s="5">
        <v>183893.09</v>
      </c>
      <c r="R3744" s="22" t="s">
        <v>55</v>
      </c>
      <c r="S3744" s="22" t="s">
        <v>38</v>
      </c>
      <c r="T3744" s="5">
        <v>0</v>
      </c>
      <c r="U3744" s="4" t="s">
        <v>39</v>
      </c>
      <c r="V3744" s="4" t="s">
        <v>39</v>
      </c>
      <c r="W3744" s="4" t="s">
        <v>39</v>
      </c>
      <c r="X3744" s="3">
        <v>72834.48</v>
      </c>
    </row>
    <row r="3745" spans="1:24" x14ac:dyDescent="0.25">
      <c r="A3745" s="3">
        <v>702</v>
      </c>
      <c r="B3745" s="21" t="s">
        <v>3801</v>
      </c>
      <c r="C3745" s="4"/>
      <c r="D3745" s="3">
        <v>316076</v>
      </c>
      <c r="E3745" s="21"/>
      <c r="F3745" s="4" t="s">
        <v>101</v>
      </c>
      <c r="G3745" s="21" t="s">
        <v>101</v>
      </c>
      <c r="H3745" s="4" t="s">
        <v>34</v>
      </c>
      <c r="I3745" s="21" t="s">
        <v>35</v>
      </c>
      <c r="J3745" s="4" t="s">
        <v>36</v>
      </c>
      <c r="K3745" s="5">
        <v>183893.09</v>
      </c>
      <c r="L3745" s="5">
        <v>183893.09</v>
      </c>
      <c r="M3745" s="5">
        <v>0</v>
      </c>
      <c r="N3745" s="5">
        <v>0</v>
      </c>
      <c r="O3745" s="5">
        <v>0</v>
      </c>
      <c r="P3745" s="5">
        <v>183893.09</v>
      </c>
      <c r="Q3745" s="5">
        <v>183893.09</v>
      </c>
      <c r="R3745" s="22" t="s">
        <v>55</v>
      </c>
      <c r="S3745" s="22" t="s">
        <v>38</v>
      </c>
      <c r="T3745" s="5">
        <v>0</v>
      </c>
      <c r="U3745" s="4" t="s">
        <v>39</v>
      </c>
      <c r="V3745" s="4" t="s">
        <v>39</v>
      </c>
      <c r="W3745" s="4" t="s">
        <v>39</v>
      </c>
      <c r="X3745" s="3">
        <v>72834.48</v>
      </c>
    </row>
    <row r="3746" spans="1:24" x14ac:dyDescent="0.25">
      <c r="A3746" s="3">
        <v>702</v>
      </c>
      <c r="B3746" s="21" t="s">
        <v>3802</v>
      </c>
      <c r="C3746" s="4"/>
      <c r="D3746" s="3">
        <v>316076</v>
      </c>
      <c r="E3746" s="21"/>
      <c r="F3746" s="4" t="s">
        <v>101</v>
      </c>
      <c r="G3746" s="21" t="s">
        <v>101</v>
      </c>
      <c r="H3746" s="4" t="s">
        <v>34</v>
      </c>
      <c r="I3746" s="21" t="s">
        <v>35</v>
      </c>
      <c r="J3746" s="4" t="s">
        <v>36</v>
      </c>
      <c r="K3746" s="5">
        <v>163178.46</v>
      </c>
      <c r="L3746" s="5">
        <v>163178.46</v>
      </c>
      <c r="M3746" s="5">
        <v>0</v>
      </c>
      <c r="N3746" s="5">
        <v>0</v>
      </c>
      <c r="O3746" s="5">
        <v>0</v>
      </c>
      <c r="P3746" s="5">
        <v>163178.46</v>
      </c>
      <c r="Q3746" s="5">
        <v>163178.46</v>
      </c>
      <c r="R3746" s="22" t="s">
        <v>55</v>
      </c>
      <c r="S3746" s="22" t="s">
        <v>38</v>
      </c>
      <c r="T3746" s="5">
        <v>0</v>
      </c>
      <c r="U3746" s="4" t="s">
        <v>39</v>
      </c>
      <c r="V3746" s="4" t="s">
        <v>39</v>
      </c>
      <c r="W3746" s="4" t="s">
        <v>39</v>
      </c>
      <c r="X3746" s="3">
        <v>82953.52</v>
      </c>
    </row>
    <row r="3747" spans="1:24" x14ac:dyDescent="0.25">
      <c r="A3747" s="3">
        <v>702</v>
      </c>
      <c r="B3747" s="21" t="s">
        <v>3803</v>
      </c>
      <c r="C3747" s="4"/>
      <c r="D3747" s="3">
        <v>309513</v>
      </c>
      <c r="E3747" s="21"/>
      <c r="F3747" s="4" t="s">
        <v>33</v>
      </c>
      <c r="G3747" s="21" t="s">
        <v>33</v>
      </c>
      <c r="H3747" s="4" t="s">
        <v>34</v>
      </c>
      <c r="I3747" s="21" t="s">
        <v>35</v>
      </c>
      <c r="J3747" s="4" t="s">
        <v>41</v>
      </c>
      <c r="K3747" s="5">
        <v>3549965.53</v>
      </c>
      <c r="L3747" s="5">
        <v>214204.9201032056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22" t="s">
        <v>37</v>
      </c>
      <c r="S3747" s="22" t="s">
        <v>38</v>
      </c>
      <c r="T3747" s="5">
        <v>0</v>
      </c>
      <c r="U3747" s="4" t="s">
        <v>39</v>
      </c>
      <c r="V3747" s="4" t="s">
        <v>39</v>
      </c>
      <c r="W3747" s="4" t="s">
        <v>39</v>
      </c>
      <c r="X3747" s="3">
        <v>4791594.6399999997</v>
      </c>
    </row>
    <row r="3748" spans="1:24" x14ac:dyDescent="0.25">
      <c r="A3748" s="3">
        <v>702</v>
      </c>
      <c r="B3748" s="21" t="s">
        <v>3804</v>
      </c>
      <c r="C3748" s="4"/>
      <c r="D3748" s="3">
        <v>308900</v>
      </c>
      <c r="E3748" s="21"/>
      <c r="F3748" s="4" t="s">
        <v>44</v>
      </c>
      <c r="G3748" s="21" t="s">
        <v>33</v>
      </c>
      <c r="H3748" s="4" t="s">
        <v>34</v>
      </c>
      <c r="I3748" s="21" t="s">
        <v>35</v>
      </c>
      <c r="J3748" s="4" t="s">
        <v>36</v>
      </c>
      <c r="K3748" s="5">
        <v>135949.79</v>
      </c>
      <c r="L3748" s="5">
        <v>135949.79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22" t="s">
        <v>37</v>
      </c>
      <c r="S3748" s="22" t="s">
        <v>45</v>
      </c>
      <c r="T3748" s="5">
        <v>0</v>
      </c>
      <c r="U3748" s="4" t="s">
        <v>39</v>
      </c>
      <c r="V3748" s="4" t="s">
        <v>39</v>
      </c>
      <c r="W3748" s="4" t="s">
        <v>39</v>
      </c>
      <c r="X3748" s="3">
        <v>143182</v>
      </c>
    </row>
    <row r="3749" spans="1:24" x14ac:dyDescent="0.25">
      <c r="A3749" s="3">
        <v>702</v>
      </c>
      <c r="B3749" s="21" t="s">
        <v>3805</v>
      </c>
      <c r="C3749" s="4"/>
      <c r="D3749" s="3">
        <v>316851</v>
      </c>
      <c r="E3749" s="21"/>
      <c r="F3749" s="4" t="s">
        <v>44</v>
      </c>
      <c r="G3749" s="21" t="s">
        <v>33</v>
      </c>
      <c r="H3749" s="4" t="s">
        <v>34</v>
      </c>
      <c r="I3749" s="21" t="s">
        <v>35</v>
      </c>
      <c r="J3749" s="4" t="s">
        <v>36</v>
      </c>
      <c r="K3749" s="5">
        <v>39702.58</v>
      </c>
      <c r="L3749" s="5">
        <v>39702.58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22" t="s">
        <v>37</v>
      </c>
      <c r="S3749" s="22" t="s">
        <v>38</v>
      </c>
      <c r="T3749" s="5">
        <v>0</v>
      </c>
      <c r="U3749" s="4" t="s">
        <v>39</v>
      </c>
      <c r="V3749" s="4" t="s">
        <v>39</v>
      </c>
      <c r="W3749" s="4" t="s">
        <v>39</v>
      </c>
      <c r="X3749" s="3">
        <v>50087.21</v>
      </c>
    </row>
    <row r="3750" spans="1:24" x14ac:dyDescent="0.25">
      <c r="A3750" s="3">
        <v>702</v>
      </c>
      <c r="B3750" s="21" t="s">
        <v>3806</v>
      </c>
      <c r="C3750" s="4"/>
      <c r="D3750" s="3">
        <v>316339</v>
      </c>
      <c r="E3750" s="21"/>
      <c r="F3750" s="4" t="s">
        <v>44</v>
      </c>
      <c r="G3750" s="21" t="s">
        <v>60</v>
      </c>
      <c r="H3750" s="4" t="s">
        <v>34</v>
      </c>
      <c r="I3750" s="21" t="s">
        <v>35</v>
      </c>
      <c r="J3750" s="4" t="s">
        <v>36</v>
      </c>
      <c r="K3750" s="5">
        <v>4136.3500000000004</v>
      </c>
      <c r="L3750" s="5">
        <v>4136.3500000000004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22" t="s">
        <v>37</v>
      </c>
      <c r="S3750" s="22" t="s">
        <v>53</v>
      </c>
      <c r="T3750" s="5">
        <v>0</v>
      </c>
      <c r="U3750" s="4" t="s">
        <v>39</v>
      </c>
      <c r="V3750" s="4" t="s">
        <v>39</v>
      </c>
      <c r="W3750" s="4" t="s">
        <v>39</v>
      </c>
      <c r="X3750" s="3">
        <v>4271.3500000000004</v>
      </c>
    </row>
    <row r="3751" spans="1:24" x14ac:dyDescent="0.25">
      <c r="A3751" s="3">
        <v>702</v>
      </c>
      <c r="B3751" s="21" t="s">
        <v>3807</v>
      </c>
      <c r="C3751" s="4"/>
      <c r="D3751" s="3">
        <v>318633</v>
      </c>
      <c r="E3751" s="21"/>
      <c r="F3751" s="4" t="s">
        <v>44</v>
      </c>
      <c r="G3751" s="21" t="s">
        <v>33</v>
      </c>
      <c r="H3751" s="4" t="s">
        <v>34</v>
      </c>
      <c r="I3751" s="21" t="s">
        <v>35</v>
      </c>
      <c r="J3751" s="4" t="s">
        <v>36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22" t="s">
        <v>37</v>
      </c>
      <c r="S3751" s="22" t="s">
        <v>94</v>
      </c>
      <c r="T3751" s="5">
        <v>0</v>
      </c>
      <c r="U3751" s="4" t="s">
        <v>39</v>
      </c>
      <c r="V3751" s="4" t="s">
        <v>39</v>
      </c>
      <c r="W3751" s="4" t="s">
        <v>39</v>
      </c>
      <c r="X3751" s="3">
        <v>0</v>
      </c>
    </row>
    <row r="3752" spans="1:24" x14ac:dyDescent="0.25">
      <c r="A3752" s="3">
        <v>702</v>
      </c>
      <c r="B3752" s="21" t="s">
        <v>3808</v>
      </c>
      <c r="C3752" s="4"/>
      <c r="D3752" s="3">
        <v>308900</v>
      </c>
      <c r="E3752" s="21"/>
      <c r="F3752" s="4" t="s">
        <v>44</v>
      </c>
      <c r="G3752" s="21" t="s">
        <v>33</v>
      </c>
      <c r="H3752" s="4" t="s">
        <v>34</v>
      </c>
      <c r="I3752" s="21" t="s">
        <v>35</v>
      </c>
      <c r="J3752" s="4" t="s">
        <v>36</v>
      </c>
      <c r="K3752" s="5">
        <v>137107.56</v>
      </c>
      <c r="L3752" s="5">
        <v>137107.56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22" t="s">
        <v>37</v>
      </c>
      <c r="S3752" s="22" t="s">
        <v>45</v>
      </c>
      <c r="T3752" s="5">
        <v>0</v>
      </c>
      <c r="U3752" s="4" t="s">
        <v>39</v>
      </c>
      <c r="V3752" s="4" t="s">
        <v>39</v>
      </c>
      <c r="W3752" s="4" t="s">
        <v>39</v>
      </c>
      <c r="X3752" s="3">
        <v>143182</v>
      </c>
    </row>
    <row r="3753" spans="1:24" x14ac:dyDescent="0.25">
      <c r="A3753" s="3">
        <v>702</v>
      </c>
      <c r="B3753" s="21" t="s">
        <v>3809</v>
      </c>
      <c r="C3753" s="4"/>
      <c r="D3753" s="3">
        <v>310063</v>
      </c>
      <c r="E3753" s="21"/>
      <c r="F3753" s="4" t="s">
        <v>33</v>
      </c>
      <c r="G3753" s="21" t="s">
        <v>33</v>
      </c>
      <c r="H3753" s="4" t="s">
        <v>34</v>
      </c>
      <c r="I3753" s="21" t="s">
        <v>305</v>
      </c>
      <c r="J3753" s="4" t="s">
        <v>41</v>
      </c>
      <c r="K3753" s="5">
        <v>131251.13</v>
      </c>
      <c r="L3753" s="5">
        <v>7919.6931850505753</v>
      </c>
      <c r="M3753" s="5">
        <v>0</v>
      </c>
      <c r="N3753" s="5">
        <v>0</v>
      </c>
      <c r="O3753" s="5">
        <v>0</v>
      </c>
      <c r="P3753" s="5">
        <v>131251.13</v>
      </c>
      <c r="Q3753" s="5">
        <v>131251.13</v>
      </c>
      <c r="R3753" s="22" t="s">
        <v>55</v>
      </c>
      <c r="S3753" s="22" t="s">
        <v>38</v>
      </c>
      <c r="T3753" s="5">
        <v>131251.13</v>
      </c>
      <c r="U3753" s="4" t="s">
        <v>39</v>
      </c>
      <c r="V3753" s="4" t="s">
        <v>39</v>
      </c>
      <c r="W3753" s="4" t="s">
        <v>39</v>
      </c>
      <c r="X3753" s="3">
        <v>173983.23</v>
      </c>
    </row>
    <row r="3754" spans="1:24" x14ac:dyDescent="0.25">
      <c r="A3754" s="3">
        <v>702</v>
      </c>
      <c r="B3754" s="21" t="s">
        <v>3810</v>
      </c>
      <c r="C3754" s="4"/>
      <c r="D3754" s="3">
        <v>308900</v>
      </c>
      <c r="E3754" s="21"/>
      <c r="F3754" s="4" t="s">
        <v>44</v>
      </c>
      <c r="G3754" s="21" t="s">
        <v>33</v>
      </c>
      <c r="H3754" s="4" t="s">
        <v>34</v>
      </c>
      <c r="I3754" s="21" t="s">
        <v>35</v>
      </c>
      <c r="J3754" s="4" t="s">
        <v>36</v>
      </c>
      <c r="K3754" s="5">
        <v>137107.56</v>
      </c>
      <c r="L3754" s="5">
        <v>137107.56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22" t="s">
        <v>37</v>
      </c>
      <c r="S3754" s="22" t="s">
        <v>45</v>
      </c>
      <c r="T3754" s="5">
        <v>0</v>
      </c>
      <c r="U3754" s="4" t="s">
        <v>39</v>
      </c>
      <c r="V3754" s="4" t="s">
        <v>39</v>
      </c>
      <c r="W3754" s="4" t="s">
        <v>39</v>
      </c>
      <c r="X3754" s="3">
        <v>143182</v>
      </c>
    </row>
    <row r="3755" spans="1:24" x14ac:dyDescent="0.25">
      <c r="A3755" s="3">
        <v>702</v>
      </c>
      <c r="B3755" s="21" t="s">
        <v>3811</v>
      </c>
      <c r="C3755" s="4"/>
      <c r="D3755" s="3">
        <v>309062</v>
      </c>
      <c r="E3755" s="21"/>
      <c r="F3755" s="4" t="s">
        <v>44</v>
      </c>
      <c r="G3755" s="21" t="s">
        <v>33</v>
      </c>
      <c r="H3755" s="4" t="s">
        <v>34</v>
      </c>
      <c r="I3755" s="21" t="s">
        <v>35</v>
      </c>
      <c r="J3755" s="4" t="s">
        <v>36</v>
      </c>
      <c r="K3755" s="5">
        <v>83916.4</v>
      </c>
      <c r="L3755" s="5">
        <v>83916.4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22" t="s">
        <v>37</v>
      </c>
      <c r="S3755" s="22" t="s">
        <v>62</v>
      </c>
      <c r="T3755" s="5">
        <v>0</v>
      </c>
      <c r="U3755" s="4" t="s">
        <v>39</v>
      </c>
      <c r="V3755" s="4" t="s">
        <v>39</v>
      </c>
      <c r="W3755" s="4" t="s">
        <v>39</v>
      </c>
      <c r="X3755" s="3">
        <v>89742.69</v>
      </c>
    </row>
    <row r="3756" spans="1:24" x14ac:dyDescent="0.25">
      <c r="A3756" s="3">
        <v>702</v>
      </c>
      <c r="B3756" s="21" t="s">
        <v>3812</v>
      </c>
      <c r="C3756" s="4"/>
      <c r="D3756" s="3">
        <v>309836</v>
      </c>
      <c r="E3756" s="21"/>
      <c r="F3756" s="4" t="s">
        <v>44</v>
      </c>
      <c r="G3756" s="21" t="s">
        <v>33</v>
      </c>
      <c r="H3756" s="4" t="s">
        <v>34</v>
      </c>
      <c r="I3756" s="21" t="s">
        <v>35</v>
      </c>
      <c r="J3756" s="4" t="s">
        <v>36</v>
      </c>
      <c r="K3756" s="5">
        <v>90070.87</v>
      </c>
      <c r="L3756" s="5">
        <v>90070.87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22" t="s">
        <v>37</v>
      </c>
      <c r="S3756" s="22" t="s">
        <v>94</v>
      </c>
      <c r="T3756" s="5">
        <v>0</v>
      </c>
      <c r="U3756" s="4" t="s">
        <v>39</v>
      </c>
      <c r="V3756" s="4" t="s">
        <v>39</v>
      </c>
      <c r="W3756" s="4" t="s">
        <v>39</v>
      </c>
      <c r="X3756" s="3">
        <v>96035.96</v>
      </c>
    </row>
    <row r="3757" spans="1:24" x14ac:dyDescent="0.25">
      <c r="A3757" s="3">
        <v>702</v>
      </c>
      <c r="B3757" s="21" t="s">
        <v>3813</v>
      </c>
      <c r="C3757" s="4"/>
      <c r="D3757" s="3">
        <v>316339</v>
      </c>
      <c r="E3757" s="21"/>
      <c r="F3757" s="4" t="s">
        <v>44</v>
      </c>
      <c r="G3757" s="21" t="s">
        <v>60</v>
      </c>
      <c r="H3757" s="4" t="s">
        <v>34</v>
      </c>
      <c r="I3757" s="21" t="s">
        <v>35</v>
      </c>
      <c r="J3757" s="4" t="s">
        <v>36</v>
      </c>
      <c r="K3757" s="5">
        <v>50087.29</v>
      </c>
      <c r="L3757" s="5">
        <v>50087.29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22" t="s">
        <v>37</v>
      </c>
      <c r="S3757" s="22" t="s">
        <v>53</v>
      </c>
      <c r="T3757" s="5">
        <v>0</v>
      </c>
      <c r="U3757" s="4" t="s">
        <v>39</v>
      </c>
      <c r="V3757" s="4" t="s">
        <v>39</v>
      </c>
      <c r="W3757" s="4" t="s">
        <v>39</v>
      </c>
      <c r="X3757" s="3">
        <v>51722.21</v>
      </c>
    </row>
    <row r="3758" spans="1:24" x14ac:dyDescent="0.25">
      <c r="A3758" s="3">
        <v>702</v>
      </c>
      <c r="B3758" s="21" t="s">
        <v>3814</v>
      </c>
      <c r="C3758" s="4"/>
      <c r="D3758" s="3">
        <v>318359</v>
      </c>
      <c r="E3758" s="21"/>
      <c r="F3758" s="4" t="s">
        <v>44</v>
      </c>
      <c r="G3758" s="21" t="s">
        <v>60</v>
      </c>
      <c r="H3758" s="4" t="s">
        <v>34</v>
      </c>
      <c r="I3758" s="21" t="s">
        <v>35</v>
      </c>
      <c r="J3758" s="4" t="s">
        <v>41</v>
      </c>
      <c r="K3758" s="5">
        <v>789463.31</v>
      </c>
      <c r="L3758" s="5">
        <v>47636.216130516135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22" t="s">
        <v>37</v>
      </c>
      <c r="S3758" s="22" t="s">
        <v>38</v>
      </c>
      <c r="T3758" s="5">
        <v>0</v>
      </c>
      <c r="U3758" s="4" t="s">
        <v>39</v>
      </c>
      <c r="V3758" s="4" t="s">
        <v>39</v>
      </c>
      <c r="W3758" s="4" t="s">
        <v>39</v>
      </c>
      <c r="X3758" s="3">
        <v>856055.17</v>
      </c>
    </row>
    <row r="3759" spans="1:24" x14ac:dyDescent="0.25">
      <c r="A3759" s="3">
        <v>702</v>
      </c>
      <c r="B3759" s="21" t="s">
        <v>3815</v>
      </c>
      <c r="C3759" s="4"/>
      <c r="D3759" s="3">
        <v>308900</v>
      </c>
      <c r="E3759" s="21"/>
      <c r="F3759" s="4" t="s">
        <v>44</v>
      </c>
      <c r="G3759" s="21" t="s">
        <v>33</v>
      </c>
      <c r="H3759" s="4" t="s">
        <v>34</v>
      </c>
      <c r="I3759" s="21" t="s">
        <v>35</v>
      </c>
      <c r="J3759" s="4" t="s">
        <v>36</v>
      </c>
      <c r="K3759" s="5">
        <v>136567.37</v>
      </c>
      <c r="L3759" s="5">
        <v>136567.37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22" t="s">
        <v>37</v>
      </c>
      <c r="S3759" s="22" t="s">
        <v>45</v>
      </c>
      <c r="T3759" s="5">
        <v>0</v>
      </c>
      <c r="U3759" s="4" t="s">
        <v>39</v>
      </c>
      <c r="V3759" s="4" t="s">
        <v>39</v>
      </c>
      <c r="W3759" s="4" t="s">
        <v>39</v>
      </c>
      <c r="X3759" s="3">
        <v>143182</v>
      </c>
    </row>
    <row r="3760" spans="1:24" x14ac:dyDescent="0.25">
      <c r="A3760" s="3">
        <v>702</v>
      </c>
      <c r="B3760" s="21" t="s">
        <v>3816</v>
      </c>
      <c r="C3760" s="4"/>
      <c r="D3760" s="3">
        <v>310450</v>
      </c>
      <c r="E3760" s="21"/>
      <c r="F3760" s="4" t="s">
        <v>33</v>
      </c>
      <c r="G3760" s="21" t="s">
        <v>33</v>
      </c>
      <c r="H3760" s="4" t="s">
        <v>34</v>
      </c>
      <c r="I3760" s="21" t="s">
        <v>35</v>
      </c>
      <c r="J3760" s="4" t="s">
        <v>41</v>
      </c>
      <c r="K3760" s="5">
        <v>553973.07999999996</v>
      </c>
      <c r="L3760" s="5">
        <v>33426.735650790026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22" t="s">
        <v>37</v>
      </c>
      <c r="S3760" s="22" t="s">
        <v>38</v>
      </c>
      <c r="T3760" s="5">
        <v>0</v>
      </c>
      <c r="U3760" s="4" t="s">
        <v>39</v>
      </c>
      <c r="V3760" s="4" t="s">
        <v>39</v>
      </c>
      <c r="W3760" s="4" t="s">
        <v>39</v>
      </c>
      <c r="X3760" s="3">
        <v>628940.31999999995</v>
      </c>
    </row>
    <row r="3761" spans="1:24" x14ac:dyDescent="0.25">
      <c r="A3761" s="3">
        <v>702</v>
      </c>
      <c r="B3761" s="21" t="s">
        <v>3817</v>
      </c>
      <c r="C3761" s="4"/>
      <c r="D3761" s="3">
        <v>308961</v>
      </c>
      <c r="E3761" s="21"/>
      <c r="F3761" s="4" t="s">
        <v>33</v>
      </c>
      <c r="G3761" s="21" t="s">
        <v>33</v>
      </c>
      <c r="H3761" s="4" t="s">
        <v>34</v>
      </c>
      <c r="I3761" s="21" t="s">
        <v>35</v>
      </c>
      <c r="J3761" s="4" t="s">
        <v>41</v>
      </c>
      <c r="K3761" s="5">
        <v>908871.05</v>
      </c>
      <c r="L3761" s="5">
        <v>54841.279162889958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22" t="s">
        <v>37</v>
      </c>
      <c r="S3761" s="22" t="s">
        <v>38</v>
      </c>
      <c r="T3761" s="5">
        <v>0</v>
      </c>
      <c r="U3761" s="4" t="s">
        <v>39</v>
      </c>
      <c r="V3761" s="4" t="s">
        <v>39</v>
      </c>
      <c r="W3761" s="4" t="s">
        <v>39</v>
      </c>
      <c r="X3761" s="3">
        <v>1025066.95</v>
      </c>
    </row>
    <row r="3762" spans="1:24" x14ac:dyDescent="0.25">
      <c r="A3762" s="3">
        <v>702</v>
      </c>
      <c r="B3762" s="21" t="s">
        <v>3818</v>
      </c>
      <c r="C3762" s="4"/>
      <c r="D3762" s="3">
        <v>318359</v>
      </c>
      <c r="E3762" s="21"/>
      <c r="F3762" s="4" t="s">
        <v>44</v>
      </c>
      <c r="G3762" s="21" t="s">
        <v>60</v>
      </c>
      <c r="H3762" s="4" t="s">
        <v>34</v>
      </c>
      <c r="I3762" s="21" t="s">
        <v>35</v>
      </c>
      <c r="J3762" s="4" t="s">
        <v>41</v>
      </c>
      <c r="K3762" s="5">
        <v>216878.66</v>
      </c>
      <c r="L3762" s="5">
        <v>13086.458345805486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22" t="s">
        <v>37</v>
      </c>
      <c r="S3762" s="22" t="s">
        <v>38</v>
      </c>
      <c r="T3762" s="5">
        <v>0</v>
      </c>
      <c r="U3762" s="4" t="s">
        <v>39</v>
      </c>
      <c r="V3762" s="4" t="s">
        <v>39</v>
      </c>
      <c r="W3762" s="4" t="s">
        <v>39</v>
      </c>
      <c r="X3762" s="3">
        <v>221360.45</v>
      </c>
    </row>
    <row r="3763" spans="1:24" x14ac:dyDescent="0.25">
      <c r="A3763" s="3">
        <v>702</v>
      </c>
      <c r="B3763" s="21" t="s">
        <v>3819</v>
      </c>
      <c r="C3763" s="4"/>
      <c r="D3763" s="3">
        <v>318566</v>
      </c>
      <c r="E3763" s="21"/>
      <c r="F3763" s="4" t="s">
        <v>60</v>
      </c>
      <c r="G3763" s="21" t="s">
        <v>33</v>
      </c>
      <c r="H3763" s="4" t="s">
        <v>34</v>
      </c>
      <c r="I3763" s="21" t="s">
        <v>35</v>
      </c>
      <c r="J3763" s="4" t="s">
        <v>36</v>
      </c>
      <c r="K3763" s="5">
        <v>28295.360000000001</v>
      </c>
      <c r="L3763" s="5">
        <v>28295.360000000001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22" t="s">
        <v>37</v>
      </c>
      <c r="S3763" s="22" t="s">
        <v>45</v>
      </c>
      <c r="T3763" s="5">
        <v>0</v>
      </c>
      <c r="U3763" s="4" t="s">
        <v>39</v>
      </c>
      <c r="V3763" s="4" t="s">
        <v>39</v>
      </c>
      <c r="W3763" s="4" t="s">
        <v>39</v>
      </c>
      <c r="X3763" s="3">
        <v>29810.73</v>
      </c>
    </row>
    <row r="3764" spans="1:24" x14ac:dyDescent="0.25">
      <c r="A3764" s="3">
        <v>702</v>
      </c>
      <c r="B3764" s="21" t="s">
        <v>3820</v>
      </c>
      <c r="C3764" s="4"/>
      <c r="D3764" s="3">
        <v>309931</v>
      </c>
      <c r="E3764" s="21"/>
      <c r="F3764" s="4" t="s">
        <v>33</v>
      </c>
      <c r="G3764" s="21" t="s">
        <v>33</v>
      </c>
      <c r="H3764" s="4" t="s">
        <v>34</v>
      </c>
      <c r="I3764" s="21" t="s">
        <v>305</v>
      </c>
      <c r="J3764" s="4" t="s">
        <v>41</v>
      </c>
      <c r="K3764" s="5">
        <v>519783.76</v>
      </c>
      <c r="L3764" s="5">
        <v>31363.752081768467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22" t="s">
        <v>37</v>
      </c>
      <c r="S3764" s="22" t="s">
        <v>38</v>
      </c>
      <c r="T3764" s="5">
        <v>0</v>
      </c>
      <c r="U3764" s="4" t="s">
        <v>39</v>
      </c>
      <c r="V3764" s="4" t="s">
        <v>39</v>
      </c>
      <c r="W3764" s="4" t="s">
        <v>39</v>
      </c>
      <c r="X3764" s="3">
        <v>663300.43999999994</v>
      </c>
    </row>
    <row r="3765" spans="1:24" x14ac:dyDescent="0.25">
      <c r="A3765" s="3">
        <v>702</v>
      </c>
      <c r="B3765" s="21" t="s">
        <v>3821</v>
      </c>
      <c r="C3765" s="4"/>
      <c r="D3765" s="3">
        <v>316339</v>
      </c>
      <c r="E3765" s="21"/>
      <c r="F3765" s="4" t="s">
        <v>44</v>
      </c>
      <c r="G3765" s="21" t="s">
        <v>60</v>
      </c>
      <c r="H3765" s="4" t="s">
        <v>34</v>
      </c>
      <c r="I3765" s="21" t="s">
        <v>35</v>
      </c>
      <c r="J3765" s="4" t="s">
        <v>36</v>
      </c>
      <c r="K3765" s="5">
        <v>7864.49</v>
      </c>
      <c r="L3765" s="5">
        <v>7864.49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22" t="s">
        <v>37</v>
      </c>
      <c r="S3765" s="22" t="s">
        <v>53</v>
      </c>
      <c r="T3765" s="5">
        <v>0</v>
      </c>
      <c r="U3765" s="4" t="s">
        <v>39</v>
      </c>
      <c r="V3765" s="4" t="s">
        <v>39</v>
      </c>
      <c r="W3765" s="4" t="s">
        <v>39</v>
      </c>
      <c r="X3765" s="3">
        <v>8121.21</v>
      </c>
    </row>
    <row r="3766" spans="1:24" x14ac:dyDescent="0.25">
      <c r="A3766" s="3">
        <v>702</v>
      </c>
      <c r="B3766" s="21" t="s">
        <v>3822</v>
      </c>
      <c r="C3766" s="4"/>
      <c r="D3766" s="3">
        <v>316076</v>
      </c>
      <c r="E3766" s="21"/>
      <c r="F3766" s="4" t="s">
        <v>44</v>
      </c>
      <c r="G3766" s="21" t="s">
        <v>33</v>
      </c>
      <c r="H3766" s="4" t="s">
        <v>34</v>
      </c>
      <c r="I3766" s="21" t="s">
        <v>35</v>
      </c>
      <c r="J3766" s="4" t="s">
        <v>36</v>
      </c>
      <c r="K3766" s="5">
        <v>5990.55</v>
      </c>
      <c r="L3766" s="5">
        <v>5990.55</v>
      </c>
      <c r="M3766" s="5">
        <v>0</v>
      </c>
      <c r="N3766" s="5">
        <v>0</v>
      </c>
      <c r="O3766" s="5">
        <v>0</v>
      </c>
      <c r="P3766" s="5">
        <v>5990.55</v>
      </c>
      <c r="Q3766" s="5">
        <v>5990.55</v>
      </c>
      <c r="R3766" s="22" t="s">
        <v>55</v>
      </c>
      <c r="S3766" s="22" t="s">
        <v>38</v>
      </c>
      <c r="T3766" s="5">
        <v>0</v>
      </c>
      <c r="U3766" s="4" t="s">
        <v>39</v>
      </c>
      <c r="V3766" s="4" t="s">
        <v>39</v>
      </c>
      <c r="W3766" s="4" t="s">
        <v>39</v>
      </c>
      <c r="X3766" s="3">
        <v>6071.44</v>
      </c>
    </row>
    <row r="3767" spans="1:24" x14ac:dyDescent="0.25">
      <c r="A3767" s="3">
        <v>702</v>
      </c>
      <c r="B3767" s="21" t="s">
        <v>3823</v>
      </c>
      <c r="C3767" s="4"/>
      <c r="D3767" s="3">
        <v>316339</v>
      </c>
      <c r="E3767" s="21"/>
      <c r="F3767" s="4" t="s">
        <v>44</v>
      </c>
      <c r="G3767" s="21" t="s">
        <v>60</v>
      </c>
      <c r="H3767" s="4" t="s">
        <v>34</v>
      </c>
      <c r="I3767" s="21" t="s">
        <v>35</v>
      </c>
      <c r="J3767" s="4" t="s">
        <v>36</v>
      </c>
      <c r="K3767" s="5">
        <v>7356.76</v>
      </c>
      <c r="L3767" s="5">
        <v>7356.76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22" t="s">
        <v>37</v>
      </c>
      <c r="S3767" s="22" t="s">
        <v>53</v>
      </c>
      <c r="T3767" s="5">
        <v>0</v>
      </c>
      <c r="U3767" s="4" t="s">
        <v>39</v>
      </c>
      <c r="V3767" s="4" t="s">
        <v>39</v>
      </c>
      <c r="W3767" s="4" t="s">
        <v>39</v>
      </c>
      <c r="X3767" s="3">
        <v>7596.9</v>
      </c>
    </row>
    <row r="3768" spans="1:24" x14ac:dyDescent="0.25">
      <c r="A3768" s="3">
        <v>702</v>
      </c>
      <c r="B3768" s="21" t="s">
        <v>3824</v>
      </c>
      <c r="C3768" s="4"/>
      <c r="D3768" s="3">
        <v>313250</v>
      </c>
      <c r="E3768" s="21"/>
      <c r="F3768" s="4" t="s">
        <v>60</v>
      </c>
      <c r="G3768" s="21" t="s">
        <v>33</v>
      </c>
      <c r="H3768" s="4" t="s">
        <v>34</v>
      </c>
      <c r="I3768" s="21" t="s">
        <v>35</v>
      </c>
      <c r="J3768" s="4" t="s">
        <v>36</v>
      </c>
      <c r="K3768" s="5">
        <v>56492.39</v>
      </c>
      <c r="L3768" s="5">
        <v>56492.39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22" t="s">
        <v>37</v>
      </c>
      <c r="S3768" s="22" t="s">
        <v>45</v>
      </c>
      <c r="T3768" s="5">
        <v>0</v>
      </c>
      <c r="U3768" s="4" t="s">
        <v>39</v>
      </c>
      <c r="V3768" s="4" t="s">
        <v>39</v>
      </c>
      <c r="W3768" s="4" t="s">
        <v>39</v>
      </c>
      <c r="X3768" s="3">
        <v>57967.43</v>
      </c>
    </row>
    <row r="3769" spans="1:24" x14ac:dyDescent="0.25">
      <c r="A3769" s="3">
        <v>702</v>
      </c>
      <c r="B3769" s="21" t="s">
        <v>3825</v>
      </c>
      <c r="C3769" s="4"/>
      <c r="D3769" s="3">
        <v>316287</v>
      </c>
      <c r="E3769" s="21"/>
      <c r="F3769" s="4" t="s">
        <v>44</v>
      </c>
      <c r="G3769" s="21" t="s">
        <v>33</v>
      </c>
      <c r="H3769" s="4" t="s">
        <v>34</v>
      </c>
      <c r="I3769" s="21" t="s">
        <v>35</v>
      </c>
      <c r="J3769" s="4" t="s">
        <v>41</v>
      </c>
      <c r="K3769" s="5">
        <v>167229.70000000001</v>
      </c>
      <c r="L3769" s="5">
        <v>10090.640099083736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22" t="s">
        <v>37</v>
      </c>
      <c r="S3769" s="22" t="s">
        <v>38</v>
      </c>
      <c r="T3769" s="5">
        <v>0</v>
      </c>
      <c r="U3769" s="4" t="s">
        <v>39</v>
      </c>
      <c r="V3769" s="4" t="s">
        <v>39</v>
      </c>
      <c r="W3769" s="4" t="s">
        <v>39</v>
      </c>
      <c r="X3769" s="3">
        <v>192210.02</v>
      </c>
    </row>
    <row r="3770" spans="1:24" x14ac:dyDescent="0.25">
      <c r="A3770" s="3">
        <v>702</v>
      </c>
      <c r="B3770" s="21" t="s">
        <v>3826</v>
      </c>
      <c r="C3770" s="4"/>
      <c r="D3770" s="3">
        <v>316339</v>
      </c>
      <c r="E3770" s="21"/>
      <c r="F3770" s="4" t="s">
        <v>44</v>
      </c>
      <c r="G3770" s="21" t="s">
        <v>60</v>
      </c>
      <c r="H3770" s="4" t="s">
        <v>34</v>
      </c>
      <c r="I3770" s="21" t="s">
        <v>35</v>
      </c>
      <c r="J3770" s="4" t="s">
        <v>36</v>
      </c>
      <c r="K3770" s="5">
        <v>1643.8</v>
      </c>
      <c r="L3770" s="5">
        <v>1643.8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22" t="s">
        <v>37</v>
      </c>
      <c r="S3770" s="22" t="s">
        <v>53</v>
      </c>
      <c r="T3770" s="5">
        <v>0</v>
      </c>
      <c r="U3770" s="4" t="s">
        <v>39</v>
      </c>
      <c r="V3770" s="4" t="s">
        <v>39</v>
      </c>
      <c r="W3770" s="4" t="s">
        <v>39</v>
      </c>
      <c r="X3770" s="3">
        <v>1697.45</v>
      </c>
    </row>
    <row r="3771" spans="1:24" x14ac:dyDescent="0.25">
      <c r="A3771" s="3">
        <v>702</v>
      </c>
      <c r="B3771" s="21" t="s">
        <v>3827</v>
      </c>
      <c r="C3771" s="4"/>
      <c r="D3771" s="3">
        <v>318185</v>
      </c>
      <c r="E3771" s="21"/>
      <c r="F3771" s="4" t="s">
        <v>44</v>
      </c>
      <c r="G3771" s="21" t="s">
        <v>33</v>
      </c>
      <c r="H3771" s="4" t="s">
        <v>34</v>
      </c>
      <c r="I3771" s="21" t="s">
        <v>35</v>
      </c>
      <c r="J3771" s="4" t="s">
        <v>36</v>
      </c>
      <c r="K3771" s="5">
        <v>35852.06</v>
      </c>
      <c r="L3771" s="5">
        <v>35852.06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22" t="s">
        <v>37</v>
      </c>
      <c r="S3771" s="22" t="s">
        <v>38</v>
      </c>
      <c r="T3771" s="5">
        <v>0</v>
      </c>
      <c r="U3771" s="4" t="s">
        <v>39</v>
      </c>
      <c r="V3771" s="4" t="s">
        <v>39</v>
      </c>
      <c r="W3771" s="4" t="s">
        <v>39</v>
      </c>
      <c r="X3771" s="3">
        <v>42052.45</v>
      </c>
    </row>
    <row r="3772" spans="1:24" x14ac:dyDescent="0.25">
      <c r="A3772" s="3">
        <v>702</v>
      </c>
      <c r="B3772" s="21" t="s">
        <v>3828</v>
      </c>
      <c r="C3772" s="4"/>
      <c r="D3772" s="3">
        <v>308900</v>
      </c>
      <c r="E3772" s="21"/>
      <c r="F3772" s="4" t="s">
        <v>44</v>
      </c>
      <c r="G3772" s="21" t="s">
        <v>33</v>
      </c>
      <c r="H3772" s="4" t="s">
        <v>34</v>
      </c>
      <c r="I3772" s="21" t="s">
        <v>35</v>
      </c>
      <c r="J3772" s="4" t="s">
        <v>36</v>
      </c>
      <c r="K3772" s="5">
        <v>137107.56</v>
      </c>
      <c r="L3772" s="5">
        <v>137107.56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22" t="s">
        <v>37</v>
      </c>
      <c r="S3772" s="22" t="s">
        <v>45</v>
      </c>
      <c r="T3772" s="5">
        <v>0</v>
      </c>
      <c r="U3772" s="4" t="s">
        <v>39</v>
      </c>
      <c r="V3772" s="4" t="s">
        <v>39</v>
      </c>
      <c r="W3772" s="4" t="s">
        <v>39</v>
      </c>
      <c r="X3772" s="3">
        <v>143182</v>
      </c>
    </row>
    <row r="3773" spans="1:24" x14ac:dyDescent="0.25">
      <c r="A3773" s="3">
        <v>702</v>
      </c>
      <c r="B3773" s="21" t="s">
        <v>3829</v>
      </c>
      <c r="C3773" s="4"/>
      <c r="D3773" s="3">
        <v>318185</v>
      </c>
      <c r="E3773" s="21"/>
      <c r="F3773" s="4" t="s">
        <v>44</v>
      </c>
      <c r="G3773" s="21" t="s">
        <v>33</v>
      </c>
      <c r="H3773" s="4" t="s">
        <v>34</v>
      </c>
      <c r="I3773" s="21" t="s">
        <v>35</v>
      </c>
      <c r="J3773" s="4" t="s">
        <v>41</v>
      </c>
      <c r="K3773" s="5">
        <v>88364.53</v>
      </c>
      <c r="L3773" s="5">
        <v>5331.915740772648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22" t="s">
        <v>37</v>
      </c>
      <c r="S3773" s="22" t="s">
        <v>38</v>
      </c>
      <c r="T3773" s="5">
        <v>0</v>
      </c>
      <c r="U3773" s="4" t="s">
        <v>39</v>
      </c>
      <c r="V3773" s="4" t="s">
        <v>39</v>
      </c>
      <c r="W3773" s="4" t="s">
        <v>39</v>
      </c>
      <c r="X3773" s="3">
        <v>105101.21</v>
      </c>
    </row>
    <row r="3774" spans="1:24" x14ac:dyDescent="0.25">
      <c r="A3774" s="3">
        <v>702</v>
      </c>
      <c r="B3774" s="21" t="s">
        <v>3830</v>
      </c>
      <c r="C3774" s="4"/>
      <c r="D3774" s="3">
        <v>316339</v>
      </c>
      <c r="E3774" s="21"/>
      <c r="F3774" s="4" t="s">
        <v>44</v>
      </c>
      <c r="G3774" s="21" t="s">
        <v>60</v>
      </c>
      <c r="H3774" s="4" t="s">
        <v>34</v>
      </c>
      <c r="I3774" s="21" t="s">
        <v>35</v>
      </c>
      <c r="J3774" s="4" t="s">
        <v>36</v>
      </c>
      <c r="K3774" s="5">
        <v>7356.76</v>
      </c>
      <c r="L3774" s="5">
        <v>7356.76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22" t="s">
        <v>37</v>
      </c>
      <c r="S3774" s="22" t="s">
        <v>53</v>
      </c>
      <c r="T3774" s="5">
        <v>0</v>
      </c>
      <c r="U3774" s="4" t="s">
        <v>39</v>
      </c>
      <c r="V3774" s="4" t="s">
        <v>39</v>
      </c>
      <c r="W3774" s="4" t="s">
        <v>39</v>
      </c>
      <c r="X3774" s="3">
        <v>7596.9</v>
      </c>
    </row>
    <row r="3775" spans="1:24" x14ac:dyDescent="0.25">
      <c r="A3775" s="3">
        <v>702</v>
      </c>
      <c r="B3775" s="21" t="s">
        <v>3831</v>
      </c>
      <c r="C3775" s="4"/>
      <c r="D3775" s="3">
        <v>308900</v>
      </c>
      <c r="E3775" s="21"/>
      <c r="F3775" s="4" t="s">
        <v>44</v>
      </c>
      <c r="G3775" s="21" t="s">
        <v>33</v>
      </c>
      <c r="H3775" s="4" t="s">
        <v>34</v>
      </c>
      <c r="I3775" s="21" t="s">
        <v>35</v>
      </c>
      <c r="J3775" s="4" t="s">
        <v>36</v>
      </c>
      <c r="K3775" s="5">
        <v>135949.79</v>
      </c>
      <c r="L3775" s="5">
        <v>135949.79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22" t="s">
        <v>37</v>
      </c>
      <c r="S3775" s="22" t="s">
        <v>45</v>
      </c>
      <c r="T3775" s="5">
        <v>0</v>
      </c>
      <c r="U3775" s="4" t="s">
        <v>39</v>
      </c>
      <c r="V3775" s="4" t="s">
        <v>39</v>
      </c>
      <c r="W3775" s="4" t="s">
        <v>39</v>
      </c>
      <c r="X3775" s="3">
        <v>143182</v>
      </c>
    </row>
    <row r="3776" spans="1:24" x14ac:dyDescent="0.25">
      <c r="A3776" s="3">
        <v>702</v>
      </c>
      <c r="B3776" s="21" t="s">
        <v>3832</v>
      </c>
      <c r="C3776" s="4"/>
      <c r="D3776" s="3">
        <v>316339</v>
      </c>
      <c r="E3776" s="21"/>
      <c r="F3776" s="4" t="s">
        <v>44</v>
      </c>
      <c r="G3776" s="21" t="s">
        <v>60</v>
      </c>
      <c r="H3776" s="4" t="s">
        <v>34</v>
      </c>
      <c r="I3776" s="21" t="s">
        <v>35</v>
      </c>
      <c r="J3776" s="4" t="s">
        <v>36</v>
      </c>
      <c r="K3776" s="5">
        <v>7219.81</v>
      </c>
      <c r="L3776" s="5">
        <v>7219.81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22" t="s">
        <v>37</v>
      </c>
      <c r="S3776" s="22" t="s">
        <v>53</v>
      </c>
      <c r="T3776" s="5">
        <v>0</v>
      </c>
      <c r="U3776" s="4" t="s">
        <v>39</v>
      </c>
      <c r="V3776" s="4" t="s">
        <v>39</v>
      </c>
      <c r="W3776" s="4" t="s">
        <v>39</v>
      </c>
      <c r="X3776" s="3">
        <v>7455.47</v>
      </c>
    </row>
    <row r="3777" spans="1:24" x14ac:dyDescent="0.25">
      <c r="A3777" s="3">
        <v>702</v>
      </c>
      <c r="B3777" s="21" t="s">
        <v>3833</v>
      </c>
      <c r="C3777" s="4"/>
      <c r="D3777" s="3">
        <v>320398</v>
      </c>
      <c r="E3777" s="21"/>
      <c r="F3777" s="4" t="s">
        <v>44</v>
      </c>
      <c r="G3777" s="21" t="s">
        <v>60</v>
      </c>
      <c r="H3777" s="4" t="s">
        <v>34</v>
      </c>
      <c r="I3777" s="21" t="s">
        <v>35</v>
      </c>
      <c r="J3777" s="4" t="s">
        <v>41</v>
      </c>
      <c r="K3777" s="5">
        <v>182014.6</v>
      </c>
      <c r="L3777" s="5">
        <v>10982.760965179548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22" t="s">
        <v>37</v>
      </c>
      <c r="S3777" s="22" t="s">
        <v>38</v>
      </c>
      <c r="T3777" s="5">
        <v>0</v>
      </c>
      <c r="U3777" s="4" t="s">
        <v>39</v>
      </c>
      <c r="V3777" s="4" t="s">
        <v>39</v>
      </c>
      <c r="W3777" s="4" t="s">
        <v>39</v>
      </c>
      <c r="X3777" s="3">
        <v>201447.9</v>
      </c>
    </row>
    <row r="3778" spans="1:24" x14ac:dyDescent="0.25">
      <c r="A3778" s="3">
        <v>702</v>
      </c>
      <c r="B3778" s="21" t="s">
        <v>3834</v>
      </c>
      <c r="C3778" s="4"/>
      <c r="D3778" s="3">
        <v>316851</v>
      </c>
      <c r="E3778" s="21"/>
      <c r="F3778" s="4" t="s">
        <v>44</v>
      </c>
      <c r="G3778" s="21" t="s">
        <v>33</v>
      </c>
      <c r="H3778" s="4" t="s">
        <v>34</v>
      </c>
      <c r="I3778" s="21" t="s">
        <v>35</v>
      </c>
      <c r="J3778" s="4" t="s">
        <v>36</v>
      </c>
      <c r="K3778" s="5">
        <v>53003.18</v>
      </c>
      <c r="L3778" s="5">
        <v>53003.18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22" t="s">
        <v>37</v>
      </c>
      <c r="S3778" s="22" t="s">
        <v>38</v>
      </c>
      <c r="T3778" s="5">
        <v>0</v>
      </c>
      <c r="U3778" s="4" t="s">
        <v>39</v>
      </c>
      <c r="V3778" s="4" t="s">
        <v>39</v>
      </c>
      <c r="W3778" s="4" t="s">
        <v>39</v>
      </c>
      <c r="X3778" s="3">
        <v>64797.919999999998</v>
      </c>
    </row>
    <row r="3779" spans="1:24" x14ac:dyDescent="0.25">
      <c r="A3779" s="3">
        <v>702</v>
      </c>
      <c r="B3779" s="21" t="s">
        <v>3835</v>
      </c>
      <c r="C3779" s="4"/>
      <c r="D3779" s="3">
        <v>308900</v>
      </c>
      <c r="E3779" s="21"/>
      <c r="F3779" s="4" t="s">
        <v>44</v>
      </c>
      <c r="G3779" s="21" t="s">
        <v>33</v>
      </c>
      <c r="H3779" s="4" t="s">
        <v>34</v>
      </c>
      <c r="I3779" s="21" t="s">
        <v>35</v>
      </c>
      <c r="J3779" s="4" t="s">
        <v>36</v>
      </c>
      <c r="K3779" s="5">
        <v>136567.37</v>
      </c>
      <c r="L3779" s="5">
        <v>136567.37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22" t="s">
        <v>37</v>
      </c>
      <c r="S3779" s="22" t="s">
        <v>45</v>
      </c>
      <c r="T3779" s="5">
        <v>0</v>
      </c>
      <c r="U3779" s="4" t="s">
        <v>39</v>
      </c>
      <c r="V3779" s="4" t="s">
        <v>39</v>
      </c>
      <c r="W3779" s="4" t="s">
        <v>39</v>
      </c>
      <c r="X3779" s="3">
        <v>143182</v>
      </c>
    </row>
    <row r="3780" spans="1:24" x14ac:dyDescent="0.25">
      <c r="A3780" s="3">
        <v>702</v>
      </c>
      <c r="B3780" s="21" t="s">
        <v>3836</v>
      </c>
      <c r="C3780" s="4"/>
      <c r="D3780" s="3">
        <v>308900</v>
      </c>
      <c r="E3780" s="21"/>
      <c r="F3780" s="4" t="s">
        <v>44</v>
      </c>
      <c r="G3780" s="21" t="s">
        <v>33</v>
      </c>
      <c r="H3780" s="4" t="s">
        <v>34</v>
      </c>
      <c r="I3780" s="21" t="s">
        <v>35</v>
      </c>
      <c r="J3780" s="4" t="s">
        <v>36</v>
      </c>
      <c r="K3780" s="5">
        <v>136567.37</v>
      </c>
      <c r="L3780" s="5">
        <v>136567.37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22" t="s">
        <v>37</v>
      </c>
      <c r="S3780" s="22" t="s">
        <v>45</v>
      </c>
      <c r="T3780" s="5">
        <v>0</v>
      </c>
      <c r="U3780" s="4" t="s">
        <v>39</v>
      </c>
      <c r="V3780" s="4" t="s">
        <v>39</v>
      </c>
      <c r="W3780" s="4" t="s">
        <v>39</v>
      </c>
      <c r="X3780" s="3">
        <v>143182</v>
      </c>
    </row>
    <row r="3781" spans="1:24" x14ac:dyDescent="0.25">
      <c r="A3781" s="3">
        <v>702</v>
      </c>
      <c r="B3781" s="21" t="s">
        <v>3837</v>
      </c>
      <c r="C3781" s="4"/>
      <c r="D3781" s="3">
        <v>318566</v>
      </c>
      <c r="E3781" s="21"/>
      <c r="F3781" s="4" t="s">
        <v>60</v>
      </c>
      <c r="G3781" s="21" t="s">
        <v>33</v>
      </c>
      <c r="H3781" s="4" t="s">
        <v>34</v>
      </c>
      <c r="I3781" s="21" t="s">
        <v>35</v>
      </c>
      <c r="J3781" s="4" t="s">
        <v>36</v>
      </c>
      <c r="K3781" s="5">
        <v>40674.58</v>
      </c>
      <c r="L3781" s="5">
        <v>40674.58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22" t="s">
        <v>37</v>
      </c>
      <c r="S3781" s="22" t="s">
        <v>45</v>
      </c>
      <c r="T3781" s="5">
        <v>0</v>
      </c>
      <c r="U3781" s="4" t="s">
        <v>39</v>
      </c>
      <c r="V3781" s="4" t="s">
        <v>39</v>
      </c>
      <c r="W3781" s="4" t="s">
        <v>39</v>
      </c>
      <c r="X3781" s="3">
        <v>42852.92</v>
      </c>
    </row>
    <row r="3782" spans="1:24" x14ac:dyDescent="0.25">
      <c r="A3782" s="3">
        <v>702</v>
      </c>
      <c r="B3782" s="21" t="s">
        <v>3838</v>
      </c>
      <c r="C3782" s="4"/>
      <c r="D3782" s="3">
        <v>316339</v>
      </c>
      <c r="E3782" s="21"/>
      <c r="F3782" s="4" t="s">
        <v>44</v>
      </c>
      <c r="G3782" s="21" t="s">
        <v>60</v>
      </c>
      <c r="H3782" s="4" t="s">
        <v>34</v>
      </c>
      <c r="I3782" s="21" t="s">
        <v>35</v>
      </c>
      <c r="J3782" s="4" t="s">
        <v>36</v>
      </c>
      <c r="K3782" s="5">
        <v>41829.64</v>
      </c>
      <c r="L3782" s="5">
        <v>41829.64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22" t="s">
        <v>37</v>
      </c>
      <c r="S3782" s="22" t="s">
        <v>53</v>
      </c>
      <c r="T3782" s="5">
        <v>0</v>
      </c>
      <c r="U3782" s="4" t="s">
        <v>39</v>
      </c>
      <c r="V3782" s="4" t="s">
        <v>39</v>
      </c>
      <c r="W3782" s="4" t="s">
        <v>39</v>
      </c>
      <c r="X3782" s="3">
        <v>43195.03</v>
      </c>
    </row>
    <row r="3783" spans="1:24" x14ac:dyDescent="0.25">
      <c r="A3783" s="3">
        <v>702</v>
      </c>
      <c r="B3783" s="21" t="s">
        <v>3839</v>
      </c>
      <c r="C3783" s="4"/>
      <c r="D3783" s="3">
        <v>313156</v>
      </c>
      <c r="E3783" s="21"/>
      <c r="F3783" s="4" t="s">
        <v>44</v>
      </c>
      <c r="G3783" s="21" t="s">
        <v>33</v>
      </c>
      <c r="H3783" s="4" t="s">
        <v>34</v>
      </c>
      <c r="I3783" s="21" t="s">
        <v>35</v>
      </c>
      <c r="J3783" s="4" t="s">
        <v>36</v>
      </c>
      <c r="K3783" s="5">
        <v>107155.22</v>
      </c>
      <c r="L3783" s="5">
        <v>107155.22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22" t="s">
        <v>37</v>
      </c>
      <c r="S3783" s="22" t="s">
        <v>45</v>
      </c>
      <c r="T3783" s="5">
        <v>0</v>
      </c>
      <c r="U3783" s="4" t="s">
        <v>39</v>
      </c>
      <c r="V3783" s="4" t="s">
        <v>39</v>
      </c>
      <c r="W3783" s="4" t="s">
        <v>39</v>
      </c>
      <c r="X3783" s="3">
        <v>113264.51</v>
      </c>
    </row>
    <row r="3784" spans="1:24" x14ac:dyDescent="0.25">
      <c r="A3784" s="3">
        <v>702</v>
      </c>
      <c r="B3784" s="21" t="s">
        <v>3840</v>
      </c>
      <c r="C3784" s="4"/>
      <c r="D3784" s="3">
        <v>309118</v>
      </c>
      <c r="E3784" s="21"/>
      <c r="F3784" s="4" t="s">
        <v>44</v>
      </c>
      <c r="G3784" s="21" t="s">
        <v>33</v>
      </c>
      <c r="H3784" s="4" t="s">
        <v>34</v>
      </c>
      <c r="I3784" s="21" t="s">
        <v>35</v>
      </c>
      <c r="J3784" s="4" t="s">
        <v>36</v>
      </c>
      <c r="K3784" s="5">
        <v>183824.04</v>
      </c>
      <c r="L3784" s="5">
        <v>183824.04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22" t="s">
        <v>37</v>
      </c>
      <c r="S3784" s="22" t="s">
        <v>94</v>
      </c>
      <c r="T3784" s="5">
        <v>0</v>
      </c>
      <c r="U3784" s="4" t="s">
        <v>39</v>
      </c>
      <c r="V3784" s="4" t="s">
        <v>39</v>
      </c>
      <c r="W3784" s="4" t="s">
        <v>39</v>
      </c>
      <c r="X3784" s="3">
        <v>197215.7</v>
      </c>
    </row>
    <row r="3785" spans="1:24" x14ac:dyDescent="0.25">
      <c r="A3785" s="3">
        <v>702</v>
      </c>
      <c r="B3785" s="21" t="s">
        <v>3841</v>
      </c>
      <c r="C3785" s="4"/>
      <c r="D3785" s="3">
        <v>316923</v>
      </c>
      <c r="E3785" s="21"/>
      <c r="F3785" s="4" t="s">
        <v>44</v>
      </c>
      <c r="G3785" s="21" t="s">
        <v>33</v>
      </c>
      <c r="H3785" s="4" t="s">
        <v>34</v>
      </c>
      <c r="I3785" s="21" t="s">
        <v>35</v>
      </c>
      <c r="J3785" s="4" t="s">
        <v>36</v>
      </c>
      <c r="K3785" s="5">
        <v>11877.74</v>
      </c>
      <c r="L3785" s="5">
        <v>11877.74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22" t="s">
        <v>37</v>
      </c>
      <c r="S3785" s="22" t="s">
        <v>83</v>
      </c>
      <c r="T3785" s="5">
        <v>0</v>
      </c>
      <c r="U3785" s="4" t="s">
        <v>39</v>
      </c>
      <c r="V3785" s="4" t="s">
        <v>39</v>
      </c>
      <c r="W3785" s="4" t="s">
        <v>39</v>
      </c>
      <c r="X3785" s="3">
        <v>11961.27</v>
      </c>
    </row>
    <row r="3786" spans="1:24" x14ac:dyDescent="0.25">
      <c r="A3786" s="3">
        <v>702</v>
      </c>
      <c r="B3786" s="21" t="s">
        <v>3842</v>
      </c>
      <c r="C3786" s="4"/>
      <c r="D3786" s="3">
        <v>313156</v>
      </c>
      <c r="E3786" s="21"/>
      <c r="F3786" s="4" t="s">
        <v>44</v>
      </c>
      <c r="G3786" s="21" t="s">
        <v>33</v>
      </c>
      <c r="H3786" s="4" t="s">
        <v>34</v>
      </c>
      <c r="I3786" s="21" t="s">
        <v>35</v>
      </c>
      <c r="J3786" s="4" t="s">
        <v>36</v>
      </c>
      <c r="K3786" s="5">
        <v>160457.28</v>
      </c>
      <c r="L3786" s="5">
        <v>160457.28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22" t="s">
        <v>37</v>
      </c>
      <c r="S3786" s="22" t="s">
        <v>45</v>
      </c>
      <c r="T3786" s="5">
        <v>0</v>
      </c>
      <c r="U3786" s="4" t="s">
        <v>39</v>
      </c>
      <c r="V3786" s="4" t="s">
        <v>39</v>
      </c>
      <c r="W3786" s="4" t="s">
        <v>39</v>
      </c>
      <c r="X3786" s="3">
        <v>169605.5</v>
      </c>
    </row>
    <row r="3787" spans="1:24" x14ac:dyDescent="0.25">
      <c r="A3787" s="3">
        <v>702</v>
      </c>
      <c r="B3787" s="21" t="s">
        <v>3843</v>
      </c>
      <c r="C3787" s="4"/>
      <c r="D3787" s="3">
        <v>315430</v>
      </c>
      <c r="E3787" s="21"/>
      <c r="F3787" s="4" t="s">
        <v>60</v>
      </c>
      <c r="G3787" s="21" t="s">
        <v>33</v>
      </c>
      <c r="H3787" s="4" t="s">
        <v>34</v>
      </c>
      <c r="I3787" s="21" t="s">
        <v>35</v>
      </c>
      <c r="J3787" s="4" t="s">
        <v>36</v>
      </c>
      <c r="K3787" s="5">
        <v>12473.75</v>
      </c>
      <c r="L3787" s="5">
        <v>12473.75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22" t="s">
        <v>37</v>
      </c>
      <c r="S3787" s="22" t="s">
        <v>53</v>
      </c>
      <c r="T3787" s="5">
        <v>0</v>
      </c>
      <c r="U3787" s="4" t="s">
        <v>39</v>
      </c>
      <c r="V3787" s="4" t="s">
        <v>39</v>
      </c>
      <c r="W3787" s="4" t="s">
        <v>39</v>
      </c>
      <c r="X3787" s="3">
        <v>12543.4</v>
      </c>
    </row>
    <row r="3788" spans="1:24" x14ac:dyDescent="0.25">
      <c r="A3788" s="3">
        <v>702</v>
      </c>
      <c r="B3788" s="21" t="s">
        <v>3844</v>
      </c>
      <c r="C3788" s="4"/>
      <c r="D3788" s="3">
        <v>316402</v>
      </c>
      <c r="E3788" s="21"/>
      <c r="F3788" s="4" t="s">
        <v>60</v>
      </c>
      <c r="G3788" s="21" t="s">
        <v>33</v>
      </c>
      <c r="H3788" s="4" t="s">
        <v>34</v>
      </c>
      <c r="I3788" s="21" t="s">
        <v>35</v>
      </c>
      <c r="J3788" s="4" t="s">
        <v>36</v>
      </c>
      <c r="K3788" s="5">
        <v>1953.61</v>
      </c>
      <c r="L3788" s="5">
        <v>1953.61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22" t="s">
        <v>37</v>
      </c>
      <c r="S3788" s="22" t="s">
        <v>45</v>
      </c>
      <c r="T3788" s="5">
        <v>0</v>
      </c>
      <c r="U3788" s="4" t="s">
        <v>39</v>
      </c>
      <c r="V3788" s="4" t="s">
        <v>39</v>
      </c>
      <c r="W3788" s="4" t="s">
        <v>39</v>
      </c>
      <c r="X3788" s="3">
        <v>1964.51</v>
      </c>
    </row>
    <row r="3789" spans="1:24" x14ac:dyDescent="0.25">
      <c r="A3789" s="3">
        <v>702</v>
      </c>
      <c r="B3789" s="21" t="s">
        <v>3845</v>
      </c>
      <c r="C3789" s="4"/>
      <c r="D3789" s="3">
        <v>315430</v>
      </c>
      <c r="E3789" s="21"/>
      <c r="F3789" s="4" t="s">
        <v>60</v>
      </c>
      <c r="G3789" s="21" t="s">
        <v>33</v>
      </c>
      <c r="H3789" s="4" t="s">
        <v>34</v>
      </c>
      <c r="I3789" s="21" t="s">
        <v>35</v>
      </c>
      <c r="J3789" s="4" t="s">
        <v>36</v>
      </c>
      <c r="K3789" s="5">
        <v>20470.36</v>
      </c>
      <c r="L3789" s="5">
        <v>20470.36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22" t="s">
        <v>37</v>
      </c>
      <c r="S3789" s="22" t="s">
        <v>53</v>
      </c>
      <c r="T3789" s="5">
        <v>0</v>
      </c>
      <c r="U3789" s="4" t="s">
        <v>39</v>
      </c>
      <c r="V3789" s="4" t="s">
        <v>39</v>
      </c>
      <c r="W3789" s="4" t="s">
        <v>39</v>
      </c>
      <c r="X3789" s="3">
        <v>20584.62</v>
      </c>
    </row>
    <row r="3790" spans="1:24" x14ac:dyDescent="0.25">
      <c r="A3790" s="3">
        <v>702</v>
      </c>
      <c r="B3790" s="21" t="s">
        <v>3846</v>
      </c>
      <c r="C3790" s="4"/>
      <c r="D3790" s="3">
        <v>316923</v>
      </c>
      <c r="E3790" s="21"/>
      <c r="F3790" s="4" t="s">
        <v>44</v>
      </c>
      <c r="G3790" s="21" t="s">
        <v>33</v>
      </c>
      <c r="H3790" s="4" t="s">
        <v>34</v>
      </c>
      <c r="I3790" s="21" t="s">
        <v>35</v>
      </c>
      <c r="J3790" s="4" t="s">
        <v>36</v>
      </c>
      <c r="K3790" s="5">
        <v>83887.65</v>
      </c>
      <c r="L3790" s="5">
        <v>83887.65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22" t="s">
        <v>37</v>
      </c>
      <c r="S3790" s="22" t="s">
        <v>83</v>
      </c>
      <c r="T3790" s="5">
        <v>0</v>
      </c>
      <c r="U3790" s="4" t="s">
        <v>39</v>
      </c>
      <c r="V3790" s="4" t="s">
        <v>39</v>
      </c>
      <c r="W3790" s="4" t="s">
        <v>39</v>
      </c>
      <c r="X3790" s="3">
        <v>91847.28</v>
      </c>
    </row>
    <row r="3791" spans="1:24" x14ac:dyDescent="0.25">
      <c r="A3791" s="3">
        <v>702</v>
      </c>
      <c r="B3791" s="21" t="s">
        <v>3847</v>
      </c>
      <c r="C3791" s="4"/>
      <c r="D3791" s="3">
        <v>316151</v>
      </c>
      <c r="E3791" s="21"/>
      <c r="F3791" s="4" t="s">
        <v>33</v>
      </c>
      <c r="G3791" s="21" t="s">
        <v>33</v>
      </c>
      <c r="H3791" s="4" t="s">
        <v>34</v>
      </c>
      <c r="I3791" s="21" t="s">
        <v>35</v>
      </c>
      <c r="J3791" s="4" t="s">
        <v>41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22" t="s">
        <v>37</v>
      </c>
      <c r="S3791" s="22" t="s">
        <v>38</v>
      </c>
      <c r="T3791" s="5">
        <v>0</v>
      </c>
      <c r="U3791" s="4" t="s">
        <v>39</v>
      </c>
      <c r="V3791" s="4" t="s">
        <v>39</v>
      </c>
      <c r="W3791" s="4" t="s">
        <v>39</v>
      </c>
      <c r="X3791" s="3">
        <v>43893.38</v>
      </c>
    </row>
    <row r="3792" spans="1:24" x14ac:dyDescent="0.25">
      <c r="A3792" s="3">
        <v>702</v>
      </c>
      <c r="B3792" s="21" t="s">
        <v>3848</v>
      </c>
      <c r="C3792" s="4"/>
      <c r="D3792" s="3">
        <v>313156</v>
      </c>
      <c r="E3792" s="21"/>
      <c r="F3792" s="4" t="s">
        <v>44</v>
      </c>
      <c r="G3792" s="21" t="s">
        <v>33</v>
      </c>
      <c r="H3792" s="4" t="s">
        <v>34</v>
      </c>
      <c r="I3792" s="21" t="s">
        <v>35</v>
      </c>
      <c r="J3792" s="4" t="s">
        <v>36</v>
      </c>
      <c r="K3792" s="5">
        <v>78407</v>
      </c>
      <c r="L3792" s="5">
        <v>78407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22" t="s">
        <v>37</v>
      </c>
      <c r="S3792" s="22" t="s">
        <v>45</v>
      </c>
      <c r="T3792" s="5">
        <v>0</v>
      </c>
      <c r="U3792" s="4" t="s">
        <v>39</v>
      </c>
      <c r="V3792" s="4" t="s">
        <v>39</v>
      </c>
      <c r="W3792" s="4" t="s">
        <v>39</v>
      </c>
      <c r="X3792" s="3">
        <v>82877.259999999995</v>
      </c>
    </row>
    <row r="3793" spans="1:24" x14ac:dyDescent="0.25">
      <c r="A3793" s="3">
        <v>702</v>
      </c>
      <c r="B3793" s="21" t="s">
        <v>3849</v>
      </c>
      <c r="C3793" s="4"/>
      <c r="D3793" s="3">
        <v>310970</v>
      </c>
      <c r="E3793" s="21"/>
      <c r="F3793" s="4" t="s">
        <v>33</v>
      </c>
      <c r="G3793" s="21" t="s">
        <v>33</v>
      </c>
      <c r="H3793" s="4" t="s">
        <v>34</v>
      </c>
      <c r="I3793" s="21" t="s">
        <v>35</v>
      </c>
      <c r="J3793" s="4" t="s">
        <v>41</v>
      </c>
      <c r="K3793" s="5">
        <v>361158.79</v>
      </c>
      <c r="L3793" s="5">
        <v>21792.321390940495</v>
      </c>
      <c r="M3793" s="5">
        <v>0</v>
      </c>
      <c r="N3793" s="5">
        <v>0</v>
      </c>
      <c r="O3793" s="5">
        <v>0</v>
      </c>
      <c r="P3793" s="5">
        <v>361158.79</v>
      </c>
      <c r="Q3793" s="5">
        <v>361158.79</v>
      </c>
      <c r="R3793" s="22" t="s">
        <v>55</v>
      </c>
      <c r="S3793" s="22" t="s">
        <v>38</v>
      </c>
      <c r="T3793" s="5">
        <v>0</v>
      </c>
      <c r="U3793" s="4" t="s">
        <v>39</v>
      </c>
      <c r="V3793" s="4" t="s">
        <v>39</v>
      </c>
      <c r="W3793" s="4" t="s">
        <v>39</v>
      </c>
      <c r="X3793" s="3">
        <v>412752.92</v>
      </c>
    </row>
    <row r="3794" spans="1:24" x14ac:dyDescent="0.25">
      <c r="A3794" s="3">
        <v>702</v>
      </c>
      <c r="B3794" s="21" t="s">
        <v>3850</v>
      </c>
      <c r="C3794" s="4"/>
      <c r="D3794" s="3">
        <v>319548</v>
      </c>
      <c r="E3794" s="21"/>
      <c r="F3794" s="4" t="s">
        <v>33</v>
      </c>
      <c r="G3794" s="21" t="s">
        <v>33</v>
      </c>
      <c r="H3794" s="4" t="s">
        <v>34</v>
      </c>
      <c r="I3794" s="21" t="s">
        <v>35</v>
      </c>
      <c r="J3794" s="4" t="s">
        <v>41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22" t="s">
        <v>37</v>
      </c>
      <c r="S3794" s="22" t="s">
        <v>38</v>
      </c>
      <c r="T3794" s="5">
        <v>0</v>
      </c>
      <c r="U3794" s="4" t="s">
        <v>39</v>
      </c>
      <c r="V3794" s="4" t="s">
        <v>39</v>
      </c>
      <c r="W3794" s="4" t="s">
        <v>39</v>
      </c>
      <c r="X3794" s="3">
        <v>45788.34</v>
      </c>
    </row>
    <row r="3795" spans="1:24" x14ac:dyDescent="0.25">
      <c r="A3795" s="3">
        <v>702</v>
      </c>
      <c r="B3795" s="21" t="s">
        <v>3851</v>
      </c>
      <c r="C3795" s="4"/>
      <c r="D3795" s="3">
        <v>318099</v>
      </c>
      <c r="E3795" s="21"/>
      <c r="F3795" s="4" t="s">
        <v>33</v>
      </c>
      <c r="G3795" s="21" t="s">
        <v>33</v>
      </c>
      <c r="H3795" s="4" t="s">
        <v>34</v>
      </c>
      <c r="I3795" s="21" t="s">
        <v>35</v>
      </c>
      <c r="J3795" s="4" t="s">
        <v>36</v>
      </c>
      <c r="K3795" s="5">
        <v>57257.31</v>
      </c>
      <c r="L3795" s="5">
        <v>57257.31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22" t="s">
        <v>37</v>
      </c>
      <c r="S3795" s="22" t="s">
        <v>38</v>
      </c>
      <c r="T3795" s="5">
        <v>0</v>
      </c>
      <c r="U3795" s="4" t="s">
        <v>39</v>
      </c>
      <c r="V3795" s="4" t="s">
        <v>39</v>
      </c>
      <c r="W3795" s="4" t="s">
        <v>39</v>
      </c>
      <c r="X3795" s="3">
        <v>64351.85</v>
      </c>
    </row>
    <row r="3796" spans="1:24" x14ac:dyDescent="0.25">
      <c r="A3796" s="3">
        <v>702</v>
      </c>
      <c r="B3796" s="21" t="s">
        <v>3852</v>
      </c>
      <c r="C3796" s="4"/>
      <c r="D3796" s="3">
        <v>313548</v>
      </c>
      <c r="E3796" s="21"/>
      <c r="F3796" s="4" t="s">
        <v>209</v>
      </c>
      <c r="G3796" s="21" t="s">
        <v>209</v>
      </c>
      <c r="H3796" s="4" t="s">
        <v>34</v>
      </c>
      <c r="I3796" s="21" t="s">
        <v>35</v>
      </c>
      <c r="J3796" s="4" t="s">
        <v>36</v>
      </c>
      <c r="K3796" s="5">
        <v>129802.55</v>
      </c>
      <c r="L3796" s="5">
        <v>129802.55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22" t="s">
        <v>37</v>
      </c>
      <c r="S3796" s="22" t="s">
        <v>83</v>
      </c>
      <c r="T3796" s="5">
        <v>0</v>
      </c>
      <c r="U3796" s="4" t="s">
        <v>39</v>
      </c>
      <c r="V3796" s="4" t="s">
        <v>39</v>
      </c>
      <c r="W3796" s="4" t="s">
        <v>39</v>
      </c>
      <c r="X3796" s="3">
        <v>132786.07999999999</v>
      </c>
    </row>
    <row r="3797" spans="1:24" x14ac:dyDescent="0.25">
      <c r="A3797" s="3">
        <v>702</v>
      </c>
      <c r="B3797" s="21" t="s">
        <v>3853</v>
      </c>
      <c r="C3797" s="4"/>
      <c r="D3797" s="3">
        <v>317323</v>
      </c>
      <c r="E3797" s="21"/>
      <c r="F3797" s="4" t="s">
        <v>60</v>
      </c>
      <c r="G3797" s="21" t="s">
        <v>33</v>
      </c>
      <c r="H3797" s="4" t="s">
        <v>34</v>
      </c>
      <c r="I3797" s="21" t="s">
        <v>35</v>
      </c>
      <c r="J3797" s="4" t="s">
        <v>36</v>
      </c>
      <c r="K3797" s="5">
        <v>6326.7</v>
      </c>
      <c r="L3797" s="5">
        <v>6326.7</v>
      </c>
      <c r="M3797" s="5">
        <v>6326.7</v>
      </c>
      <c r="N3797" s="5">
        <v>0</v>
      </c>
      <c r="O3797" s="5">
        <v>0</v>
      </c>
      <c r="P3797" s="5">
        <v>0</v>
      </c>
      <c r="Q3797" s="5">
        <v>6326.7</v>
      </c>
      <c r="R3797" s="22" t="s">
        <v>226</v>
      </c>
      <c r="S3797" s="22" t="s">
        <v>45</v>
      </c>
      <c r="T3797" s="5">
        <v>0</v>
      </c>
      <c r="U3797" s="4" t="s">
        <v>39</v>
      </c>
      <c r="V3797" s="4" t="s">
        <v>39</v>
      </c>
      <c r="W3797" s="4" t="s">
        <v>39</v>
      </c>
      <c r="X3797" s="3">
        <v>6499.71</v>
      </c>
    </row>
    <row r="3798" spans="1:24" x14ac:dyDescent="0.25">
      <c r="A3798" s="3">
        <v>702</v>
      </c>
      <c r="B3798" s="21" t="s">
        <v>3854</v>
      </c>
      <c r="C3798" s="4"/>
      <c r="D3798" s="3">
        <v>313156</v>
      </c>
      <c r="E3798" s="21"/>
      <c r="F3798" s="4" t="s">
        <v>44</v>
      </c>
      <c r="G3798" s="21" t="s">
        <v>33</v>
      </c>
      <c r="H3798" s="4" t="s">
        <v>34</v>
      </c>
      <c r="I3798" s="21" t="s">
        <v>35</v>
      </c>
      <c r="J3798" s="4" t="s">
        <v>36</v>
      </c>
      <c r="K3798" s="5">
        <v>78407</v>
      </c>
      <c r="L3798" s="5">
        <v>78407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22" t="s">
        <v>37</v>
      </c>
      <c r="S3798" s="22" t="s">
        <v>45</v>
      </c>
      <c r="T3798" s="5">
        <v>0</v>
      </c>
      <c r="U3798" s="4" t="s">
        <v>39</v>
      </c>
      <c r="V3798" s="4" t="s">
        <v>39</v>
      </c>
      <c r="W3798" s="4" t="s">
        <v>39</v>
      </c>
      <c r="X3798" s="3">
        <v>82877.259999999995</v>
      </c>
    </row>
    <row r="3799" spans="1:24" x14ac:dyDescent="0.25">
      <c r="A3799" s="3">
        <v>702</v>
      </c>
      <c r="B3799" s="21" t="s">
        <v>3855</v>
      </c>
      <c r="C3799" s="4"/>
      <c r="D3799" s="3">
        <v>315543</v>
      </c>
      <c r="E3799" s="21"/>
      <c r="F3799" s="4" t="s">
        <v>60</v>
      </c>
      <c r="G3799" s="21" t="s">
        <v>33</v>
      </c>
      <c r="H3799" s="4" t="s">
        <v>34</v>
      </c>
      <c r="I3799" s="21" t="s">
        <v>35</v>
      </c>
      <c r="J3799" s="4" t="s">
        <v>36</v>
      </c>
      <c r="K3799" s="5">
        <v>56871.040000000001</v>
      </c>
      <c r="L3799" s="5">
        <v>56871.040000000001</v>
      </c>
      <c r="M3799" s="5">
        <v>56871.040000000001</v>
      </c>
      <c r="N3799" s="5">
        <v>0</v>
      </c>
      <c r="O3799" s="5">
        <v>0</v>
      </c>
      <c r="P3799" s="5">
        <v>0</v>
      </c>
      <c r="Q3799" s="5">
        <v>56871.040000000001</v>
      </c>
      <c r="R3799" s="22" t="s">
        <v>226</v>
      </c>
      <c r="S3799" s="22" t="s">
        <v>45</v>
      </c>
      <c r="T3799" s="5">
        <v>0</v>
      </c>
      <c r="U3799" s="4" t="s">
        <v>39</v>
      </c>
      <c r="V3799" s="4" t="s">
        <v>39</v>
      </c>
      <c r="W3799" s="4" t="s">
        <v>39</v>
      </c>
      <c r="X3799" s="3">
        <v>62120.06</v>
      </c>
    </row>
    <row r="3800" spans="1:24" x14ac:dyDescent="0.25">
      <c r="A3800" s="3">
        <v>702</v>
      </c>
      <c r="B3800" s="21" t="s">
        <v>3856</v>
      </c>
      <c r="C3800" s="4"/>
      <c r="D3800" s="3">
        <v>318099</v>
      </c>
      <c r="E3800" s="21"/>
      <c r="F3800" s="4" t="s">
        <v>33</v>
      </c>
      <c r="G3800" s="21" t="s">
        <v>33</v>
      </c>
      <c r="H3800" s="4" t="s">
        <v>34</v>
      </c>
      <c r="I3800" s="21" t="s">
        <v>35</v>
      </c>
      <c r="J3800" s="4" t="s">
        <v>36</v>
      </c>
      <c r="K3800" s="5">
        <v>241000.45</v>
      </c>
      <c r="L3800" s="5">
        <v>241000.45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22" t="s">
        <v>37</v>
      </c>
      <c r="S3800" s="22" t="s">
        <v>38</v>
      </c>
      <c r="T3800" s="5">
        <v>0</v>
      </c>
      <c r="U3800" s="4" t="s">
        <v>39</v>
      </c>
      <c r="V3800" s="4" t="s">
        <v>39</v>
      </c>
      <c r="W3800" s="4" t="s">
        <v>39</v>
      </c>
      <c r="X3800" s="3">
        <v>286107.36</v>
      </c>
    </row>
    <row r="3801" spans="1:24" x14ac:dyDescent="0.25">
      <c r="A3801" s="3">
        <v>702</v>
      </c>
      <c r="B3801" s="21" t="s">
        <v>3857</v>
      </c>
      <c r="C3801" s="4"/>
      <c r="D3801" s="3">
        <v>310971</v>
      </c>
      <c r="E3801" s="21"/>
      <c r="F3801" s="4" t="s">
        <v>33</v>
      </c>
      <c r="G3801" s="21" t="s">
        <v>33</v>
      </c>
      <c r="H3801" s="4" t="s">
        <v>34</v>
      </c>
      <c r="I3801" s="21" t="s">
        <v>35</v>
      </c>
      <c r="J3801" s="4" t="s">
        <v>41</v>
      </c>
      <c r="K3801" s="5">
        <v>0.09</v>
      </c>
      <c r="L3801" s="5">
        <v>5.430600000583246E-3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22" t="s">
        <v>37</v>
      </c>
      <c r="S3801" s="22" t="s">
        <v>38</v>
      </c>
      <c r="T3801" s="5">
        <v>0</v>
      </c>
      <c r="U3801" s="4" t="s">
        <v>39</v>
      </c>
      <c r="V3801" s="4" t="s">
        <v>39</v>
      </c>
      <c r="W3801" s="4" t="s">
        <v>39</v>
      </c>
      <c r="X3801" s="3">
        <v>16718.14</v>
      </c>
    </row>
    <row r="3802" spans="1:24" x14ac:dyDescent="0.25">
      <c r="A3802" s="3">
        <v>702</v>
      </c>
      <c r="B3802" s="21" t="s">
        <v>3858</v>
      </c>
      <c r="C3802" s="4"/>
      <c r="D3802" s="3">
        <v>316923</v>
      </c>
      <c r="E3802" s="21"/>
      <c r="F3802" s="4" t="s">
        <v>44</v>
      </c>
      <c r="G3802" s="21" t="s">
        <v>33</v>
      </c>
      <c r="H3802" s="4" t="s">
        <v>34</v>
      </c>
      <c r="I3802" s="21" t="s">
        <v>35</v>
      </c>
      <c r="J3802" s="4" t="s">
        <v>36</v>
      </c>
      <c r="K3802" s="5">
        <v>24859.84</v>
      </c>
      <c r="L3802" s="5">
        <v>24859.84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22" t="s">
        <v>37</v>
      </c>
      <c r="S3802" s="22" t="s">
        <v>83</v>
      </c>
      <c r="T3802" s="5">
        <v>0</v>
      </c>
      <c r="U3802" s="4" t="s">
        <v>39</v>
      </c>
      <c r="V3802" s="4" t="s">
        <v>39</v>
      </c>
      <c r="W3802" s="4" t="s">
        <v>39</v>
      </c>
      <c r="X3802" s="3">
        <v>26386.75</v>
      </c>
    </row>
    <row r="3803" spans="1:24" x14ac:dyDescent="0.25">
      <c r="A3803" s="3">
        <v>702</v>
      </c>
      <c r="B3803" s="21" t="s">
        <v>3859</v>
      </c>
      <c r="C3803" s="4"/>
      <c r="D3803" s="3">
        <v>315396</v>
      </c>
      <c r="E3803" s="21"/>
      <c r="F3803" s="4" t="s">
        <v>44</v>
      </c>
      <c r="G3803" s="21" t="s">
        <v>33</v>
      </c>
      <c r="H3803" s="4" t="s">
        <v>34</v>
      </c>
      <c r="I3803" s="21" t="s">
        <v>35</v>
      </c>
      <c r="J3803" s="4" t="s">
        <v>36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22" t="s">
        <v>37</v>
      </c>
      <c r="S3803" s="22" t="s">
        <v>62</v>
      </c>
      <c r="T3803" s="5">
        <v>0</v>
      </c>
      <c r="U3803" s="4" t="s">
        <v>39</v>
      </c>
      <c r="V3803" s="4" t="s">
        <v>39</v>
      </c>
      <c r="W3803" s="4" t="s">
        <v>39</v>
      </c>
      <c r="X3803" s="3">
        <v>0</v>
      </c>
    </row>
    <row r="3804" spans="1:24" x14ac:dyDescent="0.25">
      <c r="A3804" s="3">
        <v>702</v>
      </c>
      <c r="B3804" s="21" t="s">
        <v>3860</v>
      </c>
      <c r="C3804" s="4"/>
      <c r="D3804" s="3">
        <v>317138</v>
      </c>
      <c r="E3804" s="21"/>
      <c r="F3804" s="4" t="s">
        <v>33</v>
      </c>
      <c r="G3804" s="21" t="s">
        <v>33</v>
      </c>
      <c r="H3804" s="4" t="s">
        <v>34</v>
      </c>
      <c r="I3804" s="21" t="s">
        <v>35</v>
      </c>
      <c r="J3804" s="4" t="s">
        <v>41</v>
      </c>
      <c r="K3804" s="5">
        <v>113312.61</v>
      </c>
      <c r="L3804" s="5">
        <v>6837.2828881343239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22" t="s">
        <v>37</v>
      </c>
      <c r="S3804" s="22" t="s">
        <v>38</v>
      </c>
      <c r="T3804" s="5">
        <v>0</v>
      </c>
      <c r="U3804" s="4" t="s">
        <v>39</v>
      </c>
      <c r="V3804" s="4" t="s">
        <v>39</v>
      </c>
      <c r="W3804" s="4" t="s">
        <v>39</v>
      </c>
      <c r="X3804" s="3">
        <v>129161.45</v>
      </c>
    </row>
    <row r="3805" spans="1:24" x14ac:dyDescent="0.25">
      <c r="A3805" s="3">
        <v>702</v>
      </c>
      <c r="B3805" s="21" t="s">
        <v>3861</v>
      </c>
      <c r="C3805" s="4"/>
      <c r="D3805" s="3">
        <v>310008</v>
      </c>
      <c r="E3805" s="21"/>
      <c r="F3805" s="4" t="s">
        <v>44</v>
      </c>
      <c r="G3805" s="21" t="s">
        <v>33</v>
      </c>
      <c r="H3805" s="4" t="s">
        <v>34</v>
      </c>
      <c r="I3805" s="21" t="s">
        <v>305</v>
      </c>
      <c r="J3805" s="4" t="s">
        <v>36</v>
      </c>
      <c r="K3805" s="5">
        <v>98917.96</v>
      </c>
      <c r="L3805" s="5">
        <v>98917.96</v>
      </c>
      <c r="M3805" s="5">
        <v>0</v>
      </c>
      <c r="N3805" s="5">
        <v>0</v>
      </c>
      <c r="O3805" s="5">
        <v>0</v>
      </c>
      <c r="P3805" s="5">
        <v>98917.96</v>
      </c>
      <c r="Q3805" s="5">
        <v>98917.96</v>
      </c>
      <c r="R3805" s="22" t="s">
        <v>55</v>
      </c>
      <c r="S3805" s="22" t="s">
        <v>62</v>
      </c>
      <c r="T3805" s="5">
        <v>0</v>
      </c>
      <c r="U3805" s="4" t="s">
        <v>39</v>
      </c>
      <c r="V3805" s="4" t="s">
        <v>39</v>
      </c>
      <c r="W3805" s="4" t="s">
        <v>39</v>
      </c>
      <c r="X3805" s="3">
        <v>123957.09</v>
      </c>
    </row>
    <row r="3806" spans="1:24" x14ac:dyDescent="0.25">
      <c r="A3806" s="3">
        <v>702</v>
      </c>
      <c r="B3806" s="21" t="s">
        <v>3862</v>
      </c>
      <c r="C3806" s="4"/>
      <c r="D3806" s="3">
        <v>317851</v>
      </c>
      <c r="E3806" s="21"/>
      <c r="F3806" s="4" t="s">
        <v>33</v>
      </c>
      <c r="G3806" s="21" t="s">
        <v>33</v>
      </c>
      <c r="H3806" s="4" t="s">
        <v>34</v>
      </c>
      <c r="I3806" s="21" t="s">
        <v>35</v>
      </c>
      <c r="J3806" s="4" t="s">
        <v>41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22" t="s">
        <v>37</v>
      </c>
      <c r="S3806" s="22" t="s">
        <v>38</v>
      </c>
      <c r="T3806" s="5">
        <v>0</v>
      </c>
      <c r="U3806" s="4" t="s">
        <v>39</v>
      </c>
      <c r="V3806" s="4" t="s">
        <v>39</v>
      </c>
      <c r="W3806" s="4" t="s">
        <v>39</v>
      </c>
      <c r="X3806" s="3">
        <v>46077.81</v>
      </c>
    </row>
    <row r="3807" spans="1:24" x14ac:dyDescent="0.25">
      <c r="A3807" s="3">
        <v>702</v>
      </c>
      <c r="B3807" s="21" t="s">
        <v>3863</v>
      </c>
      <c r="C3807" s="4"/>
      <c r="D3807" s="3">
        <v>316549</v>
      </c>
      <c r="E3807" s="21"/>
      <c r="F3807" s="4" t="s">
        <v>60</v>
      </c>
      <c r="G3807" s="21" t="s">
        <v>33</v>
      </c>
      <c r="H3807" s="4" t="s">
        <v>34</v>
      </c>
      <c r="I3807" s="21" t="s">
        <v>305</v>
      </c>
      <c r="J3807" s="4" t="s">
        <v>36</v>
      </c>
      <c r="K3807" s="5">
        <v>3088.15</v>
      </c>
      <c r="L3807" s="5">
        <v>3088.15</v>
      </c>
      <c r="M3807" s="5">
        <v>0</v>
      </c>
      <c r="N3807" s="5">
        <v>0</v>
      </c>
      <c r="O3807" s="5">
        <v>0</v>
      </c>
      <c r="P3807" s="5">
        <v>3088.15</v>
      </c>
      <c r="Q3807" s="5">
        <v>3088.15</v>
      </c>
      <c r="R3807" s="22" t="s">
        <v>55</v>
      </c>
      <c r="S3807" s="22" t="s">
        <v>45</v>
      </c>
      <c r="T3807" s="5">
        <v>0</v>
      </c>
      <c r="U3807" s="4" t="s">
        <v>39</v>
      </c>
      <c r="V3807" s="4" t="s">
        <v>39</v>
      </c>
      <c r="W3807" s="4" t="s">
        <v>39</v>
      </c>
      <c r="X3807" s="3">
        <v>3115.68</v>
      </c>
    </row>
    <row r="3808" spans="1:24" x14ac:dyDescent="0.25">
      <c r="A3808" s="3">
        <v>702</v>
      </c>
      <c r="B3808" s="21" t="s">
        <v>3864</v>
      </c>
      <c r="C3808" s="4"/>
      <c r="D3808" s="3">
        <v>316923</v>
      </c>
      <c r="E3808" s="21"/>
      <c r="F3808" s="4" t="s">
        <v>44</v>
      </c>
      <c r="G3808" s="21" t="s">
        <v>33</v>
      </c>
      <c r="H3808" s="4" t="s">
        <v>34</v>
      </c>
      <c r="I3808" s="21" t="s">
        <v>35</v>
      </c>
      <c r="J3808" s="4" t="s">
        <v>36</v>
      </c>
      <c r="K3808" s="5">
        <v>7848.87</v>
      </c>
      <c r="L3808" s="5">
        <v>7848.87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22" t="s">
        <v>37</v>
      </c>
      <c r="S3808" s="22" t="s">
        <v>83</v>
      </c>
      <c r="T3808" s="5">
        <v>0</v>
      </c>
      <c r="U3808" s="4" t="s">
        <v>39</v>
      </c>
      <c r="V3808" s="4" t="s">
        <v>39</v>
      </c>
      <c r="W3808" s="4" t="s">
        <v>39</v>
      </c>
      <c r="X3808" s="3">
        <v>7904.06</v>
      </c>
    </row>
    <row r="3809" spans="1:24" x14ac:dyDescent="0.25">
      <c r="A3809" s="3">
        <v>702</v>
      </c>
      <c r="B3809" s="21" t="s">
        <v>3865</v>
      </c>
      <c r="C3809" s="4"/>
      <c r="D3809" s="3">
        <v>313199</v>
      </c>
      <c r="E3809" s="21"/>
      <c r="F3809" s="4" t="s">
        <v>60</v>
      </c>
      <c r="G3809" s="21" t="s">
        <v>33</v>
      </c>
      <c r="H3809" s="4" t="s">
        <v>34</v>
      </c>
      <c r="I3809" s="21" t="s">
        <v>35</v>
      </c>
      <c r="J3809" s="4" t="s">
        <v>36</v>
      </c>
      <c r="K3809" s="5">
        <v>78504.12</v>
      </c>
      <c r="L3809" s="5">
        <v>78504.12</v>
      </c>
      <c r="M3809" s="5">
        <v>78504.12</v>
      </c>
      <c r="N3809" s="5">
        <v>0</v>
      </c>
      <c r="O3809" s="5">
        <v>0</v>
      </c>
      <c r="P3809" s="5">
        <v>0</v>
      </c>
      <c r="Q3809" s="5">
        <v>78504.12</v>
      </c>
      <c r="R3809" s="22" t="s">
        <v>226</v>
      </c>
      <c r="S3809" s="22" t="s">
        <v>45</v>
      </c>
      <c r="T3809" s="5">
        <v>0</v>
      </c>
      <c r="U3809" s="4" t="s">
        <v>39</v>
      </c>
      <c r="V3809" s="4" t="s">
        <v>39</v>
      </c>
      <c r="W3809" s="4" t="s">
        <v>39</v>
      </c>
      <c r="X3809" s="3">
        <v>81803.820000000007</v>
      </c>
    </row>
    <row r="3810" spans="1:24" x14ac:dyDescent="0.25">
      <c r="A3810" s="3">
        <v>702</v>
      </c>
      <c r="B3810" s="21" t="s">
        <v>3866</v>
      </c>
      <c r="C3810" s="4"/>
      <c r="D3810" s="3">
        <v>318566</v>
      </c>
      <c r="E3810" s="21"/>
      <c r="F3810" s="4" t="s">
        <v>60</v>
      </c>
      <c r="G3810" s="21" t="s">
        <v>33</v>
      </c>
      <c r="H3810" s="4" t="s">
        <v>34</v>
      </c>
      <c r="I3810" s="21" t="s">
        <v>35</v>
      </c>
      <c r="J3810" s="4" t="s">
        <v>36</v>
      </c>
      <c r="K3810" s="5">
        <v>95496.82</v>
      </c>
      <c r="L3810" s="5">
        <v>95496.82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22" t="s">
        <v>37</v>
      </c>
      <c r="S3810" s="22" t="s">
        <v>45</v>
      </c>
      <c r="T3810" s="5">
        <v>0</v>
      </c>
      <c r="U3810" s="4" t="s">
        <v>39</v>
      </c>
      <c r="V3810" s="4" t="s">
        <v>39</v>
      </c>
      <c r="W3810" s="4" t="s">
        <v>39</v>
      </c>
      <c r="X3810" s="3">
        <v>100611.23</v>
      </c>
    </row>
    <row r="3811" spans="1:24" x14ac:dyDescent="0.25">
      <c r="A3811" s="3">
        <v>702</v>
      </c>
      <c r="B3811" s="21" t="s">
        <v>3867</v>
      </c>
      <c r="C3811" s="4"/>
      <c r="D3811" s="3">
        <v>313112</v>
      </c>
      <c r="E3811" s="21"/>
      <c r="F3811" s="4" t="s">
        <v>33</v>
      </c>
      <c r="G3811" s="21" t="s">
        <v>33</v>
      </c>
      <c r="H3811" s="4" t="s">
        <v>34</v>
      </c>
      <c r="I3811" s="21" t="s">
        <v>305</v>
      </c>
      <c r="J3811" s="4" t="s">
        <v>41</v>
      </c>
      <c r="K3811" s="5">
        <v>447823.92</v>
      </c>
      <c r="L3811" s="5">
        <v>27021.69533570213</v>
      </c>
      <c r="M3811" s="5">
        <v>0</v>
      </c>
      <c r="N3811" s="5">
        <v>0</v>
      </c>
      <c r="O3811" s="5">
        <v>0</v>
      </c>
      <c r="P3811" s="5">
        <v>447823.92</v>
      </c>
      <c r="Q3811" s="5">
        <v>447823.92</v>
      </c>
      <c r="R3811" s="22" t="s">
        <v>55</v>
      </c>
      <c r="S3811" s="22" t="s">
        <v>38</v>
      </c>
      <c r="T3811" s="5">
        <v>447823.92</v>
      </c>
      <c r="U3811" s="4" t="s">
        <v>39</v>
      </c>
      <c r="V3811" s="4" t="s">
        <v>39</v>
      </c>
      <c r="W3811" s="4" t="s">
        <v>39</v>
      </c>
      <c r="X3811" s="3">
        <v>451557.84</v>
      </c>
    </row>
    <row r="3812" spans="1:24" x14ac:dyDescent="0.25">
      <c r="A3812" s="3">
        <v>702</v>
      </c>
      <c r="B3812" s="21" t="s">
        <v>3868</v>
      </c>
      <c r="C3812" s="4"/>
      <c r="D3812" s="3">
        <v>312089</v>
      </c>
      <c r="E3812" s="21"/>
      <c r="F3812" s="4" t="s">
        <v>44</v>
      </c>
      <c r="G3812" s="21" t="s">
        <v>33</v>
      </c>
      <c r="H3812" s="4" t="s">
        <v>34</v>
      </c>
      <c r="I3812" s="21" t="s">
        <v>35</v>
      </c>
      <c r="J3812" s="4" t="s">
        <v>36</v>
      </c>
      <c r="K3812" s="5">
        <v>30431.18</v>
      </c>
      <c r="L3812" s="5">
        <v>30431.18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22" t="s">
        <v>37</v>
      </c>
      <c r="S3812" s="22" t="s">
        <v>94</v>
      </c>
      <c r="T3812" s="5">
        <v>0</v>
      </c>
      <c r="U3812" s="4" t="s">
        <v>39</v>
      </c>
      <c r="V3812" s="4" t="s">
        <v>39</v>
      </c>
      <c r="W3812" s="4" t="s">
        <v>39</v>
      </c>
      <c r="X3812" s="3">
        <v>31732.28</v>
      </c>
    </row>
    <row r="3813" spans="1:24" x14ac:dyDescent="0.25">
      <c r="A3813" s="3">
        <v>702</v>
      </c>
      <c r="B3813" s="21" t="s">
        <v>3869</v>
      </c>
      <c r="C3813" s="4"/>
      <c r="D3813" s="3">
        <v>314137</v>
      </c>
      <c r="E3813" s="21"/>
      <c r="F3813" s="4" t="s">
        <v>33</v>
      </c>
      <c r="G3813" s="21" t="s">
        <v>33</v>
      </c>
      <c r="H3813" s="4" t="s">
        <v>34</v>
      </c>
      <c r="I3813" s="21" t="s">
        <v>35</v>
      </c>
      <c r="J3813" s="4" t="s">
        <v>41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22" t="s">
        <v>37</v>
      </c>
      <c r="S3813" s="22" t="s">
        <v>38</v>
      </c>
      <c r="T3813" s="5">
        <v>0</v>
      </c>
      <c r="U3813" s="4" t="s">
        <v>39</v>
      </c>
      <c r="V3813" s="4" t="s">
        <v>39</v>
      </c>
      <c r="W3813" s="4" t="s">
        <v>39</v>
      </c>
      <c r="X3813" s="3">
        <v>41338.83</v>
      </c>
    </row>
    <row r="3814" spans="1:24" x14ac:dyDescent="0.25">
      <c r="A3814" s="3">
        <v>702</v>
      </c>
      <c r="B3814" s="21" t="s">
        <v>3870</v>
      </c>
      <c r="C3814" s="4"/>
      <c r="D3814" s="3">
        <v>320583</v>
      </c>
      <c r="E3814" s="21"/>
      <c r="F3814" s="4" t="s">
        <v>44</v>
      </c>
      <c r="G3814" s="21" t="s">
        <v>33</v>
      </c>
      <c r="H3814" s="4" t="s">
        <v>34</v>
      </c>
      <c r="I3814" s="21" t="s">
        <v>35</v>
      </c>
      <c r="J3814" s="4" t="s">
        <v>41</v>
      </c>
      <c r="K3814" s="5">
        <v>6012991.9400000004</v>
      </c>
      <c r="L3814" s="5">
        <v>362823.93369856733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22" t="s">
        <v>37</v>
      </c>
      <c r="S3814" s="22" t="s">
        <v>38</v>
      </c>
      <c r="T3814" s="5">
        <v>0</v>
      </c>
      <c r="U3814" s="4" t="s">
        <v>39</v>
      </c>
      <c r="V3814" s="4" t="s">
        <v>39</v>
      </c>
      <c r="W3814" s="4" t="s">
        <v>39</v>
      </c>
      <c r="X3814" s="3">
        <v>7068657.6299999999</v>
      </c>
    </row>
    <row r="3815" spans="1:24" x14ac:dyDescent="0.25">
      <c r="A3815" s="3">
        <v>702</v>
      </c>
      <c r="B3815" s="21" t="s">
        <v>3871</v>
      </c>
      <c r="C3815" s="4"/>
      <c r="D3815" s="3">
        <v>308900</v>
      </c>
      <c r="E3815" s="21"/>
      <c r="F3815" s="4" t="s">
        <v>44</v>
      </c>
      <c r="G3815" s="21" t="s">
        <v>33</v>
      </c>
      <c r="H3815" s="4" t="s">
        <v>34</v>
      </c>
      <c r="I3815" s="21" t="s">
        <v>35</v>
      </c>
      <c r="J3815" s="4" t="s">
        <v>36</v>
      </c>
      <c r="K3815" s="5">
        <v>8489.5499999999993</v>
      </c>
      <c r="L3815" s="5">
        <v>8489.5499999999993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22" t="s">
        <v>37</v>
      </c>
      <c r="S3815" s="22" t="s">
        <v>45</v>
      </c>
      <c r="T3815" s="5">
        <v>0</v>
      </c>
      <c r="U3815" s="4" t="s">
        <v>39</v>
      </c>
      <c r="V3815" s="4" t="s">
        <v>39</v>
      </c>
      <c r="W3815" s="4" t="s">
        <v>39</v>
      </c>
      <c r="X3815" s="3">
        <v>8528.23</v>
      </c>
    </row>
    <row r="3816" spans="1:24" x14ac:dyDescent="0.25">
      <c r="A3816" s="3">
        <v>702</v>
      </c>
      <c r="B3816" s="21" t="s">
        <v>3872</v>
      </c>
      <c r="C3816" s="4"/>
      <c r="D3816" s="3">
        <v>313156</v>
      </c>
      <c r="E3816" s="21"/>
      <c r="F3816" s="4" t="s">
        <v>44</v>
      </c>
      <c r="G3816" s="21" t="s">
        <v>33</v>
      </c>
      <c r="H3816" s="4" t="s">
        <v>34</v>
      </c>
      <c r="I3816" s="21" t="s">
        <v>35</v>
      </c>
      <c r="J3816" s="4" t="s">
        <v>36</v>
      </c>
      <c r="K3816" s="5">
        <v>107155.22</v>
      </c>
      <c r="L3816" s="5">
        <v>107155.22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22" t="s">
        <v>37</v>
      </c>
      <c r="S3816" s="22" t="s">
        <v>45</v>
      </c>
      <c r="T3816" s="5">
        <v>0</v>
      </c>
      <c r="U3816" s="4" t="s">
        <v>39</v>
      </c>
      <c r="V3816" s="4" t="s">
        <v>39</v>
      </c>
      <c r="W3816" s="4" t="s">
        <v>39</v>
      </c>
      <c r="X3816" s="3">
        <v>113264.51</v>
      </c>
    </row>
    <row r="3817" spans="1:24" x14ac:dyDescent="0.25">
      <c r="A3817" s="3">
        <v>702</v>
      </c>
      <c r="B3817" s="21" t="s">
        <v>3873</v>
      </c>
      <c r="C3817" s="4"/>
      <c r="D3817" s="3">
        <v>313548</v>
      </c>
      <c r="E3817" s="21"/>
      <c r="F3817" s="4" t="s">
        <v>209</v>
      </c>
      <c r="G3817" s="21" t="s">
        <v>209</v>
      </c>
      <c r="H3817" s="4" t="s">
        <v>34</v>
      </c>
      <c r="I3817" s="21" t="s">
        <v>35</v>
      </c>
      <c r="J3817" s="4" t="s">
        <v>36</v>
      </c>
      <c r="K3817" s="5">
        <v>33283.599999999999</v>
      </c>
      <c r="L3817" s="5">
        <v>33283.599999999999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22" t="s">
        <v>37</v>
      </c>
      <c r="S3817" s="22" t="s">
        <v>83</v>
      </c>
      <c r="T3817" s="5">
        <v>0</v>
      </c>
      <c r="U3817" s="4" t="s">
        <v>39</v>
      </c>
      <c r="V3817" s="4" t="s">
        <v>39</v>
      </c>
      <c r="W3817" s="4" t="s">
        <v>39</v>
      </c>
      <c r="X3817" s="3">
        <v>34048.620000000003</v>
      </c>
    </row>
    <row r="3818" spans="1:24" x14ac:dyDescent="0.25">
      <c r="A3818" s="3">
        <v>702</v>
      </c>
      <c r="B3818" s="21" t="s">
        <v>3874</v>
      </c>
      <c r="C3818" s="4"/>
      <c r="D3818" s="3">
        <v>316029</v>
      </c>
      <c r="E3818" s="21"/>
      <c r="F3818" s="4" t="s">
        <v>33</v>
      </c>
      <c r="G3818" s="21" t="s">
        <v>33</v>
      </c>
      <c r="H3818" s="4" t="s">
        <v>34</v>
      </c>
      <c r="I3818" s="21" t="s">
        <v>35</v>
      </c>
      <c r="J3818" s="4" t="s">
        <v>41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22" t="s">
        <v>37</v>
      </c>
      <c r="S3818" s="22" t="s">
        <v>38</v>
      </c>
      <c r="T3818" s="5">
        <v>0</v>
      </c>
      <c r="U3818" s="4" t="s">
        <v>39</v>
      </c>
      <c r="V3818" s="4" t="s">
        <v>39</v>
      </c>
      <c r="W3818" s="4" t="s">
        <v>39</v>
      </c>
      <c r="X3818" s="3">
        <v>46149.74</v>
      </c>
    </row>
    <row r="3819" spans="1:24" x14ac:dyDescent="0.25">
      <c r="A3819" s="3">
        <v>702</v>
      </c>
      <c r="B3819" s="21" t="s">
        <v>3875</v>
      </c>
      <c r="C3819" s="4"/>
      <c r="D3819" s="3">
        <v>313548</v>
      </c>
      <c r="E3819" s="21"/>
      <c r="F3819" s="4" t="s">
        <v>209</v>
      </c>
      <c r="G3819" s="21" t="s">
        <v>209</v>
      </c>
      <c r="H3819" s="4" t="s">
        <v>34</v>
      </c>
      <c r="I3819" s="21" t="s">
        <v>35</v>
      </c>
      <c r="J3819" s="4" t="s">
        <v>36</v>
      </c>
      <c r="K3819" s="5">
        <v>17908.939999999999</v>
      </c>
      <c r="L3819" s="5">
        <v>17908.939999999999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22" t="s">
        <v>37</v>
      </c>
      <c r="S3819" s="22" t="s">
        <v>83</v>
      </c>
      <c r="T3819" s="5">
        <v>0</v>
      </c>
      <c r="U3819" s="4" t="s">
        <v>39</v>
      </c>
      <c r="V3819" s="4" t="s">
        <v>39</v>
      </c>
      <c r="W3819" s="4" t="s">
        <v>39</v>
      </c>
      <c r="X3819" s="3">
        <v>18037.25</v>
      </c>
    </row>
    <row r="3820" spans="1:24" x14ac:dyDescent="0.25">
      <c r="A3820" s="3">
        <v>702</v>
      </c>
      <c r="B3820" s="21" t="s">
        <v>3876</v>
      </c>
      <c r="C3820" s="4"/>
      <c r="D3820" s="3">
        <v>317671</v>
      </c>
      <c r="E3820" s="21"/>
      <c r="F3820" s="4" t="s">
        <v>33</v>
      </c>
      <c r="G3820" s="21" t="s">
        <v>33</v>
      </c>
      <c r="H3820" s="4" t="s">
        <v>34</v>
      </c>
      <c r="I3820" s="21" t="s">
        <v>35</v>
      </c>
      <c r="J3820" s="4" t="s">
        <v>41</v>
      </c>
      <c r="K3820" s="5">
        <v>90229.05</v>
      </c>
      <c r="L3820" s="5">
        <v>5444.420877584731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22" t="s">
        <v>37</v>
      </c>
      <c r="S3820" s="22" t="s">
        <v>38</v>
      </c>
      <c r="T3820" s="5">
        <v>0</v>
      </c>
      <c r="U3820" s="4" t="s">
        <v>39</v>
      </c>
      <c r="V3820" s="4" t="s">
        <v>39</v>
      </c>
      <c r="W3820" s="4" t="s">
        <v>39</v>
      </c>
      <c r="X3820" s="3">
        <v>146336.07</v>
      </c>
    </row>
    <row r="3821" spans="1:24" x14ac:dyDescent="0.25">
      <c r="A3821" s="3">
        <v>702</v>
      </c>
      <c r="B3821" s="21" t="s">
        <v>3877</v>
      </c>
      <c r="C3821" s="4"/>
      <c r="D3821" s="3">
        <v>308683</v>
      </c>
      <c r="E3821" s="21"/>
      <c r="F3821" s="4" t="s">
        <v>33</v>
      </c>
      <c r="G3821" s="21" t="s">
        <v>33</v>
      </c>
      <c r="H3821" s="4" t="s">
        <v>34</v>
      </c>
      <c r="I3821" s="21" t="s">
        <v>35</v>
      </c>
      <c r="J3821" s="4" t="s">
        <v>41</v>
      </c>
      <c r="K3821" s="5">
        <v>299263.51</v>
      </c>
      <c r="L3821" s="5">
        <v>18057.560195339382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22" t="s">
        <v>37</v>
      </c>
      <c r="S3821" s="22" t="s">
        <v>38</v>
      </c>
      <c r="T3821" s="5">
        <v>0</v>
      </c>
      <c r="U3821" s="4" t="s">
        <v>39</v>
      </c>
      <c r="V3821" s="4" t="s">
        <v>39</v>
      </c>
      <c r="W3821" s="4" t="s">
        <v>39</v>
      </c>
      <c r="X3821" s="3">
        <v>367009.94</v>
      </c>
    </row>
    <row r="3822" spans="1:24" x14ac:dyDescent="0.25">
      <c r="A3822" s="3">
        <v>702</v>
      </c>
      <c r="B3822" s="21" t="s">
        <v>3878</v>
      </c>
      <c r="C3822" s="4"/>
      <c r="D3822" s="3">
        <v>313250</v>
      </c>
      <c r="E3822" s="21"/>
      <c r="F3822" s="4" t="s">
        <v>60</v>
      </c>
      <c r="G3822" s="21" t="s">
        <v>33</v>
      </c>
      <c r="H3822" s="4" t="s">
        <v>34</v>
      </c>
      <c r="I3822" s="21" t="s">
        <v>35</v>
      </c>
      <c r="J3822" s="4" t="s">
        <v>36</v>
      </c>
      <c r="K3822" s="5">
        <v>38111.94</v>
      </c>
      <c r="L3822" s="5">
        <v>38111.94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22" t="s">
        <v>37</v>
      </c>
      <c r="S3822" s="22" t="s">
        <v>45</v>
      </c>
      <c r="T3822" s="5">
        <v>0</v>
      </c>
      <c r="U3822" s="4" t="s">
        <v>39</v>
      </c>
      <c r="V3822" s="4" t="s">
        <v>39</v>
      </c>
      <c r="W3822" s="4" t="s">
        <v>39</v>
      </c>
      <c r="X3822" s="3">
        <v>38643.85</v>
      </c>
    </row>
    <row r="3823" spans="1:24" x14ac:dyDescent="0.25">
      <c r="A3823" s="3">
        <v>702</v>
      </c>
      <c r="B3823" s="21" t="s">
        <v>3879</v>
      </c>
      <c r="C3823" s="4"/>
      <c r="D3823" s="3">
        <v>313548</v>
      </c>
      <c r="E3823" s="21"/>
      <c r="F3823" s="4" t="s">
        <v>209</v>
      </c>
      <c r="G3823" s="21" t="s">
        <v>209</v>
      </c>
      <c r="H3823" s="4" t="s">
        <v>34</v>
      </c>
      <c r="I3823" s="21" t="s">
        <v>35</v>
      </c>
      <c r="J3823" s="4" t="s">
        <v>36</v>
      </c>
      <c r="K3823" s="5">
        <v>25320.57</v>
      </c>
      <c r="L3823" s="5">
        <v>25320.57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22" t="s">
        <v>37</v>
      </c>
      <c r="S3823" s="22" t="s">
        <v>83</v>
      </c>
      <c r="T3823" s="5">
        <v>0</v>
      </c>
      <c r="U3823" s="4" t="s">
        <v>39</v>
      </c>
      <c r="V3823" s="4" t="s">
        <v>39</v>
      </c>
      <c r="W3823" s="4" t="s">
        <v>39</v>
      </c>
      <c r="X3823" s="3">
        <v>25502</v>
      </c>
    </row>
    <row r="3824" spans="1:24" x14ac:dyDescent="0.25">
      <c r="A3824" s="3">
        <v>702</v>
      </c>
      <c r="B3824" s="21" t="s">
        <v>3880</v>
      </c>
      <c r="C3824" s="4"/>
      <c r="D3824" s="3">
        <v>320248</v>
      </c>
      <c r="E3824" s="21"/>
      <c r="F3824" s="4" t="s">
        <v>33</v>
      </c>
      <c r="G3824" s="21" t="s">
        <v>33</v>
      </c>
      <c r="H3824" s="4" t="s">
        <v>34</v>
      </c>
      <c r="I3824" s="21" t="s">
        <v>35</v>
      </c>
      <c r="J3824" s="4" t="s">
        <v>36</v>
      </c>
      <c r="K3824" s="5">
        <v>27495.8</v>
      </c>
      <c r="L3824" s="5">
        <v>27495.8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22" t="s">
        <v>37</v>
      </c>
      <c r="S3824" s="22" t="s">
        <v>38</v>
      </c>
      <c r="T3824" s="5">
        <v>0</v>
      </c>
      <c r="U3824" s="4" t="s">
        <v>39</v>
      </c>
      <c r="V3824" s="4" t="s">
        <v>39</v>
      </c>
      <c r="W3824" s="4" t="s">
        <v>39</v>
      </c>
      <c r="X3824" s="3">
        <v>36920.089999999997</v>
      </c>
    </row>
    <row r="3825" spans="1:24" x14ac:dyDescent="0.25">
      <c r="A3825" s="3">
        <v>702</v>
      </c>
      <c r="B3825" s="21" t="s">
        <v>3881</v>
      </c>
      <c r="C3825" s="4"/>
      <c r="D3825" s="3">
        <v>313548</v>
      </c>
      <c r="E3825" s="21"/>
      <c r="F3825" s="4" t="s">
        <v>209</v>
      </c>
      <c r="G3825" s="21" t="s">
        <v>209</v>
      </c>
      <c r="H3825" s="4" t="s">
        <v>34</v>
      </c>
      <c r="I3825" s="21" t="s">
        <v>35</v>
      </c>
      <c r="J3825" s="4" t="s">
        <v>36</v>
      </c>
      <c r="K3825" s="5">
        <v>17969.400000000001</v>
      </c>
      <c r="L3825" s="5">
        <v>17969.400000000001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22" t="s">
        <v>37</v>
      </c>
      <c r="S3825" s="22" t="s">
        <v>83</v>
      </c>
      <c r="T3825" s="5">
        <v>0</v>
      </c>
      <c r="U3825" s="4" t="s">
        <v>39</v>
      </c>
      <c r="V3825" s="4" t="s">
        <v>39</v>
      </c>
      <c r="W3825" s="4" t="s">
        <v>39</v>
      </c>
      <c r="X3825" s="3">
        <v>18098.169999999998</v>
      </c>
    </row>
    <row r="3826" spans="1:24" x14ac:dyDescent="0.25">
      <c r="A3826" s="3">
        <v>702</v>
      </c>
      <c r="B3826" s="21" t="s">
        <v>3882</v>
      </c>
      <c r="C3826" s="4"/>
      <c r="D3826" s="3">
        <v>317007</v>
      </c>
      <c r="E3826" s="21"/>
      <c r="F3826" s="4" t="s">
        <v>60</v>
      </c>
      <c r="G3826" s="21" t="s">
        <v>33</v>
      </c>
      <c r="H3826" s="4" t="s">
        <v>34</v>
      </c>
      <c r="I3826" s="21" t="s">
        <v>35</v>
      </c>
      <c r="J3826" s="4" t="s">
        <v>36</v>
      </c>
      <c r="K3826" s="5">
        <v>56435.1</v>
      </c>
      <c r="L3826" s="5">
        <v>56435.1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22" t="s">
        <v>37</v>
      </c>
      <c r="S3826" s="22" t="s">
        <v>45</v>
      </c>
      <c r="T3826" s="5">
        <v>0</v>
      </c>
      <c r="U3826" s="4" t="s">
        <v>39</v>
      </c>
      <c r="V3826" s="4" t="s">
        <v>39</v>
      </c>
      <c r="W3826" s="4" t="s">
        <v>39</v>
      </c>
      <c r="X3826" s="3">
        <v>58709.760000000002</v>
      </c>
    </row>
    <row r="3827" spans="1:24" x14ac:dyDescent="0.25">
      <c r="A3827" s="3">
        <v>702</v>
      </c>
      <c r="B3827" s="21" t="s">
        <v>3883</v>
      </c>
      <c r="C3827" s="4"/>
      <c r="D3827" s="3">
        <v>308390</v>
      </c>
      <c r="E3827" s="21"/>
      <c r="F3827" s="4" t="s">
        <v>60</v>
      </c>
      <c r="G3827" s="21" t="s">
        <v>33</v>
      </c>
      <c r="H3827" s="4" t="s">
        <v>34</v>
      </c>
      <c r="I3827" s="21" t="s">
        <v>35</v>
      </c>
      <c r="J3827" s="4" t="s">
        <v>36</v>
      </c>
      <c r="K3827" s="5">
        <v>25462.47</v>
      </c>
      <c r="L3827" s="5">
        <v>25462.47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22" t="s">
        <v>37</v>
      </c>
      <c r="S3827" s="22" t="s">
        <v>53</v>
      </c>
      <c r="T3827" s="5">
        <v>0</v>
      </c>
      <c r="U3827" s="4" t="s">
        <v>39</v>
      </c>
      <c r="V3827" s="4" t="s">
        <v>39</v>
      </c>
      <c r="W3827" s="4" t="s">
        <v>39</v>
      </c>
      <c r="X3827" s="3">
        <v>25924.43</v>
      </c>
    </row>
    <row r="3828" spans="1:24" x14ac:dyDescent="0.25">
      <c r="A3828" s="3">
        <v>702</v>
      </c>
      <c r="B3828" s="21" t="s">
        <v>3884</v>
      </c>
      <c r="C3828" s="4"/>
      <c r="D3828" s="3">
        <v>313250</v>
      </c>
      <c r="E3828" s="21"/>
      <c r="F3828" s="4" t="s">
        <v>60</v>
      </c>
      <c r="G3828" s="21" t="s">
        <v>33</v>
      </c>
      <c r="H3828" s="4" t="s">
        <v>34</v>
      </c>
      <c r="I3828" s="21" t="s">
        <v>35</v>
      </c>
      <c r="J3828" s="4" t="s">
        <v>36</v>
      </c>
      <c r="K3828" s="5">
        <v>12272.49</v>
      </c>
      <c r="L3828" s="5">
        <v>12272.49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22" t="s">
        <v>37</v>
      </c>
      <c r="S3828" s="22" t="s">
        <v>45</v>
      </c>
      <c r="T3828" s="5">
        <v>0</v>
      </c>
      <c r="U3828" s="4" t="s">
        <v>39</v>
      </c>
      <c r="V3828" s="4" t="s">
        <v>39</v>
      </c>
      <c r="W3828" s="4" t="s">
        <v>39</v>
      </c>
      <c r="X3828" s="3">
        <v>12443.79</v>
      </c>
    </row>
    <row r="3829" spans="1:24" x14ac:dyDescent="0.25">
      <c r="A3829" s="3">
        <v>702</v>
      </c>
      <c r="B3829" s="21" t="s">
        <v>3885</v>
      </c>
      <c r="C3829" s="4"/>
      <c r="D3829" s="3">
        <v>308390</v>
      </c>
      <c r="E3829" s="21"/>
      <c r="F3829" s="4" t="s">
        <v>60</v>
      </c>
      <c r="G3829" s="21" t="s">
        <v>33</v>
      </c>
      <c r="H3829" s="4" t="s">
        <v>34</v>
      </c>
      <c r="I3829" s="21" t="s">
        <v>35</v>
      </c>
      <c r="J3829" s="4" t="s">
        <v>36</v>
      </c>
      <c r="K3829" s="5">
        <v>10595.12</v>
      </c>
      <c r="L3829" s="5">
        <v>10595.12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22" t="s">
        <v>37</v>
      </c>
      <c r="S3829" s="22" t="s">
        <v>53</v>
      </c>
      <c r="T3829" s="5">
        <v>0</v>
      </c>
      <c r="U3829" s="4" t="s">
        <v>39</v>
      </c>
      <c r="V3829" s="4" t="s">
        <v>39</v>
      </c>
      <c r="W3829" s="4" t="s">
        <v>39</v>
      </c>
      <c r="X3829" s="3">
        <v>10787.35</v>
      </c>
    </row>
    <row r="3830" spans="1:24" x14ac:dyDescent="0.25">
      <c r="A3830" s="3">
        <v>702</v>
      </c>
      <c r="B3830" s="21" t="s">
        <v>3886</v>
      </c>
      <c r="C3830" s="4"/>
      <c r="D3830" s="3">
        <v>316339</v>
      </c>
      <c r="E3830" s="21"/>
      <c r="F3830" s="4" t="s">
        <v>44</v>
      </c>
      <c r="G3830" s="21" t="s">
        <v>60</v>
      </c>
      <c r="H3830" s="4" t="s">
        <v>34</v>
      </c>
      <c r="I3830" s="21" t="s">
        <v>35</v>
      </c>
      <c r="J3830" s="4" t="s">
        <v>36</v>
      </c>
      <c r="K3830" s="5">
        <v>2427.44</v>
      </c>
      <c r="L3830" s="5">
        <v>2427.44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22" t="s">
        <v>37</v>
      </c>
      <c r="S3830" s="22" t="s">
        <v>53</v>
      </c>
      <c r="T3830" s="5">
        <v>0</v>
      </c>
      <c r="U3830" s="4" t="s">
        <v>39</v>
      </c>
      <c r="V3830" s="4" t="s">
        <v>39</v>
      </c>
      <c r="W3830" s="4" t="s">
        <v>39</v>
      </c>
      <c r="X3830" s="3">
        <v>2488.2600000000002</v>
      </c>
    </row>
    <row r="3831" spans="1:24" x14ac:dyDescent="0.25">
      <c r="A3831" s="3">
        <v>702</v>
      </c>
      <c r="B3831" s="21" t="s">
        <v>3887</v>
      </c>
      <c r="C3831" s="4"/>
      <c r="D3831" s="3">
        <v>308390</v>
      </c>
      <c r="E3831" s="21"/>
      <c r="F3831" s="4" t="s">
        <v>60</v>
      </c>
      <c r="G3831" s="21" t="s">
        <v>33</v>
      </c>
      <c r="H3831" s="4" t="s">
        <v>34</v>
      </c>
      <c r="I3831" s="21" t="s">
        <v>35</v>
      </c>
      <c r="J3831" s="4" t="s">
        <v>36</v>
      </c>
      <c r="K3831" s="5">
        <v>10595.12</v>
      </c>
      <c r="L3831" s="5">
        <v>10595.12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22" t="s">
        <v>37</v>
      </c>
      <c r="S3831" s="22" t="s">
        <v>53</v>
      </c>
      <c r="T3831" s="5">
        <v>0</v>
      </c>
      <c r="U3831" s="4" t="s">
        <v>39</v>
      </c>
      <c r="V3831" s="4" t="s">
        <v>39</v>
      </c>
      <c r="W3831" s="4" t="s">
        <v>39</v>
      </c>
      <c r="X3831" s="3">
        <v>10787.35</v>
      </c>
    </row>
    <row r="3832" spans="1:24" x14ac:dyDescent="0.25">
      <c r="A3832" s="3">
        <v>702</v>
      </c>
      <c r="B3832" s="21" t="s">
        <v>3888</v>
      </c>
      <c r="C3832" s="4"/>
      <c r="D3832" s="3">
        <v>316339</v>
      </c>
      <c r="E3832" s="21"/>
      <c r="F3832" s="4" t="s">
        <v>44</v>
      </c>
      <c r="G3832" s="21" t="s">
        <v>60</v>
      </c>
      <c r="H3832" s="4" t="s">
        <v>34</v>
      </c>
      <c r="I3832" s="21" t="s">
        <v>35</v>
      </c>
      <c r="J3832" s="4" t="s">
        <v>36</v>
      </c>
      <c r="K3832" s="5">
        <v>42275.839999999997</v>
      </c>
      <c r="L3832" s="5">
        <v>42275.839999999997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22" t="s">
        <v>37</v>
      </c>
      <c r="S3832" s="22" t="s">
        <v>53</v>
      </c>
      <c r="T3832" s="5">
        <v>0</v>
      </c>
      <c r="U3832" s="4" t="s">
        <v>39</v>
      </c>
      <c r="V3832" s="4" t="s">
        <v>39</v>
      </c>
      <c r="W3832" s="4" t="s">
        <v>39</v>
      </c>
      <c r="X3832" s="3">
        <v>43334.84</v>
      </c>
    </row>
    <row r="3833" spans="1:24" x14ac:dyDescent="0.25">
      <c r="A3833" s="3">
        <v>702</v>
      </c>
      <c r="B3833" s="21" t="s">
        <v>3889</v>
      </c>
      <c r="C3833" s="4"/>
      <c r="D3833" s="3">
        <v>316076</v>
      </c>
      <c r="E3833" s="21"/>
      <c r="F3833" s="4" t="s">
        <v>101</v>
      </c>
      <c r="G3833" s="21" t="s">
        <v>101</v>
      </c>
      <c r="H3833" s="4" t="s">
        <v>34</v>
      </c>
      <c r="I3833" s="21" t="s">
        <v>35</v>
      </c>
      <c r="J3833" s="4" t="s">
        <v>36</v>
      </c>
      <c r="K3833" s="5">
        <v>525000.28</v>
      </c>
      <c r="L3833" s="5">
        <v>525000.28</v>
      </c>
      <c r="M3833" s="5">
        <v>0</v>
      </c>
      <c r="N3833" s="5">
        <v>0</v>
      </c>
      <c r="O3833" s="5">
        <v>0</v>
      </c>
      <c r="P3833" s="5">
        <v>525000.28</v>
      </c>
      <c r="Q3833" s="5">
        <v>525000.28</v>
      </c>
      <c r="R3833" s="22" t="s">
        <v>55</v>
      </c>
      <c r="S3833" s="22" t="s">
        <v>38</v>
      </c>
      <c r="T3833" s="5">
        <v>0</v>
      </c>
      <c r="U3833" s="4" t="s">
        <v>39</v>
      </c>
      <c r="V3833" s="4" t="s">
        <v>39</v>
      </c>
      <c r="W3833" s="4" t="s">
        <v>39</v>
      </c>
      <c r="X3833" s="3">
        <v>244363.2</v>
      </c>
    </row>
    <row r="3834" spans="1:24" x14ac:dyDescent="0.25">
      <c r="A3834" s="3">
        <v>702</v>
      </c>
      <c r="B3834" s="21" t="s">
        <v>3890</v>
      </c>
      <c r="C3834" s="4"/>
      <c r="D3834" s="3">
        <v>309141</v>
      </c>
      <c r="E3834" s="21"/>
      <c r="F3834" s="4" t="s">
        <v>44</v>
      </c>
      <c r="G3834" s="21" t="s">
        <v>33</v>
      </c>
      <c r="H3834" s="4" t="s">
        <v>34</v>
      </c>
      <c r="I3834" s="21" t="s">
        <v>35</v>
      </c>
      <c r="J3834" s="4" t="s">
        <v>36</v>
      </c>
      <c r="K3834" s="5">
        <v>7999.39</v>
      </c>
      <c r="L3834" s="5">
        <v>7999.39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22" t="s">
        <v>37</v>
      </c>
      <c r="S3834" s="22" t="s">
        <v>53</v>
      </c>
      <c r="T3834" s="5">
        <v>0</v>
      </c>
      <c r="U3834" s="4" t="s">
        <v>39</v>
      </c>
      <c r="V3834" s="4" t="s">
        <v>39</v>
      </c>
      <c r="W3834" s="4" t="s">
        <v>39</v>
      </c>
      <c r="X3834" s="3">
        <v>8199.94</v>
      </c>
    </row>
    <row r="3835" spans="1:24" x14ac:dyDescent="0.25">
      <c r="A3835" s="3">
        <v>702</v>
      </c>
      <c r="B3835" s="21" t="s">
        <v>3891</v>
      </c>
      <c r="C3835" s="4"/>
      <c r="D3835" s="3">
        <v>315624</v>
      </c>
      <c r="E3835" s="21"/>
      <c r="F3835" s="4" t="s">
        <v>33</v>
      </c>
      <c r="G3835" s="21" t="s">
        <v>33</v>
      </c>
      <c r="H3835" s="4" t="s">
        <v>34</v>
      </c>
      <c r="I3835" s="21" t="s">
        <v>35</v>
      </c>
      <c r="J3835" s="4" t="s">
        <v>41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22" t="s">
        <v>37</v>
      </c>
      <c r="S3835" s="22" t="s">
        <v>38</v>
      </c>
      <c r="T3835" s="5">
        <v>0</v>
      </c>
      <c r="U3835" s="4" t="s">
        <v>39</v>
      </c>
      <c r="V3835" s="4" t="s">
        <v>39</v>
      </c>
      <c r="W3835" s="4" t="s">
        <v>39</v>
      </c>
      <c r="X3835" s="3">
        <v>0</v>
      </c>
    </row>
    <row r="3836" spans="1:24" x14ac:dyDescent="0.25">
      <c r="A3836" s="3">
        <v>702</v>
      </c>
      <c r="B3836" s="21" t="s">
        <v>3892</v>
      </c>
      <c r="C3836" s="4"/>
      <c r="D3836" s="3">
        <v>319977</v>
      </c>
      <c r="E3836" s="21"/>
      <c r="F3836" s="4" t="s">
        <v>33</v>
      </c>
      <c r="G3836" s="21" t="s">
        <v>33</v>
      </c>
      <c r="H3836" s="4" t="s">
        <v>34</v>
      </c>
      <c r="I3836" s="21" t="s">
        <v>35</v>
      </c>
      <c r="J3836" s="4" t="s">
        <v>41</v>
      </c>
      <c r="K3836" s="5">
        <v>449629.8</v>
      </c>
      <c r="L3836" s="5">
        <v>27130.662134913833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22" t="s">
        <v>37</v>
      </c>
      <c r="S3836" s="22" t="s">
        <v>38</v>
      </c>
      <c r="T3836" s="5">
        <v>0</v>
      </c>
      <c r="U3836" s="4" t="s">
        <v>39</v>
      </c>
      <c r="V3836" s="4" t="s">
        <v>39</v>
      </c>
      <c r="W3836" s="4" t="s">
        <v>39</v>
      </c>
      <c r="X3836" s="3">
        <v>528569.28</v>
      </c>
    </row>
    <row r="3837" spans="1:24" x14ac:dyDescent="0.25">
      <c r="A3837" s="3">
        <v>702</v>
      </c>
      <c r="B3837" s="21" t="s">
        <v>3893</v>
      </c>
      <c r="C3837" s="4"/>
      <c r="D3837" s="3">
        <v>320288</v>
      </c>
      <c r="E3837" s="21"/>
      <c r="F3837" s="4" t="s">
        <v>60</v>
      </c>
      <c r="G3837" s="21" t="s">
        <v>33</v>
      </c>
      <c r="H3837" s="4" t="s">
        <v>34</v>
      </c>
      <c r="I3837" s="21" t="s">
        <v>35</v>
      </c>
      <c r="J3837" s="4" t="s">
        <v>36</v>
      </c>
      <c r="K3837" s="5">
        <v>1453.37</v>
      </c>
      <c r="L3837" s="5">
        <v>1453.37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22" t="s">
        <v>37</v>
      </c>
      <c r="S3837" s="22" t="s">
        <v>45</v>
      </c>
      <c r="T3837" s="5">
        <v>0</v>
      </c>
      <c r="U3837" s="4" t="s">
        <v>39</v>
      </c>
      <c r="V3837" s="4" t="s">
        <v>39</v>
      </c>
      <c r="W3837" s="4" t="s">
        <v>39</v>
      </c>
      <c r="X3837" s="3">
        <v>1453.88</v>
      </c>
    </row>
    <row r="3838" spans="1:24" x14ac:dyDescent="0.25">
      <c r="A3838" s="3">
        <v>702</v>
      </c>
      <c r="B3838" s="21" t="s">
        <v>3894</v>
      </c>
      <c r="C3838" s="4"/>
      <c r="D3838" s="3">
        <v>320288</v>
      </c>
      <c r="E3838" s="21"/>
      <c r="F3838" s="4" t="s">
        <v>60</v>
      </c>
      <c r="G3838" s="21" t="s">
        <v>33</v>
      </c>
      <c r="H3838" s="4" t="s">
        <v>34</v>
      </c>
      <c r="I3838" s="21" t="s">
        <v>35</v>
      </c>
      <c r="J3838" s="4" t="s">
        <v>36</v>
      </c>
      <c r="K3838" s="5">
        <v>1453.37</v>
      </c>
      <c r="L3838" s="5">
        <v>1453.37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22" t="s">
        <v>37</v>
      </c>
      <c r="S3838" s="22" t="s">
        <v>45</v>
      </c>
      <c r="T3838" s="5">
        <v>0</v>
      </c>
      <c r="U3838" s="4" t="s">
        <v>39</v>
      </c>
      <c r="V3838" s="4" t="s">
        <v>39</v>
      </c>
      <c r="W3838" s="4" t="s">
        <v>39</v>
      </c>
      <c r="X3838" s="3">
        <v>1453.88</v>
      </c>
    </row>
    <row r="3839" spans="1:24" x14ac:dyDescent="0.25">
      <c r="A3839" s="3">
        <v>702</v>
      </c>
      <c r="B3839" s="21" t="s">
        <v>3895</v>
      </c>
      <c r="C3839" s="4"/>
      <c r="D3839" s="3">
        <v>318132</v>
      </c>
      <c r="E3839" s="21"/>
      <c r="F3839" s="4" t="s">
        <v>60</v>
      </c>
      <c r="G3839" s="21" t="s">
        <v>33</v>
      </c>
      <c r="H3839" s="4" t="s">
        <v>34</v>
      </c>
      <c r="I3839" s="21" t="s">
        <v>35</v>
      </c>
      <c r="J3839" s="4" t="s">
        <v>36</v>
      </c>
      <c r="K3839" s="5">
        <v>30640.61</v>
      </c>
      <c r="L3839" s="5">
        <v>30640.61</v>
      </c>
      <c r="M3839" s="5">
        <v>0</v>
      </c>
      <c r="N3839" s="5">
        <v>0</v>
      </c>
      <c r="O3839" s="5">
        <v>0</v>
      </c>
      <c r="P3839" s="5">
        <v>30640.61</v>
      </c>
      <c r="Q3839" s="5">
        <v>30640.61</v>
      </c>
      <c r="R3839" s="22" t="s">
        <v>55</v>
      </c>
      <c r="S3839" s="22" t="s">
        <v>53</v>
      </c>
      <c r="T3839" s="5">
        <v>30640.61</v>
      </c>
      <c r="U3839" s="4" t="s">
        <v>39</v>
      </c>
      <c r="V3839" s="4" t="s">
        <v>39</v>
      </c>
      <c r="W3839" s="4" t="s">
        <v>39</v>
      </c>
      <c r="X3839" s="3">
        <v>37303.07</v>
      </c>
    </row>
    <row r="3840" spans="1:24" x14ac:dyDescent="0.25">
      <c r="A3840" s="3">
        <v>702</v>
      </c>
      <c r="B3840" s="21" t="s">
        <v>3896</v>
      </c>
      <c r="C3840" s="4"/>
      <c r="D3840" s="3">
        <v>313548</v>
      </c>
      <c r="E3840" s="21"/>
      <c r="F3840" s="4" t="s">
        <v>209</v>
      </c>
      <c r="G3840" s="21" t="s">
        <v>209</v>
      </c>
      <c r="H3840" s="4" t="s">
        <v>34</v>
      </c>
      <c r="I3840" s="21" t="s">
        <v>35</v>
      </c>
      <c r="J3840" s="4" t="s">
        <v>36</v>
      </c>
      <c r="K3840" s="5">
        <v>43496.52</v>
      </c>
      <c r="L3840" s="5">
        <v>43496.52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22" t="s">
        <v>37</v>
      </c>
      <c r="S3840" s="22" t="s">
        <v>83</v>
      </c>
      <c r="T3840" s="5">
        <v>0</v>
      </c>
      <c r="U3840" s="4" t="s">
        <v>39</v>
      </c>
      <c r="V3840" s="4" t="s">
        <v>39</v>
      </c>
      <c r="W3840" s="4" t="s">
        <v>39</v>
      </c>
      <c r="X3840" s="3">
        <v>44036.19</v>
      </c>
    </row>
    <row r="3841" spans="1:24" x14ac:dyDescent="0.25">
      <c r="A3841" s="3">
        <v>702</v>
      </c>
      <c r="B3841" s="21" t="s">
        <v>3897</v>
      </c>
      <c r="C3841" s="4"/>
      <c r="D3841" s="3">
        <v>318132</v>
      </c>
      <c r="E3841" s="21"/>
      <c r="F3841" s="4" t="s">
        <v>60</v>
      </c>
      <c r="G3841" s="21" t="s">
        <v>33</v>
      </c>
      <c r="H3841" s="4" t="s">
        <v>34</v>
      </c>
      <c r="I3841" s="21" t="s">
        <v>35</v>
      </c>
      <c r="J3841" s="4" t="s">
        <v>36</v>
      </c>
      <c r="K3841" s="5">
        <v>30640.61</v>
      </c>
      <c r="L3841" s="5">
        <v>30640.61</v>
      </c>
      <c r="M3841" s="5">
        <v>0</v>
      </c>
      <c r="N3841" s="5">
        <v>0</v>
      </c>
      <c r="O3841" s="5">
        <v>0</v>
      </c>
      <c r="P3841" s="5">
        <v>30640.61</v>
      </c>
      <c r="Q3841" s="5">
        <v>30640.61</v>
      </c>
      <c r="R3841" s="22" t="s">
        <v>55</v>
      </c>
      <c r="S3841" s="22" t="s">
        <v>53</v>
      </c>
      <c r="T3841" s="5">
        <v>30640.61</v>
      </c>
      <c r="U3841" s="4" t="s">
        <v>39</v>
      </c>
      <c r="V3841" s="4" t="s">
        <v>39</v>
      </c>
      <c r="W3841" s="4" t="s">
        <v>39</v>
      </c>
      <c r="X3841" s="3">
        <v>37303.07</v>
      </c>
    </row>
    <row r="3842" spans="1:24" x14ac:dyDescent="0.25">
      <c r="A3842" s="3">
        <v>702</v>
      </c>
      <c r="B3842" s="21" t="s">
        <v>3898</v>
      </c>
      <c r="C3842" s="4"/>
      <c r="D3842" s="3">
        <v>318132</v>
      </c>
      <c r="E3842" s="21"/>
      <c r="F3842" s="4" t="s">
        <v>60</v>
      </c>
      <c r="G3842" s="21" t="s">
        <v>33</v>
      </c>
      <c r="H3842" s="4" t="s">
        <v>34</v>
      </c>
      <c r="I3842" s="21" t="s">
        <v>35</v>
      </c>
      <c r="J3842" s="4" t="s">
        <v>36</v>
      </c>
      <c r="K3842" s="5">
        <v>30640.61</v>
      </c>
      <c r="L3842" s="5">
        <v>30640.61</v>
      </c>
      <c r="M3842" s="5">
        <v>0</v>
      </c>
      <c r="N3842" s="5">
        <v>0</v>
      </c>
      <c r="O3842" s="5">
        <v>0</v>
      </c>
      <c r="P3842" s="5">
        <v>30640.61</v>
      </c>
      <c r="Q3842" s="5">
        <v>30640.61</v>
      </c>
      <c r="R3842" s="22" t="s">
        <v>55</v>
      </c>
      <c r="S3842" s="22" t="s">
        <v>53</v>
      </c>
      <c r="T3842" s="5">
        <v>30640.61</v>
      </c>
      <c r="U3842" s="4" t="s">
        <v>39</v>
      </c>
      <c r="V3842" s="4" t="s">
        <v>39</v>
      </c>
      <c r="W3842" s="4" t="s">
        <v>39</v>
      </c>
      <c r="X3842" s="3">
        <v>37303.07</v>
      </c>
    </row>
    <row r="3843" spans="1:24" x14ac:dyDescent="0.25">
      <c r="A3843" s="3">
        <v>702</v>
      </c>
      <c r="B3843" s="21" t="s">
        <v>3899</v>
      </c>
      <c r="C3843" s="4"/>
      <c r="D3843" s="3">
        <v>316358</v>
      </c>
      <c r="E3843" s="21"/>
      <c r="F3843" s="4" t="s">
        <v>44</v>
      </c>
      <c r="G3843" s="21" t="s">
        <v>60</v>
      </c>
      <c r="H3843" s="4" t="s">
        <v>34</v>
      </c>
      <c r="I3843" s="21" t="s">
        <v>35</v>
      </c>
      <c r="J3843" s="4" t="s">
        <v>36</v>
      </c>
      <c r="K3843" s="5">
        <v>1951131</v>
      </c>
      <c r="L3843" s="5">
        <v>1951131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22" t="s">
        <v>37</v>
      </c>
      <c r="S3843" s="22" t="s">
        <v>65</v>
      </c>
      <c r="T3843" s="5">
        <v>0</v>
      </c>
      <c r="U3843" s="4" t="s">
        <v>39</v>
      </c>
      <c r="V3843" s="4" t="s">
        <v>39</v>
      </c>
      <c r="W3843" s="4" t="s">
        <v>39</v>
      </c>
      <c r="X3843" s="3">
        <v>3137250.95</v>
      </c>
    </row>
    <row r="3844" spans="1:24" x14ac:dyDescent="0.25">
      <c r="A3844" s="3">
        <v>702</v>
      </c>
      <c r="B3844" s="21" t="s">
        <v>3900</v>
      </c>
      <c r="C3844" s="4"/>
      <c r="D3844" s="3">
        <v>320288</v>
      </c>
      <c r="E3844" s="21"/>
      <c r="F3844" s="4" t="s">
        <v>60</v>
      </c>
      <c r="G3844" s="21" t="s">
        <v>33</v>
      </c>
      <c r="H3844" s="4" t="s">
        <v>34</v>
      </c>
      <c r="I3844" s="21" t="s">
        <v>35</v>
      </c>
      <c r="J3844" s="4" t="s">
        <v>36</v>
      </c>
      <c r="K3844" s="5">
        <v>1453.37</v>
      </c>
      <c r="L3844" s="5">
        <v>1453.37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22" t="s">
        <v>37</v>
      </c>
      <c r="S3844" s="22" t="s">
        <v>45</v>
      </c>
      <c r="T3844" s="5">
        <v>0</v>
      </c>
      <c r="U3844" s="4" t="s">
        <v>39</v>
      </c>
      <c r="V3844" s="4" t="s">
        <v>39</v>
      </c>
      <c r="W3844" s="4" t="s">
        <v>39</v>
      </c>
      <c r="X3844" s="3">
        <v>1453.88</v>
      </c>
    </row>
    <row r="3845" spans="1:24" x14ac:dyDescent="0.25">
      <c r="A3845" s="3">
        <v>702</v>
      </c>
      <c r="B3845" s="21" t="s">
        <v>3901</v>
      </c>
      <c r="C3845" s="4"/>
      <c r="D3845" s="3">
        <v>314376</v>
      </c>
      <c r="E3845" s="21"/>
      <c r="F3845" s="4" t="s">
        <v>44</v>
      </c>
      <c r="G3845" s="21" t="s">
        <v>33</v>
      </c>
      <c r="H3845" s="4" t="s">
        <v>34</v>
      </c>
      <c r="I3845" s="21" t="s">
        <v>35</v>
      </c>
      <c r="J3845" s="4" t="s">
        <v>36</v>
      </c>
      <c r="K3845" s="5">
        <v>264763.62</v>
      </c>
      <c r="L3845" s="5">
        <v>264763.62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22" t="s">
        <v>37</v>
      </c>
      <c r="S3845" s="22" t="s">
        <v>45</v>
      </c>
      <c r="T3845" s="5">
        <v>0</v>
      </c>
      <c r="U3845" s="4" t="s">
        <v>39</v>
      </c>
      <c r="V3845" s="4" t="s">
        <v>39</v>
      </c>
      <c r="W3845" s="4" t="s">
        <v>39</v>
      </c>
      <c r="X3845" s="3">
        <v>282178.36</v>
      </c>
    </row>
    <row r="3846" spans="1:24" x14ac:dyDescent="0.25">
      <c r="A3846" s="3">
        <v>702</v>
      </c>
      <c r="B3846" s="21" t="s">
        <v>3902</v>
      </c>
      <c r="C3846" s="4"/>
      <c r="D3846" s="3">
        <v>313548</v>
      </c>
      <c r="E3846" s="21"/>
      <c r="F3846" s="4" t="s">
        <v>209</v>
      </c>
      <c r="G3846" s="21" t="s">
        <v>209</v>
      </c>
      <c r="H3846" s="4" t="s">
        <v>34</v>
      </c>
      <c r="I3846" s="21" t="s">
        <v>35</v>
      </c>
      <c r="J3846" s="4" t="s">
        <v>36</v>
      </c>
      <c r="K3846" s="5">
        <v>68500.7</v>
      </c>
      <c r="L3846" s="5">
        <v>68500.7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22" t="s">
        <v>37</v>
      </c>
      <c r="S3846" s="22" t="s">
        <v>83</v>
      </c>
      <c r="T3846" s="5">
        <v>0</v>
      </c>
      <c r="U3846" s="4" t="s">
        <v>39</v>
      </c>
      <c r="V3846" s="4" t="s">
        <v>39</v>
      </c>
      <c r="W3846" s="4" t="s">
        <v>39</v>
      </c>
      <c r="X3846" s="3">
        <v>69350.600000000006</v>
      </c>
    </row>
    <row r="3847" spans="1:24" x14ac:dyDescent="0.25">
      <c r="A3847" s="3">
        <v>702</v>
      </c>
      <c r="B3847" s="21" t="s">
        <v>3903</v>
      </c>
      <c r="C3847" s="4"/>
      <c r="D3847" s="3">
        <v>320288</v>
      </c>
      <c r="E3847" s="21"/>
      <c r="F3847" s="4" t="s">
        <v>60</v>
      </c>
      <c r="G3847" s="21" t="s">
        <v>33</v>
      </c>
      <c r="H3847" s="4" t="s">
        <v>34</v>
      </c>
      <c r="I3847" s="21" t="s">
        <v>35</v>
      </c>
      <c r="J3847" s="4" t="s">
        <v>36</v>
      </c>
      <c r="K3847" s="5">
        <v>1453.37</v>
      </c>
      <c r="L3847" s="5">
        <v>1453.37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22" t="s">
        <v>37</v>
      </c>
      <c r="S3847" s="22" t="s">
        <v>45</v>
      </c>
      <c r="T3847" s="5">
        <v>0</v>
      </c>
      <c r="U3847" s="4" t="s">
        <v>39</v>
      </c>
      <c r="V3847" s="4" t="s">
        <v>39</v>
      </c>
      <c r="W3847" s="4" t="s">
        <v>39</v>
      </c>
      <c r="X3847" s="3">
        <v>1453.88</v>
      </c>
    </row>
    <row r="3848" spans="1:24" x14ac:dyDescent="0.25">
      <c r="A3848" s="3">
        <v>702</v>
      </c>
      <c r="B3848" s="21" t="s">
        <v>3904</v>
      </c>
      <c r="C3848" s="4"/>
      <c r="D3848" s="3">
        <v>320288</v>
      </c>
      <c r="E3848" s="21"/>
      <c r="F3848" s="4" t="s">
        <v>60</v>
      </c>
      <c r="G3848" s="21" t="s">
        <v>33</v>
      </c>
      <c r="H3848" s="4" t="s">
        <v>34</v>
      </c>
      <c r="I3848" s="21" t="s">
        <v>35</v>
      </c>
      <c r="J3848" s="4" t="s">
        <v>36</v>
      </c>
      <c r="K3848" s="5">
        <v>1453.37</v>
      </c>
      <c r="L3848" s="5">
        <v>1453.37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22" t="s">
        <v>37</v>
      </c>
      <c r="S3848" s="22" t="s">
        <v>45</v>
      </c>
      <c r="T3848" s="5">
        <v>0</v>
      </c>
      <c r="U3848" s="4" t="s">
        <v>39</v>
      </c>
      <c r="V3848" s="4" t="s">
        <v>39</v>
      </c>
      <c r="W3848" s="4" t="s">
        <v>39</v>
      </c>
      <c r="X3848" s="3">
        <v>1453.88</v>
      </c>
    </row>
    <row r="3849" spans="1:24" x14ac:dyDescent="0.25">
      <c r="A3849" s="3">
        <v>702</v>
      </c>
      <c r="B3849" s="21" t="s">
        <v>3905</v>
      </c>
      <c r="C3849" s="4"/>
      <c r="D3849" s="3">
        <v>316358</v>
      </c>
      <c r="E3849" s="21"/>
      <c r="F3849" s="4" t="s">
        <v>44</v>
      </c>
      <c r="G3849" s="21" t="s">
        <v>60</v>
      </c>
      <c r="H3849" s="4" t="s">
        <v>34</v>
      </c>
      <c r="I3849" s="21" t="s">
        <v>35</v>
      </c>
      <c r="J3849" s="4" t="s">
        <v>36</v>
      </c>
      <c r="K3849" s="5">
        <v>3717622.49</v>
      </c>
      <c r="L3849" s="5">
        <v>3717622.49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22" t="s">
        <v>37</v>
      </c>
      <c r="S3849" s="22" t="s">
        <v>65</v>
      </c>
      <c r="T3849" s="5">
        <v>0</v>
      </c>
      <c r="U3849" s="4" t="s">
        <v>39</v>
      </c>
      <c r="V3849" s="4" t="s">
        <v>39</v>
      </c>
      <c r="W3849" s="4" t="s">
        <v>39</v>
      </c>
      <c r="X3849" s="3">
        <v>5975716.0899999999</v>
      </c>
    </row>
    <row r="3850" spans="1:24" x14ac:dyDescent="0.25">
      <c r="A3850" s="3">
        <v>702</v>
      </c>
      <c r="B3850" s="21" t="s">
        <v>3906</v>
      </c>
      <c r="C3850" s="4"/>
      <c r="D3850" s="3">
        <v>313250</v>
      </c>
      <c r="E3850" s="21"/>
      <c r="F3850" s="4" t="s">
        <v>60</v>
      </c>
      <c r="G3850" s="21" t="s">
        <v>33</v>
      </c>
      <c r="H3850" s="4" t="s">
        <v>34</v>
      </c>
      <c r="I3850" s="21" t="s">
        <v>35</v>
      </c>
      <c r="J3850" s="4" t="s">
        <v>36</v>
      </c>
      <c r="K3850" s="5">
        <v>18507.759999999998</v>
      </c>
      <c r="L3850" s="5">
        <v>18507.759999999998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22" t="s">
        <v>37</v>
      </c>
      <c r="S3850" s="22" t="s">
        <v>45</v>
      </c>
      <c r="T3850" s="5">
        <v>0</v>
      </c>
      <c r="U3850" s="4" t="s">
        <v>39</v>
      </c>
      <c r="V3850" s="4" t="s">
        <v>39</v>
      </c>
      <c r="W3850" s="4" t="s">
        <v>39</v>
      </c>
      <c r="X3850" s="3">
        <v>18797.009999999998</v>
      </c>
    </row>
    <row r="3851" spans="1:24" x14ac:dyDescent="0.25">
      <c r="A3851" s="3">
        <v>702</v>
      </c>
      <c r="B3851" s="21" t="s">
        <v>3907</v>
      </c>
      <c r="C3851" s="4"/>
      <c r="D3851" s="3">
        <v>312089</v>
      </c>
      <c r="E3851" s="21"/>
      <c r="F3851" s="4" t="s">
        <v>44</v>
      </c>
      <c r="G3851" s="21" t="s">
        <v>33</v>
      </c>
      <c r="H3851" s="4" t="s">
        <v>34</v>
      </c>
      <c r="I3851" s="21" t="s">
        <v>35</v>
      </c>
      <c r="J3851" s="4" t="s">
        <v>36</v>
      </c>
      <c r="K3851" s="5">
        <v>31859.74</v>
      </c>
      <c r="L3851" s="5">
        <v>31859.74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22" t="s">
        <v>37</v>
      </c>
      <c r="S3851" s="22" t="s">
        <v>94</v>
      </c>
      <c r="T3851" s="5">
        <v>0</v>
      </c>
      <c r="U3851" s="4" t="s">
        <v>39</v>
      </c>
      <c r="V3851" s="4" t="s">
        <v>39</v>
      </c>
      <c r="W3851" s="4" t="s">
        <v>39</v>
      </c>
      <c r="X3851" s="3">
        <v>32549.23</v>
      </c>
    </row>
    <row r="3852" spans="1:24" x14ac:dyDescent="0.25">
      <c r="A3852" s="3">
        <v>702</v>
      </c>
      <c r="B3852" s="21" t="s">
        <v>3908</v>
      </c>
      <c r="C3852" s="4"/>
      <c r="D3852" s="3">
        <v>316076</v>
      </c>
      <c r="E3852" s="21"/>
      <c r="F3852" s="4" t="s">
        <v>101</v>
      </c>
      <c r="G3852" s="21" t="s">
        <v>101</v>
      </c>
      <c r="H3852" s="4" t="s">
        <v>34</v>
      </c>
      <c r="I3852" s="21" t="s">
        <v>35</v>
      </c>
      <c r="J3852" s="4" t="s">
        <v>36</v>
      </c>
      <c r="K3852" s="5">
        <v>122208.72</v>
      </c>
      <c r="L3852" s="5">
        <v>122208.72</v>
      </c>
      <c r="M3852" s="5">
        <v>0</v>
      </c>
      <c r="N3852" s="5">
        <v>0</v>
      </c>
      <c r="O3852" s="5">
        <v>0</v>
      </c>
      <c r="P3852" s="5">
        <v>122208.72</v>
      </c>
      <c r="Q3852" s="5">
        <v>122208.72</v>
      </c>
      <c r="R3852" s="22" t="s">
        <v>55</v>
      </c>
      <c r="S3852" s="22" t="s">
        <v>38</v>
      </c>
      <c r="T3852" s="5">
        <v>0</v>
      </c>
      <c r="U3852" s="4" t="s">
        <v>39</v>
      </c>
      <c r="V3852" s="4" t="s">
        <v>39</v>
      </c>
      <c r="W3852" s="4" t="s">
        <v>39</v>
      </c>
      <c r="X3852" s="3">
        <v>70222.8</v>
      </c>
    </row>
    <row r="3853" spans="1:24" x14ac:dyDescent="0.25">
      <c r="A3853" s="3">
        <v>702</v>
      </c>
      <c r="B3853" s="21" t="s">
        <v>3909</v>
      </c>
      <c r="C3853" s="4"/>
      <c r="D3853" s="3">
        <v>318132</v>
      </c>
      <c r="E3853" s="21"/>
      <c r="F3853" s="4" t="s">
        <v>60</v>
      </c>
      <c r="G3853" s="21" t="s">
        <v>33</v>
      </c>
      <c r="H3853" s="4" t="s">
        <v>34</v>
      </c>
      <c r="I3853" s="21" t="s">
        <v>35</v>
      </c>
      <c r="J3853" s="4" t="s">
        <v>36</v>
      </c>
      <c r="K3853" s="5">
        <v>30640.61</v>
      </c>
      <c r="L3853" s="5">
        <v>30640.61</v>
      </c>
      <c r="M3853" s="5">
        <v>0</v>
      </c>
      <c r="N3853" s="5">
        <v>0</v>
      </c>
      <c r="O3853" s="5">
        <v>0</v>
      </c>
      <c r="P3853" s="5">
        <v>30640.61</v>
      </c>
      <c r="Q3853" s="5">
        <v>30640.61</v>
      </c>
      <c r="R3853" s="22" t="s">
        <v>55</v>
      </c>
      <c r="S3853" s="22" t="s">
        <v>53</v>
      </c>
      <c r="T3853" s="5">
        <v>30640.61</v>
      </c>
      <c r="U3853" s="4" t="s">
        <v>39</v>
      </c>
      <c r="V3853" s="4" t="s">
        <v>39</v>
      </c>
      <c r="W3853" s="4" t="s">
        <v>39</v>
      </c>
      <c r="X3853" s="3">
        <v>37303.07</v>
      </c>
    </row>
    <row r="3854" spans="1:24" x14ac:dyDescent="0.25">
      <c r="A3854" s="3">
        <v>702</v>
      </c>
      <c r="B3854" s="21" t="s">
        <v>3910</v>
      </c>
      <c r="C3854" s="4"/>
      <c r="D3854" s="3">
        <v>310968</v>
      </c>
      <c r="E3854" s="21"/>
      <c r="F3854" s="4" t="s">
        <v>44</v>
      </c>
      <c r="G3854" s="21" t="s">
        <v>33</v>
      </c>
      <c r="H3854" s="4" t="s">
        <v>34</v>
      </c>
      <c r="I3854" s="21" t="s">
        <v>35</v>
      </c>
      <c r="J3854" s="4" t="s">
        <v>36</v>
      </c>
      <c r="K3854" s="5">
        <v>52798.28</v>
      </c>
      <c r="L3854" s="5">
        <v>52798.28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22" t="s">
        <v>37</v>
      </c>
      <c r="S3854" s="22" t="s">
        <v>94</v>
      </c>
      <c r="T3854" s="5">
        <v>0</v>
      </c>
      <c r="U3854" s="4" t="s">
        <v>39</v>
      </c>
      <c r="V3854" s="4" t="s">
        <v>39</v>
      </c>
      <c r="W3854" s="4" t="s">
        <v>39</v>
      </c>
      <c r="X3854" s="3">
        <v>55609.01</v>
      </c>
    </row>
    <row r="3855" spans="1:24" x14ac:dyDescent="0.25">
      <c r="A3855" s="3">
        <v>702</v>
      </c>
      <c r="B3855" s="21" t="s">
        <v>3911</v>
      </c>
      <c r="C3855" s="4"/>
      <c r="D3855" s="3">
        <v>316076</v>
      </c>
      <c r="E3855" s="21"/>
      <c r="F3855" s="4" t="s">
        <v>101</v>
      </c>
      <c r="G3855" s="21" t="s">
        <v>101</v>
      </c>
      <c r="H3855" s="4" t="s">
        <v>34</v>
      </c>
      <c r="I3855" s="21" t="s">
        <v>35</v>
      </c>
      <c r="J3855" s="4" t="s">
        <v>36</v>
      </c>
      <c r="K3855" s="5">
        <v>259425.72</v>
      </c>
      <c r="L3855" s="5">
        <v>259425.72</v>
      </c>
      <c r="M3855" s="5">
        <v>0</v>
      </c>
      <c r="N3855" s="5">
        <v>0</v>
      </c>
      <c r="O3855" s="5">
        <v>0</v>
      </c>
      <c r="P3855" s="5">
        <v>259425.72</v>
      </c>
      <c r="Q3855" s="5">
        <v>259425.72</v>
      </c>
      <c r="R3855" s="22" t="s">
        <v>55</v>
      </c>
      <c r="S3855" s="22" t="s">
        <v>38</v>
      </c>
      <c r="T3855" s="5">
        <v>0</v>
      </c>
      <c r="U3855" s="4" t="s">
        <v>39</v>
      </c>
      <c r="V3855" s="4" t="s">
        <v>39</v>
      </c>
      <c r="W3855" s="4" t="s">
        <v>39</v>
      </c>
      <c r="X3855" s="3">
        <v>131399.70000000001</v>
      </c>
    </row>
    <row r="3856" spans="1:24" x14ac:dyDescent="0.25">
      <c r="A3856" s="3">
        <v>702</v>
      </c>
      <c r="B3856" s="21" t="s">
        <v>3912</v>
      </c>
      <c r="C3856" s="4"/>
      <c r="D3856" s="3">
        <v>318321</v>
      </c>
      <c r="E3856" s="21"/>
      <c r="F3856" s="4" t="s">
        <v>44</v>
      </c>
      <c r="G3856" s="21" t="s">
        <v>33</v>
      </c>
      <c r="H3856" s="4" t="s">
        <v>34</v>
      </c>
      <c r="I3856" s="21" t="s">
        <v>35</v>
      </c>
      <c r="J3856" s="4" t="s">
        <v>36</v>
      </c>
      <c r="K3856" s="5">
        <v>43614.67</v>
      </c>
      <c r="L3856" s="5">
        <v>43614.67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22" t="s">
        <v>37</v>
      </c>
      <c r="S3856" s="22" t="s">
        <v>45</v>
      </c>
      <c r="T3856" s="5">
        <v>0</v>
      </c>
      <c r="U3856" s="4" t="s">
        <v>39</v>
      </c>
      <c r="V3856" s="4" t="s">
        <v>39</v>
      </c>
      <c r="W3856" s="4" t="s">
        <v>39</v>
      </c>
      <c r="X3856" s="3">
        <v>43966.27</v>
      </c>
    </row>
    <row r="3857" spans="1:24" x14ac:dyDescent="0.25">
      <c r="A3857" s="3">
        <v>702</v>
      </c>
      <c r="B3857" s="21" t="s">
        <v>3913</v>
      </c>
      <c r="C3857" s="4"/>
      <c r="D3857" s="3">
        <v>318321</v>
      </c>
      <c r="E3857" s="21"/>
      <c r="F3857" s="4" t="s">
        <v>44</v>
      </c>
      <c r="G3857" s="21" t="s">
        <v>33</v>
      </c>
      <c r="H3857" s="4" t="s">
        <v>34</v>
      </c>
      <c r="I3857" s="21" t="s">
        <v>35</v>
      </c>
      <c r="J3857" s="4" t="s">
        <v>36</v>
      </c>
      <c r="K3857" s="5">
        <v>31377.09</v>
      </c>
      <c r="L3857" s="5">
        <v>31377.09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22" t="s">
        <v>37</v>
      </c>
      <c r="S3857" s="22" t="s">
        <v>45</v>
      </c>
      <c r="T3857" s="5">
        <v>0</v>
      </c>
      <c r="U3857" s="4" t="s">
        <v>39</v>
      </c>
      <c r="V3857" s="4" t="s">
        <v>39</v>
      </c>
      <c r="W3857" s="4" t="s">
        <v>39</v>
      </c>
      <c r="X3857" s="3">
        <v>31630.05</v>
      </c>
    </row>
    <row r="3858" spans="1:24" x14ac:dyDescent="0.25">
      <c r="A3858" s="3">
        <v>702</v>
      </c>
      <c r="B3858" s="21" t="s">
        <v>3914</v>
      </c>
      <c r="C3858" s="4"/>
      <c r="D3858" s="3">
        <v>318601</v>
      </c>
      <c r="E3858" s="21"/>
      <c r="F3858" s="4" t="s">
        <v>44</v>
      </c>
      <c r="G3858" s="21" t="s">
        <v>33</v>
      </c>
      <c r="H3858" s="4" t="s">
        <v>34</v>
      </c>
      <c r="I3858" s="21" t="s">
        <v>35</v>
      </c>
      <c r="J3858" s="4" t="s">
        <v>36</v>
      </c>
      <c r="K3858" s="5">
        <v>84548.22</v>
      </c>
      <c r="L3858" s="5">
        <v>84548.22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22" t="s">
        <v>37</v>
      </c>
      <c r="S3858" s="22" t="s">
        <v>38</v>
      </c>
      <c r="T3858" s="5">
        <v>0</v>
      </c>
      <c r="U3858" s="4" t="s">
        <v>39</v>
      </c>
      <c r="V3858" s="4" t="s">
        <v>39</v>
      </c>
      <c r="W3858" s="4" t="s">
        <v>39</v>
      </c>
      <c r="X3858" s="3">
        <v>89692.95</v>
      </c>
    </row>
    <row r="3859" spans="1:24" x14ac:dyDescent="0.25">
      <c r="A3859" s="3">
        <v>702</v>
      </c>
      <c r="B3859" s="21" t="s">
        <v>3915</v>
      </c>
      <c r="C3859" s="4"/>
      <c r="D3859" s="3">
        <v>318601</v>
      </c>
      <c r="E3859" s="21"/>
      <c r="F3859" s="4" t="s">
        <v>44</v>
      </c>
      <c r="G3859" s="21" t="s">
        <v>33</v>
      </c>
      <c r="H3859" s="4" t="s">
        <v>34</v>
      </c>
      <c r="I3859" s="21" t="s">
        <v>35</v>
      </c>
      <c r="J3859" s="4" t="s">
        <v>36</v>
      </c>
      <c r="K3859" s="5">
        <v>12741.59</v>
      </c>
      <c r="L3859" s="5">
        <v>12741.59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22" t="s">
        <v>37</v>
      </c>
      <c r="S3859" s="22" t="s">
        <v>38</v>
      </c>
      <c r="T3859" s="5">
        <v>0</v>
      </c>
      <c r="U3859" s="4" t="s">
        <v>39</v>
      </c>
      <c r="V3859" s="4" t="s">
        <v>39</v>
      </c>
      <c r="W3859" s="4" t="s">
        <v>39</v>
      </c>
      <c r="X3859" s="3">
        <v>13528.25</v>
      </c>
    </row>
    <row r="3860" spans="1:24" x14ac:dyDescent="0.25">
      <c r="A3860" s="3">
        <v>702</v>
      </c>
      <c r="B3860" s="21" t="s">
        <v>3916</v>
      </c>
      <c r="C3860" s="4"/>
      <c r="D3860" s="3">
        <v>320416</v>
      </c>
      <c r="E3860" s="21"/>
      <c r="F3860" s="4" t="s">
        <v>60</v>
      </c>
      <c r="G3860" s="21" t="s">
        <v>33</v>
      </c>
      <c r="H3860" s="4" t="s">
        <v>34</v>
      </c>
      <c r="I3860" s="21" t="s">
        <v>35</v>
      </c>
      <c r="J3860" s="4" t="s">
        <v>36</v>
      </c>
      <c r="K3860" s="5">
        <v>58052.22</v>
      </c>
      <c r="L3860" s="5">
        <v>58052.22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22" t="s">
        <v>37</v>
      </c>
      <c r="S3860" s="22" t="s">
        <v>45</v>
      </c>
      <c r="T3860" s="5">
        <v>0</v>
      </c>
      <c r="U3860" s="4" t="s">
        <v>39</v>
      </c>
      <c r="V3860" s="4" t="s">
        <v>39</v>
      </c>
      <c r="W3860" s="4" t="s">
        <v>39</v>
      </c>
      <c r="X3860" s="3">
        <v>60414.71</v>
      </c>
    </row>
    <row r="3861" spans="1:24" x14ac:dyDescent="0.25">
      <c r="A3861" s="3">
        <v>702</v>
      </c>
      <c r="B3861" s="21" t="s">
        <v>3917</v>
      </c>
      <c r="C3861" s="4"/>
      <c r="D3861" s="3">
        <v>316076</v>
      </c>
      <c r="E3861" s="21"/>
      <c r="F3861" s="4" t="s">
        <v>101</v>
      </c>
      <c r="G3861" s="21" t="s">
        <v>101</v>
      </c>
      <c r="H3861" s="4" t="s">
        <v>34</v>
      </c>
      <c r="I3861" s="21" t="s">
        <v>35</v>
      </c>
      <c r="J3861" s="4" t="s">
        <v>36</v>
      </c>
      <c r="K3861" s="5">
        <v>596559.72</v>
      </c>
      <c r="L3861" s="5">
        <v>596559.72</v>
      </c>
      <c r="M3861" s="5">
        <v>0</v>
      </c>
      <c r="N3861" s="5">
        <v>0</v>
      </c>
      <c r="O3861" s="5">
        <v>0</v>
      </c>
      <c r="P3861" s="5">
        <v>596559.72</v>
      </c>
      <c r="Q3861" s="5">
        <v>596559.72</v>
      </c>
      <c r="R3861" s="22" t="s">
        <v>55</v>
      </c>
      <c r="S3861" s="22" t="s">
        <v>38</v>
      </c>
      <c r="T3861" s="5">
        <v>596559.72</v>
      </c>
      <c r="U3861" s="4" t="s">
        <v>39</v>
      </c>
      <c r="V3861" s="4" t="s">
        <v>39</v>
      </c>
      <c r="W3861" s="4" t="s">
        <v>39</v>
      </c>
      <c r="X3861" s="3">
        <v>60897.72</v>
      </c>
    </row>
    <row r="3862" spans="1:24" x14ac:dyDescent="0.25">
      <c r="A3862" s="3">
        <v>702</v>
      </c>
      <c r="B3862" s="21" t="s">
        <v>3918</v>
      </c>
      <c r="C3862" s="4"/>
      <c r="D3862" s="3">
        <v>320428</v>
      </c>
      <c r="E3862" s="21"/>
      <c r="F3862" s="4" t="s">
        <v>60</v>
      </c>
      <c r="G3862" s="21" t="s">
        <v>33</v>
      </c>
      <c r="H3862" s="4" t="s">
        <v>34</v>
      </c>
      <c r="I3862" s="21" t="s">
        <v>35</v>
      </c>
      <c r="J3862" s="4" t="s">
        <v>36</v>
      </c>
      <c r="K3862" s="5">
        <v>13399.88</v>
      </c>
      <c r="L3862" s="5">
        <v>13399.88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22" t="s">
        <v>37</v>
      </c>
      <c r="S3862" s="22" t="s">
        <v>45</v>
      </c>
      <c r="T3862" s="5">
        <v>0</v>
      </c>
      <c r="U3862" s="4" t="s">
        <v>39</v>
      </c>
      <c r="V3862" s="4" t="s">
        <v>39</v>
      </c>
      <c r="W3862" s="4" t="s">
        <v>39</v>
      </c>
      <c r="X3862" s="3">
        <v>14015.71</v>
      </c>
    </row>
    <row r="3863" spans="1:24" x14ac:dyDescent="0.25">
      <c r="A3863" s="3">
        <v>702</v>
      </c>
      <c r="B3863" s="21" t="s">
        <v>3919</v>
      </c>
      <c r="C3863" s="4"/>
      <c r="D3863" s="3">
        <v>312186</v>
      </c>
      <c r="E3863" s="21"/>
      <c r="F3863" s="4" t="s">
        <v>44</v>
      </c>
      <c r="G3863" s="21" t="s">
        <v>33</v>
      </c>
      <c r="H3863" s="4" t="s">
        <v>34</v>
      </c>
      <c r="I3863" s="21" t="s">
        <v>35</v>
      </c>
      <c r="J3863" s="4" t="s">
        <v>36</v>
      </c>
      <c r="K3863" s="5">
        <v>13753.15</v>
      </c>
      <c r="L3863" s="5">
        <v>13753.15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22" t="s">
        <v>37</v>
      </c>
      <c r="S3863" s="22" t="s">
        <v>53</v>
      </c>
      <c r="T3863" s="5">
        <v>0</v>
      </c>
      <c r="U3863" s="4" t="s">
        <v>39</v>
      </c>
      <c r="V3863" s="4" t="s">
        <v>39</v>
      </c>
      <c r="W3863" s="4" t="s">
        <v>39</v>
      </c>
      <c r="X3863" s="3">
        <v>13938.68</v>
      </c>
    </row>
    <row r="3864" spans="1:24" x14ac:dyDescent="0.25">
      <c r="A3864" s="3">
        <v>702</v>
      </c>
      <c r="B3864" s="21" t="s">
        <v>3920</v>
      </c>
      <c r="C3864" s="4"/>
      <c r="D3864" s="3">
        <v>308900</v>
      </c>
      <c r="E3864" s="21"/>
      <c r="F3864" s="4" t="s">
        <v>44</v>
      </c>
      <c r="G3864" s="21" t="s">
        <v>33</v>
      </c>
      <c r="H3864" s="4" t="s">
        <v>34</v>
      </c>
      <c r="I3864" s="21" t="s">
        <v>35</v>
      </c>
      <c r="J3864" s="4" t="s">
        <v>36</v>
      </c>
      <c r="K3864" s="5">
        <v>36526.660000000003</v>
      </c>
      <c r="L3864" s="5">
        <v>36526.660000000003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22" t="s">
        <v>37</v>
      </c>
      <c r="S3864" s="22" t="s">
        <v>45</v>
      </c>
      <c r="T3864" s="5">
        <v>0</v>
      </c>
      <c r="U3864" s="4" t="s">
        <v>39</v>
      </c>
      <c r="V3864" s="4" t="s">
        <v>39</v>
      </c>
      <c r="W3864" s="4" t="s">
        <v>39</v>
      </c>
      <c r="X3864" s="3">
        <v>37442.559999999998</v>
      </c>
    </row>
    <row r="3865" spans="1:24" x14ac:dyDescent="0.25">
      <c r="A3865" s="3">
        <v>702</v>
      </c>
      <c r="B3865" s="21" t="s">
        <v>3921</v>
      </c>
      <c r="C3865" s="4"/>
      <c r="D3865" s="3">
        <v>317033</v>
      </c>
      <c r="E3865" s="21"/>
      <c r="F3865" s="4" t="s">
        <v>209</v>
      </c>
      <c r="G3865" s="21" t="s">
        <v>209</v>
      </c>
      <c r="H3865" s="4" t="s">
        <v>34</v>
      </c>
      <c r="I3865" s="21" t="s">
        <v>35</v>
      </c>
      <c r="J3865" s="4" t="s">
        <v>36</v>
      </c>
      <c r="K3865" s="5">
        <v>61522.48</v>
      </c>
      <c r="L3865" s="5">
        <v>61522.48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22" t="s">
        <v>37</v>
      </c>
      <c r="S3865" s="22" t="s">
        <v>1596</v>
      </c>
      <c r="T3865" s="5">
        <v>0</v>
      </c>
      <c r="U3865" s="4" t="s">
        <v>39</v>
      </c>
      <c r="V3865" s="4" t="s">
        <v>39</v>
      </c>
      <c r="W3865" s="4" t="s">
        <v>39</v>
      </c>
      <c r="X3865" s="3">
        <v>63326.33</v>
      </c>
    </row>
    <row r="3866" spans="1:24" x14ac:dyDescent="0.25">
      <c r="A3866" s="3">
        <v>702</v>
      </c>
      <c r="B3866" s="21" t="s">
        <v>3922</v>
      </c>
      <c r="C3866" s="4"/>
      <c r="D3866" s="3">
        <v>310871</v>
      </c>
      <c r="E3866" s="21"/>
      <c r="F3866" s="4" t="s">
        <v>44</v>
      </c>
      <c r="G3866" s="21" t="s">
        <v>33</v>
      </c>
      <c r="H3866" s="4" t="s">
        <v>34</v>
      </c>
      <c r="I3866" s="21" t="s">
        <v>35</v>
      </c>
      <c r="J3866" s="4" t="s">
        <v>36</v>
      </c>
      <c r="K3866" s="5">
        <v>98363.33</v>
      </c>
      <c r="L3866" s="5">
        <v>98363.33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22" t="s">
        <v>37</v>
      </c>
      <c r="S3866" s="22" t="s">
        <v>83</v>
      </c>
      <c r="T3866" s="5">
        <v>0</v>
      </c>
      <c r="U3866" s="4" t="s">
        <v>39</v>
      </c>
      <c r="V3866" s="4" t="s">
        <v>39</v>
      </c>
      <c r="W3866" s="4" t="s">
        <v>39</v>
      </c>
      <c r="X3866" s="3">
        <v>106593.54</v>
      </c>
    </row>
    <row r="3867" spans="1:24" x14ac:dyDescent="0.25">
      <c r="A3867" s="3">
        <v>702</v>
      </c>
      <c r="B3867" s="21" t="s">
        <v>3923</v>
      </c>
      <c r="C3867" s="4"/>
      <c r="D3867" s="3">
        <v>314798</v>
      </c>
      <c r="E3867" s="21"/>
      <c r="F3867" s="4" t="s">
        <v>60</v>
      </c>
      <c r="G3867" s="21" t="s">
        <v>60</v>
      </c>
      <c r="H3867" s="4" t="s">
        <v>34</v>
      </c>
      <c r="I3867" s="21" t="s">
        <v>35</v>
      </c>
      <c r="J3867" s="4" t="s">
        <v>36</v>
      </c>
      <c r="K3867" s="5">
        <v>415867.02</v>
      </c>
      <c r="L3867" s="5">
        <v>415867.02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22" t="s">
        <v>37</v>
      </c>
      <c r="S3867" s="22" t="s">
        <v>45</v>
      </c>
      <c r="T3867" s="5">
        <v>0</v>
      </c>
      <c r="U3867" s="4" t="s">
        <v>39</v>
      </c>
      <c r="V3867" s="4" t="s">
        <v>39</v>
      </c>
      <c r="W3867" s="4" t="s">
        <v>39</v>
      </c>
      <c r="X3867" s="3">
        <v>424261.91</v>
      </c>
    </row>
    <row r="3868" spans="1:24" x14ac:dyDescent="0.25">
      <c r="A3868" s="3">
        <v>702</v>
      </c>
      <c r="B3868" s="21" t="s">
        <v>3924</v>
      </c>
      <c r="C3868" s="4"/>
      <c r="D3868" s="3">
        <v>316079</v>
      </c>
      <c r="E3868" s="21"/>
      <c r="F3868" s="4" t="s">
        <v>33</v>
      </c>
      <c r="G3868" s="21" t="s">
        <v>33</v>
      </c>
      <c r="H3868" s="4" t="s">
        <v>34</v>
      </c>
      <c r="I3868" s="21" t="s">
        <v>305</v>
      </c>
      <c r="J3868" s="4" t="s">
        <v>41</v>
      </c>
      <c r="K3868" s="5">
        <v>1315194.8500000001</v>
      </c>
      <c r="L3868" s="5">
        <v>79358.857257523152</v>
      </c>
      <c r="M3868" s="5">
        <v>0</v>
      </c>
      <c r="N3868" s="5">
        <v>0</v>
      </c>
      <c r="O3868" s="5">
        <v>0</v>
      </c>
      <c r="P3868" s="5">
        <v>1315194.8500000001</v>
      </c>
      <c r="Q3868" s="5">
        <v>1315194.8500000001</v>
      </c>
      <c r="R3868" s="22" t="s">
        <v>55</v>
      </c>
      <c r="S3868" s="22" t="s">
        <v>38</v>
      </c>
      <c r="T3868" s="5">
        <v>1315194.8500000001</v>
      </c>
      <c r="U3868" s="4" t="s">
        <v>39</v>
      </c>
      <c r="V3868" s="4" t="s">
        <v>39</v>
      </c>
      <c r="W3868" s="4" t="s">
        <v>39</v>
      </c>
      <c r="X3868" s="3">
        <v>1463601.08</v>
      </c>
    </row>
    <row r="3869" spans="1:24" x14ac:dyDescent="0.25">
      <c r="A3869" s="3">
        <v>702</v>
      </c>
      <c r="B3869" s="21" t="s">
        <v>3925</v>
      </c>
      <c r="C3869" s="4"/>
      <c r="D3869" s="3">
        <v>309785</v>
      </c>
      <c r="E3869" s="21"/>
      <c r="F3869" s="4" t="s">
        <v>44</v>
      </c>
      <c r="G3869" s="21" t="s">
        <v>33</v>
      </c>
      <c r="H3869" s="4" t="s">
        <v>34</v>
      </c>
      <c r="I3869" s="21" t="s">
        <v>35</v>
      </c>
      <c r="J3869" s="4" t="s">
        <v>36</v>
      </c>
      <c r="K3869" s="5">
        <v>94980.91</v>
      </c>
      <c r="L3869" s="5">
        <v>94980.91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22" t="s">
        <v>37</v>
      </c>
      <c r="S3869" s="22" t="s">
        <v>94</v>
      </c>
      <c r="T3869" s="5">
        <v>0</v>
      </c>
      <c r="U3869" s="4" t="s">
        <v>39</v>
      </c>
      <c r="V3869" s="4" t="s">
        <v>39</v>
      </c>
      <c r="W3869" s="4" t="s">
        <v>39</v>
      </c>
      <c r="X3869" s="3">
        <v>100166.98</v>
      </c>
    </row>
    <row r="3870" spans="1:24" x14ac:dyDescent="0.25">
      <c r="A3870" s="3">
        <v>702</v>
      </c>
      <c r="B3870" s="21" t="s">
        <v>3926</v>
      </c>
      <c r="C3870" s="4"/>
      <c r="D3870" s="3">
        <v>311297</v>
      </c>
      <c r="E3870" s="21"/>
      <c r="F3870" s="4" t="s">
        <v>60</v>
      </c>
      <c r="G3870" s="21" t="s">
        <v>33</v>
      </c>
      <c r="H3870" s="4" t="s">
        <v>34</v>
      </c>
      <c r="I3870" s="21" t="s">
        <v>35</v>
      </c>
      <c r="J3870" s="4" t="s">
        <v>36</v>
      </c>
      <c r="K3870" s="5">
        <v>33554.51</v>
      </c>
      <c r="L3870" s="5">
        <v>33554.51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22" t="s">
        <v>37</v>
      </c>
      <c r="S3870" s="22" t="s">
        <v>45</v>
      </c>
      <c r="T3870" s="5">
        <v>33554.51</v>
      </c>
      <c r="U3870" s="4" t="s">
        <v>39</v>
      </c>
      <c r="V3870" s="4" t="s">
        <v>39</v>
      </c>
      <c r="W3870" s="4" t="s">
        <v>39</v>
      </c>
      <c r="X3870" s="3">
        <v>35324.71</v>
      </c>
    </row>
    <row r="3871" spans="1:24" x14ac:dyDescent="0.25">
      <c r="A3871" s="3">
        <v>702</v>
      </c>
      <c r="B3871" s="21" t="s">
        <v>3927</v>
      </c>
      <c r="C3871" s="4"/>
      <c r="D3871" s="3">
        <v>313548</v>
      </c>
      <c r="E3871" s="21"/>
      <c r="F3871" s="4" t="s">
        <v>60</v>
      </c>
      <c r="G3871" s="21" t="s">
        <v>60</v>
      </c>
      <c r="H3871" s="4" t="s">
        <v>34</v>
      </c>
      <c r="I3871" s="21" t="s">
        <v>35</v>
      </c>
      <c r="J3871" s="4" t="s">
        <v>36</v>
      </c>
      <c r="K3871" s="5">
        <v>50624.13</v>
      </c>
      <c r="L3871" s="5">
        <v>50624.13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22" t="s">
        <v>37</v>
      </c>
      <c r="S3871" s="22" t="s">
        <v>83</v>
      </c>
      <c r="T3871" s="5">
        <v>0</v>
      </c>
      <c r="U3871" s="4" t="s">
        <v>39</v>
      </c>
      <c r="V3871" s="4" t="s">
        <v>39</v>
      </c>
      <c r="W3871" s="4" t="s">
        <v>39</v>
      </c>
      <c r="X3871" s="3">
        <v>51556.13</v>
      </c>
    </row>
    <row r="3872" spans="1:24" x14ac:dyDescent="0.25">
      <c r="A3872" s="3">
        <v>702</v>
      </c>
      <c r="B3872" s="21" t="s">
        <v>3928</v>
      </c>
      <c r="C3872" s="4"/>
      <c r="D3872" s="3">
        <v>311078</v>
      </c>
      <c r="E3872" s="21"/>
      <c r="F3872" s="4" t="s">
        <v>33</v>
      </c>
      <c r="G3872" s="21" t="s">
        <v>33</v>
      </c>
      <c r="H3872" s="4" t="s">
        <v>34</v>
      </c>
      <c r="I3872" s="21" t="s">
        <v>35</v>
      </c>
      <c r="J3872" s="4" t="s">
        <v>41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22" t="s">
        <v>37</v>
      </c>
      <c r="S3872" s="22" t="s">
        <v>38</v>
      </c>
      <c r="T3872" s="5">
        <v>0</v>
      </c>
      <c r="U3872" s="4" t="s">
        <v>39</v>
      </c>
      <c r="V3872" s="4" t="s">
        <v>39</v>
      </c>
      <c r="W3872" s="4" t="s">
        <v>39</v>
      </c>
      <c r="X3872" s="3">
        <v>0</v>
      </c>
    </row>
    <row r="3873" spans="1:24" x14ac:dyDescent="0.25">
      <c r="A3873" s="3">
        <v>702</v>
      </c>
      <c r="B3873" s="21" t="s">
        <v>3929</v>
      </c>
      <c r="C3873" s="4"/>
      <c r="D3873" s="3">
        <v>318249</v>
      </c>
      <c r="E3873" s="21"/>
      <c r="F3873" s="4" t="s">
        <v>33</v>
      </c>
      <c r="G3873" s="21" t="s">
        <v>33</v>
      </c>
      <c r="H3873" s="4" t="s">
        <v>34</v>
      </c>
      <c r="I3873" s="21" t="s">
        <v>35</v>
      </c>
      <c r="J3873" s="4" t="s">
        <v>41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22" t="s">
        <v>37</v>
      </c>
      <c r="S3873" s="22" t="s">
        <v>38</v>
      </c>
      <c r="T3873" s="5">
        <v>0</v>
      </c>
      <c r="U3873" s="4" t="s">
        <v>39</v>
      </c>
      <c r="V3873" s="4" t="s">
        <v>39</v>
      </c>
      <c r="W3873" s="4" t="s">
        <v>39</v>
      </c>
      <c r="X3873" s="3">
        <v>10098.620000000001</v>
      </c>
    </row>
    <row r="3874" spans="1:24" x14ac:dyDescent="0.25">
      <c r="A3874" s="3">
        <v>702</v>
      </c>
      <c r="B3874" s="21" t="s">
        <v>3930</v>
      </c>
      <c r="C3874" s="4"/>
      <c r="D3874" s="3">
        <v>316076</v>
      </c>
      <c r="E3874" s="21"/>
      <c r="F3874" s="4" t="s">
        <v>101</v>
      </c>
      <c r="G3874" s="21" t="s">
        <v>101</v>
      </c>
      <c r="H3874" s="4" t="s">
        <v>34</v>
      </c>
      <c r="I3874" s="21" t="s">
        <v>35</v>
      </c>
      <c r="J3874" s="4" t="s">
        <v>36</v>
      </c>
      <c r="K3874" s="5">
        <v>252069.02</v>
      </c>
      <c r="L3874" s="5">
        <v>252069.02</v>
      </c>
      <c r="M3874" s="5">
        <v>0</v>
      </c>
      <c r="N3874" s="5">
        <v>0</v>
      </c>
      <c r="O3874" s="5">
        <v>0</v>
      </c>
      <c r="P3874" s="5">
        <v>252069.02</v>
      </c>
      <c r="Q3874" s="5">
        <v>252069.02</v>
      </c>
      <c r="R3874" s="22" t="s">
        <v>55</v>
      </c>
      <c r="S3874" s="22" t="s">
        <v>38</v>
      </c>
      <c r="T3874" s="5">
        <v>0</v>
      </c>
      <c r="U3874" s="4" t="s">
        <v>39</v>
      </c>
      <c r="V3874" s="4" t="s">
        <v>39</v>
      </c>
      <c r="W3874" s="4" t="s">
        <v>39</v>
      </c>
      <c r="X3874" s="3">
        <v>140451.9</v>
      </c>
    </row>
    <row r="3875" spans="1:24" x14ac:dyDescent="0.25">
      <c r="A3875" s="3">
        <v>702</v>
      </c>
      <c r="B3875" s="21" t="s">
        <v>3931</v>
      </c>
      <c r="C3875" s="4"/>
      <c r="D3875" s="3">
        <v>316076</v>
      </c>
      <c r="E3875" s="21"/>
      <c r="F3875" s="4" t="s">
        <v>101</v>
      </c>
      <c r="G3875" s="21" t="s">
        <v>101</v>
      </c>
      <c r="H3875" s="4" t="s">
        <v>34</v>
      </c>
      <c r="I3875" s="21" t="s">
        <v>35</v>
      </c>
      <c r="J3875" s="4" t="s">
        <v>36</v>
      </c>
      <c r="K3875" s="5">
        <v>335475.96000000002</v>
      </c>
      <c r="L3875" s="5">
        <v>335475.96000000002</v>
      </c>
      <c r="M3875" s="5">
        <v>0</v>
      </c>
      <c r="N3875" s="5">
        <v>0</v>
      </c>
      <c r="O3875" s="5">
        <v>0</v>
      </c>
      <c r="P3875" s="5">
        <v>335475.96000000002</v>
      </c>
      <c r="Q3875" s="5">
        <v>335475.96000000002</v>
      </c>
      <c r="R3875" s="22" t="s">
        <v>55</v>
      </c>
      <c r="S3875" s="22" t="s">
        <v>38</v>
      </c>
      <c r="T3875" s="5">
        <v>0</v>
      </c>
      <c r="U3875" s="4" t="s">
        <v>39</v>
      </c>
      <c r="V3875" s="4" t="s">
        <v>39</v>
      </c>
      <c r="W3875" s="4" t="s">
        <v>39</v>
      </c>
      <c r="X3875" s="3">
        <v>157692.6</v>
      </c>
    </row>
    <row r="3876" spans="1:24" x14ac:dyDescent="0.25">
      <c r="A3876" s="3">
        <v>702</v>
      </c>
      <c r="B3876" s="21" t="s">
        <v>3932</v>
      </c>
      <c r="C3876" s="4"/>
      <c r="D3876" s="3">
        <v>315704</v>
      </c>
      <c r="E3876" s="21"/>
      <c r="F3876" s="4" t="s">
        <v>44</v>
      </c>
      <c r="G3876" s="21" t="s">
        <v>33</v>
      </c>
      <c r="H3876" s="4" t="s">
        <v>34</v>
      </c>
      <c r="I3876" s="21" t="s">
        <v>35</v>
      </c>
      <c r="J3876" s="4" t="s">
        <v>36</v>
      </c>
      <c r="K3876" s="5">
        <v>71631.91</v>
      </c>
      <c r="L3876" s="5">
        <v>71631.91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22" t="s">
        <v>37</v>
      </c>
      <c r="S3876" s="22" t="s">
        <v>83</v>
      </c>
      <c r="T3876" s="5">
        <v>0</v>
      </c>
      <c r="U3876" s="4" t="s">
        <v>39</v>
      </c>
      <c r="V3876" s="4" t="s">
        <v>39</v>
      </c>
      <c r="W3876" s="4" t="s">
        <v>39</v>
      </c>
      <c r="X3876" s="3">
        <v>78177.39</v>
      </c>
    </row>
    <row r="3877" spans="1:24" x14ac:dyDescent="0.25">
      <c r="A3877" s="3">
        <v>702</v>
      </c>
      <c r="B3877" s="21" t="s">
        <v>3933</v>
      </c>
      <c r="C3877" s="4"/>
      <c r="D3877" s="3">
        <v>316076</v>
      </c>
      <c r="E3877" s="21"/>
      <c r="F3877" s="4" t="s">
        <v>101</v>
      </c>
      <c r="G3877" s="21" t="s">
        <v>101</v>
      </c>
      <c r="H3877" s="4" t="s">
        <v>34</v>
      </c>
      <c r="I3877" s="21" t="s">
        <v>35</v>
      </c>
      <c r="J3877" s="4" t="s">
        <v>36</v>
      </c>
      <c r="K3877" s="5">
        <v>817074.44</v>
      </c>
      <c r="L3877" s="5">
        <v>817074.44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22" t="s">
        <v>37</v>
      </c>
      <c r="S3877" s="22" t="s">
        <v>38</v>
      </c>
      <c r="T3877" s="5">
        <v>0</v>
      </c>
      <c r="U3877" s="4" t="s">
        <v>39</v>
      </c>
      <c r="V3877" s="4" t="s">
        <v>39</v>
      </c>
      <c r="W3877" s="4" t="s">
        <v>39</v>
      </c>
      <c r="X3877" s="3">
        <v>455333.94</v>
      </c>
    </row>
    <row r="3878" spans="1:24" x14ac:dyDescent="0.25">
      <c r="A3878" s="3">
        <v>702</v>
      </c>
      <c r="B3878" s="21" t="s">
        <v>3934</v>
      </c>
      <c r="C3878" s="4"/>
      <c r="D3878" s="3">
        <v>315816</v>
      </c>
      <c r="E3878" s="21"/>
      <c r="F3878" s="4" t="s">
        <v>33</v>
      </c>
      <c r="G3878" s="21" t="s">
        <v>33</v>
      </c>
      <c r="H3878" s="4" t="s">
        <v>34</v>
      </c>
      <c r="I3878" s="21" t="s">
        <v>35</v>
      </c>
      <c r="J3878" s="4" t="s">
        <v>41</v>
      </c>
      <c r="K3878" s="5">
        <v>5659.26</v>
      </c>
      <c r="L3878" s="5">
        <v>341.47974843667492</v>
      </c>
      <c r="M3878" s="5">
        <v>0</v>
      </c>
      <c r="N3878" s="5">
        <v>0</v>
      </c>
      <c r="O3878" s="5">
        <v>0</v>
      </c>
      <c r="P3878" s="5">
        <v>5659.26</v>
      </c>
      <c r="Q3878" s="5">
        <v>5659.26</v>
      </c>
      <c r="R3878" s="22" t="s">
        <v>55</v>
      </c>
      <c r="S3878" s="22" t="s">
        <v>38</v>
      </c>
      <c r="T3878" s="5">
        <v>-29710.799999999999</v>
      </c>
      <c r="U3878" s="4" t="s">
        <v>39</v>
      </c>
      <c r="V3878" s="4" t="s">
        <v>39</v>
      </c>
      <c r="W3878" s="4" t="s">
        <v>39</v>
      </c>
      <c r="X3878" s="3">
        <v>5659.2</v>
      </c>
    </row>
    <row r="3879" spans="1:24" x14ac:dyDescent="0.25">
      <c r="A3879" s="3">
        <v>702</v>
      </c>
      <c r="B3879" s="21" t="s">
        <v>3935</v>
      </c>
      <c r="C3879" s="4"/>
      <c r="D3879" s="3">
        <v>316339</v>
      </c>
      <c r="E3879" s="21"/>
      <c r="F3879" s="4" t="s">
        <v>60</v>
      </c>
      <c r="G3879" s="21" t="s">
        <v>60</v>
      </c>
      <c r="H3879" s="4" t="s">
        <v>34</v>
      </c>
      <c r="I3879" s="21" t="s">
        <v>35</v>
      </c>
      <c r="J3879" s="4" t="s">
        <v>36</v>
      </c>
      <c r="K3879" s="5">
        <v>2522029.8199999998</v>
      </c>
      <c r="L3879" s="5">
        <v>2522029.8199999998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22" t="s">
        <v>37</v>
      </c>
      <c r="S3879" s="22" t="s">
        <v>53</v>
      </c>
      <c r="T3879" s="5">
        <v>0</v>
      </c>
      <c r="U3879" s="4" t="s">
        <v>39</v>
      </c>
      <c r="V3879" s="4" t="s">
        <v>39</v>
      </c>
      <c r="W3879" s="4" t="s">
        <v>39</v>
      </c>
      <c r="X3879" s="3">
        <v>2578206.5</v>
      </c>
    </row>
    <row r="3880" spans="1:24" x14ac:dyDescent="0.25">
      <c r="A3880" s="3">
        <v>702</v>
      </c>
      <c r="B3880" s="21" t="s">
        <v>3936</v>
      </c>
      <c r="C3880" s="4"/>
      <c r="D3880" s="3">
        <v>316076</v>
      </c>
      <c r="E3880" s="21"/>
      <c r="F3880" s="4" t="s">
        <v>101</v>
      </c>
      <c r="G3880" s="21" t="s">
        <v>101</v>
      </c>
      <c r="H3880" s="4" t="s">
        <v>34</v>
      </c>
      <c r="I3880" s="21" t="s">
        <v>35</v>
      </c>
      <c r="J3880" s="4" t="s">
        <v>36</v>
      </c>
      <c r="K3880" s="5">
        <v>284982.26</v>
      </c>
      <c r="L3880" s="5">
        <v>284982.26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22" t="s">
        <v>37</v>
      </c>
      <c r="S3880" s="22" t="s">
        <v>38</v>
      </c>
      <c r="T3880" s="5">
        <v>0</v>
      </c>
      <c r="U3880" s="4" t="s">
        <v>39</v>
      </c>
      <c r="V3880" s="4" t="s">
        <v>39</v>
      </c>
      <c r="W3880" s="4" t="s">
        <v>39</v>
      </c>
      <c r="X3880" s="3">
        <v>174686.04</v>
      </c>
    </row>
    <row r="3881" spans="1:24" x14ac:dyDescent="0.25">
      <c r="A3881" s="3">
        <v>702</v>
      </c>
      <c r="B3881" s="21" t="s">
        <v>3937</v>
      </c>
      <c r="C3881" s="4"/>
      <c r="D3881" s="3">
        <v>309141</v>
      </c>
      <c r="E3881" s="21"/>
      <c r="F3881" s="4" t="s">
        <v>60</v>
      </c>
      <c r="G3881" s="21" t="s">
        <v>33</v>
      </c>
      <c r="H3881" s="4" t="s">
        <v>34</v>
      </c>
      <c r="I3881" s="21" t="s">
        <v>35</v>
      </c>
      <c r="J3881" s="4" t="s">
        <v>36</v>
      </c>
      <c r="K3881" s="5">
        <v>63984.4</v>
      </c>
      <c r="L3881" s="5">
        <v>63984.4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22" t="s">
        <v>37</v>
      </c>
      <c r="S3881" s="22" t="s">
        <v>53</v>
      </c>
      <c r="T3881" s="5">
        <v>0</v>
      </c>
      <c r="U3881" s="4" t="s">
        <v>39</v>
      </c>
      <c r="V3881" s="4" t="s">
        <v>39</v>
      </c>
      <c r="W3881" s="4" t="s">
        <v>39</v>
      </c>
      <c r="X3881" s="3">
        <v>66352.399999999994</v>
      </c>
    </row>
    <row r="3882" spans="1:24" x14ac:dyDescent="0.25">
      <c r="A3882" s="3">
        <v>702</v>
      </c>
      <c r="B3882" s="21" t="s">
        <v>3938</v>
      </c>
      <c r="C3882" s="4"/>
      <c r="D3882" s="3">
        <v>316076</v>
      </c>
      <c r="E3882" s="21"/>
      <c r="F3882" s="4" t="s">
        <v>101</v>
      </c>
      <c r="G3882" s="21" t="s">
        <v>101</v>
      </c>
      <c r="H3882" s="4" t="s">
        <v>34</v>
      </c>
      <c r="I3882" s="21" t="s">
        <v>35</v>
      </c>
      <c r="J3882" s="4" t="s">
        <v>36</v>
      </c>
      <c r="K3882" s="5">
        <v>630660.19999999995</v>
      </c>
      <c r="L3882" s="5">
        <v>630660.19999999995</v>
      </c>
      <c r="M3882" s="5">
        <v>0</v>
      </c>
      <c r="N3882" s="5">
        <v>0</v>
      </c>
      <c r="O3882" s="5">
        <v>0</v>
      </c>
      <c r="P3882" s="5">
        <v>630660.19999999995</v>
      </c>
      <c r="Q3882" s="5">
        <v>630660.19999999995</v>
      </c>
      <c r="R3882" s="22" t="s">
        <v>55</v>
      </c>
      <c r="S3882" s="22" t="s">
        <v>38</v>
      </c>
      <c r="T3882" s="5">
        <v>0</v>
      </c>
      <c r="U3882" s="4" t="s">
        <v>39</v>
      </c>
      <c r="V3882" s="4" t="s">
        <v>39</v>
      </c>
      <c r="W3882" s="4" t="s">
        <v>39</v>
      </c>
      <c r="X3882" s="3">
        <v>202532.2</v>
      </c>
    </row>
    <row r="3883" spans="1:24" x14ac:dyDescent="0.25">
      <c r="A3883" s="3">
        <v>702</v>
      </c>
      <c r="B3883" s="21" t="s">
        <v>3939</v>
      </c>
      <c r="C3883" s="4"/>
      <c r="D3883" s="3">
        <v>316076</v>
      </c>
      <c r="E3883" s="21"/>
      <c r="F3883" s="4" t="s">
        <v>101</v>
      </c>
      <c r="G3883" s="21" t="s">
        <v>101</v>
      </c>
      <c r="H3883" s="4" t="s">
        <v>34</v>
      </c>
      <c r="I3883" s="21" t="s">
        <v>35</v>
      </c>
      <c r="J3883" s="4" t="s">
        <v>36</v>
      </c>
      <c r="K3883" s="5">
        <v>445344.16</v>
      </c>
      <c r="L3883" s="5">
        <v>445344.16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22" t="s">
        <v>37</v>
      </c>
      <c r="S3883" s="22" t="s">
        <v>38</v>
      </c>
      <c r="T3883" s="5">
        <v>0</v>
      </c>
      <c r="U3883" s="4" t="s">
        <v>39</v>
      </c>
      <c r="V3883" s="4" t="s">
        <v>39</v>
      </c>
      <c r="W3883" s="4" t="s">
        <v>39</v>
      </c>
      <c r="X3883" s="3">
        <v>249687.36</v>
      </c>
    </row>
    <row r="3884" spans="1:24" x14ac:dyDescent="0.25">
      <c r="A3884" s="3">
        <v>702</v>
      </c>
      <c r="B3884" s="21" t="s">
        <v>3940</v>
      </c>
      <c r="C3884" s="4"/>
      <c r="D3884" s="3">
        <v>316339</v>
      </c>
      <c r="E3884" s="21"/>
      <c r="F3884" s="4" t="s">
        <v>44</v>
      </c>
      <c r="G3884" s="21" t="s">
        <v>60</v>
      </c>
      <c r="H3884" s="4" t="s">
        <v>34</v>
      </c>
      <c r="I3884" s="21" t="s">
        <v>35</v>
      </c>
      <c r="J3884" s="4" t="s">
        <v>36</v>
      </c>
      <c r="K3884" s="5">
        <v>51042.65</v>
      </c>
      <c r="L3884" s="5">
        <v>51042.65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22" t="s">
        <v>37</v>
      </c>
      <c r="S3884" s="22" t="s">
        <v>53</v>
      </c>
      <c r="T3884" s="5">
        <v>0</v>
      </c>
      <c r="U3884" s="4" t="s">
        <v>39</v>
      </c>
      <c r="V3884" s="4" t="s">
        <v>39</v>
      </c>
      <c r="W3884" s="4" t="s">
        <v>39</v>
      </c>
      <c r="X3884" s="3">
        <v>52188.19</v>
      </c>
    </row>
    <row r="3885" spans="1:24" x14ac:dyDescent="0.25">
      <c r="A3885" s="3">
        <v>702</v>
      </c>
      <c r="B3885" s="21" t="s">
        <v>3941</v>
      </c>
      <c r="C3885" s="4"/>
      <c r="D3885" s="3">
        <v>316076</v>
      </c>
      <c r="E3885" s="21"/>
      <c r="F3885" s="4" t="s">
        <v>101</v>
      </c>
      <c r="G3885" s="21" t="s">
        <v>101</v>
      </c>
      <c r="H3885" s="4" t="s">
        <v>34</v>
      </c>
      <c r="I3885" s="21" t="s">
        <v>35</v>
      </c>
      <c r="J3885" s="4" t="s">
        <v>36</v>
      </c>
      <c r="K3885" s="5">
        <v>821434.08</v>
      </c>
      <c r="L3885" s="5">
        <v>821434.08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22" t="s">
        <v>37</v>
      </c>
      <c r="S3885" s="22" t="s">
        <v>38</v>
      </c>
      <c r="T3885" s="5">
        <v>0</v>
      </c>
      <c r="U3885" s="4" t="s">
        <v>39</v>
      </c>
      <c r="V3885" s="4" t="s">
        <v>39</v>
      </c>
      <c r="W3885" s="4" t="s">
        <v>39</v>
      </c>
      <c r="X3885" s="3">
        <v>457372.56</v>
      </c>
    </row>
    <row r="3886" spans="1:24" x14ac:dyDescent="0.25">
      <c r="A3886" s="3">
        <v>702</v>
      </c>
      <c r="B3886" s="21" t="s">
        <v>3942</v>
      </c>
      <c r="C3886" s="4"/>
      <c r="D3886" s="3">
        <v>318906</v>
      </c>
      <c r="E3886" s="21"/>
      <c r="F3886" s="4" t="s">
        <v>60</v>
      </c>
      <c r="G3886" s="21" t="s">
        <v>33</v>
      </c>
      <c r="H3886" s="4" t="s">
        <v>34</v>
      </c>
      <c r="I3886" s="21" t="s">
        <v>35</v>
      </c>
      <c r="J3886" s="4" t="s">
        <v>36</v>
      </c>
      <c r="K3886" s="5">
        <v>6994.82</v>
      </c>
      <c r="L3886" s="5">
        <v>6994.82</v>
      </c>
      <c r="M3886" s="5">
        <v>0</v>
      </c>
      <c r="N3886" s="5">
        <v>0</v>
      </c>
      <c r="O3886" s="5">
        <v>0</v>
      </c>
      <c r="P3886" s="5">
        <v>6994.82</v>
      </c>
      <c r="Q3886" s="5">
        <v>6994.82</v>
      </c>
      <c r="R3886" s="22" t="s">
        <v>55</v>
      </c>
      <c r="S3886" s="22" t="s">
        <v>53</v>
      </c>
      <c r="T3886" s="5">
        <v>6994.82</v>
      </c>
      <c r="U3886" s="4" t="s">
        <v>39</v>
      </c>
      <c r="V3886" s="4" t="s">
        <v>39</v>
      </c>
      <c r="W3886" s="4" t="s">
        <v>39</v>
      </c>
      <c r="X3886" s="3">
        <v>6994.82</v>
      </c>
    </row>
    <row r="3887" spans="1:24" x14ac:dyDescent="0.25">
      <c r="A3887" s="3">
        <v>702</v>
      </c>
      <c r="B3887" s="21" t="s">
        <v>3943</v>
      </c>
      <c r="C3887" s="4"/>
      <c r="D3887" s="3">
        <v>316076</v>
      </c>
      <c r="E3887" s="21"/>
      <c r="F3887" s="4" t="s">
        <v>101</v>
      </c>
      <c r="G3887" s="21" t="s">
        <v>101</v>
      </c>
      <c r="H3887" s="4" t="s">
        <v>34</v>
      </c>
      <c r="I3887" s="21" t="s">
        <v>35</v>
      </c>
      <c r="J3887" s="4" t="s">
        <v>36</v>
      </c>
      <c r="K3887" s="5">
        <v>592646.81999999995</v>
      </c>
      <c r="L3887" s="5">
        <v>592646.81999999995</v>
      </c>
      <c r="M3887" s="5">
        <v>0</v>
      </c>
      <c r="N3887" s="5">
        <v>0</v>
      </c>
      <c r="O3887" s="5">
        <v>0</v>
      </c>
      <c r="P3887" s="5">
        <v>592646.81999999995</v>
      </c>
      <c r="Q3887" s="5">
        <v>592646.81999999995</v>
      </c>
      <c r="R3887" s="22" t="s">
        <v>55</v>
      </c>
      <c r="S3887" s="22" t="s">
        <v>38</v>
      </c>
      <c r="T3887" s="5">
        <v>0</v>
      </c>
      <c r="U3887" s="4" t="s">
        <v>39</v>
      </c>
      <c r="V3887" s="4" t="s">
        <v>39</v>
      </c>
      <c r="W3887" s="4" t="s">
        <v>39</v>
      </c>
      <c r="X3887" s="3">
        <v>214362.6</v>
      </c>
    </row>
    <row r="3888" spans="1:24" x14ac:dyDescent="0.25">
      <c r="A3888" s="3">
        <v>702</v>
      </c>
      <c r="B3888" s="21" t="s">
        <v>3944</v>
      </c>
      <c r="C3888" s="4"/>
      <c r="D3888" s="3">
        <v>316339</v>
      </c>
      <c r="E3888" s="21"/>
      <c r="F3888" s="4" t="s">
        <v>44</v>
      </c>
      <c r="G3888" s="21" t="s">
        <v>60</v>
      </c>
      <c r="H3888" s="4" t="s">
        <v>34</v>
      </c>
      <c r="I3888" s="21" t="s">
        <v>35</v>
      </c>
      <c r="J3888" s="4" t="s">
        <v>36</v>
      </c>
      <c r="K3888" s="5">
        <v>56511.5</v>
      </c>
      <c r="L3888" s="5">
        <v>56511.5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22" t="s">
        <v>37</v>
      </c>
      <c r="S3888" s="22" t="s">
        <v>53</v>
      </c>
      <c r="T3888" s="5">
        <v>0</v>
      </c>
      <c r="U3888" s="4" t="s">
        <v>39</v>
      </c>
      <c r="V3888" s="4" t="s">
        <v>39</v>
      </c>
      <c r="W3888" s="4" t="s">
        <v>39</v>
      </c>
      <c r="X3888" s="3">
        <v>57779.79</v>
      </c>
    </row>
    <row r="3889" spans="1:24" x14ac:dyDescent="0.25">
      <c r="A3889" s="3">
        <v>702</v>
      </c>
      <c r="B3889" s="21" t="s">
        <v>3945</v>
      </c>
      <c r="C3889" s="4"/>
      <c r="D3889" s="3">
        <v>313156</v>
      </c>
      <c r="E3889" s="21"/>
      <c r="F3889" s="4" t="s">
        <v>44</v>
      </c>
      <c r="G3889" s="21" t="s">
        <v>33</v>
      </c>
      <c r="H3889" s="4" t="s">
        <v>34</v>
      </c>
      <c r="I3889" s="21" t="s">
        <v>35</v>
      </c>
      <c r="J3889" s="4" t="s">
        <v>36</v>
      </c>
      <c r="K3889" s="5">
        <v>160457.28</v>
      </c>
      <c r="L3889" s="5">
        <v>160457.28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22" t="s">
        <v>37</v>
      </c>
      <c r="S3889" s="22" t="s">
        <v>45</v>
      </c>
      <c r="T3889" s="5">
        <v>0</v>
      </c>
      <c r="U3889" s="4" t="s">
        <v>39</v>
      </c>
      <c r="V3889" s="4" t="s">
        <v>39</v>
      </c>
      <c r="W3889" s="4" t="s">
        <v>39</v>
      </c>
      <c r="X3889" s="3">
        <v>169605.5</v>
      </c>
    </row>
    <row r="3890" spans="1:24" x14ac:dyDescent="0.25">
      <c r="A3890" s="3">
        <v>702</v>
      </c>
      <c r="B3890" s="21" t="s">
        <v>3946</v>
      </c>
      <c r="C3890" s="4"/>
      <c r="D3890" s="3">
        <v>316076</v>
      </c>
      <c r="E3890" s="21"/>
      <c r="F3890" s="4" t="s">
        <v>44</v>
      </c>
      <c r="G3890" s="21" t="s">
        <v>33</v>
      </c>
      <c r="H3890" s="4" t="s">
        <v>34</v>
      </c>
      <c r="I3890" s="21" t="s">
        <v>35</v>
      </c>
      <c r="J3890" s="4" t="s">
        <v>36</v>
      </c>
      <c r="K3890" s="5">
        <v>3740.45</v>
      </c>
      <c r="L3890" s="5">
        <v>3740.45</v>
      </c>
      <c r="M3890" s="5">
        <v>0</v>
      </c>
      <c r="N3890" s="5">
        <v>0</v>
      </c>
      <c r="O3890" s="5">
        <v>0</v>
      </c>
      <c r="P3890" s="5">
        <v>3740.45</v>
      </c>
      <c r="Q3890" s="5">
        <v>3740.45</v>
      </c>
      <c r="R3890" s="22" t="s">
        <v>55</v>
      </c>
      <c r="S3890" s="22" t="s">
        <v>38</v>
      </c>
      <c r="T3890" s="5">
        <v>0</v>
      </c>
      <c r="U3890" s="4" t="s">
        <v>39</v>
      </c>
      <c r="V3890" s="4" t="s">
        <v>39</v>
      </c>
      <c r="W3890" s="4" t="s">
        <v>39</v>
      </c>
      <c r="X3890" s="3">
        <v>3790.97</v>
      </c>
    </row>
    <row r="3891" spans="1:24" x14ac:dyDescent="0.25">
      <c r="A3891" s="3">
        <v>702</v>
      </c>
      <c r="B3891" s="21" t="s">
        <v>3947</v>
      </c>
      <c r="C3891" s="4"/>
      <c r="D3891" s="3">
        <v>318246</v>
      </c>
      <c r="E3891" s="21"/>
      <c r="F3891" s="4" t="s">
        <v>60</v>
      </c>
      <c r="G3891" s="21" t="s">
        <v>33</v>
      </c>
      <c r="H3891" s="4" t="s">
        <v>34</v>
      </c>
      <c r="I3891" s="21" t="s">
        <v>305</v>
      </c>
      <c r="J3891" s="4" t="s">
        <v>36</v>
      </c>
      <c r="K3891" s="5">
        <v>23194.38</v>
      </c>
      <c r="L3891" s="5">
        <v>23194.38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22" t="s">
        <v>37</v>
      </c>
      <c r="S3891" s="22" t="s">
        <v>53</v>
      </c>
      <c r="T3891" s="5">
        <v>0</v>
      </c>
      <c r="U3891" s="4" t="s">
        <v>39</v>
      </c>
      <c r="V3891" s="4" t="s">
        <v>39</v>
      </c>
      <c r="W3891" s="4" t="s">
        <v>39</v>
      </c>
      <c r="X3891" s="3">
        <v>23902.6</v>
      </c>
    </row>
    <row r="3892" spans="1:24" x14ac:dyDescent="0.25">
      <c r="A3892" s="3">
        <v>702</v>
      </c>
      <c r="B3892" s="21" t="s">
        <v>3948</v>
      </c>
      <c r="C3892" s="4"/>
      <c r="D3892" s="3">
        <v>316076</v>
      </c>
      <c r="E3892" s="21"/>
      <c r="F3892" s="4" t="s">
        <v>44</v>
      </c>
      <c r="G3892" s="21" t="s">
        <v>33</v>
      </c>
      <c r="H3892" s="4" t="s">
        <v>34</v>
      </c>
      <c r="I3892" s="21" t="s">
        <v>35</v>
      </c>
      <c r="J3892" s="4" t="s">
        <v>36</v>
      </c>
      <c r="K3892" s="5">
        <v>1267611.32</v>
      </c>
      <c r="L3892" s="5">
        <v>1267611.32</v>
      </c>
      <c r="M3892" s="5">
        <v>0</v>
      </c>
      <c r="N3892" s="5">
        <v>0</v>
      </c>
      <c r="O3892" s="5">
        <v>0</v>
      </c>
      <c r="P3892" s="5">
        <v>1267611.32</v>
      </c>
      <c r="Q3892" s="5">
        <v>1267611.32</v>
      </c>
      <c r="R3892" s="22" t="s">
        <v>55</v>
      </c>
      <c r="S3892" s="22" t="s">
        <v>38</v>
      </c>
      <c r="T3892" s="5">
        <v>0</v>
      </c>
      <c r="U3892" s="4" t="s">
        <v>39</v>
      </c>
      <c r="V3892" s="4" t="s">
        <v>39</v>
      </c>
      <c r="W3892" s="4" t="s">
        <v>39</v>
      </c>
      <c r="X3892" s="3">
        <v>1344690.16</v>
      </c>
    </row>
    <row r="3893" spans="1:24" x14ac:dyDescent="0.25">
      <c r="A3893" s="3">
        <v>702</v>
      </c>
      <c r="B3893" s="21" t="s">
        <v>3949</v>
      </c>
      <c r="C3893" s="4"/>
      <c r="D3893" s="3">
        <v>318246</v>
      </c>
      <c r="E3893" s="21"/>
      <c r="F3893" s="4" t="s">
        <v>60</v>
      </c>
      <c r="G3893" s="21" t="s">
        <v>33</v>
      </c>
      <c r="H3893" s="4" t="s">
        <v>34</v>
      </c>
      <c r="I3893" s="21" t="s">
        <v>305</v>
      </c>
      <c r="J3893" s="4" t="s">
        <v>36</v>
      </c>
      <c r="K3893" s="5">
        <v>11327.48</v>
      </c>
      <c r="L3893" s="5">
        <v>11327.48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22" t="s">
        <v>37</v>
      </c>
      <c r="S3893" s="22" t="s">
        <v>53</v>
      </c>
      <c r="T3893" s="5">
        <v>0</v>
      </c>
      <c r="U3893" s="4" t="s">
        <v>39</v>
      </c>
      <c r="V3893" s="4" t="s">
        <v>39</v>
      </c>
      <c r="W3893" s="4" t="s">
        <v>39</v>
      </c>
      <c r="X3893" s="3">
        <v>11673.35</v>
      </c>
    </row>
    <row r="3894" spans="1:24" x14ac:dyDescent="0.25">
      <c r="A3894" s="3">
        <v>702</v>
      </c>
      <c r="B3894" s="21" t="s">
        <v>3950</v>
      </c>
      <c r="C3894" s="4"/>
      <c r="D3894" s="3">
        <v>316076</v>
      </c>
      <c r="E3894" s="21"/>
      <c r="F3894" s="4" t="s">
        <v>44</v>
      </c>
      <c r="G3894" s="21" t="s">
        <v>33</v>
      </c>
      <c r="H3894" s="4" t="s">
        <v>34</v>
      </c>
      <c r="I3894" s="21" t="s">
        <v>35</v>
      </c>
      <c r="J3894" s="4" t="s">
        <v>36</v>
      </c>
      <c r="K3894" s="5">
        <v>1267611.32</v>
      </c>
      <c r="L3894" s="5">
        <v>1267611.32</v>
      </c>
      <c r="M3894" s="5">
        <v>0</v>
      </c>
      <c r="N3894" s="5">
        <v>0</v>
      </c>
      <c r="O3894" s="5">
        <v>0</v>
      </c>
      <c r="P3894" s="5">
        <v>1267611.32</v>
      </c>
      <c r="Q3894" s="5">
        <v>1267611.32</v>
      </c>
      <c r="R3894" s="22" t="s">
        <v>55</v>
      </c>
      <c r="S3894" s="22" t="s">
        <v>38</v>
      </c>
      <c r="T3894" s="5">
        <v>0</v>
      </c>
      <c r="U3894" s="4" t="s">
        <v>39</v>
      </c>
      <c r="V3894" s="4" t="s">
        <v>39</v>
      </c>
      <c r="W3894" s="4" t="s">
        <v>39</v>
      </c>
      <c r="X3894" s="3">
        <v>1344690.16</v>
      </c>
    </row>
    <row r="3895" spans="1:24" x14ac:dyDescent="0.25">
      <c r="A3895" s="3">
        <v>702</v>
      </c>
      <c r="B3895" s="21" t="s">
        <v>3951</v>
      </c>
      <c r="C3895" s="4"/>
      <c r="D3895" s="3">
        <v>317623</v>
      </c>
      <c r="E3895" s="21"/>
      <c r="F3895" s="4" t="s">
        <v>44</v>
      </c>
      <c r="G3895" s="21" t="s">
        <v>33</v>
      </c>
      <c r="H3895" s="4" t="s">
        <v>34</v>
      </c>
      <c r="I3895" s="21" t="s">
        <v>35</v>
      </c>
      <c r="J3895" s="4" t="s">
        <v>36</v>
      </c>
      <c r="K3895" s="5">
        <v>9467.5499999999993</v>
      </c>
      <c r="L3895" s="5">
        <v>9467.5499999999993</v>
      </c>
      <c r="M3895" s="5">
        <v>9467.5499999999993</v>
      </c>
      <c r="N3895" s="5">
        <v>0</v>
      </c>
      <c r="O3895" s="5">
        <v>0</v>
      </c>
      <c r="P3895" s="5">
        <v>0</v>
      </c>
      <c r="Q3895" s="5">
        <v>9467.5499999999993</v>
      </c>
      <c r="R3895" s="22" t="s">
        <v>226</v>
      </c>
      <c r="S3895" s="22" t="s">
        <v>62</v>
      </c>
      <c r="T3895" s="5">
        <v>0</v>
      </c>
      <c r="U3895" s="4" t="s">
        <v>39</v>
      </c>
      <c r="V3895" s="4" t="s">
        <v>39</v>
      </c>
      <c r="W3895" s="4" t="s">
        <v>39</v>
      </c>
      <c r="X3895" s="3">
        <v>9760.69</v>
      </c>
    </row>
    <row r="3896" spans="1:24" x14ac:dyDescent="0.25">
      <c r="A3896" s="3">
        <v>702</v>
      </c>
      <c r="B3896" s="21" t="s">
        <v>3952</v>
      </c>
      <c r="C3896" s="4"/>
      <c r="D3896" s="3">
        <v>316076</v>
      </c>
      <c r="E3896" s="21"/>
      <c r="F3896" s="4" t="s">
        <v>44</v>
      </c>
      <c r="G3896" s="21" t="s">
        <v>33</v>
      </c>
      <c r="H3896" s="4" t="s">
        <v>34</v>
      </c>
      <c r="I3896" s="21" t="s">
        <v>35</v>
      </c>
      <c r="J3896" s="4" t="s">
        <v>36</v>
      </c>
      <c r="K3896" s="5">
        <v>1267611.32</v>
      </c>
      <c r="L3896" s="5">
        <v>1267611.32</v>
      </c>
      <c r="M3896" s="5">
        <v>0</v>
      </c>
      <c r="N3896" s="5">
        <v>0</v>
      </c>
      <c r="O3896" s="5">
        <v>0</v>
      </c>
      <c r="P3896" s="5">
        <v>1267611.32</v>
      </c>
      <c r="Q3896" s="5">
        <v>1267611.32</v>
      </c>
      <c r="R3896" s="22" t="s">
        <v>55</v>
      </c>
      <c r="S3896" s="22" t="s">
        <v>38</v>
      </c>
      <c r="T3896" s="5">
        <v>0</v>
      </c>
      <c r="U3896" s="4" t="s">
        <v>39</v>
      </c>
      <c r="V3896" s="4" t="s">
        <v>39</v>
      </c>
      <c r="W3896" s="4" t="s">
        <v>39</v>
      </c>
      <c r="X3896" s="3">
        <v>1344690.16</v>
      </c>
    </row>
    <row r="3897" spans="1:24" x14ac:dyDescent="0.25">
      <c r="A3897" s="3">
        <v>702</v>
      </c>
      <c r="B3897" s="21" t="s">
        <v>3953</v>
      </c>
      <c r="C3897" s="4"/>
      <c r="D3897" s="3">
        <v>318193</v>
      </c>
      <c r="E3897" s="21"/>
      <c r="F3897" s="4" t="s">
        <v>33</v>
      </c>
      <c r="G3897" s="21" t="s">
        <v>33</v>
      </c>
      <c r="H3897" s="4" t="s">
        <v>34</v>
      </c>
      <c r="I3897" s="21" t="s">
        <v>35</v>
      </c>
      <c r="J3897" s="4" t="s">
        <v>41</v>
      </c>
      <c r="K3897" s="5">
        <v>87151.43</v>
      </c>
      <c r="L3897" s="5">
        <v>5258.717286764786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22" t="s">
        <v>37</v>
      </c>
      <c r="S3897" s="22" t="s">
        <v>38</v>
      </c>
      <c r="T3897" s="5">
        <v>0</v>
      </c>
      <c r="U3897" s="4" t="s">
        <v>39</v>
      </c>
      <c r="V3897" s="4" t="s">
        <v>39</v>
      </c>
      <c r="W3897" s="4" t="s">
        <v>39</v>
      </c>
      <c r="X3897" s="3">
        <v>109011.89</v>
      </c>
    </row>
    <row r="3898" spans="1:24" x14ac:dyDescent="0.25">
      <c r="A3898" s="3">
        <v>702</v>
      </c>
      <c r="B3898" s="21" t="s">
        <v>3954</v>
      </c>
      <c r="C3898" s="4"/>
      <c r="D3898" s="3">
        <v>316076</v>
      </c>
      <c r="E3898" s="21"/>
      <c r="F3898" s="4" t="s">
        <v>44</v>
      </c>
      <c r="G3898" s="21" t="s">
        <v>33</v>
      </c>
      <c r="H3898" s="4" t="s">
        <v>34</v>
      </c>
      <c r="I3898" s="21" t="s">
        <v>35</v>
      </c>
      <c r="J3898" s="4" t="s">
        <v>36</v>
      </c>
      <c r="K3898" s="5">
        <v>1267611.32</v>
      </c>
      <c r="L3898" s="5">
        <v>1267611.32</v>
      </c>
      <c r="M3898" s="5">
        <v>0</v>
      </c>
      <c r="N3898" s="5">
        <v>0</v>
      </c>
      <c r="O3898" s="5">
        <v>0</v>
      </c>
      <c r="P3898" s="5">
        <v>1267611.32</v>
      </c>
      <c r="Q3898" s="5">
        <v>1267611.32</v>
      </c>
      <c r="R3898" s="22" t="s">
        <v>55</v>
      </c>
      <c r="S3898" s="22" t="s">
        <v>38</v>
      </c>
      <c r="T3898" s="5">
        <v>0</v>
      </c>
      <c r="U3898" s="4" t="s">
        <v>39</v>
      </c>
      <c r="V3898" s="4" t="s">
        <v>39</v>
      </c>
      <c r="W3898" s="4" t="s">
        <v>39</v>
      </c>
      <c r="X3898" s="3">
        <v>1344690.16</v>
      </c>
    </row>
    <row r="3899" spans="1:24" x14ac:dyDescent="0.25">
      <c r="A3899" s="3">
        <v>702</v>
      </c>
      <c r="B3899" s="21" t="s">
        <v>3955</v>
      </c>
      <c r="C3899" s="4"/>
      <c r="D3899" s="3">
        <v>316076</v>
      </c>
      <c r="E3899" s="21"/>
      <c r="F3899" s="4" t="s">
        <v>44</v>
      </c>
      <c r="G3899" s="21" t="s">
        <v>33</v>
      </c>
      <c r="H3899" s="4" t="s">
        <v>34</v>
      </c>
      <c r="I3899" s="21" t="s">
        <v>35</v>
      </c>
      <c r="J3899" s="4" t="s">
        <v>36</v>
      </c>
      <c r="K3899" s="5">
        <v>1241200.1599999999</v>
      </c>
      <c r="L3899" s="5">
        <v>1241200.1599999999</v>
      </c>
      <c r="M3899" s="5">
        <v>0</v>
      </c>
      <c r="N3899" s="5">
        <v>0</v>
      </c>
      <c r="O3899" s="5">
        <v>0</v>
      </c>
      <c r="P3899" s="5">
        <v>1241200.1599999999</v>
      </c>
      <c r="Q3899" s="5">
        <v>1241200.1599999999</v>
      </c>
      <c r="R3899" s="22" t="s">
        <v>55</v>
      </c>
      <c r="S3899" s="22" t="s">
        <v>38</v>
      </c>
      <c r="T3899" s="5">
        <v>0</v>
      </c>
      <c r="U3899" s="4" t="s">
        <v>39</v>
      </c>
      <c r="V3899" s="4" t="s">
        <v>39</v>
      </c>
      <c r="W3899" s="4" t="s">
        <v>39</v>
      </c>
      <c r="X3899" s="3">
        <v>1318279</v>
      </c>
    </row>
    <row r="3900" spans="1:24" x14ac:dyDescent="0.25">
      <c r="A3900" s="3">
        <v>702</v>
      </c>
      <c r="B3900" s="21" t="s">
        <v>3956</v>
      </c>
      <c r="C3900" s="4"/>
      <c r="D3900" s="3">
        <v>309847</v>
      </c>
      <c r="E3900" s="21"/>
      <c r="F3900" s="4" t="s">
        <v>60</v>
      </c>
      <c r="G3900" s="21" t="s">
        <v>60</v>
      </c>
      <c r="H3900" s="4" t="s">
        <v>34</v>
      </c>
      <c r="I3900" s="21" t="s">
        <v>35</v>
      </c>
      <c r="J3900" s="4" t="s">
        <v>36</v>
      </c>
      <c r="K3900" s="5">
        <v>4423977.79</v>
      </c>
      <c r="L3900" s="5">
        <v>4423977.79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22" t="s">
        <v>37</v>
      </c>
      <c r="S3900" s="22" t="s">
        <v>38</v>
      </c>
      <c r="T3900" s="5">
        <v>0</v>
      </c>
      <c r="U3900" s="4" t="s">
        <v>39</v>
      </c>
      <c r="V3900" s="4" t="s">
        <v>39</v>
      </c>
      <c r="W3900" s="4" t="s">
        <v>39</v>
      </c>
      <c r="X3900" s="3">
        <v>4810973.93</v>
      </c>
    </row>
    <row r="3901" spans="1:24" x14ac:dyDescent="0.25">
      <c r="A3901" s="3">
        <v>702</v>
      </c>
      <c r="B3901" s="21" t="s">
        <v>3957</v>
      </c>
      <c r="C3901" s="4"/>
      <c r="D3901" s="3">
        <v>316076</v>
      </c>
      <c r="E3901" s="21"/>
      <c r="F3901" s="4" t="s">
        <v>44</v>
      </c>
      <c r="G3901" s="21" t="s">
        <v>33</v>
      </c>
      <c r="H3901" s="4" t="s">
        <v>34</v>
      </c>
      <c r="I3901" s="21" t="s">
        <v>35</v>
      </c>
      <c r="J3901" s="4" t="s">
        <v>36</v>
      </c>
      <c r="K3901" s="5">
        <v>7544.28</v>
      </c>
      <c r="L3901" s="5">
        <v>7544.28</v>
      </c>
      <c r="M3901" s="5">
        <v>0</v>
      </c>
      <c r="N3901" s="5">
        <v>0</v>
      </c>
      <c r="O3901" s="5">
        <v>0</v>
      </c>
      <c r="P3901" s="5">
        <v>7544.28</v>
      </c>
      <c r="Q3901" s="5">
        <v>7544.28</v>
      </c>
      <c r="R3901" s="22" t="s">
        <v>55</v>
      </c>
      <c r="S3901" s="22" t="s">
        <v>38</v>
      </c>
      <c r="T3901" s="5">
        <v>0</v>
      </c>
      <c r="U3901" s="4" t="s">
        <v>39</v>
      </c>
      <c r="V3901" s="4" t="s">
        <v>39</v>
      </c>
      <c r="W3901" s="4" t="s">
        <v>39</v>
      </c>
      <c r="X3901" s="3">
        <v>7646.14</v>
      </c>
    </row>
    <row r="3902" spans="1:24" x14ac:dyDescent="0.25">
      <c r="A3902" s="3">
        <v>702</v>
      </c>
      <c r="B3902" s="21" t="s">
        <v>3958</v>
      </c>
      <c r="C3902" s="4"/>
      <c r="D3902" s="3">
        <v>316076</v>
      </c>
      <c r="E3902" s="21"/>
      <c r="F3902" s="4" t="s">
        <v>44</v>
      </c>
      <c r="G3902" s="21" t="s">
        <v>33</v>
      </c>
      <c r="H3902" s="4" t="s">
        <v>34</v>
      </c>
      <c r="I3902" s="21" t="s">
        <v>35</v>
      </c>
      <c r="J3902" s="4" t="s">
        <v>36</v>
      </c>
      <c r="K3902" s="5">
        <v>5811.36</v>
      </c>
      <c r="L3902" s="5">
        <v>5811.36</v>
      </c>
      <c r="M3902" s="5">
        <v>0</v>
      </c>
      <c r="N3902" s="5">
        <v>0</v>
      </c>
      <c r="O3902" s="5">
        <v>0</v>
      </c>
      <c r="P3902" s="5">
        <v>5811.36</v>
      </c>
      <c r="Q3902" s="5">
        <v>5811.36</v>
      </c>
      <c r="R3902" s="22" t="s">
        <v>55</v>
      </c>
      <c r="S3902" s="22" t="s">
        <v>38</v>
      </c>
      <c r="T3902" s="5">
        <v>0</v>
      </c>
      <c r="U3902" s="4" t="s">
        <v>39</v>
      </c>
      <c r="V3902" s="4" t="s">
        <v>39</v>
      </c>
      <c r="W3902" s="4" t="s">
        <v>39</v>
      </c>
      <c r="X3902" s="3">
        <v>5889.87</v>
      </c>
    </row>
    <row r="3903" spans="1:24" x14ac:dyDescent="0.25">
      <c r="A3903" s="3">
        <v>702</v>
      </c>
      <c r="B3903" s="21" t="s">
        <v>3959</v>
      </c>
      <c r="C3903" s="4"/>
      <c r="D3903" s="3">
        <v>316076</v>
      </c>
      <c r="E3903" s="21"/>
      <c r="F3903" s="4" t="s">
        <v>44</v>
      </c>
      <c r="G3903" s="21" t="s">
        <v>33</v>
      </c>
      <c r="H3903" s="4" t="s">
        <v>34</v>
      </c>
      <c r="I3903" s="21" t="s">
        <v>35</v>
      </c>
      <c r="J3903" s="4" t="s">
        <v>36</v>
      </c>
      <c r="K3903" s="5">
        <v>6551.02</v>
      </c>
      <c r="L3903" s="5">
        <v>6551.02</v>
      </c>
      <c r="M3903" s="5">
        <v>0</v>
      </c>
      <c r="N3903" s="5">
        <v>0</v>
      </c>
      <c r="O3903" s="5">
        <v>0</v>
      </c>
      <c r="P3903" s="5">
        <v>6551.02</v>
      </c>
      <c r="Q3903" s="5">
        <v>6551.02</v>
      </c>
      <c r="R3903" s="22" t="s">
        <v>55</v>
      </c>
      <c r="S3903" s="22" t="s">
        <v>38</v>
      </c>
      <c r="T3903" s="5">
        <v>0</v>
      </c>
      <c r="U3903" s="4" t="s">
        <v>39</v>
      </c>
      <c r="V3903" s="4" t="s">
        <v>39</v>
      </c>
      <c r="W3903" s="4" t="s">
        <v>39</v>
      </c>
      <c r="X3903" s="3">
        <v>6639.52</v>
      </c>
    </row>
    <row r="3904" spans="1:24" x14ac:dyDescent="0.25">
      <c r="A3904" s="3">
        <v>702</v>
      </c>
      <c r="B3904" s="21" t="s">
        <v>3960</v>
      </c>
      <c r="C3904" s="4"/>
      <c r="D3904" s="3">
        <v>316076</v>
      </c>
      <c r="E3904" s="21"/>
      <c r="F3904" s="4" t="s">
        <v>44</v>
      </c>
      <c r="G3904" s="21" t="s">
        <v>33</v>
      </c>
      <c r="H3904" s="4" t="s">
        <v>34</v>
      </c>
      <c r="I3904" s="21" t="s">
        <v>35</v>
      </c>
      <c r="J3904" s="4" t="s">
        <v>36</v>
      </c>
      <c r="K3904" s="5">
        <v>4078.52</v>
      </c>
      <c r="L3904" s="5">
        <v>4078.52</v>
      </c>
      <c r="M3904" s="5">
        <v>0</v>
      </c>
      <c r="N3904" s="5">
        <v>0</v>
      </c>
      <c r="O3904" s="5">
        <v>0</v>
      </c>
      <c r="P3904" s="5">
        <v>4078.52</v>
      </c>
      <c r="Q3904" s="5">
        <v>4078.52</v>
      </c>
      <c r="R3904" s="22" t="s">
        <v>55</v>
      </c>
      <c r="S3904" s="22" t="s">
        <v>38</v>
      </c>
      <c r="T3904" s="5">
        <v>0</v>
      </c>
      <c r="U3904" s="4" t="s">
        <v>39</v>
      </c>
      <c r="V3904" s="4" t="s">
        <v>39</v>
      </c>
      <c r="W3904" s="4" t="s">
        <v>39</v>
      </c>
      <c r="X3904" s="3">
        <v>4133.62</v>
      </c>
    </row>
    <row r="3905" spans="1:24" x14ac:dyDescent="0.25">
      <c r="A3905" s="3">
        <v>702</v>
      </c>
      <c r="B3905" s="21" t="s">
        <v>3961</v>
      </c>
      <c r="C3905" s="4"/>
      <c r="D3905" s="3">
        <v>311950</v>
      </c>
      <c r="E3905" s="21"/>
      <c r="F3905" s="4" t="s">
        <v>33</v>
      </c>
      <c r="G3905" s="21" t="s">
        <v>33</v>
      </c>
      <c r="H3905" s="4" t="s">
        <v>34</v>
      </c>
      <c r="I3905" s="21" t="s">
        <v>35</v>
      </c>
      <c r="J3905" s="4" t="s">
        <v>41</v>
      </c>
      <c r="K3905" s="5">
        <v>2050982.66</v>
      </c>
      <c r="L3905" s="5">
        <v>123756.29371769143</v>
      </c>
      <c r="M3905" s="5">
        <v>2050982.66</v>
      </c>
      <c r="N3905" s="5">
        <v>0</v>
      </c>
      <c r="O3905" s="5">
        <v>0</v>
      </c>
      <c r="P3905" s="5">
        <v>0</v>
      </c>
      <c r="Q3905" s="5">
        <v>2050982.66</v>
      </c>
      <c r="R3905" s="22" t="s">
        <v>226</v>
      </c>
      <c r="S3905" s="22" t="s">
        <v>38</v>
      </c>
      <c r="T3905" s="5">
        <v>0</v>
      </c>
      <c r="U3905" s="4" t="s">
        <v>39</v>
      </c>
      <c r="V3905" s="4" t="s">
        <v>39</v>
      </c>
      <c r="W3905" s="4" t="s">
        <v>39</v>
      </c>
      <c r="X3905" s="3">
        <v>3283259.82</v>
      </c>
    </row>
    <row r="3906" spans="1:24" x14ac:dyDescent="0.25">
      <c r="A3906" s="3">
        <v>702</v>
      </c>
      <c r="B3906" s="21" t="s">
        <v>3962</v>
      </c>
      <c r="C3906" s="4"/>
      <c r="D3906" s="3">
        <v>316076</v>
      </c>
      <c r="E3906" s="21"/>
      <c r="F3906" s="4" t="s">
        <v>44</v>
      </c>
      <c r="G3906" s="21" t="s">
        <v>33</v>
      </c>
      <c r="H3906" s="4" t="s">
        <v>34</v>
      </c>
      <c r="I3906" s="21" t="s">
        <v>35</v>
      </c>
      <c r="J3906" s="4" t="s">
        <v>36</v>
      </c>
      <c r="K3906" s="5">
        <v>4670.24</v>
      </c>
      <c r="L3906" s="5">
        <v>4670.24</v>
      </c>
      <c r="M3906" s="5">
        <v>0</v>
      </c>
      <c r="N3906" s="5">
        <v>0</v>
      </c>
      <c r="O3906" s="5">
        <v>0</v>
      </c>
      <c r="P3906" s="5">
        <v>4670.24</v>
      </c>
      <c r="Q3906" s="5">
        <v>4670.24</v>
      </c>
      <c r="R3906" s="22" t="s">
        <v>55</v>
      </c>
      <c r="S3906" s="22" t="s">
        <v>38</v>
      </c>
      <c r="T3906" s="5">
        <v>0</v>
      </c>
      <c r="U3906" s="4" t="s">
        <v>39</v>
      </c>
      <c r="V3906" s="4" t="s">
        <v>39</v>
      </c>
      <c r="W3906" s="4" t="s">
        <v>39</v>
      </c>
      <c r="X3906" s="3">
        <v>4733.3500000000004</v>
      </c>
    </row>
    <row r="3907" spans="1:24" x14ac:dyDescent="0.25">
      <c r="A3907" s="3">
        <v>702</v>
      </c>
      <c r="B3907" s="21" t="s">
        <v>3963</v>
      </c>
      <c r="C3907" s="4"/>
      <c r="D3907" s="3">
        <v>316076</v>
      </c>
      <c r="E3907" s="21"/>
      <c r="F3907" s="4" t="s">
        <v>101</v>
      </c>
      <c r="G3907" s="21" t="s">
        <v>101</v>
      </c>
      <c r="H3907" s="4" t="s">
        <v>34</v>
      </c>
      <c r="I3907" s="21" t="s">
        <v>35</v>
      </c>
      <c r="J3907" s="4" t="s">
        <v>36</v>
      </c>
      <c r="K3907" s="5">
        <v>920545.43</v>
      </c>
      <c r="L3907" s="5">
        <v>920545.43</v>
      </c>
      <c r="M3907" s="5">
        <v>0</v>
      </c>
      <c r="N3907" s="5">
        <v>0</v>
      </c>
      <c r="O3907" s="5">
        <v>0</v>
      </c>
      <c r="P3907" s="5">
        <v>920545.43</v>
      </c>
      <c r="Q3907" s="5">
        <v>920545.43</v>
      </c>
      <c r="R3907" s="22" t="s">
        <v>55</v>
      </c>
      <c r="S3907" s="22" t="s">
        <v>38</v>
      </c>
      <c r="T3907" s="5">
        <v>0</v>
      </c>
      <c r="U3907" s="4" t="s">
        <v>39</v>
      </c>
      <c r="V3907" s="4" t="s">
        <v>39</v>
      </c>
      <c r="W3907" s="4" t="s">
        <v>39</v>
      </c>
      <c r="X3907" s="3">
        <v>528476.4</v>
      </c>
    </row>
    <row r="3908" spans="1:24" x14ac:dyDescent="0.25">
      <c r="A3908" s="3">
        <v>702</v>
      </c>
      <c r="B3908" s="21" t="s">
        <v>3964</v>
      </c>
      <c r="C3908" s="4"/>
      <c r="D3908" s="3">
        <v>317650</v>
      </c>
      <c r="E3908" s="21"/>
      <c r="F3908" s="4" t="s">
        <v>33</v>
      </c>
      <c r="G3908" s="21" t="s">
        <v>33</v>
      </c>
      <c r="H3908" s="4" t="s">
        <v>34</v>
      </c>
      <c r="I3908" s="21" t="s">
        <v>35</v>
      </c>
      <c r="J3908" s="4" t="s">
        <v>41</v>
      </c>
      <c r="K3908" s="5">
        <v>523023.95</v>
      </c>
      <c r="L3908" s="5">
        <v>31559.265146389465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22" t="s">
        <v>37</v>
      </c>
      <c r="S3908" s="22" t="s">
        <v>38</v>
      </c>
      <c r="T3908" s="5">
        <v>0</v>
      </c>
      <c r="U3908" s="4" t="s">
        <v>39</v>
      </c>
      <c r="V3908" s="4" t="s">
        <v>39</v>
      </c>
      <c r="W3908" s="4" t="s">
        <v>39</v>
      </c>
      <c r="X3908" s="3">
        <v>617365.24</v>
      </c>
    </row>
    <row r="3909" spans="1:24" x14ac:dyDescent="0.25">
      <c r="A3909" s="3">
        <v>702</v>
      </c>
      <c r="B3909" s="21" t="s">
        <v>3965</v>
      </c>
      <c r="C3909" s="4"/>
      <c r="D3909" s="3">
        <v>316076</v>
      </c>
      <c r="E3909" s="21"/>
      <c r="F3909" s="4" t="s">
        <v>101</v>
      </c>
      <c r="G3909" s="21" t="s">
        <v>101</v>
      </c>
      <c r="H3909" s="4" t="s">
        <v>34</v>
      </c>
      <c r="I3909" s="21" t="s">
        <v>35</v>
      </c>
      <c r="J3909" s="4" t="s">
        <v>36</v>
      </c>
      <c r="K3909" s="5">
        <v>920545.43</v>
      </c>
      <c r="L3909" s="5">
        <v>920545.43</v>
      </c>
      <c r="M3909" s="5">
        <v>0</v>
      </c>
      <c r="N3909" s="5">
        <v>0</v>
      </c>
      <c r="O3909" s="5">
        <v>0</v>
      </c>
      <c r="P3909" s="5">
        <v>920545.43</v>
      </c>
      <c r="Q3909" s="5">
        <v>920545.43</v>
      </c>
      <c r="R3909" s="22" t="s">
        <v>55</v>
      </c>
      <c r="S3909" s="22" t="s">
        <v>38</v>
      </c>
      <c r="T3909" s="5">
        <v>0</v>
      </c>
      <c r="U3909" s="4" t="s">
        <v>39</v>
      </c>
      <c r="V3909" s="4" t="s">
        <v>39</v>
      </c>
      <c r="W3909" s="4" t="s">
        <v>39</v>
      </c>
      <c r="X3909" s="3">
        <v>528476.4</v>
      </c>
    </row>
    <row r="3910" spans="1:24" x14ac:dyDescent="0.25">
      <c r="A3910" s="3">
        <v>702</v>
      </c>
      <c r="B3910" s="21" t="s">
        <v>3966</v>
      </c>
      <c r="C3910" s="4"/>
      <c r="D3910" s="3">
        <v>315396</v>
      </c>
      <c r="E3910" s="21"/>
      <c r="F3910" s="4" t="s">
        <v>44</v>
      </c>
      <c r="G3910" s="21" t="s">
        <v>33</v>
      </c>
      <c r="H3910" s="4" t="s">
        <v>34</v>
      </c>
      <c r="I3910" s="21" t="s">
        <v>35</v>
      </c>
      <c r="J3910" s="4" t="s">
        <v>36</v>
      </c>
      <c r="K3910" s="5">
        <v>75266.94</v>
      </c>
      <c r="L3910" s="5">
        <v>75266.94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22" t="s">
        <v>37</v>
      </c>
      <c r="S3910" s="22" t="s">
        <v>62</v>
      </c>
      <c r="T3910" s="5">
        <v>0</v>
      </c>
      <c r="U3910" s="4" t="s">
        <v>39</v>
      </c>
      <c r="V3910" s="4" t="s">
        <v>39</v>
      </c>
      <c r="W3910" s="4" t="s">
        <v>39</v>
      </c>
      <c r="X3910" s="3">
        <v>82992.13</v>
      </c>
    </row>
    <row r="3911" spans="1:24" x14ac:dyDescent="0.25">
      <c r="A3911" s="3">
        <v>702</v>
      </c>
      <c r="B3911" s="21" t="s">
        <v>3967</v>
      </c>
      <c r="C3911" s="4"/>
      <c r="D3911" s="3">
        <v>316076</v>
      </c>
      <c r="E3911" s="21"/>
      <c r="F3911" s="4" t="s">
        <v>101</v>
      </c>
      <c r="G3911" s="21" t="s">
        <v>101</v>
      </c>
      <c r="H3911" s="4" t="s">
        <v>34</v>
      </c>
      <c r="I3911" s="21" t="s">
        <v>35</v>
      </c>
      <c r="J3911" s="4" t="s">
        <v>36</v>
      </c>
      <c r="K3911" s="5">
        <v>920545.43</v>
      </c>
      <c r="L3911" s="5">
        <v>920545.43</v>
      </c>
      <c r="M3911" s="5">
        <v>0</v>
      </c>
      <c r="N3911" s="5">
        <v>0</v>
      </c>
      <c r="O3911" s="5">
        <v>0</v>
      </c>
      <c r="P3911" s="5">
        <v>920545.43</v>
      </c>
      <c r="Q3911" s="5">
        <v>920545.43</v>
      </c>
      <c r="R3911" s="22" t="s">
        <v>55</v>
      </c>
      <c r="S3911" s="22" t="s">
        <v>38</v>
      </c>
      <c r="T3911" s="5">
        <v>0</v>
      </c>
      <c r="U3911" s="4" t="s">
        <v>39</v>
      </c>
      <c r="V3911" s="4" t="s">
        <v>39</v>
      </c>
      <c r="W3911" s="4" t="s">
        <v>39</v>
      </c>
      <c r="X3911" s="3">
        <v>528476.4</v>
      </c>
    </row>
    <row r="3912" spans="1:24" x14ac:dyDescent="0.25">
      <c r="A3912" s="3">
        <v>702</v>
      </c>
      <c r="B3912" s="21" t="s">
        <v>3968</v>
      </c>
      <c r="C3912" s="4"/>
      <c r="D3912" s="3">
        <v>316199</v>
      </c>
      <c r="E3912" s="21"/>
      <c r="F3912" s="4" t="s">
        <v>44</v>
      </c>
      <c r="G3912" s="21" t="s">
        <v>33</v>
      </c>
      <c r="H3912" s="4" t="s">
        <v>34</v>
      </c>
      <c r="I3912" s="21" t="s">
        <v>35</v>
      </c>
      <c r="J3912" s="4" t="s">
        <v>36</v>
      </c>
      <c r="K3912" s="5">
        <v>87092.27</v>
      </c>
      <c r="L3912" s="5">
        <v>87092.27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22" t="s">
        <v>37</v>
      </c>
      <c r="S3912" s="22" t="s">
        <v>83</v>
      </c>
      <c r="T3912" s="5">
        <v>0</v>
      </c>
      <c r="U3912" s="4" t="s">
        <v>39</v>
      </c>
      <c r="V3912" s="4" t="s">
        <v>39</v>
      </c>
      <c r="W3912" s="4" t="s">
        <v>39</v>
      </c>
      <c r="X3912" s="3">
        <v>96843.32</v>
      </c>
    </row>
    <row r="3913" spans="1:24" x14ac:dyDescent="0.25">
      <c r="A3913" s="3">
        <v>702</v>
      </c>
      <c r="B3913" s="21" t="s">
        <v>3969</v>
      </c>
      <c r="C3913" s="4"/>
      <c r="D3913" s="3">
        <v>317994</v>
      </c>
      <c r="E3913" s="21"/>
      <c r="F3913" s="4" t="s">
        <v>44</v>
      </c>
      <c r="G3913" s="21" t="s">
        <v>33</v>
      </c>
      <c r="H3913" s="4" t="s">
        <v>34</v>
      </c>
      <c r="I3913" s="21" t="s">
        <v>35</v>
      </c>
      <c r="J3913" s="4" t="s">
        <v>36</v>
      </c>
      <c r="K3913" s="5">
        <v>175622.2</v>
      </c>
      <c r="L3913" s="5">
        <v>175622.2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22" t="s">
        <v>37</v>
      </c>
      <c r="S3913" s="22" t="s">
        <v>94</v>
      </c>
      <c r="T3913" s="5">
        <v>0</v>
      </c>
      <c r="U3913" s="4" t="s">
        <v>39</v>
      </c>
      <c r="V3913" s="4" t="s">
        <v>39</v>
      </c>
      <c r="W3913" s="4" t="s">
        <v>39</v>
      </c>
      <c r="X3913" s="3">
        <v>183078.79</v>
      </c>
    </row>
    <row r="3914" spans="1:24" x14ac:dyDescent="0.25">
      <c r="A3914" s="3">
        <v>702</v>
      </c>
      <c r="B3914" s="21" t="s">
        <v>3970</v>
      </c>
      <c r="C3914" s="4"/>
      <c r="D3914" s="3">
        <v>316076</v>
      </c>
      <c r="E3914" s="21"/>
      <c r="F3914" s="4" t="s">
        <v>44</v>
      </c>
      <c r="G3914" s="21" t="s">
        <v>33</v>
      </c>
      <c r="H3914" s="4" t="s">
        <v>34</v>
      </c>
      <c r="I3914" s="21" t="s">
        <v>35</v>
      </c>
      <c r="J3914" s="4" t="s">
        <v>36</v>
      </c>
      <c r="K3914" s="5">
        <v>1264152.28</v>
      </c>
      <c r="L3914" s="5">
        <v>1264152.28</v>
      </c>
      <c r="M3914" s="5">
        <v>0</v>
      </c>
      <c r="N3914" s="5">
        <v>0</v>
      </c>
      <c r="O3914" s="5">
        <v>0</v>
      </c>
      <c r="P3914" s="5">
        <v>1264152.28</v>
      </c>
      <c r="Q3914" s="5">
        <v>1264152.28</v>
      </c>
      <c r="R3914" s="22" t="s">
        <v>55</v>
      </c>
      <c r="S3914" s="22" t="s">
        <v>38</v>
      </c>
      <c r="T3914" s="5">
        <v>0</v>
      </c>
      <c r="U3914" s="4" t="s">
        <v>39</v>
      </c>
      <c r="V3914" s="4" t="s">
        <v>39</v>
      </c>
      <c r="W3914" s="4" t="s">
        <v>39</v>
      </c>
      <c r="X3914" s="3">
        <v>1341231.1200000001</v>
      </c>
    </row>
    <row r="3915" spans="1:24" x14ac:dyDescent="0.25">
      <c r="A3915" s="3">
        <v>702</v>
      </c>
      <c r="B3915" s="21" t="s">
        <v>3971</v>
      </c>
      <c r="C3915" s="4"/>
      <c r="D3915" s="3">
        <v>317994</v>
      </c>
      <c r="E3915" s="21"/>
      <c r="F3915" s="4" t="s">
        <v>44</v>
      </c>
      <c r="G3915" s="21" t="s">
        <v>33</v>
      </c>
      <c r="H3915" s="4" t="s">
        <v>34</v>
      </c>
      <c r="I3915" s="21" t="s">
        <v>35</v>
      </c>
      <c r="J3915" s="4" t="s">
        <v>36</v>
      </c>
      <c r="K3915" s="5">
        <v>175622.2</v>
      </c>
      <c r="L3915" s="5">
        <v>175622.2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22" t="s">
        <v>37</v>
      </c>
      <c r="S3915" s="22" t="s">
        <v>94</v>
      </c>
      <c r="T3915" s="5">
        <v>0</v>
      </c>
      <c r="U3915" s="4" t="s">
        <v>39</v>
      </c>
      <c r="V3915" s="4" t="s">
        <v>39</v>
      </c>
      <c r="W3915" s="4" t="s">
        <v>39</v>
      </c>
      <c r="X3915" s="3">
        <v>183078.79</v>
      </c>
    </row>
    <row r="3916" spans="1:24" x14ac:dyDescent="0.25">
      <c r="A3916" s="3">
        <v>702</v>
      </c>
      <c r="B3916" s="21" t="s">
        <v>3972</v>
      </c>
      <c r="C3916" s="4"/>
      <c r="D3916" s="3">
        <v>316076</v>
      </c>
      <c r="E3916" s="21"/>
      <c r="F3916" s="4" t="s">
        <v>44</v>
      </c>
      <c r="G3916" s="21" t="s">
        <v>33</v>
      </c>
      <c r="H3916" s="4" t="s">
        <v>34</v>
      </c>
      <c r="I3916" s="21" t="s">
        <v>35</v>
      </c>
      <c r="J3916" s="4" t="s">
        <v>36</v>
      </c>
      <c r="K3916" s="5">
        <v>1241200.1599999999</v>
      </c>
      <c r="L3916" s="5">
        <v>1241200.1599999999</v>
      </c>
      <c r="M3916" s="5">
        <v>0</v>
      </c>
      <c r="N3916" s="5">
        <v>0</v>
      </c>
      <c r="O3916" s="5">
        <v>0</v>
      </c>
      <c r="P3916" s="5">
        <v>1241200.1599999999</v>
      </c>
      <c r="Q3916" s="5">
        <v>1241200.1599999999</v>
      </c>
      <c r="R3916" s="22" t="s">
        <v>55</v>
      </c>
      <c r="S3916" s="22" t="s">
        <v>38</v>
      </c>
      <c r="T3916" s="5">
        <v>0</v>
      </c>
      <c r="U3916" s="4" t="s">
        <v>39</v>
      </c>
      <c r="V3916" s="4" t="s">
        <v>39</v>
      </c>
      <c r="W3916" s="4" t="s">
        <v>39</v>
      </c>
      <c r="X3916" s="3">
        <v>1318279</v>
      </c>
    </row>
    <row r="3917" spans="1:24" x14ac:dyDescent="0.25">
      <c r="A3917" s="3">
        <v>702</v>
      </c>
      <c r="B3917" s="21" t="s">
        <v>3973</v>
      </c>
      <c r="C3917" s="4"/>
      <c r="D3917" s="3">
        <v>317994</v>
      </c>
      <c r="E3917" s="21"/>
      <c r="F3917" s="4" t="s">
        <v>44</v>
      </c>
      <c r="G3917" s="21" t="s">
        <v>33</v>
      </c>
      <c r="H3917" s="4" t="s">
        <v>34</v>
      </c>
      <c r="I3917" s="21" t="s">
        <v>35</v>
      </c>
      <c r="J3917" s="4" t="s">
        <v>36</v>
      </c>
      <c r="K3917" s="5">
        <v>302055.7</v>
      </c>
      <c r="L3917" s="5">
        <v>302055.7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22" t="s">
        <v>37</v>
      </c>
      <c r="S3917" s="22" t="s">
        <v>94</v>
      </c>
      <c r="T3917" s="5">
        <v>0</v>
      </c>
      <c r="U3917" s="4" t="s">
        <v>39</v>
      </c>
      <c r="V3917" s="4" t="s">
        <v>39</v>
      </c>
      <c r="W3917" s="4" t="s">
        <v>39</v>
      </c>
      <c r="X3917" s="3">
        <v>315127.82</v>
      </c>
    </row>
    <row r="3918" spans="1:24" x14ac:dyDescent="0.25">
      <c r="A3918" s="3">
        <v>702</v>
      </c>
      <c r="B3918" s="21" t="s">
        <v>3974</v>
      </c>
      <c r="C3918" s="4"/>
      <c r="D3918" s="3">
        <v>316076</v>
      </c>
      <c r="E3918" s="21"/>
      <c r="F3918" s="4" t="s">
        <v>101</v>
      </c>
      <c r="G3918" s="21" t="s">
        <v>101</v>
      </c>
      <c r="H3918" s="4" t="s">
        <v>34</v>
      </c>
      <c r="I3918" s="21" t="s">
        <v>35</v>
      </c>
      <c r="J3918" s="4" t="s">
        <v>36</v>
      </c>
      <c r="K3918" s="5">
        <v>1103822.6499999999</v>
      </c>
      <c r="L3918" s="5">
        <v>1103822.6499999999</v>
      </c>
      <c r="M3918" s="5">
        <v>0</v>
      </c>
      <c r="N3918" s="5">
        <v>0</v>
      </c>
      <c r="O3918" s="5">
        <v>0</v>
      </c>
      <c r="P3918" s="5">
        <v>1103822.6499999999</v>
      </c>
      <c r="Q3918" s="5">
        <v>1103822.6499999999</v>
      </c>
      <c r="R3918" s="22" t="s">
        <v>55</v>
      </c>
      <c r="S3918" s="22" t="s">
        <v>38</v>
      </c>
      <c r="T3918" s="5">
        <v>0</v>
      </c>
      <c r="U3918" s="4" t="s">
        <v>39</v>
      </c>
      <c r="V3918" s="4" t="s">
        <v>39</v>
      </c>
      <c r="W3918" s="4" t="s">
        <v>39</v>
      </c>
      <c r="X3918" s="3">
        <v>654542.4</v>
      </c>
    </row>
    <row r="3919" spans="1:24" x14ac:dyDescent="0.25">
      <c r="A3919" s="3">
        <v>702</v>
      </c>
      <c r="B3919" s="21" t="s">
        <v>3975</v>
      </c>
      <c r="C3919" s="4"/>
      <c r="D3919" s="3">
        <v>316076</v>
      </c>
      <c r="E3919" s="21"/>
      <c r="F3919" s="4" t="s">
        <v>44</v>
      </c>
      <c r="G3919" s="21" t="s">
        <v>33</v>
      </c>
      <c r="H3919" s="4" t="s">
        <v>34</v>
      </c>
      <c r="I3919" s="21" t="s">
        <v>35</v>
      </c>
      <c r="J3919" s="4" t="s">
        <v>36</v>
      </c>
      <c r="K3919" s="5">
        <v>5990.55</v>
      </c>
      <c r="L3919" s="5">
        <v>5990.55</v>
      </c>
      <c r="M3919" s="5">
        <v>0</v>
      </c>
      <c r="N3919" s="5">
        <v>0</v>
      </c>
      <c r="O3919" s="5">
        <v>0</v>
      </c>
      <c r="P3919" s="5">
        <v>5990.55</v>
      </c>
      <c r="Q3919" s="5">
        <v>5990.55</v>
      </c>
      <c r="R3919" s="22" t="s">
        <v>55</v>
      </c>
      <c r="S3919" s="22" t="s">
        <v>38</v>
      </c>
      <c r="T3919" s="5">
        <v>0</v>
      </c>
      <c r="U3919" s="4" t="s">
        <v>39</v>
      </c>
      <c r="V3919" s="4" t="s">
        <v>39</v>
      </c>
      <c r="W3919" s="4" t="s">
        <v>39</v>
      </c>
      <c r="X3919" s="3">
        <v>6071.44</v>
      </c>
    </row>
    <row r="3920" spans="1:24" x14ac:dyDescent="0.25">
      <c r="A3920" s="3">
        <v>702</v>
      </c>
      <c r="B3920" s="21" t="s">
        <v>3976</v>
      </c>
      <c r="C3920" s="4"/>
      <c r="D3920" s="3">
        <v>316076</v>
      </c>
      <c r="E3920" s="21"/>
      <c r="F3920" s="4" t="s">
        <v>44</v>
      </c>
      <c r="G3920" s="21" t="s">
        <v>33</v>
      </c>
      <c r="H3920" s="4" t="s">
        <v>34</v>
      </c>
      <c r="I3920" s="21" t="s">
        <v>35</v>
      </c>
      <c r="J3920" s="4" t="s">
        <v>36</v>
      </c>
      <c r="K3920" s="5">
        <v>1404342.59</v>
      </c>
      <c r="L3920" s="5">
        <v>1404342.59</v>
      </c>
      <c r="M3920" s="5">
        <v>0</v>
      </c>
      <c r="N3920" s="5">
        <v>0</v>
      </c>
      <c r="O3920" s="5">
        <v>0</v>
      </c>
      <c r="P3920" s="5">
        <v>1404342.59</v>
      </c>
      <c r="Q3920" s="5">
        <v>1404342.59</v>
      </c>
      <c r="R3920" s="22" t="s">
        <v>55</v>
      </c>
      <c r="S3920" s="22" t="s">
        <v>38</v>
      </c>
      <c r="T3920" s="5">
        <v>0</v>
      </c>
      <c r="U3920" s="4" t="s">
        <v>39</v>
      </c>
      <c r="V3920" s="4" t="s">
        <v>39</v>
      </c>
      <c r="W3920" s="4" t="s">
        <v>39</v>
      </c>
      <c r="X3920" s="3">
        <v>1488178</v>
      </c>
    </row>
    <row r="3921" spans="1:24" x14ac:dyDescent="0.25">
      <c r="A3921" s="3">
        <v>702</v>
      </c>
      <c r="B3921" s="21" t="s">
        <v>3977</v>
      </c>
      <c r="C3921" s="4"/>
      <c r="D3921" s="3">
        <v>316076</v>
      </c>
      <c r="E3921" s="21"/>
      <c r="F3921" s="4" t="s">
        <v>44</v>
      </c>
      <c r="G3921" s="21" t="s">
        <v>33</v>
      </c>
      <c r="H3921" s="4" t="s">
        <v>34</v>
      </c>
      <c r="I3921" s="21" t="s">
        <v>35</v>
      </c>
      <c r="J3921" s="4" t="s">
        <v>36</v>
      </c>
      <c r="K3921" s="5">
        <v>1241200.1599999999</v>
      </c>
      <c r="L3921" s="5">
        <v>1241200.1599999999</v>
      </c>
      <c r="M3921" s="5">
        <v>0</v>
      </c>
      <c r="N3921" s="5">
        <v>0</v>
      </c>
      <c r="O3921" s="5">
        <v>0</v>
      </c>
      <c r="P3921" s="5">
        <v>1241200.1599999999</v>
      </c>
      <c r="Q3921" s="5">
        <v>1241200.1599999999</v>
      </c>
      <c r="R3921" s="22" t="s">
        <v>55</v>
      </c>
      <c r="S3921" s="22" t="s">
        <v>38</v>
      </c>
      <c r="T3921" s="5">
        <v>0</v>
      </c>
      <c r="U3921" s="4" t="s">
        <v>39</v>
      </c>
      <c r="V3921" s="4" t="s">
        <v>39</v>
      </c>
      <c r="W3921" s="4" t="s">
        <v>39</v>
      </c>
      <c r="X3921" s="3">
        <v>1318279</v>
      </c>
    </row>
    <row r="3922" spans="1:24" x14ac:dyDescent="0.25">
      <c r="A3922" s="3">
        <v>702</v>
      </c>
      <c r="B3922" s="21" t="s">
        <v>3978</v>
      </c>
      <c r="C3922" s="4"/>
      <c r="D3922" s="3">
        <v>316076</v>
      </c>
      <c r="E3922" s="21"/>
      <c r="F3922" s="4" t="s">
        <v>44</v>
      </c>
      <c r="G3922" s="21" t="s">
        <v>33</v>
      </c>
      <c r="H3922" s="4" t="s">
        <v>34</v>
      </c>
      <c r="I3922" s="21" t="s">
        <v>35</v>
      </c>
      <c r="J3922" s="4" t="s">
        <v>36</v>
      </c>
      <c r="K3922" s="5">
        <v>8365.61</v>
      </c>
      <c r="L3922" s="5">
        <v>8365.61</v>
      </c>
      <c r="M3922" s="5">
        <v>0</v>
      </c>
      <c r="N3922" s="5">
        <v>0</v>
      </c>
      <c r="O3922" s="5">
        <v>0</v>
      </c>
      <c r="P3922" s="5">
        <v>8365.61</v>
      </c>
      <c r="Q3922" s="5">
        <v>8365.61</v>
      </c>
      <c r="R3922" s="22" t="s">
        <v>55</v>
      </c>
      <c r="S3922" s="22" t="s">
        <v>38</v>
      </c>
      <c r="T3922" s="5">
        <v>0</v>
      </c>
      <c r="U3922" s="4" t="s">
        <v>39</v>
      </c>
      <c r="V3922" s="4" t="s">
        <v>39</v>
      </c>
      <c r="W3922" s="4" t="s">
        <v>39</v>
      </c>
      <c r="X3922" s="3">
        <v>8478.59</v>
      </c>
    </row>
    <row r="3923" spans="1:24" x14ac:dyDescent="0.25">
      <c r="A3923" s="3">
        <v>702</v>
      </c>
      <c r="B3923" s="21" t="s">
        <v>3979</v>
      </c>
      <c r="C3923" s="4"/>
      <c r="D3923" s="3">
        <v>316076</v>
      </c>
      <c r="E3923" s="21"/>
      <c r="F3923" s="4" t="s">
        <v>44</v>
      </c>
      <c r="G3923" s="21" t="s">
        <v>33</v>
      </c>
      <c r="H3923" s="4" t="s">
        <v>34</v>
      </c>
      <c r="I3923" s="21" t="s">
        <v>35</v>
      </c>
      <c r="J3923" s="4" t="s">
        <v>36</v>
      </c>
      <c r="K3923" s="5">
        <v>8791.0300000000007</v>
      </c>
      <c r="L3923" s="5">
        <v>8791.0300000000007</v>
      </c>
      <c r="M3923" s="5">
        <v>0</v>
      </c>
      <c r="N3923" s="5">
        <v>0</v>
      </c>
      <c r="O3923" s="5">
        <v>0</v>
      </c>
      <c r="P3923" s="5">
        <v>8791.0300000000007</v>
      </c>
      <c r="Q3923" s="5">
        <v>8791.0300000000007</v>
      </c>
      <c r="R3923" s="22" t="s">
        <v>55</v>
      </c>
      <c r="S3923" s="22" t="s">
        <v>38</v>
      </c>
      <c r="T3923" s="5">
        <v>0</v>
      </c>
      <c r="U3923" s="4" t="s">
        <v>39</v>
      </c>
      <c r="V3923" s="4" t="s">
        <v>39</v>
      </c>
      <c r="W3923" s="4" t="s">
        <v>39</v>
      </c>
      <c r="X3923" s="3">
        <v>8909.7999999999993</v>
      </c>
    </row>
    <row r="3924" spans="1:24" x14ac:dyDescent="0.25">
      <c r="A3924" s="3">
        <v>702</v>
      </c>
      <c r="B3924" s="21" t="s">
        <v>3980</v>
      </c>
      <c r="C3924" s="4"/>
      <c r="D3924" s="3">
        <v>316076</v>
      </c>
      <c r="E3924" s="21"/>
      <c r="F3924" s="4" t="s">
        <v>101</v>
      </c>
      <c r="G3924" s="21" t="s">
        <v>101</v>
      </c>
      <c r="H3924" s="4" t="s">
        <v>34</v>
      </c>
      <c r="I3924" s="21" t="s">
        <v>35</v>
      </c>
      <c r="J3924" s="4" t="s">
        <v>36</v>
      </c>
      <c r="K3924" s="5">
        <v>920545.43</v>
      </c>
      <c r="L3924" s="5">
        <v>920545.43</v>
      </c>
      <c r="M3924" s="5">
        <v>0</v>
      </c>
      <c r="N3924" s="5">
        <v>0</v>
      </c>
      <c r="O3924" s="5">
        <v>0</v>
      </c>
      <c r="P3924" s="5">
        <v>920545.43</v>
      </c>
      <c r="Q3924" s="5">
        <v>920545.43</v>
      </c>
      <c r="R3924" s="22" t="s">
        <v>55</v>
      </c>
      <c r="S3924" s="22" t="s">
        <v>38</v>
      </c>
      <c r="T3924" s="5">
        <v>0</v>
      </c>
      <c r="U3924" s="4" t="s">
        <v>39</v>
      </c>
      <c r="V3924" s="4" t="s">
        <v>39</v>
      </c>
      <c r="W3924" s="4" t="s">
        <v>39</v>
      </c>
      <c r="X3924" s="3">
        <v>528476.4</v>
      </c>
    </row>
    <row r="3925" spans="1:24" x14ac:dyDescent="0.25">
      <c r="A3925" s="3">
        <v>702</v>
      </c>
      <c r="B3925" s="21" t="s">
        <v>3981</v>
      </c>
      <c r="C3925" s="4"/>
      <c r="D3925" s="3">
        <v>308900</v>
      </c>
      <c r="E3925" s="21"/>
      <c r="F3925" s="4" t="s">
        <v>44</v>
      </c>
      <c r="G3925" s="21" t="s">
        <v>33</v>
      </c>
      <c r="H3925" s="4" t="s">
        <v>34</v>
      </c>
      <c r="I3925" s="21" t="s">
        <v>35</v>
      </c>
      <c r="J3925" s="4" t="s">
        <v>36</v>
      </c>
      <c r="K3925" s="5">
        <v>230551.36</v>
      </c>
      <c r="L3925" s="5">
        <v>230551.36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22" t="s">
        <v>37</v>
      </c>
      <c r="S3925" s="22" t="s">
        <v>45</v>
      </c>
      <c r="T3925" s="5">
        <v>0</v>
      </c>
      <c r="U3925" s="4" t="s">
        <v>39</v>
      </c>
      <c r="V3925" s="4" t="s">
        <v>39</v>
      </c>
      <c r="W3925" s="4" t="s">
        <v>39</v>
      </c>
      <c r="X3925" s="3">
        <v>253223.8</v>
      </c>
    </row>
    <row r="3926" spans="1:24" x14ac:dyDescent="0.25">
      <c r="A3926" s="3">
        <v>702</v>
      </c>
      <c r="B3926" s="21" t="s">
        <v>3982</v>
      </c>
      <c r="C3926" s="4"/>
      <c r="D3926" s="3">
        <v>316076</v>
      </c>
      <c r="E3926" s="21"/>
      <c r="F3926" s="4" t="s">
        <v>44</v>
      </c>
      <c r="G3926" s="21" t="s">
        <v>33</v>
      </c>
      <c r="H3926" s="4" t="s">
        <v>34</v>
      </c>
      <c r="I3926" s="21" t="s">
        <v>35</v>
      </c>
      <c r="J3926" s="4" t="s">
        <v>36</v>
      </c>
      <c r="K3926" s="5">
        <v>2747.23</v>
      </c>
      <c r="L3926" s="5">
        <v>2747.23</v>
      </c>
      <c r="M3926" s="5">
        <v>0</v>
      </c>
      <c r="N3926" s="5">
        <v>0</v>
      </c>
      <c r="O3926" s="5">
        <v>0</v>
      </c>
      <c r="P3926" s="5">
        <v>2747.23</v>
      </c>
      <c r="Q3926" s="5">
        <v>2747.23</v>
      </c>
      <c r="R3926" s="22" t="s">
        <v>55</v>
      </c>
      <c r="S3926" s="22" t="s">
        <v>38</v>
      </c>
      <c r="T3926" s="5">
        <v>0</v>
      </c>
      <c r="U3926" s="4" t="s">
        <v>39</v>
      </c>
      <c r="V3926" s="4" t="s">
        <v>39</v>
      </c>
      <c r="W3926" s="4" t="s">
        <v>39</v>
      </c>
      <c r="X3926" s="3">
        <v>2784.33</v>
      </c>
    </row>
    <row r="3927" spans="1:24" x14ac:dyDescent="0.25">
      <c r="A3927" s="3">
        <v>702</v>
      </c>
      <c r="B3927" s="21" t="s">
        <v>3983</v>
      </c>
      <c r="C3927" s="4"/>
      <c r="D3927" s="3">
        <v>320416</v>
      </c>
      <c r="E3927" s="21"/>
      <c r="F3927" s="4" t="s">
        <v>60</v>
      </c>
      <c r="G3927" s="21" t="s">
        <v>33</v>
      </c>
      <c r="H3927" s="4" t="s">
        <v>34</v>
      </c>
      <c r="I3927" s="21" t="s">
        <v>35</v>
      </c>
      <c r="J3927" s="4" t="s">
        <v>36</v>
      </c>
      <c r="K3927" s="5">
        <v>99469.38</v>
      </c>
      <c r="L3927" s="5">
        <v>99469.38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22" t="s">
        <v>37</v>
      </c>
      <c r="S3927" s="22" t="s">
        <v>45</v>
      </c>
      <c r="T3927" s="5">
        <v>0</v>
      </c>
      <c r="U3927" s="4" t="s">
        <v>39</v>
      </c>
      <c r="V3927" s="4" t="s">
        <v>39</v>
      </c>
      <c r="W3927" s="4" t="s">
        <v>39</v>
      </c>
      <c r="X3927" s="3">
        <v>107517.88</v>
      </c>
    </row>
    <row r="3928" spans="1:24" x14ac:dyDescent="0.25">
      <c r="A3928" s="3">
        <v>702</v>
      </c>
      <c r="B3928" s="21" t="s">
        <v>3984</v>
      </c>
      <c r="C3928" s="4"/>
      <c r="D3928" s="3">
        <v>312760</v>
      </c>
      <c r="E3928" s="21"/>
      <c r="F3928" s="4" t="s">
        <v>44</v>
      </c>
      <c r="G3928" s="21" t="s">
        <v>33</v>
      </c>
      <c r="H3928" s="4" t="s">
        <v>34</v>
      </c>
      <c r="I3928" s="21" t="s">
        <v>35</v>
      </c>
      <c r="J3928" s="4" t="s">
        <v>36</v>
      </c>
      <c r="K3928" s="5">
        <v>74120.5</v>
      </c>
      <c r="L3928" s="5">
        <v>74120.5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22" t="s">
        <v>37</v>
      </c>
      <c r="S3928" s="22" t="s">
        <v>53</v>
      </c>
      <c r="T3928" s="5">
        <v>0</v>
      </c>
      <c r="U3928" s="4" t="s">
        <v>39</v>
      </c>
      <c r="V3928" s="4" t="s">
        <v>39</v>
      </c>
      <c r="W3928" s="4" t="s">
        <v>39</v>
      </c>
      <c r="X3928" s="3">
        <v>81988.759999999995</v>
      </c>
    </row>
    <row r="3929" spans="1:24" x14ac:dyDescent="0.25">
      <c r="A3929" s="3">
        <v>702</v>
      </c>
      <c r="B3929" s="21" t="s">
        <v>3985</v>
      </c>
      <c r="C3929" s="4"/>
      <c r="D3929" s="3">
        <v>312089</v>
      </c>
      <c r="E3929" s="21"/>
      <c r="F3929" s="4" t="s">
        <v>44</v>
      </c>
      <c r="G3929" s="21" t="s">
        <v>33</v>
      </c>
      <c r="H3929" s="4" t="s">
        <v>34</v>
      </c>
      <c r="I3929" s="21" t="s">
        <v>35</v>
      </c>
      <c r="J3929" s="4" t="s">
        <v>36</v>
      </c>
      <c r="K3929" s="5">
        <v>4550.21</v>
      </c>
      <c r="L3929" s="5">
        <v>4550.21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22" t="s">
        <v>37</v>
      </c>
      <c r="S3929" s="22" t="s">
        <v>94</v>
      </c>
      <c r="T3929" s="5">
        <v>0</v>
      </c>
      <c r="U3929" s="4" t="s">
        <v>39</v>
      </c>
      <c r="V3929" s="4" t="s">
        <v>39</v>
      </c>
      <c r="W3929" s="4" t="s">
        <v>39</v>
      </c>
      <c r="X3929" s="3">
        <v>4606.92</v>
      </c>
    </row>
    <row r="3930" spans="1:24" x14ac:dyDescent="0.25">
      <c r="A3930" s="3">
        <v>702</v>
      </c>
      <c r="B3930" s="21" t="s">
        <v>3986</v>
      </c>
      <c r="C3930" s="4"/>
      <c r="D3930" s="3">
        <v>311130</v>
      </c>
      <c r="E3930" s="21"/>
      <c r="F3930" s="4" t="s">
        <v>44</v>
      </c>
      <c r="G3930" s="21" t="s">
        <v>33</v>
      </c>
      <c r="H3930" s="4" t="s">
        <v>34</v>
      </c>
      <c r="I3930" s="21" t="s">
        <v>35</v>
      </c>
      <c r="J3930" s="4" t="s">
        <v>36</v>
      </c>
      <c r="K3930" s="5">
        <v>106421.04</v>
      </c>
      <c r="L3930" s="5">
        <v>106421.04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22" t="s">
        <v>37</v>
      </c>
      <c r="S3930" s="22" t="s">
        <v>94</v>
      </c>
      <c r="T3930" s="5">
        <v>0</v>
      </c>
      <c r="U3930" s="4" t="s">
        <v>39</v>
      </c>
      <c r="V3930" s="4" t="s">
        <v>39</v>
      </c>
      <c r="W3930" s="4" t="s">
        <v>39</v>
      </c>
      <c r="X3930" s="3">
        <v>116975.96</v>
      </c>
    </row>
    <row r="3931" spans="1:24" x14ac:dyDescent="0.25">
      <c r="A3931" s="3">
        <v>702</v>
      </c>
      <c r="B3931" s="21" t="s">
        <v>3987</v>
      </c>
      <c r="C3931" s="4"/>
      <c r="D3931" s="3">
        <v>308900</v>
      </c>
      <c r="E3931" s="21"/>
      <c r="F3931" s="4" t="s">
        <v>44</v>
      </c>
      <c r="G3931" s="21" t="s">
        <v>33</v>
      </c>
      <c r="H3931" s="4" t="s">
        <v>34</v>
      </c>
      <c r="I3931" s="21" t="s">
        <v>35</v>
      </c>
      <c r="J3931" s="4" t="s">
        <v>36</v>
      </c>
      <c r="K3931" s="5">
        <v>32848.65</v>
      </c>
      <c r="L3931" s="5">
        <v>32848.65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22" t="s">
        <v>37</v>
      </c>
      <c r="S3931" s="22" t="s">
        <v>45</v>
      </c>
      <c r="T3931" s="5">
        <v>0</v>
      </c>
      <c r="U3931" s="4" t="s">
        <v>39</v>
      </c>
      <c r="V3931" s="4" t="s">
        <v>39</v>
      </c>
      <c r="W3931" s="4" t="s">
        <v>39</v>
      </c>
      <c r="X3931" s="3">
        <v>34209.65</v>
      </c>
    </row>
    <row r="3932" spans="1:24" x14ac:dyDescent="0.25">
      <c r="A3932" s="3">
        <v>702</v>
      </c>
      <c r="B3932" s="21" t="s">
        <v>3988</v>
      </c>
      <c r="C3932" s="4"/>
      <c r="D3932" s="3">
        <v>310871</v>
      </c>
      <c r="E3932" s="21"/>
      <c r="F3932" s="4" t="s">
        <v>44</v>
      </c>
      <c r="G3932" s="21" t="s">
        <v>33</v>
      </c>
      <c r="H3932" s="4" t="s">
        <v>34</v>
      </c>
      <c r="I3932" s="21" t="s">
        <v>35</v>
      </c>
      <c r="J3932" s="4" t="s">
        <v>36</v>
      </c>
      <c r="K3932" s="5">
        <v>49114.95</v>
      </c>
      <c r="L3932" s="5">
        <v>49114.95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22" t="s">
        <v>37</v>
      </c>
      <c r="S3932" s="22" t="s">
        <v>83</v>
      </c>
      <c r="T3932" s="5">
        <v>0</v>
      </c>
      <c r="U3932" s="4" t="s">
        <v>39</v>
      </c>
      <c r="V3932" s="4" t="s">
        <v>39</v>
      </c>
      <c r="W3932" s="4" t="s">
        <v>39</v>
      </c>
      <c r="X3932" s="3">
        <v>50918.98</v>
      </c>
    </row>
    <row r="3933" spans="1:24" x14ac:dyDescent="0.25">
      <c r="A3933" s="3">
        <v>702</v>
      </c>
      <c r="B3933" s="21" t="s">
        <v>3989</v>
      </c>
      <c r="C3933" s="4"/>
      <c r="D3933" s="3">
        <v>308900</v>
      </c>
      <c r="E3933" s="21"/>
      <c r="F3933" s="4" t="s">
        <v>44</v>
      </c>
      <c r="G3933" s="21" t="s">
        <v>33</v>
      </c>
      <c r="H3933" s="4" t="s">
        <v>34</v>
      </c>
      <c r="I3933" s="21" t="s">
        <v>35</v>
      </c>
      <c r="J3933" s="4" t="s">
        <v>36</v>
      </c>
      <c r="K3933" s="5">
        <v>32848.65</v>
      </c>
      <c r="L3933" s="5">
        <v>32848.65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22" t="s">
        <v>37</v>
      </c>
      <c r="S3933" s="22" t="s">
        <v>45</v>
      </c>
      <c r="T3933" s="5">
        <v>0</v>
      </c>
      <c r="U3933" s="4" t="s">
        <v>39</v>
      </c>
      <c r="V3933" s="4" t="s">
        <v>39</v>
      </c>
      <c r="W3933" s="4" t="s">
        <v>39</v>
      </c>
      <c r="X3933" s="3">
        <v>34209.65</v>
      </c>
    </row>
    <row r="3934" spans="1:24" x14ac:dyDescent="0.25">
      <c r="A3934" s="3">
        <v>702</v>
      </c>
      <c r="B3934" s="21" t="s">
        <v>3990</v>
      </c>
      <c r="C3934" s="4"/>
      <c r="D3934" s="3">
        <v>316076</v>
      </c>
      <c r="E3934" s="21"/>
      <c r="F3934" s="4" t="s">
        <v>44</v>
      </c>
      <c r="G3934" s="21" t="s">
        <v>33</v>
      </c>
      <c r="H3934" s="4" t="s">
        <v>34</v>
      </c>
      <c r="I3934" s="21" t="s">
        <v>35</v>
      </c>
      <c r="J3934" s="4" t="s">
        <v>36</v>
      </c>
      <c r="K3934" s="5">
        <v>2747.23</v>
      </c>
      <c r="L3934" s="5">
        <v>2747.23</v>
      </c>
      <c r="M3934" s="5">
        <v>0</v>
      </c>
      <c r="N3934" s="5">
        <v>0</v>
      </c>
      <c r="O3934" s="5">
        <v>0</v>
      </c>
      <c r="P3934" s="5">
        <v>2747.23</v>
      </c>
      <c r="Q3934" s="5">
        <v>2747.23</v>
      </c>
      <c r="R3934" s="22" t="s">
        <v>55</v>
      </c>
      <c r="S3934" s="22" t="s">
        <v>38</v>
      </c>
      <c r="T3934" s="5">
        <v>0</v>
      </c>
      <c r="U3934" s="4" t="s">
        <v>39</v>
      </c>
      <c r="V3934" s="4" t="s">
        <v>39</v>
      </c>
      <c r="W3934" s="4" t="s">
        <v>39</v>
      </c>
      <c r="X3934" s="3">
        <v>2784.33</v>
      </c>
    </row>
    <row r="3935" spans="1:24" x14ac:dyDescent="0.25">
      <c r="A3935" s="3">
        <v>702</v>
      </c>
      <c r="B3935" s="21" t="s">
        <v>3991</v>
      </c>
      <c r="C3935" s="4"/>
      <c r="D3935" s="3">
        <v>308900</v>
      </c>
      <c r="E3935" s="21"/>
      <c r="F3935" s="4" t="s">
        <v>44</v>
      </c>
      <c r="G3935" s="21" t="s">
        <v>33</v>
      </c>
      <c r="H3935" s="4" t="s">
        <v>34</v>
      </c>
      <c r="I3935" s="21" t="s">
        <v>35</v>
      </c>
      <c r="J3935" s="4" t="s">
        <v>36</v>
      </c>
      <c r="K3935" s="5">
        <v>32848.65</v>
      </c>
      <c r="L3935" s="5">
        <v>32848.65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22" t="s">
        <v>37</v>
      </c>
      <c r="S3935" s="22" t="s">
        <v>45</v>
      </c>
      <c r="T3935" s="5">
        <v>0</v>
      </c>
      <c r="U3935" s="4" t="s">
        <v>39</v>
      </c>
      <c r="V3935" s="4" t="s">
        <v>39</v>
      </c>
      <c r="W3935" s="4" t="s">
        <v>39</v>
      </c>
      <c r="X3935" s="3">
        <v>34209.65</v>
      </c>
    </row>
    <row r="3936" spans="1:24" x14ac:dyDescent="0.25">
      <c r="A3936" s="3">
        <v>702</v>
      </c>
      <c r="B3936" s="21" t="s">
        <v>3992</v>
      </c>
      <c r="C3936" s="4"/>
      <c r="D3936" s="3">
        <v>314242</v>
      </c>
      <c r="E3936" s="21"/>
      <c r="F3936" s="4" t="s">
        <v>44</v>
      </c>
      <c r="G3936" s="21" t="s">
        <v>33</v>
      </c>
      <c r="H3936" s="4" t="s">
        <v>34</v>
      </c>
      <c r="I3936" s="21" t="s">
        <v>35</v>
      </c>
      <c r="J3936" s="4" t="s">
        <v>36</v>
      </c>
      <c r="K3936" s="5">
        <v>55623.29</v>
      </c>
      <c r="L3936" s="5">
        <v>55623.29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22" t="s">
        <v>37</v>
      </c>
      <c r="S3936" s="22" t="s">
        <v>94</v>
      </c>
      <c r="T3936" s="5">
        <v>0</v>
      </c>
      <c r="U3936" s="4" t="s">
        <v>39</v>
      </c>
      <c r="V3936" s="4" t="s">
        <v>39</v>
      </c>
      <c r="W3936" s="4" t="s">
        <v>39</v>
      </c>
      <c r="X3936" s="3">
        <v>57131.38</v>
      </c>
    </row>
    <row r="3937" spans="1:24" x14ac:dyDescent="0.25">
      <c r="A3937" s="3">
        <v>702</v>
      </c>
      <c r="B3937" s="21" t="s">
        <v>3993</v>
      </c>
      <c r="C3937" s="4"/>
      <c r="D3937" s="3">
        <v>309141</v>
      </c>
      <c r="E3937" s="21"/>
      <c r="F3937" s="4" t="s">
        <v>60</v>
      </c>
      <c r="G3937" s="21" t="s">
        <v>33</v>
      </c>
      <c r="H3937" s="4" t="s">
        <v>34</v>
      </c>
      <c r="I3937" s="21" t="s">
        <v>35</v>
      </c>
      <c r="J3937" s="4" t="s">
        <v>36</v>
      </c>
      <c r="K3937" s="5">
        <v>52612.42</v>
      </c>
      <c r="L3937" s="5">
        <v>52612.42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22" t="s">
        <v>37</v>
      </c>
      <c r="S3937" s="22" t="s">
        <v>53</v>
      </c>
      <c r="T3937" s="5">
        <v>0</v>
      </c>
      <c r="U3937" s="4" t="s">
        <v>39</v>
      </c>
      <c r="V3937" s="4" t="s">
        <v>39</v>
      </c>
      <c r="W3937" s="4" t="s">
        <v>39</v>
      </c>
      <c r="X3937" s="3">
        <v>53921.24</v>
      </c>
    </row>
    <row r="3938" spans="1:24" x14ac:dyDescent="0.25">
      <c r="A3938" s="3">
        <v>702</v>
      </c>
      <c r="B3938" s="21" t="s">
        <v>3994</v>
      </c>
      <c r="C3938" s="4"/>
      <c r="D3938" s="3">
        <v>309785</v>
      </c>
      <c r="E3938" s="21"/>
      <c r="F3938" s="4" t="s">
        <v>60</v>
      </c>
      <c r="G3938" s="21" t="s">
        <v>33</v>
      </c>
      <c r="H3938" s="4" t="s">
        <v>34</v>
      </c>
      <c r="I3938" s="21" t="s">
        <v>35</v>
      </c>
      <c r="J3938" s="4" t="s">
        <v>36</v>
      </c>
      <c r="K3938" s="5">
        <v>612.55999999999995</v>
      </c>
      <c r="L3938" s="5">
        <v>612.55999999999995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22" t="s">
        <v>37</v>
      </c>
      <c r="S3938" s="22" t="s">
        <v>94</v>
      </c>
      <c r="T3938" s="5">
        <v>0</v>
      </c>
      <c r="U3938" s="4" t="s">
        <v>39</v>
      </c>
      <c r="V3938" s="4" t="s">
        <v>39</v>
      </c>
      <c r="W3938" s="4" t="s">
        <v>39</v>
      </c>
      <c r="X3938" s="3">
        <v>612.58000000000004</v>
      </c>
    </row>
    <row r="3939" spans="1:24" x14ac:dyDescent="0.25">
      <c r="A3939" s="3">
        <v>702</v>
      </c>
      <c r="B3939" s="21" t="s">
        <v>3995</v>
      </c>
      <c r="C3939" s="4"/>
      <c r="D3939" s="3">
        <v>309141</v>
      </c>
      <c r="E3939" s="21"/>
      <c r="F3939" s="4" t="s">
        <v>60</v>
      </c>
      <c r="G3939" s="21" t="s">
        <v>33</v>
      </c>
      <c r="H3939" s="4" t="s">
        <v>34</v>
      </c>
      <c r="I3939" s="21" t="s">
        <v>35</v>
      </c>
      <c r="J3939" s="4" t="s">
        <v>36</v>
      </c>
      <c r="K3939" s="5">
        <v>55866.78</v>
      </c>
      <c r="L3939" s="5">
        <v>55866.78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22" t="s">
        <v>37</v>
      </c>
      <c r="S3939" s="22" t="s">
        <v>53</v>
      </c>
      <c r="T3939" s="5">
        <v>0</v>
      </c>
      <c r="U3939" s="4" t="s">
        <v>39</v>
      </c>
      <c r="V3939" s="4" t="s">
        <v>39</v>
      </c>
      <c r="W3939" s="4" t="s">
        <v>39</v>
      </c>
      <c r="X3939" s="3">
        <v>57256.56</v>
      </c>
    </row>
    <row r="3940" spans="1:24" x14ac:dyDescent="0.25">
      <c r="A3940" s="3">
        <v>702</v>
      </c>
      <c r="B3940" s="21" t="s">
        <v>3996</v>
      </c>
      <c r="C3940" s="4"/>
      <c r="D3940" s="3">
        <v>309141</v>
      </c>
      <c r="E3940" s="21"/>
      <c r="F3940" s="4" t="s">
        <v>60</v>
      </c>
      <c r="G3940" s="21" t="s">
        <v>33</v>
      </c>
      <c r="H3940" s="4" t="s">
        <v>34</v>
      </c>
      <c r="I3940" s="21" t="s">
        <v>35</v>
      </c>
      <c r="J3940" s="4" t="s">
        <v>36</v>
      </c>
      <c r="K3940" s="5">
        <v>52612.42</v>
      </c>
      <c r="L3940" s="5">
        <v>52612.42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22" t="s">
        <v>37</v>
      </c>
      <c r="S3940" s="22" t="s">
        <v>53</v>
      </c>
      <c r="T3940" s="5">
        <v>0</v>
      </c>
      <c r="U3940" s="4" t="s">
        <v>39</v>
      </c>
      <c r="V3940" s="4" t="s">
        <v>39</v>
      </c>
      <c r="W3940" s="4" t="s">
        <v>39</v>
      </c>
      <c r="X3940" s="3">
        <v>53921.24</v>
      </c>
    </row>
    <row r="3941" spans="1:24" x14ac:dyDescent="0.25">
      <c r="A3941" s="3">
        <v>702</v>
      </c>
      <c r="B3941" s="21" t="s">
        <v>3997</v>
      </c>
      <c r="C3941" s="4"/>
      <c r="D3941" s="3">
        <v>309141</v>
      </c>
      <c r="E3941" s="21"/>
      <c r="F3941" s="4" t="s">
        <v>60</v>
      </c>
      <c r="G3941" s="21" t="s">
        <v>33</v>
      </c>
      <c r="H3941" s="4" t="s">
        <v>34</v>
      </c>
      <c r="I3941" s="21" t="s">
        <v>35</v>
      </c>
      <c r="J3941" s="4" t="s">
        <v>36</v>
      </c>
      <c r="K3941" s="5">
        <v>52612.42</v>
      </c>
      <c r="L3941" s="5">
        <v>52612.42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22" t="s">
        <v>37</v>
      </c>
      <c r="S3941" s="22" t="s">
        <v>53</v>
      </c>
      <c r="T3941" s="5">
        <v>0</v>
      </c>
      <c r="U3941" s="4" t="s">
        <v>39</v>
      </c>
      <c r="V3941" s="4" t="s">
        <v>39</v>
      </c>
      <c r="W3941" s="4" t="s">
        <v>39</v>
      </c>
      <c r="X3941" s="3">
        <v>53921.24</v>
      </c>
    </row>
    <row r="3942" spans="1:24" x14ac:dyDescent="0.25">
      <c r="A3942" s="3">
        <v>702</v>
      </c>
      <c r="B3942" s="21" t="s">
        <v>3998</v>
      </c>
      <c r="C3942" s="4"/>
      <c r="D3942" s="3">
        <v>308900</v>
      </c>
      <c r="E3942" s="21"/>
      <c r="F3942" s="4" t="s">
        <v>44</v>
      </c>
      <c r="G3942" s="21" t="s">
        <v>33</v>
      </c>
      <c r="H3942" s="4" t="s">
        <v>34</v>
      </c>
      <c r="I3942" s="21" t="s">
        <v>35</v>
      </c>
      <c r="J3942" s="4" t="s">
        <v>36</v>
      </c>
      <c r="K3942" s="5">
        <v>32848.65</v>
      </c>
      <c r="L3942" s="5">
        <v>32848.65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22" t="s">
        <v>37</v>
      </c>
      <c r="S3942" s="22" t="s">
        <v>45</v>
      </c>
      <c r="T3942" s="5">
        <v>0</v>
      </c>
      <c r="U3942" s="4" t="s">
        <v>39</v>
      </c>
      <c r="V3942" s="4" t="s">
        <v>39</v>
      </c>
      <c r="W3942" s="4" t="s">
        <v>39</v>
      </c>
      <c r="X3942" s="3">
        <v>34209.65</v>
      </c>
    </row>
    <row r="3943" spans="1:24" x14ac:dyDescent="0.25">
      <c r="A3943" s="3">
        <v>702</v>
      </c>
      <c r="B3943" s="21" t="s">
        <v>3999</v>
      </c>
      <c r="C3943" s="4"/>
      <c r="D3943" s="3">
        <v>316076</v>
      </c>
      <c r="E3943" s="21"/>
      <c r="F3943" s="4" t="s">
        <v>44</v>
      </c>
      <c r="G3943" s="21" t="s">
        <v>33</v>
      </c>
      <c r="H3943" s="4" t="s">
        <v>34</v>
      </c>
      <c r="I3943" s="21" t="s">
        <v>35</v>
      </c>
      <c r="J3943" s="4" t="s">
        <v>36</v>
      </c>
      <c r="K3943" s="5">
        <v>6022.72</v>
      </c>
      <c r="L3943" s="5">
        <v>6022.72</v>
      </c>
      <c r="M3943" s="5">
        <v>0</v>
      </c>
      <c r="N3943" s="5">
        <v>0</v>
      </c>
      <c r="O3943" s="5">
        <v>0</v>
      </c>
      <c r="P3943" s="5">
        <v>6022.72</v>
      </c>
      <c r="Q3943" s="5">
        <v>6022.72</v>
      </c>
      <c r="R3943" s="22" t="s">
        <v>55</v>
      </c>
      <c r="S3943" s="22" t="s">
        <v>38</v>
      </c>
      <c r="T3943" s="5">
        <v>0</v>
      </c>
      <c r="U3943" s="4" t="s">
        <v>39</v>
      </c>
      <c r="V3943" s="4" t="s">
        <v>39</v>
      </c>
      <c r="W3943" s="4" t="s">
        <v>39</v>
      </c>
      <c r="X3943" s="3">
        <v>6104.09</v>
      </c>
    </row>
    <row r="3944" spans="1:24" x14ac:dyDescent="0.25">
      <c r="A3944" s="3">
        <v>702</v>
      </c>
      <c r="B3944" s="21" t="s">
        <v>4000</v>
      </c>
      <c r="C3944" s="4"/>
      <c r="D3944" s="3">
        <v>309118</v>
      </c>
      <c r="E3944" s="21"/>
      <c r="F3944" s="4" t="s">
        <v>44</v>
      </c>
      <c r="G3944" s="21" t="s">
        <v>33</v>
      </c>
      <c r="H3944" s="4" t="s">
        <v>34</v>
      </c>
      <c r="I3944" s="21" t="s">
        <v>35</v>
      </c>
      <c r="J3944" s="4" t="s">
        <v>36</v>
      </c>
      <c r="K3944" s="5">
        <v>29090</v>
      </c>
      <c r="L3944" s="5">
        <v>29090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22" t="s">
        <v>37</v>
      </c>
      <c r="S3944" s="22" t="s">
        <v>94</v>
      </c>
      <c r="T3944" s="5">
        <v>0</v>
      </c>
      <c r="U3944" s="4" t="s">
        <v>39</v>
      </c>
      <c r="V3944" s="4" t="s">
        <v>39</v>
      </c>
      <c r="W3944" s="4" t="s">
        <v>39</v>
      </c>
      <c r="X3944" s="3">
        <v>31975.06</v>
      </c>
    </row>
    <row r="3945" spans="1:24" x14ac:dyDescent="0.25">
      <c r="A3945" s="3">
        <v>702</v>
      </c>
      <c r="B3945" s="21" t="s">
        <v>4001</v>
      </c>
      <c r="C3945" s="4"/>
      <c r="D3945" s="3">
        <v>318048</v>
      </c>
      <c r="E3945" s="21"/>
      <c r="F3945" s="4" t="s">
        <v>33</v>
      </c>
      <c r="G3945" s="21" t="s">
        <v>33</v>
      </c>
      <c r="H3945" s="4" t="s">
        <v>34</v>
      </c>
      <c r="I3945" s="21" t="s">
        <v>35</v>
      </c>
      <c r="J3945" s="4" t="s">
        <v>41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22" t="s">
        <v>37</v>
      </c>
      <c r="S3945" s="22" t="s">
        <v>38</v>
      </c>
      <c r="T3945" s="5">
        <v>0</v>
      </c>
      <c r="U3945" s="4" t="s">
        <v>39</v>
      </c>
      <c r="V3945" s="4" t="s">
        <v>39</v>
      </c>
      <c r="W3945" s="4" t="s">
        <v>39</v>
      </c>
      <c r="X3945" s="3">
        <v>0</v>
      </c>
    </row>
    <row r="3946" spans="1:24" x14ac:dyDescent="0.25">
      <c r="A3946" s="3">
        <v>702</v>
      </c>
      <c r="B3946" s="21" t="s">
        <v>4002</v>
      </c>
      <c r="C3946" s="4"/>
      <c r="D3946" s="3">
        <v>308989</v>
      </c>
      <c r="E3946" s="21"/>
      <c r="F3946" s="4" t="s">
        <v>60</v>
      </c>
      <c r="G3946" s="21" t="s">
        <v>60</v>
      </c>
      <c r="H3946" s="4" t="s">
        <v>34</v>
      </c>
      <c r="I3946" s="21" t="s">
        <v>35</v>
      </c>
      <c r="J3946" s="4" t="s">
        <v>36</v>
      </c>
      <c r="K3946" s="5">
        <v>10047420.09</v>
      </c>
      <c r="L3946" s="5">
        <v>10047420.09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22" t="s">
        <v>37</v>
      </c>
      <c r="S3946" s="22" t="s">
        <v>38</v>
      </c>
      <c r="T3946" s="5">
        <v>0</v>
      </c>
      <c r="U3946" s="4" t="s">
        <v>39</v>
      </c>
      <c r="V3946" s="4" t="s">
        <v>39</v>
      </c>
      <c r="W3946" s="4" t="s">
        <v>39</v>
      </c>
      <c r="X3946" s="3">
        <v>10797875.109999999</v>
      </c>
    </row>
    <row r="3947" spans="1:24" x14ac:dyDescent="0.25">
      <c r="A3947" s="3">
        <v>702</v>
      </c>
      <c r="B3947" s="21" t="s">
        <v>4003</v>
      </c>
      <c r="C3947" s="4"/>
      <c r="D3947" s="3">
        <v>308989</v>
      </c>
      <c r="E3947" s="21"/>
      <c r="F3947" s="4" t="s">
        <v>60</v>
      </c>
      <c r="G3947" s="21" t="s">
        <v>60</v>
      </c>
      <c r="H3947" s="4" t="s">
        <v>34</v>
      </c>
      <c r="I3947" s="21" t="s">
        <v>35</v>
      </c>
      <c r="J3947" s="4" t="s">
        <v>36</v>
      </c>
      <c r="K3947" s="5">
        <v>23443980.100000001</v>
      </c>
      <c r="L3947" s="5">
        <v>23443980.100000001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22" t="s">
        <v>37</v>
      </c>
      <c r="S3947" s="22" t="s">
        <v>38</v>
      </c>
      <c r="T3947" s="5">
        <v>0</v>
      </c>
      <c r="U3947" s="4" t="s">
        <v>39</v>
      </c>
      <c r="V3947" s="4" t="s">
        <v>39</v>
      </c>
      <c r="W3947" s="4" t="s">
        <v>39</v>
      </c>
      <c r="X3947" s="3">
        <v>25666156.379999999</v>
      </c>
    </row>
    <row r="3948" spans="1:24" x14ac:dyDescent="0.25">
      <c r="A3948" s="3">
        <v>702</v>
      </c>
      <c r="B3948" s="21" t="s">
        <v>4004</v>
      </c>
      <c r="C3948" s="4"/>
      <c r="D3948" s="3">
        <v>316076</v>
      </c>
      <c r="E3948" s="21"/>
      <c r="F3948" s="4" t="s">
        <v>44</v>
      </c>
      <c r="G3948" s="21" t="s">
        <v>33</v>
      </c>
      <c r="H3948" s="4" t="s">
        <v>34</v>
      </c>
      <c r="I3948" s="21" t="s">
        <v>35</v>
      </c>
      <c r="J3948" s="4" t="s">
        <v>36</v>
      </c>
      <c r="K3948" s="5">
        <v>9983.76</v>
      </c>
      <c r="L3948" s="5">
        <v>9983.76</v>
      </c>
      <c r="M3948" s="5">
        <v>0</v>
      </c>
      <c r="N3948" s="5">
        <v>0</v>
      </c>
      <c r="O3948" s="5">
        <v>0</v>
      </c>
      <c r="P3948" s="5">
        <v>9983.76</v>
      </c>
      <c r="Q3948" s="5">
        <v>9983.76</v>
      </c>
      <c r="R3948" s="22" t="s">
        <v>55</v>
      </c>
      <c r="S3948" s="22" t="s">
        <v>38</v>
      </c>
      <c r="T3948" s="5">
        <v>0</v>
      </c>
      <c r="U3948" s="4" t="s">
        <v>39</v>
      </c>
      <c r="V3948" s="4" t="s">
        <v>39</v>
      </c>
      <c r="W3948" s="4" t="s">
        <v>39</v>
      </c>
      <c r="X3948" s="3">
        <v>10118.61</v>
      </c>
    </row>
    <row r="3949" spans="1:24" x14ac:dyDescent="0.25">
      <c r="A3949" s="3">
        <v>702</v>
      </c>
      <c r="B3949" s="21" t="s">
        <v>4005</v>
      </c>
      <c r="C3949" s="4"/>
      <c r="D3949" s="3">
        <v>316076</v>
      </c>
      <c r="E3949" s="21"/>
      <c r="F3949" s="4" t="s">
        <v>44</v>
      </c>
      <c r="G3949" s="21" t="s">
        <v>33</v>
      </c>
      <c r="H3949" s="4" t="s">
        <v>34</v>
      </c>
      <c r="I3949" s="21" t="s">
        <v>35</v>
      </c>
      <c r="J3949" s="4" t="s">
        <v>36</v>
      </c>
      <c r="K3949" s="5">
        <v>5811.34</v>
      </c>
      <c r="L3949" s="5">
        <v>5811.34</v>
      </c>
      <c r="M3949" s="5">
        <v>0</v>
      </c>
      <c r="N3949" s="5">
        <v>0</v>
      </c>
      <c r="O3949" s="5">
        <v>0</v>
      </c>
      <c r="P3949" s="5">
        <v>5811.34</v>
      </c>
      <c r="Q3949" s="5">
        <v>5811.34</v>
      </c>
      <c r="R3949" s="22" t="s">
        <v>55</v>
      </c>
      <c r="S3949" s="22" t="s">
        <v>38</v>
      </c>
      <c r="T3949" s="5">
        <v>0</v>
      </c>
      <c r="U3949" s="4" t="s">
        <v>39</v>
      </c>
      <c r="V3949" s="4" t="s">
        <v>39</v>
      </c>
      <c r="W3949" s="4" t="s">
        <v>39</v>
      </c>
      <c r="X3949" s="3">
        <v>5889.87</v>
      </c>
    </row>
    <row r="3950" spans="1:24" x14ac:dyDescent="0.25">
      <c r="A3950" s="3">
        <v>702</v>
      </c>
      <c r="B3950" s="21" t="s">
        <v>4006</v>
      </c>
      <c r="C3950" s="4"/>
      <c r="D3950" s="3">
        <v>312760</v>
      </c>
      <c r="E3950" s="21"/>
      <c r="F3950" s="4" t="s">
        <v>44</v>
      </c>
      <c r="G3950" s="21" t="s">
        <v>33</v>
      </c>
      <c r="H3950" s="4" t="s">
        <v>34</v>
      </c>
      <c r="I3950" s="21" t="s">
        <v>35</v>
      </c>
      <c r="J3950" s="4" t="s">
        <v>36</v>
      </c>
      <c r="K3950" s="5">
        <v>32853.410000000003</v>
      </c>
      <c r="L3950" s="5">
        <v>32853.410000000003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22" t="s">
        <v>37</v>
      </c>
      <c r="S3950" s="22" t="s">
        <v>53</v>
      </c>
      <c r="T3950" s="5">
        <v>0</v>
      </c>
      <c r="U3950" s="4" t="s">
        <v>39</v>
      </c>
      <c r="V3950" s="4" t="s">
        <v>39</v>
      </c>
      <c r="W3950" s="4" t="s">
        <v>39</v>
      </c>
      <c r="X3950" s="3">
        <v>36340.97</v>
      </c>
    </row>
    <row r="3951" spans="1:24" x14ac:dyDescent="0.25">
      <c r="A3951" s="3">
        <v>702</v>
      </c>
      <c r="B3951" s="21" t="s">
        <v>4007</v>
      </c>
      <c r="C3951" s="4"/>
      <c r="D3951" s="3">
        <v>309458</v>
      </c>
      <c r="E3951" s="21"/>
      <c r="F3951" s="4" t="s">
        <v>33</v>
      </c>
      <c r="G3951" s="21" t="s">
        <v>33</v>
      </c>
      <c r="H3951" s="4" t="s">
        <v>34</v>
      </c>
      <c r="I3951" s="21" t="s">
        <v>35</v>
      </c>
      <c r="J3951" s="4" t="s">
        <v>41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22" t="s">
        <v>37</v>
      </c>
      <c r="S3951" s="22" t="s">
        <v>38</v>
      </c>
      <c r="T3951" s="5">
        <v>0</v>
      </c>
      <c r="U3951" s="4" t="s">
        <v>39</v>
      </c>
      <c r="V3951" s="4" t="s">
        <v>39</v>
      </c>
      <c r="W3951" s="4" t="s">
        <v>39</v>
      </c>
      <c r="X3951" s="3">
        <v>0</v>
      </c>
    </row>
    <row r="3952" spans="1:24" x14ac:dyDescent="0.25">
      <c r="A3952" s="3">
        <v>702</v>
      </c>
      <c r="B3952" s="21" t="s">
        <v>4008</v>
      </c>
      <c r="C3952" s="4"/>
      <c r="D3952" s="3">
        <v>308989</v>
      </c>
      <c r="E3952" s="21"/>
      <c r="F3952" s="4" t="s">
        <v>60</v>
      </c>
      <c r="G3952" s="21" t="s">
        <v>60</v>
      </c>
      <c r="H3952" s="4" t="s">
        <v>34</v>
      </c>
      <c r="I3952" s="21" t="s">
        <v>35</v>
      </c>
      <c r="J3952" s="4" t="s">
        <v>36</v>
      </c>
      <c r="K3952" s="5">
        <v>24113808</v>
      </c>
      <c r="L3952" s="5">
        <v>24113808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22" t="s">
        <v>37</v>
      </c>
      <c r="S3952" s="22" t="s">
        <v>38</v>
      </c>
      <c r="T3952" s="5">
        <v>0</v>
      </c>
      <c r="U3952" s="4" t="s">
        <v>39</v>
      </c>
      <c r="V3952" s="4" t="s">
        <v>39</v>
      </c>
      <c r="W3952" s="4" t="s">
        <v>39</v>
      </c>
      <c r="X3952" s="3">
        <v>25914900</v>
      </c>
    </row>
    <row r="3953" spans="1:24" x14ac:dyDescent="0.25">
      <c r="A3953" s="3">
        <v>702</v>
      </c>
      <c r="B3953" s="21" t="s">
        <v>4009</v>
      </c>
      <c r="C3953" s="4"/>
      <c r="D3953" s="3">
        <v>312075</v>
      </c>
      <c r="E3953" s="21"/>
      <c r="F3953" s="4" t="s">
        <v>60</v>
      </c>
      <c r="G3953" s="21" t="s">
        <v>33</v>
      </c>
      <c r="H3953" s="4" t="s">
        <v>34</v>
      </c>
      <c r="I3953" s="21" t="s">
        <v>305</v>
      </c>
      <c r="J3953" s="4" t="s">
        <v>36</v>
      </c>
      <c r="K3953" s="5">
        <v>135636.92000000001</v>
      </c>
      <c r="L3953" s="5">
        <v>135636.92000000001</v>
      </c>
      <c r="M3953" s="5">
        <v>0</v>
      </c>
      <c r="N3953" s="5">
        <v>0</v>
      </c>
      <c r="O3953" s="5">
        <v>0</v>
      </c>
      <c r="P3953" s="5">
        <v>135636.92000000001</v>
      </c>
      <c r="Q3953" s="5">
        <v>135636.92000000001</v>
      </c>
      <c r="R3953" s="22" t="s">
        <v>55</v>
      </c>
      <c r="S3953" s="22" t="s">
        <v>53</v>
      </c>
      <c r="T3953" s="5">
        <v>0</v>
      </c>
      <c r="U3953" s="4" t="s">
        <v>39</v>
      </c>
      <c r="V3953" s="4" t="s">
        <v>39</v>
      </c>
      <c r="W3953" s="4" t="s">
        <v>39</v>
      </c>
      <c r="X3953" s="3">
        <v>136031.47</v>
      </c>
    </row>
    <row r="3954" spans="1:24" x14ac:dyDescent="0.25">
      <c r="A3954" s="3">
        <v>702</v>
      </c>
      <c r="B3954" s="21" t="s">
        <v>4010</v>
      </c>
      <c r="C3954" s="4"/>
      <c r="D3954" s="3">
        <v>316076</v>
      </c>
      <c r="E3954" s="21"/>
      <c r="F3954" s="4" t="s">
        <v>44</v>
      </c>
      <c r="G3954" s="21" t="s">
        <v>33</v>
      </c>
      <c r="H3954" s="4" t="s">
        <v>34</v>
      </c>
      <c r="I3954" s="21" t="s">
        <v>35</v>
      </c>
      <c r="J3954" s="4" t="s">
        <v>36</v>
      </c>
      <c r="K3954" s="5">
        <v>3740.45</v>
      </c>
      <c r="L3954" s="5">
        <v>3740.45</v>
      </c>
      <c r="M3954" s="5">
        <v>0</v>
      </c>
      <c r="N3954" s="5">
        <v>0</v>
      </c>
      <c r="O3954" s="5">
        <v>0</v>
      </c>
      <c r="P3954" s="5">
        <v>3740.45</v>
      </c>
      <c r="Q3954" s="5">
        <v>3740.45</v>
      </c>
      <c r="R3954" s="22" t="s">
        <v>55</v>
      </c>
      <c r="S3954" s="22" t="s">
        <v>38</v>
      </c>
      <c r="T3954" s="5">
        <v>0</v>
      </c>
      <c r="U3954" s="4" t="s">
        <v>39</v>
      </c>
      <c r="V3954" s="4" t="s">
        <v>39</v>
      </c>
      <c r="W3954" s="4" t="s">
        <v>39</v>
      </c>
      <c r="X3954" s="3">
        <v>3790.97</v>
      </c>
    </row>
    <row r="3955" spans="1:24" x14ac:dyDescent="0.25">
      <c r="A3955" s="3">
        <v>702</v>
      </c>
      <c r="B3955" s="21" t="s">
        <v>4011</v>
      </c>
      <c r="C3955" s="4"/>
      <c r="D3955" s="3">
        <v>316076</v>
      </c>
      <c r="E3955" s="21"/>
      <c r="F3955" s="4" t="s">
        <v>44</v>
      </c>
      <c r="G3955" s="21" t="s">
        <v>33</v>
      </c>
      <c r="H3955" s="4" t="s">
        <v>34</v>
      </c>
      <c r="I3955" s="21" t="s">
        <v>35</v>
      </c>
      <c r="J3955" s="4" t="s">
        <v>36</v>
      </c>
      <c r="K3955" s="5">
        <v>3507.95</v>
      </c>
      <c r="L3955" s="5">
        <v>3507.95</v>
      </c>
      <c r="M3955" s="5">
        <v>0</v>
      </c>
      <c r="N3955" s="5">
        <v>0</v>
      </c>
      <c r="O3955" s="5">
        <v>0</v>
      </c>
      <c r="P3955" s="5">
        <v>3507.95</v>
      </c>
      <c r="Q3955" s="5">
        <v>3507.95</v>
      </c>
      <c r="R3955" s="22" t="s">
        <v>55</v>
      </c>
      <c r="S3955" s="22" t="s">
        <v>38</v>
      </c>
      <c r="T3955" s="5">
        <v>0</v>
      </c>
      <c r="U3955" s="4" t="s">
        <v>39</v>
      </c>
      <c r="V3955" s="4" t="s">
        <v>39</v>
      </c>
      <c r="W3955" s="4" t="s">
        <v>39</v>
      </c>
      <c r="X3955" s="3">
        <v>3555.35</v>
      </c>
    </row>
    <row r="3956" spans="1:24" x14ac:dyDescent="0.25">
      <c r="A3956" s="3">
        <v>702</v>
      </c>
      <c r="B3956" s="21" t="s">
        <v>4012</v>
      </c>
      <c r="C3956" s="4"/>
      <c r="D3956" s="3">
        <v>316076</v>
      </c>
      <c r="E3956" s="21"/>
      <c r="F3956" s="4" t="s">
        <v>44</v>
      </c>
      <c r="G3956" s="21" t="s">
        <v>33</v>
      </c>
      <c r="H3956" s="4" t="s">
        <v>34</v>
      </c>
      <c r="I3956" s="21" t="s">
        <v>35</v>
      </c>
      <c r="J3956" s="4" t="s">
        <v>36</v>
      </c>
      <c r="K3956" s="5">
        <v>6551.06</v>
      </c>
      <c r="L3956" s="5">
        <v>6551.06</v>
      </c>
      <c r="M3956" s="5">
        <v>0</v>
      </c>
      <c r="N3956" s="5">
        <v>0</v>
      </c>
      <c r="O3956" s="5">
        <v>0</v>
      </c>
      <c r="P3956" s="5">
        <v>6551.06</v>
      </c>
      <c r="Q3956" s="5">
        <v>6551.06</v>
      </c>
      <c r="R3956" s="22" t="s">
        <v>55</v>
      </c>
      <c r="S3956" s="22" t="s">
        <v>38</v>
      </c>
      <c r="T3956" s="5">
        <v>0</v>
      </c>
      <c r="U3956" s="4" t="s">
        <v>39</v>
      </c>
      <c r="V3956" s="4" t="s">
        <v>39</v>
      </c>
      <c r="W3956" s="4" t="s">
        <v>39</v>
      </c>
      <c r="X3956" s="3">
        <v>6639.52</v>
      </c>
    </row>
    <row r="3957" spans="1:24" x14ac:dyDescent="0.25">
      <c r="A3957" s="3">
        <v>702</v>
      </c>
      <c r="B3957" s="21" t="s">
        <v>4013</v>
      </c>
      <c r="C3957" s="4"/>
      <c r="D3957" s="3">
        <v>316076</v>
      </c>
      <c r="E3957" s="21"/>
      <c r="F3957" s="4" t="s">
        <v>44</v>
      </c>
      <c r="G3957" s="21" t="s">
        <v>33</v>
      </c>
      <c r="H3957" s="4" t="s">
        <v>34</v>
      </c>
      <c r="I3957" s="21" t="s">
        <v>35</v>
      </c>
      <c r="J3957" s="4" t="s">
        <v>36</v>
      </c>
      <c r="K3957" s="5">
        <v>7544.25</v>
      </c>
      <c r="L3957" s="5">
        <v>7544.25</v>
      </c>
      <c r="M3957" s="5">
        <v>0</v>
      </c>
      <c r="N3957" s="5">
        <v>0</v>
      </c>
      <c r="O3957" s="5">
        <v>0</v>
      </c>
      <c r="P3957" s="5">
        <v>7544.25</v>
      </c>
      <c r="Q3957" s="5">
        <v>7544.25</v>
      </c>
      <c r="R3957" s="22" t="s">
        <v>55</v>
      </c>
      <c r="S3957" s="22" t="s">
        <v>38</v>
      </c>
      <c r="T3957" s="5">
        <v>0</v>
      </c>
      <c r="U3957" s="4" t="s">
        <v>39</v>
      </c>
      <c r="V3957" s="4" t="s">
        <v>39</v>
      </c>
      <c r="W3957" s="4" t="s">
        <v>39</v>
      </c>
      <c r="X3957" s="3">
        <v>7646.15</v>
      </c>
    </row>
    <row r="3958" spans="1:24" x14ac:dyDescent="0.25">
      <c r="A3958" s="3">
        <v>702</v>
      </c>
      <c r="B3958" s="21" t="s">
        <v>4014</v>
      </c>
      <c r="C3958" s="4"/>
      <c r="D3958" s="3">
        <v>319975</v>
      </c>
      <c r="E3958" s="21"/>
      <c r="F3958" s="4" t="s">
        <v>33</v>
      </c>
      <c r="G3958" s="21" t="s">
        <v>33</v>
      </c>
      <c r="H3958" s="4" t="s">
        <v>34</v>
      </c>
      <c r="I3958" s="21" t="s">
        <v>305</v>
      </c>
      <c r="J3958" s="4" t="s">
        <v>36</v>
      </c>
      <c r="K3958" s="5">
        <v>128224.03</v>
      </c>
      <c r="L3958" s="5">
        <v>128224.03</v>
      </c>
      <c r="M3958" s="5">
        <v>0</v>
      </c>
      <c r="N3958" s="5">
        <v>0</v>
      </c>
      <c r="O3958" s="5">
        <v>0</v>
      </c>
      <c r="P3958" s="5">
        <v>128224.03</v>
      </c>
      <c r="Q3958" s="5">
        <v>128224.03</v>
      </c>
      <c r="R3958" s="22" t="s">
        <v>55</v>
      </c>
      <c r="S3958" s="22" t="s">
        <v>38</v>
      </c>
      <c r="T3958" s="5">
        <v>0</v>
      </c>
      <c r="U3958" s="4" t="s">
        <v>39</v>
      </c>
      <c r="V3958" s="4" t="s">
        <v>39</v>
      </c>
      <c r="W3958" s="4" t="s">
        <v>39</v>
      </c>
      <c r="X3958" s="3">
        <v>139727.29999999999</v>
      </c>
    </row>
    <row r="3959" spans="1:24" x14ac:dyDescent="0.25">
      <c r="A3959" s="3">
        <v>702</v>
      </c>
      <c r="B3959" s="21" t="s">
        <v>4015</v>
      </c>
      <c r="C3959" s="4"/>
      <c r="D3959" s="3">
        <v>316076</v>
      </c>
      <c r="E3959" s="21"/>
      <c r="F3959" s="4" t="s">
        <v>44</v>
      </c>
      <c r="G3959" s="21" t="s">
        <v>33</v>
      </c>
      <c r="H3959" s="4" t="s">
        <v>34</v>
      </c>
      <c r="I3959" s="21" t="s">
        <v>35</v>
      </c>
      <c r="J3959" s="4" t="s">
        <v>36</v>
      </c>
      <c r="K3959" s="5">
        <v>5790.26</v>
      </c>
      <c r="L3959" s="5">
        <v>5790.26</v>
      </c>
      <c r="M3959" s="5">
        <v>0</v>
      </c>
      <c r="N3959" s="5">
        <v>0</v>
      </c>
      <c r="O3959" s="5">
        <v>0</v>
      </c>
      <c r="P3959" s="5">
        <v>5790.26</v>
      </c>
      <c r="Q3959" s="5">
        <v>5790.26</v>
      </c>
      <c r="R3959" s="22" t="s">
        <v>55</v>
      </c>
      <c r="S3959" s="22" t="s">
        <v>38</v>
      </c>
      <c r="T3959" s="5">
        <v>0</v>
      </c>
      <c r="U3959" s="4" t="s">
        <v>39</v>
      </c>
      <c r="V3959" s="4" t="s">
        <v>39</v>
      </c>
      <c r="W3959" s="4" t="s">
        <v>39</v>
      </c>
      <c r="X3959" s="3">
        <v>5868.45</v>
      </c>
    </row>
    <row r="3960" spans="1:24" x14ac:dyDescent="0.25">
      <c r="A3960" s="3">
        <v>702</v>
      </c>
      <c r="B3960" s="21" t="s">
        <v>4016</v>
      </c>
      <c r="C3960" s="4"/>
      <c r="D3960" s="3">
        <v>312075</v>
      </c>
      <c r="E3960" s="21"/>
      <c r="F3960" s="4" t="s">
        <v>60</v>
      </c>
      <c r="G3960" s="21" t="s">
        <v>33</v>
      </c>
      <c r="H3960" s="4" t="s">
        <v>34</v>
      </c>
      <c r="I3960" s="21" t="s">
        <v>305</v>
      </c>
      <c r="J3960" s="4" t="s">
        <v>36</v>
      </c>
      <c r="K3960" s="5">
        <v>173784.78</v>
      </c>
      <c r="L3960" s="5">
        <v>173784.78</v>
      </c>
      <c r="M3960" s="5">
        <v>0</v>
      </c>
      <c r="N3960" s="5">
        <v>0</v>
      </c>
      <c r="O3960" s="5">
        <v>0</v>
      </c>
      <c r="P3960" s="5">
        <v>173784.78</v>
      </c>
      <c r="Q3960" s="5">
        <v>173784.78</v>
      </c>
      <c r="R3960" s="22" t="s">
        <v>55</v>
      </c>
      <c r="S3960" s="22" t="s">
        <v>53</v>
      </c>
      <c r="T3960" s="5">
        <v>0</v>
      </c>
      <c r="U3960" s="4" t="s">
        <v>39</v>
      </c>
      <c r="V3960" s="4" t="s">
        <v>39</v>
      </c>
      <c r="W3960" s="4" t="s">
        <v>39</v>
      </c>
      <c r="X3960" s="3">
        <v>174290.29</v>
      </c>
    </row>
    <row r="3961" spans="1:24" x14ac:dyDescent="0.25">
      <c r="A3961" s="3">
        <v>702</v>
      </c>
      <c r="B3961" s="21" t="s">
        <v>4017</v>
      </c>
      <c r="C3961" s="4"/>
      <c r="D3961" s="3">
        <v>316339</v>
      </c>
      <c r="E3961" s="21"/>
      <c r="F3961" s="4" t="s">
        <v>44</v>
      </c>
      <c r="G3961" s="21" t="s">
        <v>60</v>
      </c>
      <c r="H3961" s="4" t="s">
        <v>34</v>
      </c>
      <c r="I3961" s="21" t="s">
        <v>35</v>
      </c>
      <c r="J3961" s="4" t="s">
        <v>36</v>
      </c>
      <c r="K3961" s="5">
        <v>9286.4599999999991</v>
      </c>
      <c r="L3961" s="5">
        <v>9286.4599999999991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22" t="s">
        <v>37</v>
      </c>
      <c r="S3961" s="22" t="s">
        <v>53</v>
      </c>
      <c r="T3961" s="5">
        <v>0</v>
      </c>
      <c r="U3961" s="4" t="s">
        <v>39</v>
      </c>
      <c r="V3961" s="4" t="s">
        <v>39</v>
      </c>
      <c r="W3961" s="4" t="s">
        <v>39</v>
      </c>
      <c r="X3961" s="3">
        <v>9589.57</v>
      </c>
    </row>
    <row r="3962" spans="1:24" x14ac:dyDescent="0.25">
      <c r="A3962" s="3">
        <v>702</v>
      </c>
      <c r="B3962" s="21" t="s">
        <v>4018</v>
      </c>
      <c r="C3962" s="4"/>
      <c r="D3962" s="3">
        <v>308646</v>
      </c>
      <c r="E3962" s="21"/>
      <c r="F3962" s="4" t="s">
        <v>33</v>
      </c>
      <c r="G3962" s="21" t="s">
        <v>33</v>
      </c>
      <c r="H3962" s="4" t="s">
        <v>34</v>
      </c>
      <c r="I3962" s="21" t="s">
        <v>35</v>
      </c>
      <c r="J3962" s="4" t="s">
        <v>41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22" t="s">
        <v>37</v>
      </c>
      <c r="S3962" s="22" t="s">
        <v>38</v>
      </c>
      <c r="T3962" s="5">
        <v>0</v>
      </c>
      <c r="U3962" s="4" t="s">
        <v>39</v>
      </c>
      <c r="V3962" s="4" t="s">
        <v>39</v>
      </c>
      <c r="W3962" s="4" t="s">
        <v>39</v>
      </c>
      <c r="X3962" s="3">
        <v>0</v>
      </c>
    </row>
    <row r="3963" spans="1:24" x14ac:dyDescent="0.25">
      <c r="A3963" s="3">
        <v>702</v>
      </c>
      <c r="B3963" s="21" t="s">
        <v>4019</v>
      </c>
      <c r="C3963" s="4"/>
      <c r="D3963" s="3">
        <v>313548</v>
      </c>
      <c r="E3963" s="21"/>
      <c r="F3963" s="4" t="s">
        <v>209</v>
      </c>
      <c r="G3963" s="21" t="s">
        <v>209</v>
      </c>
      <c r="H3963" s="4" t="s">
        <v>34</v>
      </c>
      <c r="I3963" s="21" t="s">
        <v>35</v>
      </c>
      <c r="J3963" s="4" t="s">
        <v>36</v>
      </c>
      <c r="K3963" s="5">
        <v>104495.71</v>
      </c>
      <c r="L3963" s="5">
        <v>104495.71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22" t="s">
        <v>37</v>
      </c>
      <c r="S3963" s="22" t="s">
        <v>83</v>
      </c>
      <c r="T3963" s="5">
        <v>0</v>
      </c>
      <c r="U3963" s="4" t="s">
        <v>39</v>
      </c>
      <c r="V3963" s="4" t="s">
        <v>39</v>
      </c>
      <c r="W3963" s="4" t="s">
        <v>39</v>
      </c>
      <c r="X3963" s="3">
        <v>106897.55</v>
      </c>
    </row>
    <row r="3964" spans="1:24" x14ac:dyDescent="0.25">
      <c r="A3964" s="3">
        <v>702</v>
      </c>
      <c r="B3964" s="21" t="s">
        <v>4020</v>
      </c>
      <c r="C3964" s="4"/>
      <c r="D3964" s="3">
        <v>320023</v>
      </c>
      <c r="E3964" s="21"/>
      <c r="F3964" s="4" t="s">
        <v>33</v>
      </c>
      <c r="G3964" s="21" t="s">
        <v>33</v>
      </c>
      <c r="H3964" s="4" t="s">
        <v>34</v>
      </c>
      <c r="I3964" s="21" t="s">
        <v>35</v>
      </c>
      <c r="J3964" s="4" t="s">
        <v>36</v>
      </c>
      <c r="K3964" s="5">
        <v>721168.05</v>
      </c>
      <c r="L3964" s="5">
        <v>721168.05</v>
      </c>
      <c r="M3964" s="5">
        <v>0</v>
      </c>
      <c r="N3964" s="5">
        <v>0</v>
      </c>
      <c r="O3964" s="5">
        <v>721168.05</v>
      </c>
      <c r="P3964" s="5">
        <v>0</v>
      </c>
      <c r="Q3964" s="5">
        <v>721168.05</v>
      </c>
      <c r="R3964" s="22" t="s">
        <v>190</v>
      </c>
      <c r="S3964" s="22" t="s">
        <v>38</v>
      </c>
      <c r="T3964" s="5">
        <v>0</v>
      </c>
      <c r="U3964" s="4" t="s">
        <v>39</v>
      </c>
      <c r="V3964" s="4" t="s">
        <v>39</v>
      </c>
      <c r="W3964" s="4" t="s">
        <v>39</v>
      </c>
      <c r="X3964" s="3">
        <v>813717.52</v>
      </c>
    </row>
    <row r="3965" spans="1:24" x14ac:dyDescent="0.25">
      <c r="A3965" s="3">
        <v>702</v>
      </c>
      <c r="B3965" s="21" t="s">
        <v>4021</v>
      </c>
      <c r="C3965" s="4"/>
      <c r="D3965" s="3">
        <v>317432</v>
      </c>
      <c r="E3965" s="21"/>
      <c r="F3965" s="4" t="s">
        <v>33</v>
      </c>
      <c r="G3965" s="21" t="s">
        <v>33</v>
      </c>
      <c r="H3965" s="4" t="s">
        <v>34</v>
      </c>
      <c r="I3965" s="21" t="s">
        <v>35</v>
      </c>
      <c r="J3965" s="4" t="s">
        <v>41</v>
      </c>
      <c r="K3965" s="5">
        <v>286213.06</v>
      </c>
      <c r="L3965" s="5">
        <v>17270.096042254809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22" t="s">
        <v>37</v>
      </c>
      <c r="S3965" s="22" t="s">
        <v>38</v>
      </c>
      <c r="T3965" s="5">
        <v>0</v>
      </c>
      <c r="U3965" s="4" t="s">
        <v>39</v>
      </c>
      <c r="V3965" s="4" t="s">
        <v>39</v>
      </c>
      <c r="W3965" s="4" t="s">
        <v>39</v>
      </c>
      <c r="X3965" s="3">
        <v>324062.68</v>
      </c>
    </row>
    <row r="3966" spans="1:24" x14ac:dyDescent="0.25">
      <c r="A3966" s="3">
        <v>702</v>
      </c>
      <c r="B3966" s="21" t="s">
        <v>4022</v>
      </c>
      <c r="C3966" s="4"/>
      <c r="D3966" s="3">
        <v>315951</v>
      </c>
      <c r="E3966" s="21"/>
      <c r="F3966" s="4" t="s">
        <v>44</v>
      </c>
      <c r="G3966" s="21" t="s">
        <v>33</v>
      </c>
      <c r="H3966" s="4" t="s">
        <v>34</v>
      </c>
      <c r="I3966" s="21" t="s">
        <v>35</v>
      </c>
      <c r="J3966" s="4" t="s">
        <v>36</v>
      </c>
      <c r="K3966" s="5">
        <v>45006.45</v>
      </c>
      <c r="L3966" s="5">
        <v>45006.45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22" t="s">
        <v>37</v>
      </c>
      <c r="S3966" s="22" t="s">
        <v>94</v>
      </c>
      <c r="T3966" s="5">
        <v>0</v>
      </c>
      <c r="U3966" s="4" t="s">
        <v>39</v>
      </c>
      <c r="V3966" s="4" t="s">
        <v>39</v>
      </c>
      <c r="W3966" s="4" t="s">
        <v>39</v>
      </c>
      <c r="X3966" s="3">
        <v>48723.9</v>
      </c>
    </row>
    <row r="3967" spans="1:24" x14ac:dyDescent="0.25">
      <c r="A3967" s="3">
        <v>702</v>
      </c>
      <c r="B3967" s="21" t="s">
        <v>4023</v>
      </c>
      <c r="C3967" s="4"/>
      <c r="D3967" s="3">
        <v>316339</v>
      </c>
      <c r="E3967" s="21"/>
      <c r="F3967" s="4" t="s">
        <v>44</v>
      </c>
      <c r="G3967" s="21" t="s">
        <v>60</v>
      </c>
      <c r="H3967" s="4" t="s">
        <v>34</v>
      </c>
      <c r="I3967" s="21" t="s">
        <v>35</v>
      </c>
      <c r="J3967" s="4" t="s">
        <v>36</v>
      </c>
      <c r="K3967" s="5">
        <v>1643.8</v>
      </c>
      <c r="L3967" s="5">
        <v>1643.8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22" t="s">
        <v>37</v>
      </c>
      <c r="S3967" s="22" t="s">
        <v>53</v>
      </c>
      <c r="T3967" s="5">
        <v>0</v>
      </c>
      <c r="U3967" s="4" t="s">
        <v>39</v>
      </c>
      <c r="V3967" s="4" t="s">
        <v>39</v>
      </c>
      <c r="W3967" s="4" t="s">
        <v>39</v>
      </c>
      <c r="X3967" s="3">
        <v>1697.45</v>
      </c>
    </row>
    <row r="3968" spans="1:24" x14ac:dyDescent="0.25">
      <c r="A3968" s="3">
        <v>702</v>
      </c>
      <c r="B3968" s="21" t="s">
        <v>4024</v>
      </c>
      <c r="C3968" s="4"/>
      <c r="D3968" s="3">
        <v>316076</v>
      </c>
      <c r="E3968" s="21"/>
      <c r="F3968" s="4" t="s">
        <v>101</v>
      </c>
      <c r="G3968" s="21" t="s">
        <v>101</v>
      </c>
      <c r="H3968" s="4" t="s">
        <v>34</v>
      </c>
      <c r="I3968" s="21" t="s">
        <v>35</v>
      </c>
      <c r="J3968" s="4" t="s">
        <v>36</v>
      </c>
      <c r="K3968" s="5">
        <v>378335.78</v>
      </c>
      <c r="L3968" s="5">
        <v>378335.78</v>
      </c>
      <c r="M3968" s="5">
        <v>0</v>
      </c>
      <c r="N3968" s="5">
        <v>0</v>
      </c>
      <c r="O3968" s="5">
        <v>0</v>
      </c>
      <c r="P3968" s="5">
        <v>378335.78</v>
      </c>
      <c r="Q3968" s="5">
        <v>378335.78</v>
      </c>
      <c r="R3968" s="22" t="s">
        <v>55</v>
      </c>
      <c r="S3968" s="22" t="s">
        <v>38</v>
      </c>
      <c r="T3968" s="5">
        <v>0</v>
      </c>
      <c r="U3968" s="4" t="s">
        <v>39</v>
      </c>
      <c r="V3968" s="4" t="s">
        <v>39</v>
      </c>
      <c r="W3968" s="4" t="s">
        <v>39</v>
      </c>
      <c r="X3968" s="3">
        <v>218393.44</v>
      </c>
    </row>
    <row r="3969" spans="1:24" x14ac:dyDescent="0.25">
      <c r="A3969" s="3">
        <v>702</v>
      </c>
      <c r="B3969" s="21" t="s">
        <v>4025</v>
      </c>
      <c r="C3969" s="4"/>
      <c r="D3969" s="3">
        <v>318793</v>
      </c>
      <c r="E3969" s="21"/>
      <c r="F3969" s="4" t="s">
        <v>44</v>
      </c>
      <c r="G3969" s="21" t="s">
        <v>33</v>
      </c>
      <c r="H3969" s="4" t="s">
        <v>34</v>
      </c>
      <c r="I3969" s="21" t="s">
        <v>35</v>
      </c>
      <c r="J3969" s="4" t="s">
        <v>36</v>
      </c>
      <c r="K3969" s="5">
        <v>26208.3</v>
      </c>
      <c r="L3969" s="5">
        <v>26208.3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22" t="s">
        <v>37</v>
      </c>
      <c r="S3969" s="22" t="s">
        <v>53</v>
      </c>
      <c r="T3969" s="5">
        <v>0</v>
      </c>
      <c r="U3969" s="4" t="s">
        <v>39</v>
      </c>
      <c r="V3969" s="4" t="s">
        <v>39</v>
      </c>
      <c r="W3969" s="4" t="s">
        <v>39</v>
      </c>
      <c r="X3969" s="3">
        <v>26208.3</v>
      </c>
    </row>
    <row r="3970" spans="1:24" x14ac:dyDescent="0.25">
      <c r="A3970" s="3">
        <v>702</v>
      </c>
      <c r="B3970" s="21" t="s">
        <v>4026</v>
      </c>
      <c r="C3970" s="4"/>
      <c r="D3970" s="3">
        <v>320023</v>
      </c>
      <c r="E3970" s="21"/>
      <c r="F3970" s="4" t="s">
        <v>33</v>
      </c>
      <c r="G3970" s="21" t="s">
        <v>33</v>
      </c>
      <c r="H3970" s="4" t="s">
        <v>34</v>
      </c>
      <c r="I3970" s="21" t="s">
        <v>35</v>
      </c>
      <c r="J3970" s="4" t="s">
        <v>36</v>
      </c>
      <c r="K3970" s="5">
        <v>194236.76</v>
      </c>
      <c r="L3970" s="5">
        <v>194236.76</v>
      </c>
      <c r="M3970" s="5">
        <v>0</v>
      </c>
      <c r="N3970" s="5">
        <v>0</v>
      </c>
      <c r="O3970" s="5">
        <v>194236.76</v>
      </c>
      <c r="P3970" s="5">
        <v>0</v>
      </c>
      <c r="Q3970" s="5">
        <v>194236.76</v>
      </c>
      <c r="R3970" s="22" t="s">
        <v>190</v>
      </c>
      <c r="S3970" s="22" t="s">
        <v>38</v>
      </c>
      <c r="T3970" s="5">
        <v>0</v>
      </c>
      <c r="U3970" s="4" t="s">
        <v>39</v>
      </c>
      <c r="V3970" s="4" t="s">
        <v>39</v>
      </c>
      <c r="W3970" s="4" t="s">
        <v>39</v>
      </c>
      <c r="X3970" s="3">
        <v>220085.67</v>
      </c>
    </row>
    <row r="3971" spans="1:24" x14ac:dyDescent="0.25">
      <c r="A3971" s="3">
        <v>702</v>
      </c>
      <c r="B3971" s="21" t="s">
        <v>4027</v>
      </c>
      <c r="C3971" s="4"/>
      <c r="D3971" s="3">
        <v>318793</v>
      </c>
      <c r="E3971" s="21"/>
      <c r="F3971" s="4" t="s">
        <v>44</v>
      </c>
      <c r="G3971" s="21" t="s">
        <v>33</v>
      </c>
      <c r="H3971" s="4" t="s">
        <v>34</v>
      </c>
      <c r="I3971" s="21" t="s">
        <v>35</v>
      </c>
      <c r="J3971" s="4" t="s">
        <v>36</v>
      </c>
      <c r="K3971" s="5">
        <v>26208.3</v>
      </c>
      <c r="L3971" s="5">
        <v>26208.3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22" t="s">
        <v>37</v>
      </c>
      <c r="S3971" s="22" t="s">
        <v>53</v>
      </c>
      <c r="T3971" s="5">
        <v>0</v>
      </c>
      <c r="U3971" s="4" t="s">
        <v>39</v>
      </c>
      <c r="V3971" s="4" t="s">
        <v>39</v>
      </c>
      <c r="W3971" s="4" t="s">
        <v>39</v>
      </c>
      <c r="X3971" s="3">
        <v>26208.3</v>
      </c>
    </row>
    <row r="3972" spans="1:24" x14ac:dyDescent="0.25">
      <c r="A3972" s="3">
        <v>702</v>
      </c>
      <c r="B3972" s="21" t="s">
        <v>4028</v>
      </c>
      <c r="C3972" s="4"/>
      <c r="D3972" s="3">
        <v>316339</v>
      </c>
      <c r="E3972" s="21"/>
      <c r="F3972" s="4" t="s">
        <v>44</v>
      </c>
      <c r="G3972" s="21" t="s">
        <v>60</v>
      </c>
      <c r="H3972" s="4" t="s">
        <v>34</v>
      </c>
      <c r="I3972" s="21" t="s">
        <v>35</v>
      </c>
      <c r="J3972" s="4" t="s">
        <v>36</v>
      </c>
      <c r="K3972" s="5">
        <v>10739.44</v>
      </c>
      <c r="L3972" s="5">
        <v>10739.44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22" t="s">
        <v>37</v>
      </c>
      <c r="S3972" s="22" t="s">
        <v>53</v>
      </c>
      <c r="T3972" s="5">
        <v>0</v>
      </c>
      <c r="U3972" s="4" t="s">
        <v>39</v>
      </c>
      <c r="V3972" s="4" t="s">
        <v>39</v>
      </c>
      <c r="W3972" s="4" t="s">
        <v>39</v>
      </c>
      <c r="X3972" s="3">
        <v>11089.98</v>
      </c>
    </row>
    <row r="3973" spans="1:24" x14ac:dyDescent="0.25">
      <c r="A3973" s="3">
        <v>702</v>
      </c>
      <c r="B3973" s="21" t="s">
        <v>4029</v>
      </c>
      <c r="C3973" s="4"/>
      <c r="D3973" s="3">
        <v>309601</v>
      </c>
      <c r="E3973" s="21"/>
      <c r="F3973" s="4" t="s">
        <v>44</v>
      </c>
      <c r="G3973" s="21" t="s">
        <v>33</v>
      </c>
      <c r="H3973" s="4" t="s">
        <v>34</v>
      </c>
      <c r="I3973" s="21" t="s">
        <v>35</v>
      </c>
      <c r="J3973" s="4" t="s">
        <v>36</v>
      </c>
      <c r="K3973" s="5">
        <v>25577.67</v>
      </c>
      <c r="L3973" s="5">
        <v>25577.67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22" t="s">
        <v>37</v>
      </c>
      <c r="S3973" s="22" t="s">
        <v>53</v>
      </c>
      <c r="T3973" s="5">
        <v>0</v>
      </c>
      <c r="U3973" s="4" t="s">
        <v>39</v>
      </c>
      <c r="V3973" s="4" t="s">
        <v>39</v>
      </c>
      <c r="W3973" s="4" t="s">
        <v>39</v>
      </c>
      <c r="X3973" s="3">
        <v>25782.799999999999</v>
      </c>
    </row>
    <row r="3974" spans="1:24" x14ac:dyDescent="0.25">
      <c r="A3974" s="3">
        <v>702</v>
      </c>
      <c r="B3974" s="21" t="s">
        <v>4030</v>
      </c>
      <c r="C3974" s="4"/>
      <c r="D3974" s="3">
        <v>313548</v>
      </c>
      <c r="E3974" s="21"/>
      <c r="F3974" s="4" t="s">
        <v>209</v>
      </c>
      <c r="G3974" s="21" t="s">
        <v>209</v>
      </c>
      <c r="H3974" s="4" t="s">
        <v>34</v>
      </c>
      <c r="I3974" s="21" t="s">
        <v>35</v>
      </c>
      <c r="J3974" s="4" t="s">
        <v>36</v>
      </c>
      <c r="K3974" s="5">
        <v>49085.77</v>
      </c>
      <c r="L3974" s="5">
        <v>49085.77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22" t="s">
        <v>37</v>
      </c>
      <c r="S3974" s="22" t="s">
        <v>83</v>
      </c>
      <c r="T3974" s="5">
        <v>0</v>
      </c>
      <c r="U3974" s="4" t="s">
        <v>39</v>
      </c>
      <c r="V3974" s="4" t="s">
        <v>39</v>
      </c>
      <c r="W3974" s="4" t="s">
        <v>39</v>
      </c>
      <c r="X3974" s="3">
        <v>50214.01</v>
      </c>
    </row>
    <row r="3975" spans="1:24" x14ac:dyDescent="0.25">
      <c r="A3975" s="3">
        <v>702</v>
      </c>
      <c r="B3975" s="21" t="s">
        <v>4031</v>
      </c>
      <c r="C3975" s="4"/>
      <c r="D3975" s="3">
        <v>320598</v>
      </c>
      <c r="E3975" s="21"/>
      <c r="F3975" s="4" t="s">
        <v>33</v>
      </c>
      <c r="G3975" s="21" t="s">
        <v>33</v>
      </c>
      <c r="H3975" s="4" t="s">
        <v>34</v>
      </c>
      <c r="I3975" s="21" t="s">
        <v>35</v>
      </c>
      <c r="J3975" s="4" t="s">
        <v>41</v>
      </c>
      <c r="K3975" s="5">
        <v>2545331.23</v>
      </c>
      <c r="L3975" s="5">
        <v>153585.28643469507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22" t="s">
        <v>37</v>
      </c>
      <c r="S3975" s="22" t="s">
        <v>38</v>
      </c>
      <c r="T3975" s="5">
        <v>0</v>
      </c>
      <c r="U3975" s="4" t="s">
        <v>39</v>
      </c>
      <c r="V3975" s="4" t="s">
        <v>39</v>
      </c>
      <c r="W3975" s="4" t="s">
        <v>39</v>
      </c>
      <c r="X3975" s="3">
        <v>2874990.45</v>
      </c>
    </row>
    <row r="3976" spans="1:24" x14ac:dyDescent="0.25">
      <c r="A3976" s="3">
        <v>702</v>
      </c>
      <c r="B3976" s="21" t="s">
        <v>4032</v>
      </c>
      <c r="C3976" s="4"/>
      <c r="D3976" s="3">
        <v>314242</v>
      </c>
      <c r="E3976" s="21"/>
      <c r="F3976" s="4" t="s">
        <v>44</v>
      </c>
      <c r="G3976" s="21" t="s">
        <v>33</v>
      </c>
      <c r="H3976" s="4" t="s">
        <v>34</v>
      </c>
      <c r="I3976" s="21" t="s">
        <v>35</v>
      </c>
      <c r="J3976" s="4" t="s">
        <v>36</v>
      </c>
      <c r="K3976" s="5">
        <v>29397.54</v>
      </c>
      <c r="L3976" s="5">
        <v>29397.54</v>
      </c>
      <c r="M3976" s="5">
        <v>0</v>
      </c>
      <c r="N3976" s="5">
        <v>0</v>
      </c>
      <c r="O3976" s="5">
        <v>29397.54</v>
      </c>
      <c r="P3976" s="5">
        <v>0</v>
      </c>
      <c r="Q3976" s="5">
        <v>29397.54</v>
      </c>
      <c r="R3976" s="22" t="s">
        <v>190</v>
      </c>
      <c r="S3976" s="22" t="s">
        <v>94</v>
      </c>
      <c r="T3976" s="5">
        <v>29397.54</v>
      </c>
      <c r="U3976" s="4" t="s">
        <v>39</v>
      </c>
      <c r="V3976" s="4" t="s">
        <v>39</v>
      </c>
      <c r="W3976" s="4" t="s">
        <v>39</v>
      </c>
      <c r="X3976" s="3">
        <v>29572.17</v>
      </c>
    </row>
    <row r="3977" spans="1:24" x14ac:dyDescent="0.25">
      <c r="A3977" s="3">
        <v>702</v>
      </c>
      <c r="B3977" s="21" t="s">
        <v>4033</v>
      </c>
      <c r="C3977" s="4"/>
      <c r="D3977" s="3">
        <v>318793</v>
      </c>
      <c r="E3977" s="21"/>
      <c r="F3977" s="4" t="s">
        <v>44</v>
      </c>
      <c r="G3977" s="21" t="s">
        <v>33</v>
      </c>
      <c r="H3977" s="4" t="s">
        <v>34</v>
      </c>
      <c r="I3977" s="21" t="s">
        <v>35</v>
      </c>
      <c r="J3977" s="4" t="s">
        <v>36</v>
      </c>
      <c r="K3977" s="5">
        <v>26208.3</v>
      </c>
      <c r="L3977" s="5">
        <v>26208.3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22" t="s">
        <v>37</v>
      </c>
      <c r="S3977" s="22" t="s">
        <v>53</v>
      </c>
      <c r="T3977" s="5">
        <v>0</v>
      </c>
      <c r="U3977" s="4" t="s">
        <v>39</v>
      </c>
      <c r="V3977" s="4" t="s">
        <v>39</v>
      </c>
      <c r="W3977" s="4" t="s">
        <v>39</v>
      </c>
      <c r="X3977" s="3">
        <v>26208.3</v>
      </c>
    </row>
    <row r="3978" spans="1:24" x14ac:dyDescent="0.25">
      <c r="A3978" s="3">
        <v>702</v>
      </c>
      <c r="B3978" s="21" t="s">
        <v>4034</v>
      </c>
      <c r="C3978" s="4"/>
      <c r="D3978" s="3">
        <v>317439</v>
      </c>
      <c r="E3978" s="21"/>
      <c r="F3978" s="4" t="s">
        <v>33</v>
      </c>
      <c r="G3978" s="21" t="s">
        <v>33</v>
      </c>
      <c r="H3978" s="4" t="s">
        <v>34</v>
      </c>
      <c r="I3978" s="21" t="s">
        <v>35</v>
      </c>
      <c r="J3978" s="4" t="s">
        <v>41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22" t="s">
        <v>37</v>
      </c>
      <c r="S3978" s="22" t="s">
        <v>38</v>
      </c>
      <c r="T3978" s="5">
        <v>0</v>
      </c>
      <c r="U3978" s="4" t="s">
        <v>39</v>
      </c>
      <c r="V3978" s="4" t="s">
        <v>39</v>
      </c>
      <c r="W3978" s="4" t="s">
        <v>39</v>
      </c>
      <c r="X3978" s="3">
        <v>30793.74</v>
      </c>
    </row>
    <row r="3979" spans="1:24" x14ac:dyDescent="0.25">
      <c r="A3979" s="3">
        <v>702</v>
      </c>
      <c r="B3979" s="21" t="s">
        <v>4035</v>
      </c>
      <c r="C3979" s="4"/>
      <c r="D3979" s="3">
        <v>318072</v>
      </c>
      <c r="E3979" s="21"/>
      <c r="F3979" s="4" t="s">
        <v>33</v>
      </c>
      <c r="G3979" s="21" t="s">
        <v>33</v>
      </c>
      <c r="H3979" s="4" t="s">
        <v>34</v>
      </c>
      <c r="I3979" s="21" t="s">
        <v>35</v>
      </c>
      <c r="J3979" s="4" t="s">
        <v>41</v>
      </c>
      <c r="K3979" s="5">
        <v>441600.67</v>
      </c>
      <c r="L3979" s="5">
        <v>26646.1844306618</v>
      </c>
      <c r="M3979" s="5">
        <v>0</v>
      </c>
      <c r="N3979" s="5">
        <v>0</v>
      </c>
      <c r="O3979" s="5">
        <v>0</v>
      </c>
      <c r="P3979" s="5">
        <v>441600.67</v>
      </c>
      <c r="Q3979" s="5">
        <v>441600.67</v>
      </c>
      <c r="R3979" s="22" t="s">
        <v>55</v>
      </c>
      <c r="S3979" s="22" t="s">
        <v>38</v>
      </c>
      <c r="T3979" s="5">
        <v>0</v>
      </c>
      <c r="U3979" s="4" t="s">
        <v>39</v>
      </c>
      <c r="V3979" s="4" t="s">
        <v>39</v>
      </c>
      <c r="W3979" s="4" t="s">
        <v>39</v>
      </c>
      <c r="X3979" s="3">
        <v>504686.47</v>
      </c>
    </row>
    <row r="3980" spans="1:24" x14ac:dyDescent="0.25">
      <c r="A3980" s="3">
        <v>702</v>
      </c>
      <c r="B3980" s="21" t="s">
        <v>4036</v>
      </c>
      <c r="C3980" s="4"/>
      <c r="D3980" s="3">
        <v>316076</v>
      </c>
      <c r="E3980" s="21"/>
      <c r="F3980" s="4" t="s">
        <v>44</v>
      </c>
      <c r="G3980" s="21" t="s">
        <v>33</v>
      </c>
      <c r="H3980" s="4" t="s">
        <v>34</v>
      </c>
      <c r="I3980" s="21" t="s">
        <v>35</v>
      </c>
      <c r="J3980" s="4" t="s">
        <v>36</v>
      </c>
      <c r="K3980" s="5">
        <v>6837.16</v>
      </c>
      <c r="L3980" s="5">
        <v>6837.16</v>
      </c>
      <c r="M3980" s="5">
        <v>0</v>
      </c>
      <c r="N3980" s="5">
        <v>0</v>
      </c>
      <c r="O3980" s="5">
        <v>0</v>
      </c>
      <c r="P3980" s="5">
        <v>6837.16</v>
      </c>
      <c r="Q3980" s="5">
        <v>6837.16</v>
      </c>
      <c r="R3980" s="22" t="s">
        <v>55</v>
      </c>
      <c r="S3980" s="22" t="s">
        <v>38</v>
      </c>
      <c r="T3980" s="5">
        <v>0</v>
      </c>
      <c r="U3980" s="4" t="s">
        <v>39</v>
      </c>
      <c r="V3980" s="4" t="s">
        <v>39</v>
      </c>
      <c r="W3980" s="4" t="s">
        <v>39</v>
      </c>
      <c r="X3980" s="3">
        <v>6929.49</v>
      </c>
    </row>
    <row r="3981" spans="1:24" x14ac:dyDescent="0.25">
      <c r="A3981" s="3">
        <v>702</v>
      </c>
      <c r="B3981" s="21" t="s">
        <v>4037</v>
      </c>
      <c r="C3981" s="4"/>
      <c r="D3981" s="3">
        <v>317526</v>
      </c>
      <c r="E3981" s="21"/>
      <c r="F3981" s="4" t="s">
        <v>33</v>
      </c>
      <c r="G3981" s="21" t="s">
        <v>33</v>
      </c>
      <c r="H3981" s="4" t="s">
        <v>34</v>
      </c>
      <c r="I3981" s="21" t="s">
        <v>35</v>
      </c>
      <c r="J3981" s="4" t="s">
        <v>41</v>
      </c>
      <c r="K3981" s="5">
        <v>940900.94</v>
      </c>
      <c r="L3981" s="5">
        <v>56773.962725697522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22" t="s">
        <v>37</v>
      </c>
      <c r="S3981" s="22" t="s">
        <v>38</v>
      </c>
      <c r="T3981" s="5">
        <v>0</v>
      </c>
      <c r="U3981" s="4" t="s">
        <v>39</v>
      </c>
      <c r="V3981" s="4" t="s">
        <v>39</v>
      </c>
      <c r="W3981" s="4" t="s">
        <v>39</v>
      </c>
      <c r="X3981" s="3">
        <v>1068250.6599999999</v>
      </c>
    </row>
    <row r="3982" spans="1:24" x14ac:dyDescent="0.25">
      <c r="A3982" s="3">
        <v>702</v>
      </c>
      <c r="B3982" s="21" t="s">
        <v>4038</v>
      </c>
      <c r="C3982" s="4"/>
      <c r="D3982" s="3">
        <v>320023</v>
      </c>
      <c r="E3982" s="21"/>
      <c r="F3982" s="4" t="s">
        <v>33</v>
      </c>
      <c r="G3982" s="21" t="s">
        <v>33</v>
      </c>
      <c r="H3982" s="4" t="s">
        <v>34</v>
      </c>
      <c r="I3982" s="21" t="s">
        <v>35</v>
      </c>
      <c r="J3982" s="4" t="s">
        <v>36</v>
      </c>
      <c r="K3982" s="5">
        <v>916995.41</v>
      </c>
      <c r="L3982" s="5">
        <v>916995.41</v>
      </c>
      <c r="M3982" s="5">
        <v>0</v>
      </c>
      <c r="N3982" s="5">
        <v>0</v>
      </c>
      <c r="O3982" s="5">
        <v>916995.41</v>
      </c>
      <c r="P3982" s="5">
        <v>0</v>
      </c>
      <c r="Q3982" s="5">
        <v>916995.41</v>
      </c>
      <c r="R3982" s="22" t="s">
        <v>190</v>
      </c>
      <c r="S3982" s="22" t="s">
        <v>38</v>
      </c>
      <c r="T3982" s="5">
        <v>0</v>
      </c>
      <c r="U3982" s="4" t="s">
        <v>39</v>
      </c>
      <c r="V3982" s="4" t="s">
        <v>39</v>
      </c>
      <c r="W3982" s="4" t="s">
        <v>39</v>
      </c>
      <c r="X3982" s="3">
        <v>1148604.05</v>
      </c>
    </row>
    <row r="3983" spans="1:24" x14ac:dyDescent="0.25">
      <c r="A3983" s="3">
        <v>702</v>
      </c>
      <c r="B3983" s="21" t="s">
        <v>4039</v>
      </c>
      <c r="C3983" s="4"/>
      <c r="D3983" s="3">
        <v>319889</v>
      </c>
      <c r="E3983" s="21"/>
      <c r="F3983" s="4" t="s">
        <v>44</v>
      </c>
      <c r="G3983" s="21" t="s">
        <v>33</v>
      </c>
      <c r="H3983" s="4" t="s">
        <v>34</v>
      </c>
      <c r="I3983" s="21" t="s">
        <v>35</v>
      </c>
      <c r="J3983" s="4" t="s">
        <v>36</v>
      </c>
      <c r="K3983" s="5">
        <v>19797.27</v>
      </c>
      <c r="L3983" s="5">
        <v>19797.27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22" t="s">
        <v>37</v>
      </c>
      <c r="S3983" s="22" t="s">
        <v>62</v>
      </c>
      <c r="T3983" s="5">
        <v>0</v>
      </c>
      <c r="U3983" s="4" t="s">
        <v>39</v>
      </c>
      <c r="V3983" s="4" t="s">
        <v>39</v>
      </c>
      <c r="W3983" s="4" t="s">
        <v>39</v>
      </c>
      <c r="X3983" s="3">
        <v>21162.66</v>
      </c>
    </row>
    <row r="3984" spans="1:24" x14ac:dyDescent="0.25">
      <c r="A3984" s="3">
        <v>702</v>
      </c>
      <c r="B3984" s="21" t="s">
        <v>4040</v>
      </c>
      <c r="C3984" s="4"/>
      <c r="D3984" s="3">
        <v>316076</v>
      </c>
      <c r="E3984" s="21"/>
      <c r="F3984" s="4" t="s">
        <v>44</v>
      </c>
      <c r="G3984" s="21" t="s">
        <v>33</v>
      </c>
      <c r="H3984" s="4" t="s">
        <v>34</v>
      </c>
      <c r="I3984" s="21" t="s">
        <v>35</v>
      </c>
      <c r="J3984" s="4" t="s">
        <v>36</v>
      </c>
      <c r="K3984" s="5">
        <v>5790.25</v>
      </c>
      <c r="L3984" s="5">
        <v>5790.25</v>
      </c>
      <c r="M3984" s="5">
        <v>0</v>
      </c>
      <c r="N3984" s="5">
        <v>0</v>
      </c>
      <c r="O3984" s="5">
        <v>0</v>
      </c>
      <c r="P3984" s="5">
        <v>5790.25</v>
      </c>
      <c r="Q3984" s="5">
        <v>5790.25</v>
      </c>
      <c r="R3984" s="22" t="s">
        <v>55</v>
      </c>
      <c r="S3984" s="22" t="s">
        <v>38</v>
      </c>
      <c r="T3984" s="5">
        <v>0</v>
      </c>
      <c r="U3984" s="4" t="s">
        <v>39</v>
      </c>
      <c r="V3984" s="4" t="s">
        <v>39</v>
      </c>
      <c r="W3984" s="4" t="s">
        <v>39</v>
      </c>
      <c r="X3984" s="3">
        <v>5868.45</v>
      </c>
    </row>
    <row r="3985" spans="1:24" x14ac:dyDescent="0.25">
      <c r="A3985" s="3">
        <v>702</v>
      </c>
      <c r="B3985" s="21" t="s">
        <v>4041</v>
      </c>
      <c r="C3985" s="4"/>
      <c r="D3985" s="3">
        <v>313970</v>
      </c>
      <c r="E3985" s="21"/>
      <c r="F3985" s="4" t="s">
        <v>44</v>
      </c>
      <c r="G3985" s="21" t="s">
        <v>33</v>
      </c>
      <c r="H3985" s="4" t="s">
        <v>34</v>
      </c>
      <c r="I3985" s="21" t="s">
        <v>35</v>
      </c>
      <c r="J3985" s="4" t="s">
        <v>36</v>
      </c>
      <c r="K3985" s="5">
        <v>41157.75</v>
      </c>
      <c r="L3985" s="5">
        <v>41157.75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22" t="s">
        <v>37</v>
      </c>
      <c r="S3985" s="22" t="s">
        <v>45</v>
      </c>
      <c r="T3985" s="5">
        <v>0</v>
      </c>
      <c r="U3985" s="4" t="s">
        <v>39</v>
      </c>
      <c r="V3985" s="4" t="s">
        <v>39</v>
      </c>
      <c r="W3985" s="4" t="s">
        <v>39</v>
      </c>
      <c r="X3985" s="3">
        <v>42471.199999999997</v>
      </c>
    </row>
    <row r="3986" spans="1:24" x14ac:dyDescent="0.25">
      <c r="A3986" s="3">
        <v>702</v>
      </c>
      <c r="B3986" s="21" t="s">
        <v>4042</v>
      </c>
      <c r="C3986" s="4"/>
      <c r="D3986" s="3">
        <v>318566</v>
      </c>
      <c r="E3986" s="21"/>
      <c r="F3986" s="4" t="s">
        <v>60</v>
      </c>
      <c r="G3986" s="21" t="s">
        <v>33</v>
      </c>
      <c r="H3986" s="4" t="s">
        <v>34</v>
      </c>
      <c r="I3986" s="21" t="s">
        <v>35</v>
      </c>
      <c r="J3986" s="4" t="s">
        <v>36</v>
      </c>
      <c r="K3986" s="5">
        <v>28295.360000000001</v>
      </c>
      <c r="L3986" s="5">
        <v>28295.360000000001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22" t="s">
        <v>37</v>
      </c>
      <c r="S3986" s="22" t="s">
        <v>45</v>
      </c>
      <c r="T3986" s="5">
        <v>0</v>
      </c>
      <c r="U3986" s="4" t="s">
        <v>39</v>
      </c>
      <c r="V3986" s="4" t="s">
        <v>39</v>
      </c>
      <c r="W3986" s="4" t="s">
        <v>39</v>
      </c>
      <c r="X3986" s="3">
        <v>29810.73</v>
      </c>
    </row>
    <row r="3987" spans="1:24" x14ac:dyDescent="0.25">
      <c r="A3987" s="3">
        <v>702</v>
      </c>
      <c r="B3987" s="21" t="s">
        <v>4043</v>
      </c>
      <c r="C3987" s="4"/>
      <c r="D3987" s="3">
        <v>315951</v>
      </c>
      <c r="E3987" s="21"/>
      <c r="F3987" s="4" t="s">
        <v>44</v>
      </c>
      <c r="G3987" s="21" t="s">
        <v>33</v>
      </c>
      <c r="H3987" s="4" t="s">
        <v>34</v>
      </c>
      <c r="I3987" s="21" t="s">
        <v>35</v>
      </c>
      <c r="J3987" s="4" t="s">
        <v>36</v>
      </c>
      <c r="K3987" s="5">
        <v>33353.56</v>
      </c>
      <c r="L3987" s="5">
        <v>33353.56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22" t="s">
        <v>37</v>
      </c>
      <c r="S3987" s="22" t="s">
        <v>94</v>
      </c>
      <c r="T3987" s="5">
        <v>0</v>
      </c>
      <c r="U3987" s="4" t="s">
        <v>39</v>
      </c>
      <c r="V3987" s="4" t="s">
        <v>39</v>
      </c>
      <c r="W3987" s="4" t="s">
        <v>39</v>
      </c>
      <c r="X3987" s="3">
        <v>36107.879999999997</v>
      </c>
    </row>
    <row r="3988" spans="1:24" x14ac:dyDescent="0.25">
      <c r="A3988" s="3">
        <v>702</v>
      </c>
      <c r="B3988" s="21" t="s">
        <v>4044</v>
      </c>
      <c r="C3988" s="4"/>
      <c r="D3988" s="3">
        <v>320023</v>
      </c>
      <c r="E3988" s="21"/>
      <c r="F3988" s="4" t="s">
        <v>33</v>
      </c>
      <c r="G3988" s="21" t="s">
        <v>33</v>
      </c>
      <c r="H3988" s="4" t="s">
        <v>34</v>
      </c>
      <c r="I3988" s="21" t="s">
        <v>35</v>
      </c>
      <c r="J3988" s="4" t="s">
        <v>36</v>
      </c>
      <c r="K3988" s="5">
        <v>1087918.04</v>
      </c>
      <c r="L3988" s="5">
        <v>1087918.04</v>
      </c>
      <c r="M3988" s="5">
        <v>0</v>
      </c>
      <c r="N3988" s="5">
        <v>0</v>
      </c>
      <c r="O3988" s="5">
        <v>1087918.04</v>
      </c>
      <c r="P3988" s="5">
        <v>0</v>
      </c>
      <c r="Q3988" s="5">
        <v>1087918.04</v>
      </c>
      <c r="R3988" s="22" t="s">
        <v>190</v>
      </c>
      <c r="S3988" s="22" t="s">
        <v>38</v>
      </c>
      <c r="T3988" s="5">
        <v>1087918.04</v>
      </c>
      <c r="U3988" s="4" t="s">
        <v>39</v>
      </c>
      <c r="V3988" s="4" t="s">
        <v>39</v>
      </c>
      <c r="W3988" s="4" t="s">
        <v>39</v>
      </c>
      <c r="X3988" s="3">
        <v>1195394.6299999999</v>
      </c>
    </row>
    <row r="3989" spans="1:24" x14ac:dyDescent="0.25">
      <c r="A3989" s="3">
        <v>702</v>
      </c>
      <c r="B3989" s="21" t="s">
        <v>4045</v>
      </c>
      <c r="C3989" s="4"/>
      <c r="D3989" s="3">
        <v>310008</v>
      </c>
      <c r="E3989" s="21"/>
      <c r="F3989" s="4" t="s">
        <v>44</v>
      </c>
      <c r="G3989" s="21" t="s">
        <v>33</v>
      </c>
      <c r="H3989" s="4" t="s">
        <v>34</v>
      </c>
      <c r="I3989" s="21" t="s">
        <v>305</v>
      </c>
      <c r="J3989" s="4" t="s">
        <v>36</v>
      </c>
      <c r="K3989" s="5">
        <v>51629.36</v>
      </c>
      <c r="L3989" s="5">
        <v>51629.36</v>
      </c>
      <c r="M3989" s="5">
        <v>0</v>
      </c>
      <c r="N3989" s="5">
        <v>0</v>
      </c>
      <c r="O3989" s="5">
        <v>0</v>
      </c>
      <c r="P3989" s="5">
        <v>51629.36</v>
      </c>
      <c r="Q3989" s="5">
        <v>51629.36</v>
      </c>
      <c r="R3989" s="22" t="s">
        <v>55</v>
      </c>
      <c r="S3989" s="22" t="s">
        <v>62</v>
      </c>
      <c r="T3989" s="5">
        <v>0</v>
      </c>
      <c r="U3989" s="4" t="s">
        <v>39</v>
      </c>
      <c r="V3989" s="4" t="s">
        <v>39</v>
      </c>
      <c r="W3989" s="4" t="s">
        <v>39</v>
      </c>
      <c r="X3989" s="3">
        <v>56674.45</v>
      </c>
    </row>
    <row r="3990" spans="1:24" x14ac:dyDescent="0.25">
      <c r="A3990" s="3">
        <v>702</v>
      </c>
      <c r="B3990" s="21" t="s">
        <v>4046</v>
      </c>
      <c r="C3990" s="4"/>
      <c r="D3990" s="3">
        <v>313548</v>
      </c>
      <c r="E3990" s="21"/>
      <c r="F3990" s="4" t="s">
        <v>209</v>
      </c>
      <c r="G3990" s="21" t="s">
        <v>209</v>
      </c>
      <c r="H3990" s="4" t="s">
        <v>34</v>
      </c>
      <c r="I3990" s="21" t="s">
        <v>35</v>
      </c>
      <c r="J3990" s="4" t="s">
        <v>36</v>
      </c>
      <c r="K3990" s="5">
        <v>36187.47</v>
      </c>
      <c r="L3990" s="5">
        <v>36187.47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22" t="s">
        <v>37</v>
      </c>
      <c r="S3990" s="22" t="s">
        <v>83</v>
      </c>
      <c r="T3990" s="5">
        <v>0</v>
      </c>
      <c r="U3990" s="4" t="s">
        <v>39</v>
      </c>
      <c r="V3990" s="4" t="s">
        <v>39</v>
      </c>
      <c r="W3990" s="4" t="s">
        <v>39</v>
      </c>
      <c r="X3990" s="3">
        <v>37019.25</v>
      </c>
    </row>
    <row r="3991" spans="1:24" x14ac:dyDescent="0.25">
      <c r="A3991" s="3">
        <v>702</v>
      </c>
      <c r="B3991" s="21" t="s">
        <v>4047</v>
      </c>
      <c r="C3991" s="4"/>
      <c r="D3991" s="3">
        <v>313548</v>
      </c>
      <c r="E3991" s="21"/>
      <c r="F3991" s="4" t="s">
        <v>209</v>
      </c>
      <c r="G3991" s="21" t="s">
        <v>209</v>
      </c>
      <c r="H3991" s="4" t="s">
        <v>34</v>
      </c>
      <c r="I3991" s="21" t="s">
        <v>35</v>
      </c>
      <c r="J3991" s="4" t="s">
        <v>36</v>
      </c>
      <c r="K3991" s="5">
        <v>104495.71</v>
      </c>
      <c r="L3991" s="5">
        <v>104495.71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22" t="s">
        <v>37</v>
      </c>
      <c r="S3991" s="22" t="s">
        <v>83</v>
      </c>
      <c r="T3991" s="5">
        <v>0</v>
      </c>
      <c r="U3991" s="4" t="s">
        <v>39</v>
      </c>
      <c r="V3991" s="4" t="s">
        <v>39</v>
      </c>
      <c r="W3991" s="4" t="s">
        <v>39</v>
      </c>
      <c r="X3991" s="3">
        <v>106897.55</v>
      </c>
    </row>
    <row r="3992" spans="1:24" x14ac:dyDescent="0.25">
      <c r="A3992" s="3">
        <v>702</v>
      </c>
      <c r="B3992" s="21" t="s">
        <v>4048</v>
      </c>
      <c r="C3992" s="4"/>
      <c r="D3992" s="3">
        <v>309415</v>
      </c>
      <c r="E3992" s="21"/>
      <c r="F3992" s="4" t="s">
        <v>44</v>
      </c>
      <c r="G3992" s="21" t="s">
        <v>33</v>
      </c>
      <c r="H3992" s="4" t="s">
        <v>34</v>
      </c>
      <c r="I3992" s="21" t="s">
        <v>35</v>
      </c>
      <c r="J3992" s="4" t="s">
        <v>36</v>
      </c>
      <c r="K3992" s="5">
        <v>43277.74</v>
      </c>
      <c r="L3992" s="5">
        <v>43277.74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22" t="s">
        <v>37</v>
      </c>
      <c r="S3992" s="22" t="s">
        <v>53</v>
      </c>
      <c r="T3992" s="5">
        <v>0</v>
      </c>
      <c r="U3992" s="4" t="s">
        <v>39</v>
      </c>
      <c r="V3992" s="4" t="s">
        <v>39</v>
      </c>
      <c r="W3992" s="4" t="s">
        <v>39</v>
      </c>
      <c r="X3992" s="3">
        <v>43508.480000000003</v>
      </c>
    </row>
    <row r="3993" spans="1:24" x14ac:dyDescent="0.25">
      <c r="A3993" s="3">
        <v>702</v>
      </c>
      <c r="B3993" s="21" t="s">
        <v>4049</v>
      </c>
      <c r="C3993" s="4"/>
      <c r="D3993" s="3">
        <v>319707</v>
      </c>
      <c r="E3993" s="21"/>
      <c r="F3993" s="4" t="s">
        <v>33</v>
      </c>
      <c r="G3993" s="21" t="s">
        <v>33</v>
      </c>
      <c r="H3993" s="4" t="s">
        <v>34</v>
      </c>
      <c r="I3993" s="21" t="s">
        <v>35</v>
      </c>
      <c r="J3993" s="4" t="s">
        <v>41</v>
      </c>
      <c r="K3993" s="5">
        <v>64428.9</v>
      </c>
      <c r="L3993" s="5">
        <v>3887.6398264175327</v>
      </c>
      <c r="M3993" s="5">
        <v>0</v>
      </c>
      <c r="N3993" s="5">
        <v>0</v>
      </c>
      <c r="O3993" s="5">
        <v>64428.9</v>
      </c>
      <c r="P3993" s="5">
        <v>0</v>
      </c>
      <c r="Q3993" s="5">
        <v>64428.9</v>
      </c>
      <c r="R3993" s="22" t="s">
        <v>190</v>
      </c>
      <c r="S3993" s="22" t="s">
        <v>38</v>
      </c>
      <c r="T3993" s="5">
        <v>0</v>
      </c>
      <c r="U3993" s="4" t="s">
        <v>39</v>
      </c>
      <c r="V3993" s="4" t="s">
        <v>39</v>
      </c>
      <c r="W3993" s="4" t="s">
        <v>39</v>
      </c>
      <c r="X3993" s="3">
        <v>96247.88</v>
      </c>
    </row>
    <row r="3994" spans="1:24" x14ac:dyDescent="0.25">
      <c r="A3994" s="3">
        <v>702</v>
      </c>
      <c r="B3994" s="21" t="s">
        <v>4050</v>
      </c>
      <c r="C3994" s="4"/>
      <c r="D3994" s="3">
        <v>315401</v>
      </c>
      <c r="E3994" s="21"/>
      <c r="F3994" s="4" t="s">
        <v>33</v>
      </c>
      <c r="G3994" s="21" t="s">
        <v>33</v>
      </c>
      <c r="H3994" s="4" t="s">
        <v>34</v>
      </c>
      <c r="I3994" s="21" t="s">
        <v>35</v>
      </c>
      <c r="J3994" s="4" t="s">
        <v>41</v>
      </c>
      <c r="K3994" s="5">
        <v>283527.34000000003</v>
      </c>
      <c r="L3994" s="5">
        <v>17108.039697437405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22" t="s">
        <v>37</v>
      </c>
      <c r="S3994" s="22" t="s">
        <v>38</v>
      </c>
      <c r="T3994" s="5">
        <v>0</v>
      </c>
      <c r="U3994" s="4" t="s">
        <v>39</v>
      </c>
      <c r="V3994" s="4" t="s">
        <v>39</v>
      </c>
      <c r="W3994" s="4" t="s">
        <v>39</v>
      </c>
      <c r="X3994" s="3">
        <v>360146.28</v>
      </c>
    </row>
    <row r="3995" spans="1:24" x14ac:dyDescent="0.25">
      <c r="A3995" s="3">
        <v>702</v>
      </c>
      <c r="B3995" s="21" t="s">
        <v>4051</v>
      </c>
      <c r="C3995" s="4"/>
      <c r="D3995" s="3">
        <v>311000</v>
      </c>
      <c r="E3995" s="21"/>
      <c r="F3995" s="4" t="s">
        <v>33</v>
      </c>
      <c r="G3995" s="21" t="s">
        <v>33</v>
      </c>
      <c r="H3995" s="4" t="s">
        <v>34</v>
      </c>
      <c r="I3995" s="21" t="s">
        <v>35</v>
      </c>
      <c r="J3995" s="4" t="s">
        <v>41</v>
      </c>
      <c r="K3995" s="5">
        <v>1147529.18</v>
      </c>
      <c r="L3995" s="5">
        <v>69241.910728636576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22" t="s">
        <v>37</v>
      </c>
      <c r="S3995" s="22" t="s">
        <v>38</v>
      </c>
      <c r="T3995" s="5">
        <v>0</v>
      </c>
      <c r="U3995" s="4" t="s">
        <v>39</v>
      </c>
      <c r="V3995" s="4" t="s">
        <v>39</v>
      </c>
      <c r="W3995" s="4" t="s">
        <v>39</v>
      </c>
      <c r="X3995" s="3">
        <v>1480756.55</v>
      </c>
    </row>
    <row r="3996" spans="1:24" x14ac:dyDescent="0.25">
      <c r="A3996" s="3">
        <v>702</v>
      </c>
      <c r="B3996" s="21" t="s">
        <v>4052</v>
      </c>
      <c r="C3996" s="4"/>
      <c r="D3996" s="3">
        <v>316076</v>
      </c>
      <c r="E3996" s="21"/>
      <c r="F3996" s="4" t="s">
        <v>101</v>
      </c>
      <c r="G3996" s="21" t="s">
        <v>101</v>
      </c>
      <c r="H3996" s="4" t="s">
        <v>34</v>
      </c>
      <c r="I3996" s="21" t="s">
        <v>35</v>
      </c>
      <c r="J3996" s="4" t="s">
        <v>36</v>
      </c>
      <c r="K3996" s="5">
        <v>92598.94</v>
      </c>
      <c r="L3996" s="5">
        <v>92598.94</v>
      </c>
      <c r="M3996" s="5">
        <v>0</v>
      </c>
      <c r="N3996" s="5">
        <v>0</v>
      </c>
      <c r="O3996" s="5">
        <v>0</v>
      </c>
      <c r="P3996" s="5">
        <v>92598.94</v>
      </c>
      <c r="Q3996" s="5">
        <v>92598.94</v>
      </c>
      <c r="R3996" s="22" t="s">
        <v>55</v>
      </c>
      <c r="S3996" s="22" t="s">
        <v>38</v>
      </c>
      <c r="T3996" s="5">
        <v>0</v>
      </c>
      <c r="U3996" s="4" t="s">
        <v>39</v>
      </c>
      <c r="V3996" s="4" t="s">
        <v>39</v>
      </c>
      <c r="W3996" s="4" t="s">
        <v>39</v>
      </c>
      <c r="X3996" s="3">
        <v>29454.560000000001</v>
      </c>
    </row>
    <row r="3997" spans="1:24" x14ac:dyDescent="0.25">
      <c r="A3997" s="3">
        <v>702</v>
      </c>
      <c r="B3997" s="21" t="s">
        <v>4053</v>
      </c>
      <c r="C3997" s="4"/>
      <c r="D3997" s="3">
        <v>313548</v>
      </c>
      <c r="E3997" s="21"/>
      <c r="F3997" s="4" t="s">
        <v>209</v>
      </c>
      <c r="G3997" s="21" t="s">
        <v>209</v>
      </c>
      <c r="H3997" s="4" t="s">
        <v>34</v>
      </c>
      <c r="I3997" s="21" t="s">
        <v>35</v>
      </c>
      <c r="J3997" s="4" t="s">
        <v>36</v>
      </c>
      <c r="K3997" s="5">
        <v>33299.96</v>
      </c>
      <c r="L3997" s="5">
        <v>33299.96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22" t="s">
        <v>37</v>
      </c>
      <c r="S3997" s="22" t="s">
        <v>83</v>
      </c>
      <c r="T3997" s="5">
        <v>0</v>
      </c>
      <c r="U3997" s="4" t="s">
        <v>39</v>
      </c>
      <c r="V3997" s="4" t="s">
        <v>39</v>
      </c>
      <c r="W3997" s="4" t="s">
        <v>39</v>
      </c>
      <c r="X3997" s="3">
        <v>34065.370000000003</v>
      </c>
    </row>
    <row r="3998" spans="1:24" x14ac:dyDescent="0.25">
      <c r="A3998" s="3">
        <v>702</v>
      </c>
      <c r="B3998" s="21" t="s">
        <v>4054</v>
      </c>
      <c r="C3998" s="4"/>
      <c r="D3998" s="3">
        <v>313548</v>
      </c>
      <c r="E3998" s="21"/>
      <c r="F3998" s="4" t="s">
        <v>209</v>
      </c>
      <c r="G3998" s="21" t="s">
        <v>209</v>
      </c>
      <c r="H3998" s="4" t="s">
        <v>34</v>
      </c>
      <c r="I3998" s="21" t="s">
        <v>35</v>
      </c>
      <c r="J3998" s="4" t="s">
        <v>36</v>
      </c>
      <c r="K3998" s="5">
        <v>36879.56</v>
      </c>
      <c r="L3998" s="5">
        <v>36879.56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22" t="s">
        <v>37</v>
      </c>
      <c r="S3998" s="22" t="s">
        <v>83</v>
      </c>
      <c r="T3998" s="5">
        <v>0</v>
      </c>
      <c r="U3998" s="4" t="s">
        <v>39</v>
      </c>
      <c r="V3998" s="4" t="s">
        <v>39</v>
      </c>
      <c r="W3998" s="4" t="s">
        <v>39</v>
      </c>
      <c r="X3998" s="3">
        <v>37727.230000000003</v>
      </c>
    </row>
    <row r="3999" spans="1:24" x14ac:dyDescent="0.25">
      <c r="A3999" s="3">
        <v>702</v>
      </c>
      <c r="B3999" s="21" t="s">
        <v>4055</v>
      </c>
      <c r="C3999" s="4"/>
      <c r="D3999" s="3">
        <v>313548</v>
      </c>
      <c r="E3999" s="21"/>
      <c r="F3999" s="4" t="s">
        <v>209</v>
      </c>
      <c r="G3999" s="21" t="s">
        <v>209</v>
      </c>
      <c r="H3999" s="4" t="s">
        <v>34</v>
      </c>
      <c r="I3999" s="21" t="s">
        <v>35</v>
      </c>
      <c r="J3999" s="4" t="s">
        <v>36</v>
      </c>
      <c r="K3999" s="5">
        <v>35491.730000000003</v>
      </c>
      <c r="L3999" s="5">
        <v>35491.730000000003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22" t="s">
        <v>37</v>
      </c>
      <c r="S3999" s="22" t="s">
        <v>83</v>
      </c>
      <c r="T3999" s="5">
        <v>0</v>
      </c>
      <c r="U3999" s="4" t="s">
        <v>39</v>
      </c>
      <c r="V3999" s="4" t="s">
        <v>39</v>
      </c>
      <c r="W3999" s="4" t="s">
        <v>39</v>
      </c>
      <c r="X3999" s="3">
        <v>36307.51</v>
      </c>
    </row>
    <row r="4000" spans="1:24" x14ac:dyDescent="0.25">
      <c r="A4000" s="3">
        <v>702</v>
      </c>
      <c r="B4000" s="21" t="s">
        <v>4056</v>
      </c>
      <c r="C4000" s="4"/>
      <c r="D4000" s="3">
        <v>313250</v>
      </c>
      <c r="E4000" s="21"/>
      <c r="F4000" s="4" t="s">
        <v>60</v>
      </c>
      <c r="G4000" s="21" t="s">
        <v>33</v>
      </c>
      <c r="H4000" s="4" t="s">
        <v>34</v>
      </c>
      <c r="I4000" s="21" t="s">
        <v>35</v>
      </c>
      <c r="J4000" s="4" t="s">
        <v>36</v>
      </c>
      <c r="K4000" s="5">
        <v>102960.62</v>
      </c>
      <c r="L4000" s="5">
        <v>102960.62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22" t="s">
        <v>37</v>
      </c>
      <c r="S4000" s="22" t="s">
        <v>45</v>
      </c>
      <c r="T4000" s="5">
        <v>0</v>
      </c>
      <c r="U4000" s="4" t="s">
        <v>39</v>
      </c>
      <c r="V4000" s="4" t="s">
        <v>39</v>
      </c>
      <c r="W4000" s="4" t="s">
        <v>39</v>
      </c>
      <c r="X4000" s="3">
        <v>108713.32</v>
      </c>
    </row>
    <row r="4001" spans="1:24" x14ac:dyDescent="0.25">
      <c r="A4001" s="3">
        <v>702</v>
      </c>
      <c r="B4001" s="21" t="s">
        <v>4057</v>
      </c>
      <c r="C4001" s="4"/>
      <c r="D4001" s="3">
        <v>316076</v>
      </c>
      <c r="E4001" s="21"/>
      <c r="F4001" s="4" t="s">
        <v>101</v>
      </c>
      <c r="G4001" s="21" t="s">
        <v>101</v>
      </c>
      <c r="H4001" s="4" t="s">
        <v>34</v>
      </c>
      <c r="I4001" s="21" t="s">
        <v>35</v>
      </c>
      <c r="J4001" s="4" t="s">
        <v>36</v>
      </c>
      <c r="K4001" s="5">
        <v>249812.08</v>
      </c>
      <c r="L4001" s="5">
        <v>249812.08</v>
      </c>
      <c r="M4001" s="5">
        <v>0</v>
      </c>
      <c r="N4001" s="5">
        <v>0</v>
      </c>
      <c r="O4001" s="5">
        <v>0</v>
      </c>
      <c r="P4001" s="5">
        <v>249812.08</v>
      </c>
      <c r="Q4001" s="5">
        <v>249812.08</v>
      </c>
      <c r="R4001" s="22" t="s">
        <v>55</v>
      </c>
      <c r="S4001" s="22" t="s">
        <v>38</v>
      </c>
      <c r="T4001" s="5">
        <v>249812.08</v>
      </c>
      <c r="U4001" s="4" t="s">
        <v>39</v>
      </c>
      <c r="V4001" s="4" t="s">
        <v>39</v>
      </c>
      <c r="W4001" s="4" t="s">
        <v>39</v>
      </c>
      <c r="X4001" s="3">
        <v>13649.59</v>
      </c>
    </row>
    <row r="4002" spans="1:24" x14ac:dyDescent="0.25">
      <c r="A4002" s="3">
        <v>702</v>
      </c>
      <c r="B4002" s="21" t="s">
        <v>4058</v>
      </c>
      <c r="C4002" s="4"/>
      <c r="D4002" s="3">
        <v>313548</v>
      </c>
      <c r="E4002" s="21"/>
      <c r="F4002" s="4" t="s">
        <v>209</v>
      </c>
      <c r="G4002" s="21" t="s">
        <v>209</v>
      </c>
      <c r="H4002" s="4" t="s">
        <v>34</v>
      </c>
      <c r="I4002" s="21" t="s">
        <v>35</v>
      </c>
      <c r="J4002" s="4" t="s">
        <v>36</v>
      </c>
      <c r="K4002" s="5">
        <v>35491.730000000003</v>
      </c>
      <c r="L4002" s="5">
        <v>35491.730000000003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22" t="s">
        <v>37</v>
      </c>
      <c r="S4002" s="22" t="s">
        <v>83</v>
      </c>
      <c r="T4002" s="5">
        <v>0</v>
      </c>
      <c r="U4002" s="4" t="s">
        <v>39</v>
      </c>
      <c r="V4002" s="4" t="s">
        <v>39</v>
      </c>
      <c r="W4002" s="4" t="s">
        <v>39</v>
      </c>
      <c r="X4002" s="3">
        <v>36307.51</v>
      </c>
    </row>
    <row r="4003" spans="1:24" x14ac:dyDescent="0.25">
      <c r="A4003" s="3">
        <v>702</v>
      </c>
      <c r="B4003" s="21" t="s">
        <v>4059</v>
      </c>
      <c r="C4003" s="4"/>
      <c r="D4003" s="3">
        <v>318099</v>
      </c>
      <c r="E4003" s="21"/>
      <c r="F4003" s="4" t="s">
        <v>33</v>
      </c>
      <c r="G4003" s="21" t="s">
        <v>33</v>
      </c>
      <c r="H4003" s="4" t="s">
        <v>34</v>
      </c>
      <c r="I4003" s="21" t="s">
        <v>35</v>
      </c>
      <c r="J4003" s="4" t="s">
        <v>36</v>
      </c>
      <c r="K4003" s="5">
        <v>0.01</v>
      </c>
      <c r="L4003" s="5">
        <v>0.01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22" t="s">
        <v>37</v>
      </c>
      <c r="S4003" s="22" t="s">
        <v>38</v>
      </c>
      <c r="T4003" s="5">
        <v>0</v>
      </c>
      <c r="U4003" s="4" t="s">
        <v>39</v>
      </c>
      <c r="V4003" s="4" t="s">
        <v>39</v>
      </c>
      <c r="W4003" s="4" t="s">
        <v>39</v>
      </c>
      <c r="X4003" s="3">
        <v>12978.01</v>
      </c>
    </row>
    <row r="4004" spans="1:24" x14ac:dyDescent="0.25">
      <c r="A4004" s="3">
        <v>702</v>
      </c>
      <c r="B4004" s="21" t="s">
        <v>4060</v>
      </c>
      <c r="C4004" s="4"/>
      <c r="D4004" s="3">
        <v>313548</v>
      </c>
      <c r="E4004" s="21"/>
      <c r="F4004" s="4" t="s">
        <v>209</v>
      </c>
      <c r="G4004" s="21" t="s">
        <v>209</v>
      </c>
      <c r="H4004" s="4" t="s">
        <v>34</v>
      </c>
      <c r="I4004" s="21" t="s">
        <v>35</v>
      </c>
      <c r="J4004" s="4" t="s">
        <v>36</v>
      </c>
      <c r="K4004" s="5">
        <v>35491.730000000003</v>
      </c>
      <c r="L4004" s="5">
        <v>35491.730000000003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22" t="s">
        <v>37</v>
      </c>
      <c r="S4004" s="22" t="s">
        <v>83</v>
      </c>
      <c r="T4004" s="5">
        <v>0</v>
      </c>
      <c r="U4004" s="4" t="s">
        <v>39</v>
      </c>
      <c r="V4004" s="4" t="s">
        <v>39</v>
      </c>
      <c r="W4004" s="4" t="s">
        <v>39</v>
      </c>
      <c r="X4004" s="3">
        <v>36307.51</v>
      </c>
    </row>
    <row r="4005" spans="1:24" x14ac:dyDescent="0.25">
      <c r="A4005" s="3">
        <v>702</v>
      </c>
      <c r="B4005" s="21" t="s">
        <v>4061</v>
      </c>
      <c r="C4005" s="4"/>
      <c r="D4005" s="3">
        <v>309047</v>
      </c>
      <c r="E4005" s="21"/>
      <c r="F4005" s="4" t="s">
        <v>44</v>
      </c>
      <c r="G4005" s="21" t="s">
        <v>33</v>
      </c>
      <c r="H4005" s="4" t="s">
        <v>34</v>
      </c>
      <c r="I4005" s="21" t="s">
        <v>35</v>
      </c>
      <c r="J4005" s="4" t="s">
        <v>41</v>
      </c>
      <c r="K4005" s="5">
        <v>306614.33</v>
      </c>
      <c r="L4005" s="5">
        <v>18501.10867418702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22" t="s">
        <v>37</v>
      </c>
      <c r="S4005" s="22" t="s">
        <v>38</v>
      </c>
      <c r="T4005" s="5">
        <v>0</v>
      </c>
      <c r="U4005" s="4" t="s">
        <v>39</v>
      </c>
      <c r="V4005" s="4" t="s">
        <v>39</v>
      </c>
      <c r="W4005" s="4" t="s">
        <v>39</v>
      </c>
      <c r="X4005" s="3">
        <v>367024.76</v>
      </c>
    </row>
    <row r="4006" spans="1:24" x14ac:dyDescent="0.25">
      <c r="A4006" s="3">
        <v>702</v>
      </c>
      <c r="B4006" s="21" t="s">
        <v>4062</v>
      </c>
      <c r="C4006" s="4"/>
      <c r="D4006" s="3">
        <v>310871</v>
      </c>
      <c r="E4006" s="21"/>
      <c r="F4006" s="4" t="s">
        <v>44</v>
      </c>
      <c r="G4006" s="21" t="s">
        <v>33</v>
      </c>
      <c r="H4006" s="4" t="s">
        <v>34</v>
      </c>
      <c r="I4006" s="21" t="s">
        <v>35</v>
      </c>
      <c r="J4006" s="4" t="s">
        <v>36</v>
      </c>
      <c r="K4006" s="5">
        <v>51256.13</v>
      </c>
      <c r="L4006" s="5">
        <v>51256.13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22" t="s">
        <v>37</v>
      </c>
      <c r="S4006" s="22" t="s">
        <v>83</v>
      </c>
      <c r="T4006" s="5">
        <v>0</v>
      </c>
      <c r="U4006" s="4" t="s">
        <v>39</v>
      </c>
      <c r="V4006" s="4" t="s">
        <v>39</v>
      </c>
      <c r="W4006" s="4" t="s">
        <v>39</v>
      </c>
      <c r="X4006" s="3">
        <v>53255.91</v>
      </c>
    </row>
    <row r="4007" spans="1:24" x14ac:dyDescent="0.25">
      <c r="A4007" s="3">
        <v>702</v>
      </c>
      <c r="B4007" s="21" t="s">
        <v>4063</v>
      </c>
      <c r="C4007" s="4"/>
      <c r="D4007" s="3">
        <v>316076</v>
      </c>
      <c r="E4007" s="21"/>
      <c r="F4007" s="4" t="s">
        <v>101</v>
      </c>
      <c r="G4007" s="21" t="s">
        <v>101</v>
      </c>
      <c r="H4007" s="4" t="s">
        <v>34</v>
      </c>
      <c r="I4007" s="21" t="s">
        <v>35</v>
      </c>
      <c r="J4007" s="4" t="s">
        <v>36</v>
      </c>
      <c r="K4007" s="5">
        <v>18434.490000000002</v>
      </c>
      <c r="L4007" s="5">
        <v>18434.490000000002</v>
      </c>
      <c r="M4007" s="5">
        <v>0</v>
      </c>
      <c r="N4007" s="5">
        <v>0</v>
      </c>
      <c r="O4007" s="5">
        <v>0</v>
      </c>
      <c r="P4007" s="5">
        <v>18434.490000000002</v>
      </c>
      <c r="Q4007" s="5">
        <v>18434.490000000002</v>
      </c>
      <c r="R4007" s="22" t="s">
        <v>55</v>
      </c>
      <c r="S4007" s="22" t="s">
        <v>38</v>
      </c>
      <c r="T4007" s="5">
        <v>0</v>
      </c>
      <c r="U4007" s="4" t="s">
        <v>39</v>
      </c>
      <c r="V4007" s="4" t="s">
        <v>39</v>
      </c>
      <c r="W4007" s="4" t="s">
        <v>39</v>
      </c>
      <c r="X4007" s="3">
        <v>8683.2000000000007</v>
      </c>
    </row>
    <row r="4008" spans="1:24" x14ac:dyDescent="0.25">
      <c r="A4008" s="3">
        <v>702</v>
      </c>
      <c r="B4008" s="21" t="s">
        <v>4064</v>
      </c>
      <c r="C4008" s="4"/>
      <c r="D4008" s="3">
        <v>308681</v>
      </c>
      <c r="E4008" s="21"/>
      <c r="F4008" s="4" t="s">
        <v>44</v>
      </c>
      <c r="G4008" s="21" t="s">
        <v>33</v>
      </c>
      <c r="H4008" s="4" t="s">
        <v>34</v>
      </c>
      <c r="I4008" s="21" t="s">
        <v>35</v>
      </c>
      <c r="J4008" s="4" t="s">
        <v>41</v>
      </c>
      <c r="K4008" s="5">
        <v>104740</v>
      </c>
      <c r="L4008" s="5">
        <v>6320.0116006787694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22" t="s">
        <v>37</v>
      </c>
      <c r="S4008" s="22" t="s">
        <v>38</v>
      </c>
      <c r="T4008" s="5">
        <v>0</v>
      </c>
      <c r="U4008" s="4" t="s">
        <v>39</v>
      </c>
      <c r="V4008" s="4" t="s">
        <v>39</v>
      </c>
      <c r="W4008" s="4" t="s">
        <v>39</v>
      </c>
      <c r="X4008" s="3">
        <v>157110</v>
      </c>
    </row>
    <row r="4009" spans="1:24" x14ac:dyDescent="0.25">
      <c r="A4009" s="3">
        <v>702</v>
      </c>
      <c r="B4009" s="21" t="s">
        <v>4065</v>
      </c>
      <c r="C4009" s="4"/>
      <c r="D4009" s="3">
        <v>316076</v>
      </c>
      <c r="E4009" s="21"/>
      <c r="F4009" s="4" t="s">
        <v>101</v>
      </c>
      <c r="G4009" s="21" t="s">
        <v>101</v>
      </c>
      <c r="H4009" s="4" t="s">
        <v>34</v>
      </c>
      <c r="I4009" s="21" t="s">
        <v>35</v>
      </c>
      <c r="J4009" s="4" t="s">
        <v>36</v>
      </c>
      <c r="K4009" s="5">
        <v>324503.26</v>
      </c>
      <c r="L4009" s="5">
        <v>324503.26</v>
      </c>
      <c r="M4009" s="5">
        <v>0</v>
      </c>
      <c r="N4009" s="5">
        <v>0</v>
      </c>
      <c r="O4009" s="5">
        <v>0</v>
      </c>
      <c r="P4009" s="5">
        <v>324503.26</v>
      </c>
      <c r="Q4009" s="5">
        <v>324503.26</v>
      </c>
      <c r="R4009" s="22" t="s">
        <v>55</v>
      </c>
      <c r="S4009" s="22" t="s">
        <v>38</v>
      </c>
      <c r="T4009" s="5">
        <v>0</v>
      </c>
      <c r="U4009" s="4" t="s">
        <v>39</v>
      </c>
      <c r="V4009" s="4" t="s">
        <v>39</v>
      </c>
      <c r="W4009" s="4" t="s">
        <v>39</v>
      </c>
      <c r="X4009" s="3">
        <v>163795.07999999999</v>
      </c>
    </row>
    <row r="4010" spans="1:24" x14ac:dyDescent="0.25">
      <c r="A4010" s="3">
        <v>702</v>
      </c>
      <c r="B4010" s="21" t="s">
        <v>4066</v>
      </c>
      <c r="C4010" s="4"/>
      <c r="D4010" s="3">
        <v>315951</v>
      </c>
      <c r="E4010" s="21"/>
      <c r="F4010" s="4" t="s">
        <v>44</v>
      </c>
      <c r="G4010" s="21" t="s">
        <v>33</v>
      </c>
      <c r="H4010" s="4" t="s">
        <v>34</v>
      </c>
      <c r="I4010" s="21" t="s">
        <v>35</v>
      </c>
      <c r="J4010" s="4" t="s">
        <v>36</v>
      </c>
      <c r="K4010" s="5">
        <v>71372.69</v>
      </c>
      <c r="L4010" s="5">
        <v>71372.69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22" t="s">
        <v>37</v>
      </c>
      <c r="S4010" s="22" t="s">
        <v>94</v>
      </c>
      <c r="T4010" s="5">
        <v>0</v>
      </c>
      <c r="U4010" s="4" t="s">
        <v>39</v>
      </c>
      <c r="V4010" s="4" t="s">
        <v>39</v>
      </c>
      <c r="W4010" s="4" t="s">
        <v>39</v>
      </c>
      <c r="X4010" s="3">
        <v>78451.25</v>
      </c>
    </row>
    <row r="4011" spans="1:24" x14ac:dyDescent="0.25">
      <c r="A4011" s="3">
        <v>702</v>
      </c>
      <c r="B4011" s="21" t="s">
        <v>4067</v>
      </c>
      <c r="C4011" s="4"/>
      <c r="D4011" s="3">
        <v>310447</v>
      </c>
      <c r="E4011" s="21"/>
      <c r="F4011" s="4" t="s">
        <v>33</v>
      </c>
      <c r="G4011" s="21" t="s">
        <v>33</v>
      </c>
      <c r="H4011" s="4" t="s">
        <v>34</v>
      </c>
      <c r="I4011" s="21" t="s">
        <v>35</v>
      </c>
      <c r="J4011" s="4" t="s">
        <v>41</v>
      </c>
      <c r="K4011" s="5">
        <v>122976.1</v>
      </c>
      <c r="L4011" s="5">
        <v>7420.3778747969491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22" t="s">
        <v>37</v>
      </c>
      <c r="S4011" s="22" t="s">
        <v>38</v>
      </c>
      <c r="T4011" s="5">
        <v>0</v>
      </c>
      <c r="U4011" s="4" t="s">
        <v>39</v>
      </c>
      <c r="V4011" s="4" t="s">
        <v>39</v>
      </c>
      <c r="W4011" s="4" t="s">
        <v>39</v>
      </c>
      <c r="X4011" s="3">
        <v>163968.12</v>
      </c>
    </row>
    <row r="4012" spans="1:24" x14ac:dyDescent="0.25">
      <c r="A4012" s="3">
        <v>702</v>
      </c>
      <c r="B4012" s="21" t="s">
        <v>4068</v>
      </c>
      <c r="C4012" s="4"/>
      <c r="D4012" s="3">
        <v>316076</v>
      </c>
      <c r="E4012" s="21"/>
      <c r="F4012" s="4" t="s">
        <v>44</v>
      </c>
      <c r="G4012" s="21" t="s">
        <v>33</v>
      </c>
      <c r="H4012" s="4" t="s">
        <v>34</v>
      </c>
      <c r="I4012" s="21" t="s">
        <v>35</v>
      </c>
      <c r="J4012" s="4" t="s">
        <v>36</v>
      </c>
      <c r="K4012" s="5">
        <v>110341.57</v>
      </c>
      <c r="L4012" s="5">
        <v>110341.57</v>
      </c>
      <c r="M4012" s="5">
        <v>0</v>
      </c>
      <c r="N4012" s="5">
        <v>0</v>
      </c>
      <c r="O4012" s="5">
        <v>0</v>
      </c>
      <c r="P4012" s="5">
        <v>110341.57</v>
      </c>
      <c r="Q4012" s="5">
        <v>110341.57</v>
      </c>
      <c r="R4012" s="22" t="s">
        <v>55</v>
      </c>
      <c r="S4012" s="22" t="s">
        <v>38</v>
      </c>
      <c r="T4012" s="5">
        <v>0</v>
      </c>
      <c r="U4012" s="4" t="s">
        <v>39</v>
      </c>
      <c r="V4012" s="4" t="s">
        <v>39</v>
      </c>
      <c r="W4012" s="4" t="s">
        <v>39</v>
      </c>
      <c r="X4012" s="3">
        <v>114414.35</v>
      </c>
    </row>
    <row r="4013" spans="1:24" x14ac:dyDescent="0.25">
      <c r="A4013" s="3">
        <v>702</v>
      </c>
      <c r="B4013" s="21" t="s">
        <v>4069</v>
      </c>
      <c r="C4013" s="4"/>
      <c r="D4013" s="3">
        <v>314230</v>
      </c>
      <c r="E4013" s="21"/>
      <c r="F4013" s="4" t="s">
        <v>33</v>
      </c>
      <c r="G4013" s="21" t="s">
        <v>33</v>
      </c>
      <c r="H4013" s="4" t="s">
        <v>34</v>
      </c>
      <c r="I4013" s="21" t="s">
        <v>35</v>
      </c>
      <c r="J4013" s="4" t="s">
        <v>36</v>
      </c>
      <c r="K4013" s="5">
        <v>5354.63</v>
      </c>
      <c r="L4013" s="5">
        <v>5354.63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22" t="s">
        <v>37</v>
      </c>
      <c r="S4013" s="22" t="s">
        <v>38</v>
      </c>
      <c r="T4013" s="5">
        <v>0</v>
      </c>
      <c r="U4013" s="4" t="s">
        <v>39</v>
      </c>
      <c r="V4013" s="4" t="s">
        <v>39</v>
      </c>
      <c r="W4013" s="4" t="s">
        <v>39</v>
      </c>
      <c r="X4013" s="3">
        <v>8122.48</v>
      </c>
    </row>
    <row r="4014" spans="1:24" x14ac:dyDescent="0.25">
      <c r="A4014" s="3">
        <v>702</v>
      </c>
      <c r="B4014" s="21" t="s">
        <v>4070</v>
      </c>
      <c r="C4014" s="4"/>
      <c r="D4014" s="3">
        <v>312836</v>
      </c>
      <c r="E4014" s="21"/>
      <c r="F4014" s="4" t="s">
        <v>44</v>
      </c>
      <c r="G4014" s="21" t="s">
        <v>33</v>
      </c>
      <c r="H4014" s="4" t="s">
        <v>34</v>
      </c>
      <c r="I4014" s="21" t="s">
        <v>35</v>
      </c>
      <c r="J4014" s="4" t="s">
        <v>36</v>
      </c>
      <c r="K4014" s="5">
        <v>12970.63</v>
      </c>
      <c r="L4014" s="5">
        <v>12970.63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22" t="s">
        <v>37</v>
      </c>
      <c r="S4014" s="22" t="s">
        <v>134</v>
      </c>
      <c r="T4014" s="5">
        <v>0</v>
      </c>
      <c r="U4014" s="4" t="s">
        <v>39</v>
      </c>
      <c r="V4014" s="4" t="s">
        <v>39</v>
      </c>
      <c r="W4014" s="4" t="s">
        <v>39</v>
      </c>
      <c r="X4014" s="3">
        <v>13013.86</v>
      </c>
    </row>
    <row r="4015" spans="1:24" x14ac:dyDescent="0.25">
      <c r="A4015" s="3">
        <v>702</v>
      </c>
      <c r="B4015" s="21" t="s">
        <v>4071</v>
      </c>
      <c r="C4015" s="4"/>
      <c r="D4015" s="3">
        <v>312090</v>
      </c>
      <c r="E4015" s="21"/>
      <c r="F4015" s="4" t="s">
        <v>44</v>
      </c>
      <c r="G4015" s="21" t="s">
        <v>33</v>
      </c>
      <c r="H4015" s="4" t="s">
        <v>34</v>
      </c>
      <c r="I4015" s="21" t="s">
        <v>35</v>
      </c>
      <c r="J4015" s="4" t="s">
        <v>36</v>
      </c>
      <c r="K4015" s="5">
        <v>6702.5</v>
      </c>
      <c r="L4015" s="5">
        <v>6702.5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22" t="s">
        <v>37</v>
      </c>
      <c r="S4015" s="22" t="s">
        <v>62</v>
      </c>
      <c r="T4015" s="5">
        <v>0</v>
      </c>
      <c r="U4015" s="4" t="s">
        <v>39</v>
      </c>
      <c r="V4015" s="4" t="s">
        <v>39</v>
      </c>
      <c r="W4015" s="4" t="s">
        <v>39</v>
      </c>
      <c r="X4015" s="3">
        <v>6702.5</v>
      </c>
    </row>
    <row r="4016" spans="1:24" x14ac:dyDescent="0.25">
      <c r="A4016" s="3">
        <v>702</v>
      </c>
      <c r="B4016" s="21" t="s">
        <v>4072</v>
      </c>
      <c r="C4016" s="4"/>
      <c r="D4016" s="3">
        <v>315951</v>
      </c>
      <c r="E4016" s="21"/>
      <c r="F4016" s="4" t="s">
        <v>44</v>
      </c>
      <c r="G4016" s="21" t="s">
        <v>33</v>
      </c>
      <c r="H4016" s="4" t="s">
        <v>34</v>
      </c>
      <c r="I4016" s="21" t="s">
        <v>35</v>
      </c>
      <c r="J4016" s="4" t="s">
        <v>36</v>
      </c>
      <c r="K4016" s="5">
        <v>13545.75</v>
      </c>
      <c r="L4016" s="5">
        <v>13545.75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22" t="s">
        <v>37</v>
      </c>
      <c r="S4016" s="22" t="s">
        <v>94</v>
      </c>
      <c r="T4016" s="5">
        <v>0</v>
      </c>
      <c r="U4016" s="4" t="s">
        <v>39</v>
      </c>
      <c r="V4016" s="4" t="s">
        <v>39</v>
      </c>
      <c r="W4016" s="4" t="s">
        <v>39</v>
      </c>
      <c r="X4016" s="3">
        <v>13635.5</v>
      </c>
    </row>
    <row r="4017" spans="1:24" x14ac:dyDescent="0.25">
      <c r="A4017" s="3">
        <v>702</v>
      </c>
      <c r="B4017" s="21" t="s">
        <v>4073</v>
      </c>
      <c r="C4017" s="4"/>
      <c r="D4017" s="3">
        <v>318139</v>
      </c>
      <c r="E4017" s="21"/>
      <c r="F4017" s="4" t="s">
        <v>33</v>
      </c>
      <c r="G4017" s="21" t="s">
        <v>33</v>
      </c>
      <c r="H4017" s="4" t="s">
        <v>34</v>
      </c>
      <c r="I4017" s="21" t="s">
        <v>35</v>
      </c>
      <c r="J4017" s="4" t="s">
        <v>41</v>
      </c>
      <c r="K4017" s="5">
        <v>173091.43</v>
      </c>
      <c r="L4017" s="5">
        <v>10444.33688732172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22" t="s">
        <v>37</v>
      </c>
      <c r="S4017" s="22" t="s">
        <v>38</v>
      </c>
      <c r="T4017" s="5">
        <v>0</v>
      </c>
      <c r="U4017" s="4" t="s">
        <v>39</v>
      </c>
      <c r="V4017" s="4" t="s">
        <v>39</v>
      </c>
      <c r="W4017" s="4" t="s">
        <v>39</v>
      </c>
      <c r="X4017" s="3">
        <v>219866.35</v>
      </c>
    </row>
    <row r="4018" spans="1:24" x14ac:dyDescent="0.25">
      <c r="A4018" s="3">
        <v>702</v>
      </c>
      <c r="B4018" s="21" t="s">
        <v>4074</v>
      </c>
      <c r="C4018" s="4"/>
      <c r="D4018" s="3">
        <v>312319</v>
      </c>
      <c r="E4018" s="21"/>
      <c r="F4018" s="4" t="s">
        <v>44</v>
      </c>
      <c r="G4018" s="21" t="s">
        <v>33</v>
      </c>
      <c r="H4018" s="4" t="s">
        <v>34</v>
      </c>
      <c r="I4018" s="21" t="s">
        <v>35</v>
      </c>
      <c r="J4018" s="4" t="s">
        <v>36</v>
      </c>
      <c r="K4018" s="5">
        <v>54316.06</v>
      </c>
      <c r="L4018" s="5">
        <v>54316.06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22" t="s">
        <v>37</v>
      </c>
      <c r="S4018" s="22" t="s">
        <v>53</v>
      </c>
      <c r="T4018" s="5">
        <v>0</v>
      </c>
      <c r="U4018" s="4" t="s">
        <v>39</v>
      </c>
      <c r="V4018" s="4" t="s">
        <v>39</v>
      </c>
      <c r="W4018" s="4" t="s">
        <v>39</v>
      </c>
      <c r="X4018" s="3">
        <v>54875.56</v>
      </c>
    </row>
    <row r="4019" spans="1:24" x14ac:dyDescent="0.25">
      <c r="A4019" s="3">
        <v>702</v>
      </c>
      <c r="B4019" s="21" t="s">
        <v>4075</v>
      </c>
      <c r="C4019" s="4"/>
      <c r="D4019" s="3">
        <v>315430</v>
      </c>
      <c r="E4019" s="21"/>
      <c r="F4019" s="4" t="s">
        <v>60</v>
      </c>
      <c r="G4019" s="21" t="s">
        <v>33</v>
      </c>
      <c r="H4019" s="4" t="s">
        <v>34</v>
      </c>
      <c r="I4019" s="21" t="s">
        <v>35</v>
      </c>
      <c r="J4019" s="4" t="s">
        <v>36</v>
      </c>
      <c r="K4019" s="5">
        <v>20470.36</v>
      </c>
      <c r="L4019" s="5">
        <v>20470.36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22" t="s">
        <v>37</v>
      </c>
      <c r="S4019" s="22" t="s">
        <v>53</v>
      </c>
      <c r="T4019" s="5">
        <v>0</v>
      </c>
      <c r="U4019" s="4" t="s">
        <v>39</v>
      </c>
      <c r="V4019" s="4" t="s">
        <v>39</v>
      </c>
      <c r="W4019" s="4" t="s">
        <v>39</v>
      </c>
      <c r="X4019" s="3">
        <v>20584.62</v>
      </c>
    </row>
    <row r="4020" spans="1:24" x14ac:dyDescent="0.25">
      <c r="A4020" s="3">
        <v>702</v>
      </c>
      <c r="B4020" s="21" t="s">
        <v>4076</v>
      </c>
      <c r="C4020" s="4"/>
      <c r="D4020" s="3">
        <v>319909</v>
      </c>
      <c r="E4020" s="21"/>
      <c r="F4020" s="4" t="s">
        <v>33</v>
      </c>
      <c r="G4020" s="21" t="s">
        <v>33</v>
      </c>
      <c r="H4020" s="4" t="s">
        <v>34</v>
      </c>
      <c r="I4020" s="21" t="s">
        <v>35</v>
      </c>
      <c r="J4020" s="4" t="s">
        <v>41</v>
      </c>
      <c r="K4020" s="5">
        <v>81991.649999999994</v>
      </c>
      <c r="L4020" s="5">
        <v>4947.3761615313479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22" t="s">
        <v>37</v>
      </c>
      <c r="S4020" s="22" t="s">
        <v>38</v>
      </c>
      <c r="T4020" s="5">
        <v>0</v>
      </c>
      <c r="U4020" s="4" t="s">
        <v>39</v>
      </c>
      <c r="V4020" s="4" t="s">
        <v>39</v>
      </c>
      <c r="W4020" s="4" t="s">
        <v>39</v>
      </c>
      <c r="X4020" s="3">
        <v>104148.43</v>
      </c>
    </row>
    <row r="4021" spans="1:24" x14ac:dyDescent="0.25">
      <c r="A4021" s="3">
        <v>702</v>
      </c>
      <c r="B4021" s="21" t="s">
        <v>4077</v>
      </c>
      <c r="C4021" s="4"/>
      <c r="D4021" s="3">
        <v>318099</v>
      </c>
      <c r="E4021" s="21"/>
      <c r="F4021" s="4" t="s">
        <v>33</v>
      </c>
      <c r="G4021" s="21" t="s">
        <v>33</v>
      </c>
      <c r="H4021" s="4" t="s">
        <v>34</v>
      </c>
      <c r="I4021" s="21" t="s">
        <v>35</v>
      </c>
      <c r="J4021" s="4" t="s">
        <v>36</v>
      </c>
      <c r="K4021" s="5">
        <v>0.02</v>
      </c>
      <c r="L4021" s="5">
        <v>0.02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22" t="s">
        <v>37</v>
      </c>
      <c r="S4021" s="22" t="s">
        <v>38</v>
      </c>
      <c r="T4021" s="5">
        <v>0</v>
      </c>
      <c r="U4021" s="4" t="s">
        <v>39</v>
      </c>
      <c r="V4021" s="4" t="s">
        <v>39</v>
      </c>
      <c r="W4021" s="4" t="s">
        <v>39</v>
      </c>
      <c r="X4021" s="3">
        <v>24239.31</v>
      </c>
    </row>
    <row r="4022" spans="1:24" x14ac:dyDescent="0.25">
      <c r="A4022" s="3">
        <v>702</v>
      </c>
      <c r="B4022" s="21" t="s">
        <v>4078</v>
      </c>
      <c r="C4022" s="4"/>
      <c r="D4022" s="3">
        <v>311123</v>
      </c>
      <c r="E4022" s="21"/>
      <c r="F4022" s="4" t="s">
        <v>33</v>
      </c>
      <c r="G4022" s="21" t="s">
        <v>33</v>
      </c>
      <c r="H4022" s="4" t="s">
        <v>34</v>
      </c>
      <c r="I4022" s="21" t="s">
        <v>35</v>
      </c>
      <c r="J4022" s="4" t="s">
        <v>41</v>
      </c>
      <c r="K4022" s="5">
        <v>140049.16</v>
      </c>
      <c r="L4022" s="5">
        <v>8450.5663153075911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22" t="s">
        <v>37</v>
      </c>
      <c r="S4022" s="22" t="s">
        <v>38</v>
      </c>
      <c r="T4022" s="5">
        <v>0</v>
      </c>
      <c r="U4022" s="4" t="s">
        <v>39</v>
      </c>
      <c r="V4022" s="4" t="s">
        <v>39</v>
      </c>
      <c r="W4022" s="4" t="s">
        <v>39</v>
      </c>
      <c r="X4022" s="3">
        <v>168059.01</v>
      </c>
    </row>
    <row r="4023" spans="1:24" x14ac:dyDescent="0.25">
      <c r="A4023" s="3">
        <v>702</v>
      </c>
      <c r="B4023" s="21" t="s">
        <v>4079</v>
      </c>
      <c r="C4023" s="4"/>
      <c r="D4023" s="3">
        <v>313548</v>
      </c>
      <c r="E4023" s="21"/>
      <c r="F4023" s="4" t="s">
        <v>209</v>
      </c>
      <c r="G4023" s="21" t="s">
        <v>209</v>
      </c>
      <c r="H4023" s="4" t="s">
        <v>34</v>
      </c>
      <c r="I4023" s="21" t="s">
        <v>35</v>
      </c>
      <c r="J4023" s="4" t="s">
        <v>36</v>
      </c>
      <c r="K4023" s="5">
        <v>33285.58</v>
      </c>
      <c r="L4023" s="5">
        <v>33285.58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22" t="s">
        <v>37</v>
      </c>
      <c r="S4023" s="22" t="s">
        <v>83</v>
      </c>
      <c r="T4023" s="5">
        <v>0</v>
      </c>
      <c r="U4023" s="4" t="s">
        <v>39</v>
      </c>
      <c r="V4023" s="4" t="s">
        <v>39</v>
      </c>
      <c r="W4023" s="4" t="s">
        <v>39</v>
      </c>
      <c r="X4023" s="3">
        <v>34050.639999999999</v>
      </c>
    </row>
    <row r="4024" spans="1:24" x14ac:dyDescent="0.25">
      <c r="A4024" s="3">
        <v>702</v>
      </c>
      <c r="B4024" s="21" t="s">
        <v>4080</v>
      </c>
      <c r="C4024" s="4"/>
      <c r="D4024" s="3">
        <v>309197</v>
      </c>
      <c r="E4024" s="21"/>
      <c r="F4024" s="4" t="s">
        <v>33</v>
      </c>
      <c r="G4024" s="21" t="s">
        <v>33</v>
      </c>
      <c r="H4024" s="4" t="s">
        <v>34</v>
      </c>
      <c r="I4024" s="21" t="s">
        <v>35</v>
      </c>
      <c r="J4024" s="4" t="s">
        <v>41</v>
      </c>
      <c r="K4024" s="5">
        <v>214857.84</v>
      </c>
      <c r="L4024" s="5">
        <v>12964.522066992389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22" t="s">
        <v>37</v>
      </c>
      <c r="S4024" s="22" t="s">
        <v>38</v>
      </c>
      <c r="T4024" s="5">
        <v>0</v>
      </c>
      <c r="U4024" s="4" t="s">
        <v>39</v>
      </c>
      <c r="V4024" s="4" t="s">
        <v>39</v>
      </c>
      <c r="W4024" s="4" t="s">
        <v>39</v>
      </c>
      <c r="X4024" s="3">
        <v>272357.67</v>
      </c>
    </row>
    <row r="4025" spans="1:24" x14ac:dyDescent="0.25">
      <c r="A4025" s="3">
        <v>702</v>
      </c>
      <c r="B4025" s="21" t="s">
        <v>4081</v>
      </c>
      <c r="C4025" s="4"/>
      <c r="D4025" s="3">
        <v>317077</v>
      </c>
      <c r="E4025" s="21"/>
      <c r="F4025" s="4" t="s">
        <v>44</v>
      </c>
      <c r="G4025" s="21" t="s">
        <v>33</v>
      </c>
      <c r="H4025" s="4" t="s">
        <v>34</v>
      </c>
      <c r="I4025" s="21" t="s">
        <v>35</v>
      </c>
      <c r="J4025" s="4" t="s">
        <v>36</v>
      </c>
      <c r="K4025" s="5">
        <v>17520.7</v>
      </c>
      <c r="L4025" s="5">
        <v>17520.7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22" t="s">
        <v>37</v>
      </c>
      <c r="S4025" s="22" t="s">
        <v>62</v>
      </c>
      <c r="T4025" s="5">
        <v>0</v>
      </c>
      <c r="U4025" s="4" t="s">
        <v>39</v>
      </c>
      <c r="V4025" s="4" t="s">
        <v>39</v>
      </c>
      <c r="W4025" s="4" t="s">
        <v>39</v>
      </c>
      <c r="X4025" s="3">
        <v>19182.5</v>
      </c>
    </row>
    <row r="4026" spans="1:24" x14ac:dyDescent="0.25">
      <c r="A4026" s="3">
        <v>702</v>
      </c>
      <c r="B4026" s="21" t="s">
        <v>4082</v>
      </c>
      <c r="C4026" s="4"/>
      <c r="D4026" s="3">
        <v>312674</v>
      </c>
      <c r="E4026" s="21"/>
      <c r="F4026" s="4" t="s">
        <v>33</v>
      </c>
      <c r="G4026" s="21" t="s">
        <v>33</v>
      </c>
      <c r="H4026" s="4" t="s">
        <v>34</v>
      </c>
      <c r="I4026" s="21" t="s">
        <v>35</v>
      </c>
      <c r="J4026" s="4" t="s">
        <v>41</v>
      </c>
      <c r="K4026" s="5">
        <v>639173.56999999995</v>
      </c>
      <c r="L4026" s="5">
        <v>38567.733217942172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22" t="s">
        <v>37</v>
      </c>
      <c r="S4026" s="22" t="s">
        <v>38</v>
      </c>
      <c r="T4026" s="5">
        <v>0</v>
      </c>
      <c r="U4026" s="4" t="s">
        <v>39</v>
      </c>
      <c r="V4026" s="4" t="s">
        <v>39</v>
      </c>
      <c r="W4026" s="4" t="s">
        <v>39</v>
      </c>
      <c r="X4026" s="3">
        <v>779066.06</v>
      </c>
    </row>
    <row r="4027" spans="1:24" x14ac:dyDescent="0.25">
      <c r="A4027" s="3">
        <v>702</v>
      </c>
      <c r="B4027" s="21" t="s">
        <v>4083</v>
      </c>
      <c r="C4027" s="4"/>
      <c r="D4027" s="3">
        <v>318448</v>
      </c>
      <c r="E4027" s="21"/>
      <c r="F4027" s="4" t="s">
        <v>60</v>
      </c>
      <c r="G4027" s="21" t="s">
        <v>33</v>
      </c>
      <c r="H4027" s="4" t="s">
        <v>34</v>
      </c>
      <c r="I4027" s="21" t="s">
        <v>35</v>
      </c>
      <c r="J4027" s="4" t="s">
        <v>36</v>
      </c>
      <c r="K4027" s="5">
        <v>12576.34</v>
      </c>
      <c r="L4027" s="5">
        <v>12576.34</v>
      </c>
      <c r="M4027" s="5">
        <v>12576.34</v>
      </c>
      <c r="N4027" s="5">
        <v>0</v>
      </c>
      <c r="O4027" s="5">
        <v>0</v>
      </c>
      <c r="P4027" s="5">
        <v>0</v>
      </c>
      <c r="Q4027" s="5">
        <v>12576.34</v>
      </c>
      <c r="R4027" s="22" t="s">
        <v>226</v>
      </c>
      <c r="S4027" s="22" t="s">
        <v>45</v>
      </c>
      <c r="T4027" s="5">
        <v>0</v>
      </c>
      <c r="U4027" s="4" t="s">
        <v>39</v>
      </c>
      <c r="V4027" s="4" t="s">
        <v>39</v>
      </c>
      <c r="W4027" s="4" t="s">
        <v>39</v>
      </c>
      <c r="X4027" s="3">
        <v>12614.22</v>
      </c>
    </row>
    <row r="4028" spans="1:24" x14ac:dyDescent="0.25">
      <c r="A4028" s="3">
        <v>702</v>
      </c>
      <c r="B4028" s="21" t="s">
        <v>4084</v>
      </c>
      <c r="C4028" s="4"/>
      <c r="D4028" s="3">
        <v>318099</v>
      </c>
      <c r="E4028" s="21"/>
      <c r="F4028" s="4" t="s">
        <v>33</v>
      </c>
      <c r="G4028" s="21" t="s">
        <v>33</v>
      </c>
      <c r="H4028" s="4" t="s">
        <v>34</v>
      </c>
      <c r="I4028" s="21" t="s">
        <v>35</v>
      </c>
      <c r="J4028" s="4" t="s">
        <v>36</v>
      </c>
      <c r="K4028" s="5">
        <v>0.04</v>
      </c>
      <c r="L4028" s="5">
        <v>0.04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22" t="s">
        <v>37</v>
      </c>
      <c r="S4028" s="22" t="s">
        <v>38</v>
      </c>
      <c r="T4028" s="5">
        <v>0</v>
      </c>
      <c r="U4028" s="4" t="s">
        <v>39</v>
      </c>
      <c r="V4028" s="4" t="s">
        <v>39</v>
      </c>
      <c r="W4028" s="4" t="s">
        <v>39</v>
      </c>
      <c r="X4028" s="3">
        <v>2833.84</v>
      </c>
    </row>
    <row r="4029" spans="1:24" x14ac:dyDescent="0.25">
      <c r="A4029" s="3">
        <v>702</v>
      </c>
      <c r="B4029" s="21" t="s">
        <v>4085</v>
      </c>
      <c r="C4029" s="4"/>
      <c r="D4029" s="3">
        <v>313548</v>
      </c>
      <c r="E4029" s="21"/>
      <c r="F4029" s="4" t="s">
        <v>209</v>
      </c>
      <c r="G4029" s="21" t="s">
        <v>209</v>
      </c>
      <c r="H4029" s="4" t="s">
        <v>34</v>
      </c>
      <c r="I4029" s="21" t="s">
        <v>35</v>
      </c>
      <c r="J4029" s="4" t="s">
        <v>36</v>
      </c>
      <c r="K4029" s="5">
        <v>77060.27</v>
      </c>
      <c r="L4029" s="5">
        <v>77060.27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22" t="s">
        <v>37</v>
      </c>
      <c r="S4029" s="22" t="s">
        <v>83</v>
      </c>
      <c r="T4029" s="5">
        <v>0</v>
      </c>
      <c r="U4029" s="4" t="s">
        <v>39</v>
      </c>
      <c r="V4029" s="4" t="s">
        <v>39</v>
      </c>
      <c r="W4029" s="4" t="s">
        <v>39</v>
      </c>
      <c r="X4029" s="3">
        <v>78831.5</v>
      </c>
    </row>
    <row r="4030" spans="1:24" x14ac:dyDescent="0.25">
      <c r="A4030" s="3">
        <v>702</v>
      </c>
      <c r="B4030" s="21" t="s">
        <v>4086</v>
      </c>
      <c r="C4030" s="4"/>
      <c r="D4030" s="3">
        <v>313548</v>
      </c>
      <c r="E4030" s="21"/>
      <c r="F4030" s="4" t="s">
        <v>209</v>
      </c>
      <c r="G4030" s="21" t="s">
        <v>209</v>
      </c>
      <c r="H4030" s="4" t="s">
        <v>34</v>
      </c>
      <c r="I4030" s="21" t="s">
        <v>35</v>
      </c>
      <c r="J4030" s="4" t="s">
        <v>36</v>
      </c>
      <c r="K4030" s="5">
        <v>36879.56</v>
      </c>
      <c r="L4030" s="5">
        <v>36879.56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22" t="s">
        <v>37</v>
      </c>
      <c r="S4030" s="22" t="s">
        <v>83</v>
      </c>
      <c r="T4030" s="5">
        <v>0</v>
      </c>
      <c r="U4030" s="4" t="s">
        <v>39</v>
      </c>
      <c r="V4030" s="4" t="s">
        <v>39</v>
      </c>
      <c r="W4030" s="4" t="s">
        <v>39</v>
      </c>
      <c r="X4030" s="3">
        <v>37727.230000000003</v>
      </c>
    </row>
    <row r="4031" spans="1:24" x14ac:dyDescent="0.25">
      <c r="A4031" s="3">
        <v>702</v>
      </c>
      <c r="B4031" s="21" t="s">
        <v>4087</v>
      </c>
      <c r="C4031" s="4"/>
      <c r="D4031" s="3">
        <v>313548</v>
      </c>
      <c r="E4031" s="21"/>
      <c r="F4031" s="4" t="s">
        <v>209</v>
      </c>
      <c r="G4031" s="21" t="s">
        <v>209</v>
      </c>
      <c r="H4031" s="4" t="s">
        <v>34</v>
      </c>
      <c r="I4031" s="21" t="s">
        <v>35</v>
      </c>
      <c r="J4031" s="4" t="s">
        <v>36</v>
      </c>
      <c r="K4031" s="5">
        <v>36187.47</v>
      </c>
      <c r="L4031" s="5">
        <v>36187.47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22" t="s">
        <v>37</v>
      </c>
      <c r="S4031" s="22" t="s">
        <v>83</v>
      </c>
      <c r="T4031" s="5">
        <v>0</v>
      </c>
      <c r="U4031" s="4" t="s">
        <v>39</v>
      </c>
      <c r="V4031" s="4" t="s">
        <v>39</v>
      </c>
      <c r="W4031" s="4" t="s">
        <v>39</v>
      </c>
      <c r="X4031" s="3">
        <v>37019.25</v>
      </c>
    </row>
    <row r="4032" spans="1:24" x14ac:dyDescent="0.25">
      <c r="A4032" s="3">
        <v>702</v>
      </c>
      <c r="B4032" s="21" t="s">
        <v>4088</v>
      </c>
      <c r="C4032" s="4"/>
      <c r="D4032" s="3">
        <v>313548</v>
      </c>
      <c r="E4032" s="21"/>
      <c r="F4032" s="4" t="s">
        <v>209</v>
      </c>
      <c r="G4032" s="21" t="s">
        <v>209</v>
      </c>
      <c r="H4032" s="4" t="s">
        <v>34</v>
      </c>
      <c r="I4032" s="21" t="s">
        <v>35</v>
      </c>
      <c r="J4032" s="4" t="s">
        <v>36</v>
      </c>
      <c r="K4032" s="5">
        <v>74124.78</v>
      </c>
      <c r="L4032" s="5">
        <v>74124.78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22" t="s">
        <v>37</v>
      </c>
      <c r="S4032" s="22" t="s">
        <v>83</v>
      </c>
      <c r="T4032" s="5">
        <v>0</v>
      </c>
      <c r="U4032" s="4" t="s">
        <v>39</v>
      </c>
      <c r="V4032" s="4" t="s">
        <v>39</v>
      </c>
      <c r="W4032" s="4" t="s">
        <v>39</v>
      </c>
      <c r="X4032" s="3">
        <v>77109.23</v>
      </c>
    </row>
    <row r="4033" spans="1:24" x14ac:dyDescent="0.25">
      <c r="A4033" s="3">
        <v>702</v>
      </c>
      <c r="B4033" s="21" t="s">
        <v>4089</v>
      </c>
      <c r="C4033" s="4"/>
      <c r="D4033" s="3">
        <v>311337</v>
      </c>
      <c r="E4033" s="21"/>
      <c r="F4033" s="4" t="s">
        <v>60</v>
      </c>
      <c r="G4033" s="21" t="s">
        <v>60</v>
      </c>
      <c r="H4033" s="4" t="s">
        <v>34</v>
      </c>
      <c r="I4033" s="21" t="s">
        <v>35</v>
      </c>
      <c r="J4033" s="4" t="s">
        <v>36</v>
      </c>
      <c r="K4033" s="5">
        <v>338003.6</v>
      </c>
      <c r="L4033" s="5">
        <v>338003.6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22" t="s">
        <v>37</v>
      </c>
      <c r="S4033" s="22" t="s">
        <v>1000</v>
      </c>
      <c r="T4033" s="5">
        <v>0</v>
      </c>
      <c r="U4033" s="4" t="s">
        <v>39</v>
      </c>
      <c r="V4033" s="4" t="s">
        <v>39</v>
      </c>
      <c r="W4033" s="4" t="s">
        <v>39</v>
      </c>
      <c r="X4033" s="3">
        <v>359219.29</v>
      </c>
    </row>
    <row r="4034" spans="1:24" x14ac:dyDescent="0.25">
      <c r="A4034" s="3">
        <v>702</v>
      </c>
      <c r="B4034" s="21" t="s">
        <v>4090</v>
      </c>
      <c r="C4034" s="4"/>
      <c r="D4034" s="3">
        <v>314798</v>
      </c>
      <c r="E4034" s="21"/>
      <c r="F4034" s="4" t="s">
        <v>60</v>
      </c>
      <c r="G4034" s="21" t="s">
        <v>60</v>
      </c>
      <c r="H4034" s="4" t="s">
        <v>34</v>
      </c>
      <c r="I4034" s="21" t="s">
        <v>35</v>
      </c>
      <c r="J4034" s="4" t="s">
        <v>36</v>
      </c>
      <c r="K4034" s="5">
        <v>48156.07</v>
      </c>
      <c r="L4034" s="5">
        <v>48156.07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  <c r="R4034" s="22" t="s">
        <v>37</v>
      </c>
      <c r="S4034" s="22" t="s">
        <v>45</v>
      </c>
      <c r="T4034" s="5">
        <v>0</v>
      </c>
      <c r="U4034" s="4" t="s">
        <v>39</v>
      </c>
      <c r="V4034" s="4" t="s">
        <v>39</v>
      </c>
      <c r="W4034" s="4" t="s">
        <v>39</v>
      </c>
      <c r="X4034" s="3">
        <v>50094.94</v>
      </c>
    </row>
    <row r="4035" spans="1:24" x14ac:dyDescent="0.25">
      <c r="A4035" s="3">
        <v>702</v>
      </c>
      <c r="B4035" s="21" t="s">
        <v>4091</v>
      </c>
      <c r="C4035" s="4"/>
      <c r="D4035" s="3">
        <v>314798</v>
      </c>
      <c r="E4035" s="21"/>
      <c r="F4035" s="4" t="s">
        <v>60</v>
      </c>
      <c r="G4035" s="21" t="s">
        <v>60</v>
      </c>
      <c r="H4035" s="4" t="s">
        <v>34</v>
      </c>
      <c r="I4035" s="21" t="s">
        <v>35</v>
      </c>
      <c r="J4035" s="4" t="s">
        <v>36</v>
      </c>
      <c r="K4035" s="5">
        <v>11799.72</v>
      </c>
      <c r="L4035" s="5">
        <v>11799.72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22" t="s">
        <v>37</v>
      </c>
      <c r="S4035" s="22" t="s">
        <v>45</v>
      </c>
      <c r="T4035" s="5">
        <v>0</v>
      </c>
      <c r="U4035" s="4" t="s">
        <v>39</v>
      </c>
      <c r="V4035" s="4" t="s">
        <v>39</v>
      </c>
      <c r="W4035" s="4" t="s">
        <v>39</v>
      </c>
      <c r="X4035" s="3">
        <v>12274.82</v>
      </c>
    </row>
    <row r="4036" spans="1:24" x14ac:dyDescent="0.25">
      <c r="A4036" s="3">
        <v>702</v>
      </c>
      <c r="B4036" s="21" t="s">
        <v>4092</v>
      </c>
      <c r="C4036" s="4"/>
      <c r="D4036" s="3">
        <v>311337</v>
      </c>
      <c r="E4036" s="21"/>
      <c r="F4036" s="4" t="s">
        <v>209</v>
      </c>
      <c r="G4036" s="21" t="s">
        <v>209</v>
      </c>
      <c r="H4036" s="4" t="s">
        <v>34</v>
      </c>
      <c r="I4036" s="21" t="s">
        <v>35</v>
      </c>
      <c r="J4036" s="4" t="s">
        <v>36</v>
      </c>
      <c r="K4036" s="5">
        <v>1643984.8</v>
      </c>
      <c r="L4036" s="5">
        <v>1643984.8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22" t="s">
        <v>37</v>
      </c>
      <c r="S4036" s="22" t="s">
        <v>1000</v>
      </c>
      <c r="T4036" s="5">
        <v>0</v>
      </c>
      <c r="U4036" s="4" t="s">
        <v>39</v>
      </c>
      <c r="V4036" s="4" t="s">
        <v>39</v>
      </c>
      <c r="W4036" s="4" t="s">
        <v>39</v>
      </c>
      <c r="X4036" s="3">
        <v>1747180.05</v>
      </c>
    </row>
    <row r="4037" spans="1:24" x14ac:dyDescent="0.25">
      <c r="A4037" s="3">
        <v>702</v>
      </c>
      <c r="B4037" s="21" t="s">
        <v>4093</v>
      </c>
      <c r="C4037" s="4"/>
      <c r="D4037" s="3">
        <v>314798</v>
      </c>
      <c r="E4037" s="21"/>
      <c r="F4037" s="4" t="s">
        <v>209</v>
      </c>
      <c r="G4037" s="21" t="s">
        <v>209</v>
      </c>
      <c r="H4037" s="4" t="s">
        <v>34</v>
      </c>
      <c r="I4037" s="21" t="s">
        <v>35</v>
      </c>
      <c r="J4037" s="4" t="s">
        <v>36</v>
      </c>
      <c r="K4037" s="5">
        <v>440157.76</v>
      </c>
      <c r="L4037" s="5">
        <v>440157.76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22" t="s">
        <v>37</v>
      </c>
      <c r="S4037" s="22" t="s">
        <v>45</v>
      </c>
      <c r="T4037" s="5">
        <v>0</v>
      </c>
      <c r="U4037" s="4" t="s">
        <v>39</v>
      </c>
      <c r="V4037" s="4" t="s">
        <v>39</v>
      </c>
      <c r="W4037" s="4" t="s">
        <v>39</v>
      </c>
      <c r="X4037" s="3">
        <v>457879.7</v>
      </c>
    </row>
    <row r="4038" spans="1:24" x14ac:dyDescent="0.25">
      <c r="A4038" s="3">
        <v>702</v>
      </c>
      <c r="B4038" s="21" t="s">
        <v>4094</v>
      </c>
      <c r="C4038" s="4"/>
      <c r="D4038" s="3">
        <v>313548</v>
      </c>
      <c r="E4038" s="21"/>
      <c r="F4038" s="4" t="s">
        <v>209</v>
      </c>
      <c r="G4038" s="21" t="s">
        <v>209</v>
      </c>
      <c r="H4038" s="4" t="s">
        <v>34</v>
      </c>
      <c r="I4038" s="21" t="s">
        <v>35</v>
      </c>
      <c r="J4038" s="4" t="s">
        <v>36</v>
      </c>
      <c r="K4038" s="5">
        <v>77188.05</v>
      </c>
      <c r="L4038" s="5">
        <v>77188.05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22" t="s">
        <v>37</v>
      </c>
      <c r="S4038" s="22" t="s">
        <v>83</v>
      </c>
      <c r="T4038" s="5">
        <v>0</v>
      </c>
      <c r="U4038" s="4" t="s">
        <v>39</v>
      </c>
      <c r="V4038" s="4" t="s">
        <v>39</v>
      </c>
      <c r="W4038" s="4" t="s">
        <v>39</v>
      </c>
      <c r="X4038" s="3">
        <v>80295.86</v>
      </c>
    </row>
    <row r="4039" spans="1:24" x14ac:dyDescent="0.25">
      <c r="A4039" s="3">
        <v>702</v>
      </c>
      <c r="B4039" s="21" t="s">
        <v>4095</v>
      </c>
      <c r="C4039" s="4"/>
      <c r="D4039" s="3">
        <v>314798</v>
      </c>
      <c r="E4039" s="21"/>
      <c r="F4039" s="4" t="s">
        <v>60</v>
      </c>
      <c r="G4039" s="21" t="s">
        <v>60</v>
      </c>
      <c r="H4039" s="4" t="s">
        <v>34</v>
      </c>
      <c r="I4039" s="21" t="s">
        <v>35</v>
      </c>
      <c r="J4039" s="4" t="s">
        <v>36</v>
      </c>
      <c r="K4039" s="5">
        <v>62755.38</v>
      </c>
      <c r="L4039" s="5">
        <v>62755.38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22" t="s">
        <v>37</v>
      </c>
      <c r="S4039" s="22" t="s">
        <v>45</v>
      </c>
      <c r="T4039" s="5">
        <v>0</v>
      </c>
      <c r="U4039" s="4" t="s">
        <v>39</v>
      </c>
      <c r="V4039" s="4" t="s">
        <v>39</v>
      </c>
      <c r="W4039" s="4" t="s">
        <v>39</v>
      </c>
      <c r="X4039" s="3">
        <v>65387.93</v>
      </c>
    </row>
    <row r="4040" spans="1:24" x14ac:dyDescent="0.25">
      <c r="A4040" s="3">
        <v>702</v>
      </c>
      <c r="B4040" s="21" t="s">
        <v>4096</v>
      </c>
      <c r="C4040" s="4"/>
      <c r="D4040" s="3">
        <v>313548</v>
      </c>
      <c r="E4040" s="21"/>
      <c r="F4040" s="4" t="s">
        <v>209</v>
      </c>
      <c r="G4040" s="21" t="s">
        <v>209</v>
      </c>
      <c r="H4040" s="4" t="s">
        <v>34</v>
      </c>
      <c r="I4040" s="21" t="s">
        <v>35</v>
      </c>
      <c r="J4040" s="4" t="s">
        <v>36</v>
      </c>
      <c r="K4040" s="5">
        <v>190780.87</v>
      </c>
      <c r="L4040" s="5">
        <v>190780.87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22" t="s">
        <v>37</v>
      </c>
      <c r="S4040" s="22" t="s">
        <v>83</v>
      </c>
      <c r="T4040" s="5">
        <v>0</v>
      </c>
      <c r="U4040" s="4" t="s">
        <v>39</v>
      </c>
      <c r="V4040" s="4" t="s">
        <v>39</v>
      </c>
      <c r="W4040" s="4" t="s">
        <v>39</v>
      </c>
      <c r="X4040" s="3">
        <v>198462.21</v>
      </c>
    </row>
    <row r="4041" spans="1:24" x14ac:dyDescent="0.25">
      <c r="A4041" s="3">
        <v>702</v>
      </c>
      <c r="B4041" s="21" t="s">
        <v>4097</v>
      </c>
      <c r="C4041" s="4"/>
      <c r="D4041" s="3">
        <v>314798</v>
      </c>
      <c r="E4041" s="21"/>
      <c r="F4041" s="4" t="s">
        <v>60</v>
      </c>
      <c r="G4041" s="21" t="s">
        <v>60</v>
      </c>
      <c r="H4041" s="4" t="s">
        <v>34</v>
      </c>
      <c r="I4041" s="21" t="s">
        <v>35</v>
      </c>
      <c r="J4041" s="4" t="s">
        <v>36</v>
      </c>
      <c r="K4041" s="5">
        <v>109783.59</v>
      </c>
      <c r="L4041" s="5">
        <v>109783.59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22" t="s">
        <v>37</v>
      </c>
      <c r="S4041" s="22" t="s">
        <v>45</v>
      </c>
      <c r="T4041" s="5">
        <v>0</v>
      </c>
      <c r="U4041" s="4" t="s">
        <v>39</v>
      </c>
      <c r="V4041" s="4" t="s">
        <v>39</v>
      </c>
      <c r="W4041" s="4" t="s">
        <v>39</v>
      </c>
      <c r="X4041" s="3">
        <v>114567.36</v>
      </c>
    </row>
    <row r="4042" spans="1:24" x14ac:dyDescent="0.25">
      <c r="A4042" s="3">
        <v>702</v>
      </c>
      <c r="B4042" s="21" t="s">
        <v>4098</v>
      </c>
      <c r="C4042" s="4"/>
      <c r="D4042" s="3">
        <v>313548</v>
      </c>
      <c r="E4042" s="21"/>
      <c r="F4042" s="4" t="s">
        <v>209</v>
      </c>
      <c r="G4042" s="21" t="s">
        <v>209</v>
      </c>
      <c r="H4042" s="4" t="s">
        <v>34</v>
      </c>
      <c r="I4042" s="21" t="s">
        <v>35</v>
      </c>
      <c r="J4042" s="4" t="s">
        <v>36</v>
      </c>
      <c r="K4042" s="5">
        <v>155067.37</v>
      </c>
      <c r="L4042" s="5">
        <v>155067.37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22" t="s">
        <v>37</v>
      </c>
      <c r="S4042" s="22" t="s">
        <v>83</v>
      </c>
      <c r="T4042" s="5">
        <v>0</v>
      </c>
      <c r="U4042" s="4" t="s">
        <v>39</v>
      </c>
      <c r="V4042" s="4" t="s">
        <v>39</v>
      </c>
      <c r="W4042" s="4" t="s">
        <v>39</v>
      </c>
      <c r="X4042" s="3">
        <v>161310.79</v>
      </c>
    </row>
    <row r="4043" spans="1:24" x14ac:dyDescent="0.25">
      <c r="A4043" s="3">
        <v>702</v>
      </c>
      <c r="B4043" s="21" t="s">
        <v>4099</v>
      </c>
      <c r="C4043" s="4"/>
      <c r="D4043" s="3">
        <v>313548</v>
      </c>
      <c r="E4043" s="21"/>
      <c r="F4043" s="4" t="s">
        <v>209</v>
      </c>
      <c r="G4043" s="21" t="s">
        <v>209</v>
      </c>
      <c r="H4043" s="4" t="s">
        <v>34</v>
      </c>
      <c r="I4043" s="21" t="s">
        <v>35</v>
      </c>
      <c r="J4043" s="4" t="s">
        <v>36</v>
      </c>
      <c r="K4043" s="5">
        <v>74040.42</v>
      </c>
      <c r="L4043" s="5">
        <v>74040.42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22" t="s">
        <v>37</v>
      </c>
      <c r="S4043" s="22" t="s">
        <v>83</v>
      </c>
      <c r="T4043" s="5">
        <v>0</v>
      </c>
      <c r="U4043" s="4" t="s">
        <v>39</v>
      </c>
      <c r="V4043" s="4" t="s">
        <v>39</v>
      </c>
      <c r="W4043" s="4" t="s">
        <v>39</v>
      </c>
      <c r="X4043" s="3">
        <v>77018.34</v>
      </c>
    </row>
    <row r="4044" spans="1:24" x14ac:dyDescent="0.25">
      <c r="A4044" s="3">
        <v>702</v>
      </c>
      <c r="B4044" s="21" t="s">
        <v>4100</v>
      </c>
      <c r="C4044" s="4"/>
      <c r="D4044" s="3">
        <v>320134</v>
      </c>
      <c r="E4044" s="21"/>
      <c r="F4044" s="4" t="s">
        <v>209</v>
      </c>
      <c r="G4044" s="21" t="s">
        <v>209</v>
      </c>
      <c r="H4044" s="4" t="s">
        <v>34</v>
      </c>
      <c r="I4044" s="21" t="s">
        <v>35</v>
      </c>
      <c r="J4044" s="4" t="s">
        <v>36</v>
      </c>
      <c r="K4044" s="5">
        <v>5633685.2599999998</v>
      </c>
      <c r="L4044" s="5">
        <v>5633685.2599999998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22" t="s">
        <v>37</v>
      </c>
      <c r="S4044" s="22" t="s">
        <v>270</v>
      </c>
      <c r="T4044" s="5">
        <v>0</v>
      </c>
      <c r="U4044" s="4" t="s">
        <v>39</v>
      </c>
      <c r="V4044" s="4" t="s">
        <v>39</v>
      </c>
      <c r="W4044" s="4" t="s">
        <v>39</v>
      </c>
      <c r="X4044" s="3">
        <v>5696347.5</v>
      </c>
    </row>
    <row r="4045" spans="1:24" x14ac:dyDescent="0.25">
      <c r="A4045" s="3">
        <v>702</v>
      </c>
      <c r="B4045" s="21" t="s">
        <v>4101</v>
      </c>
      <c r="C4045" s="4"/>
      <c r="D4045" s="3">
        <v>313548</v>
      </c>
      <c r="E4045" s="21"/>
      <c r="F4045" s="4" t="s">
        <v>209</v>
      </c>
      <c r="G4045" s="21" t="s">
        <v>209</v>
      </c>
      <c r="H4045" s="4" t="s">
        <v>34</v>
      </c>
      <c r="I4045" s="21" t="s">
        <v>35</v>
      </c>
      <c r="J4045" s="4" t="s">
        <v>36</v>
      </c>
      <c r="K4045" s="5">
        <v>59051.17</v>
      </c>
      <c r="L4045" s="5">
        <v>59051.17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22" t="s">
        <v>37</v>
      </c>
      <c r="S4045" s="22" t="s">
        <v>83</v>
      </c>
      <c r="T4045" s="5">
        <v>0</v>
      </c>
      <c r="U4045" s="4" t="s">
        <v>39</v>
      </c>
      <c r="V4045" s="4" t="s">
        <v>39</v>
      </c>
      <c r="W4045" s="4" t="s">
        <v>39</v>
      </c>
      <c r="X4045" s="3">
        <v>61428.72</v>
      </c>
    </row>
    <row r="4046" spans="1:24" x14ac:dyDescent="0.25">
      <c r="A4046" s="3">
        <v>702</v>
      </c>
      <c r="B4046" s="21" t="s">
        <v>4102</v>
      </c>
      <c r="C4046" s="4"/>
      <c r="D4046" s="3">
        <v>313548</v>
      </c>
      <c r="E4046" s="21"/>
      <c r="F4046" s="4" t="s">
        <v>209</v>
      </c>
      <c r="G4046" s="21" t="s">
        <v>209</v>
      </c>
      <c r="H4046" s="4" t="s">
        <v>34</v>
      </c>
      <c r="I4046" s="21" t="s">
        <v>35</v>
      </c>
      <c r="J4046" s="4" t="s">
        <v>36</v>
      </c>
      <c r="K4046" s="5">
        <v>55857.49</v>
      </c>
      <c r="L4046" s="5">
        <v>55857.49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22" t="s">
        <v>37</v>
      </c>
      <c r="S4046" s="22" t="s">
        <v>83</v>
      </c>
      <c r="T4046" s="5">
        <v>0</v>
      </c>
      <c r="U4046" s="4" t="s">
        <v>39</v>
      </c>
      <c r="V4046" s="4" t="s">
        <v>39</v>
      </c>
      <c r="W4046" s="4" t="s">
        <v>39</v>
      </c>
      <c r="X4046" s="3">
        <v>58106.47</v>
      </c>
    </row>
    <row r="4047" spans="1:24" x14ac:dyDescent="0.25">
      <c r="A4047" s="3">
        <v>702</v>
      </c>
      <c r="B4047" s="21" t="s">
        <v>4103</v>
      </c>
      <c r="C4047" s="4"/>
      <c r="D4047" s="3">
        <v>313548</v>
      </c>
      <c r="E4047" s="21"/>
      <c r="F4047" s="4" t="s">
        <v>209</v>
      </c>
      <c r="G4047" s="21" t="s">
        <v>209</v>
      </c>
      <c r="H4047" s="4" t="s">
        <v>34</v>
      </c>
      <c r="I4047" s="21" t="s">
        <v>35</v>
      </c>
      <c r="J4047" s="4" t="s">
        <v>36</v>
      </c>
      <c r="K4047" s="5">
        <v>74124.78</v>
      </c>
      <c r="L4047" s="5">
        <v>74124.78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22" t="s">
        <v>37</v>
      </c>
      <c r="S4047" s="22" t="s">
        <v>83</v>
      </c>
      <c r="T4047" s="5">
        <v>0</v>
      </c>
      <c r="U4047" s="4" t="s">
        <v>39</v>
      </c>
      <c r="V4047" s="4" t="s">
        <v>39</v>
      </c>
      <c r="W4047" s="4" t="s">
        <v>39</v>
      </c>
      <c r="X4047" s="3">
        <v>77109.23</v>
      </c>
    </row>
    <row r="4048" spans="1:24" x14ac:dyDescent="0.25">
      <c r="A4048" s="3">
        <v>702</v>
      </c>
      <c r="B4048" s="21" t="s">
        <v>4104</v>
      </c>
      <c r="C4048" s="4"/>
      <c r="D4048" s="3">
        <v>313548</v>
      </c>
      <c r="E4048" s="21"/>
      <c r="F4048" s="4" t="s">
        <v>209</v>
      </c>
      <c r="G4048" s="21" t="s">
        <v>209</v>
      </c>
      <c r="H4048" s="4" t="s">
        <v>34</v>
      </c>
      <c r="I4048" s="21" t="s">
        <v>35</v>
      </c>
      <c r="J4048" s="4" t="s">
        <v>36</v>
      </c>
      <c r="K4048" s="5">
        <v>74040.42</v>
      </c>
      <c r="L4048" s="5">
        <v>74040.42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22" t="s">
        <v>37</v>
      </c>
      <c r="S4048" s="22" t="s">
        <v>83</v>
      </c>
      <c r="T4048" s="5">
        <v>0</v>
      </c>
      <c r="U4048" s="4" t="s">
        <v>39</v>
      </c>
      <c r="V4048" s="4" t="s">
        <v>39</v>
      </c>
      <c r="W4048" s="4" t="s">
        <v>39</v>
      </c>
      <c r="X4048" s="3">
        <v>77018.34</v>
      </c>
    </row>
    <row r="4049" spans="1:24" x14ac:dyDescent="0.25">
      <c r="A4049" s="3">
        <v>702</v>
      </c>
      <c r="B4049" s="21" t="s">
        <v>4105</v>
      </c>
      <c r="C4049" s="4"/>
      <c r="D4049" s="3">
        <v>313548</v>
      </c>
      <c r="E4049" s="21"/>
      <c r="F4049" s="4" t="s">
        <v>60</v>
      </c>
      <c r="G4049" s="21" t="s">
        <v>60</v>
      </c>
      <c r="H4049" s="4" t="s">
        <v>34</v>
      </c>
      <c r="I4049" s="21" t="s">
        <v>35</v>
      </c>
      <c r="J4049" s="4" t="s">
        <v>36</v>
      </c>
      <c r="K4049" s="5">
        <v>62804.82</v>
      </c>
      <c r="L4049" s="5">
        <v>62804.82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22" t="s">
        <v>37</v>
      </c>
      <c r="S4049" s="22" t="s">
        <v>83</v>
      </c>
      <c r="T4049" s="5">
        <v>0</v>
      </c>
      <c r="U4049" s="4" t="s">
        <v>39</v>
      </c>
      <c r="V4049" s="4" t="s">
        <v>39</v>
      </c>
      <c r="W4049" s="4" t="s">
        <v>39</v>
      </c>
      <c r="X4049" s="3">
        <v>65541.5</v>
      </c>
    </row>
    <row r="4050" spans="1:24" x14ac:dyDescent="0.25">
      <c r="A4050" s="3">
        <v>702</v>
      </c>
      <c r="B4050" s="21" t="s">
        <v>4106</v>
      </c>
      <c r="C4050" s="4"/>
      <c r="D4050" s="3">
        <v>314798</v>
      </c>
      <c r="E4050" s="21"/>
      <c r="F4050" s="4" t="s">
        <v>209</v>
      </c>
      <c r="G4050" s="21" t="s">
        <v>209</v>
      </c>
      <c r="H4050" s="4" t="s">
        <v>34</v>
      </c>
      <c r="I4050" s="21" t="s">
        <v>35</v>
      </c>
      <c r="J4050" s="4" t="s">
        <v>36</v>
      </c>
      <c r="K4050" s="5">
        <v>37361.81</v>
      </c>
      <c r="L4050" s="5">
        <v>37361.81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22" t="s">
        <v>37</v>
      </c>
      <c r="S4050" s="22" t="s">
        <v>45</v>
      </c>
      <c r="T4050" s="5">
        <v>0</v>
      </c>
      <c r="U4050" s="4" t="s">
        <v>39</v>
      </c>
      <c r="V4050" s="4" t="s">
        <v>39</v>
      </c>
      <c r="W4050" s="4" t="s">
        <v>39</v>
      </c>
      <c r="X4050" s="3">
        <v>38806.68</v>
      </c>
    </row>
    <row r="4051" spans="1:24" x14ac:dyDescent="0.25">
      <c r="A4051" s="3">
        <v>702</v>
      </c>
      <c r="B4051" s="21" t="s">
        <v>4107</v>
      </c>
      <c r="C4051" s="4"/>
      <c r="D4051" s="3">
        <v>313548</v>
      </c>
      <c r="E4051" s="21"/>
      <c r="F4051" s="4" t="s">
        <v>209</v>
      </c>
      <c r="G4051" s="21" t="s">
        <v>209</v>
      </c>
      <c r="H4051" s="4" t="s">
        <v>34</v>
      </c>
      <c r="I4051" s="21" t="s">
        <v>35</v>
      </c>
      <c r="J4051" s="4" t="s">
        <v>36</v>
      </c>
      <c r="K4051" s="5">
        <v>62195.57</v>
      </c>
      <c r="L4051" s="5">
        <v>62195.57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22" t="s">
        <v>37</v>
      </c>
      <c r="S4051" s="22" t="s">
        <v>83</v>
      </c>
      <c r="T4051" s="5">
        <v>0</v>
      </c>
      <c r="U4051" s="4" t="s">
        <v>39</v>
      </c>
      <c r="V4051" s="4" t="s">
        <v>39</v>
      </c>
      <c r="W4051" s="4" t="s">
        <v>39</v>
      </c>
      <c r="X4051" s="3">
        <v>64804.67</v>
      </c>
    </row>
    <row r="4052" spans="1:24" x14ac:dyDescent="0.25">
      <c r="A4052" s="3">
        <v>702</v>
      </c>
      <c r="B4052" s="21" t="s">
        <v>4108</v>
      </c>
      <c r="C4052" s="4"/>
      <c r="D4052" s="3">
        <v>313548</v>
      </c>
      <c r="E4052" s="21"/>
      <c r="F4052" s="4" t="s">
        <v>60</v>
      </c>
      <c r="G4052" s="21" t="s">
        <v>60</v>
      </c>
      <c r="H4052" s="4" t="s">
        <v>34</v>
      </c>
      <c r="I4052" s="21" t="s">
        <v>35</v>
      </c>
      <c r="J4052" s="4" t="s">
        <v>36</v>
      </c>
      <c r="K4052" s="5">
        <v>47064.78</v>
      </c>
      <c r="L4052" s="5">
        <v>47064.78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22" t="s">
        <v>37</v>
      </c>
      <c r="S4052" s="22" t="s">
        <v>83</v>
      </c>
      <c r="T4052" s="5">
        <v>0</v>
      </c>
      <c r="U4052" s="4" t="s">
        <v>39</v>
      </c>
      <c r="V4052" s="4" t="s">
        <v>39</v>
      </c>
      <c r="W4052" s="4" t="s">
        <v>39</v>
      </c>
      <c r="X4052" s="3">
        <v>49039.15</v>
      </c>
    </row>
    <row r="4053" spans="1:24" x14ac:dyDescent="0.25">
      <c r="A4053" s="3">
        <v>702</v>
      </c>
      <c r="B4053" s="21" t="s">
        <v>4109</v>
      </c>
      <c r="C4053" s="4"/>
      <c r="D4053" s="3">
        <v>314798</v>
      </c>
      <c r="E4053" s="21"/>
      <c r="F4053" s="4" t="s">
        <v>60</v>
      </c>
      <c r="G4053" s="21" t="s">
        <v>60</v>
      </c>
      <c r="H4053" s="4" t="s">
        <v>34</v>
      </c>
      <c r="I4053" s="21" t="s">
        <v>35</v>
      </c>
      <c r="J4053" s="4" t="s">
        <v>36</v>
      </c>
      <c r="K4053" s="5">
        <v>229654.02</v>
      </c>
      <c r="L4053" s="5">
        <v>229654.02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22" t="s">
        <v>37</v>
      </c>
      <c r="S4053" s="22" t="s">
        <v>45</v>
      </c>
      <c r="T4053" s="5">
        <v>0</v>
      </c>
      <c r="U4053" s="4" t="s">
        <v>39</v>
      </c>
      <c r="V4053" s="4" t="s">
        <v>39</v>
      </c>
      <c r="W4053" s="4" t="s">
        <v>39</v>
      </c>
      <c r="X4053" s="3">
        <v>239264.28</v>
      </c>
    </row>
    <row r="4054" spans="1:24" x14ac:dyDescent="0.25">
      <c r="A4054" s="3">
        <v>702</v>
      </c>
      <c r="B4054" s="21" t="s">
        <v>4110</v>
      </c>
      <c r="C4054" s="4"/>
      <c r="D4054" s="3">
        <v>314798</v>
      </c>
      <c r="E4054" s="21"/>
      <c r="F4054" s="4" t="s">
        <v>60</v>
      </c>
      <c r="G4054" s="21" t="s">
        <v>60</v>
      </c>
      <c r="H4054" s="4" t="s">
        <v>34</v>
      </c>
      <c r="I4054" s="21" t="s">
        <v>35</v>
      </c>
      <c r="J4054" s="4" t="s">
        <v>36</v>
      </c>
      <c r="K4054" s="5">
        <v>109557.14</v>
      </c>
      <c r="L4054" s="5">
        <v>109557.14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22" t="s">
        <v>37</v>
      </c>
      <c r="S4054" s="22" t="s">
        <v>45</v>
      </c>
      <c r="T4054" s="5">
        <v>0</v>
      </c>
      <c r="U4054" s="4" t="s">
        <v>39</v>
      </c>
      <c r="V4054" s="4" t="s">
        <v>39</v>
      </c>
      <c r="W4054" s="4" t="s">
        <v>39</v>
      </c>
      <c r="X4054" s="3">
        <v>114141.73</v>
      </c>
    </row>
    <row r="4055" spans="1:24" x14ac:dyDescent="0.25">
      <c r="A4055" s="3">
        <v>702</v>
      </c>
      <c r="B4055" s="21" t="s">
        <v>4111</v>
      </c>
      <c r="C4055" s="4"/>
      <c r="D4055" s="3">
        <v>314798</v>
      </c>
      <c r="E4055" s="21"/>
      <c r="F4055" s="4" t="s">
        <v>209</v>
      </c>
      <c r="G4055" s="21" t="s">
        <v>209</v>
      </c>
      <c r="H4055" s="4" t="s">
        <v>34</v>
      </c>
      <c r="I4055" s="21" t="s">
        <v>35</v>
      </c>
      <c r="J4055" s="4" t="s">
        <v>36</v>
      </c>
      <c r="K4055" s="5">
        <v>98104.26</v>
      </c>
      <c r="L4055" s="5">
        <v>98104.26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22" t="s">
        <v>37</v>
      </c>
      <c r="S4055" s="22" t="s">
        <v>45</v>
      </c>
      <c r="T4055" s="5">
        <v>0</v>
      </c>
      <c r="U4055" s="4" t="s">
        <v>39</v>
      </c>
      <c r="V4055" s="4" t="s">
        <v>39</v>
      </c>
      <c r="W4055" s="4" t="s">
        <v>39</v>
      </c>
      <c r="X4055" s="3">
        <v>102209.60000000001</v>
      </c>
    </row>
    <row r="4056" spans="1:24" x14ac:dyDescent="0.25">
      <c r="A4056" s="3">
        <v>702</v>
      </c>
      <c r="B4056" s="21" t="s">
        <v>4112</v>
      </c>
      <c r="C4056" s="4"/>
      <c r="D4056" s="3">
        <v>311337</v>
      </c>
      <c r="E4056" s="21"/>
      <c r="F4056" s="4" t="s">
        <v>60</v>
      </c>
      <c r="G4056" s="21" t="s">
        <v>60</v>
      </c>
      <c r="H4056" s="4" t="s">
        <v>34</v>
      </c>
      <c r="I4056" s="21" t="s">
        <v>35</v>
      </c>
      <c r="J4056" s="4" t="s">
        <v>36</v>
      </c>
      <c r="K4056" s="5">
        <v>241264.95</v>
      </c>
      <c r="L4056" s="5">
        <v>241264.95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22" t="s">
        <v>37</v>
      </c>
      <c r="S4056" s="22" t="s">
        <v>1000</v>
      </c>
      <c r="T4056" s="5">
        <v>0</v>
      </c>
      <c r="U4056" s="4" t="s">
        <v>39</v>
      </c>
      <c r="V4056" s="4" t="s">
        <v>39</v>
      </c>
      <c r="W4056" s="4" t="s">
        <v>39</v>
      </c>
      <c r="X4056" s="3">
        <v>256409.25</v>
      </c>
    </row>
    <row r="4057" spans="1:24" x14ac:dyDescent="0.25">
      <c r="A4057" s="3">
        <v>702</v>
      </c>
      <c r="B4057" s="21" t="s">
        <v>4113</v>
      </c>
      <c r="C4057" s="4"/>
      <c r="D4057" s="3">
        <v>313548</v>
      </c>
      <c r="E4057" s="21"/>
      <c r="F4057" s="4" t="s">
        <v>60</v>
      </c>
      <c r="G4057" s="21" t="s">
        <v>60</v>
      </c>
      <c r="H4057" s="4" t="s">
        <v>34</v>
      </c>
      <c r="I4057" s="21" t="s">
        <v>35</v>
      </c>
      <c r="J4057" s="4" t="s">
        <v>36</v>
      </c>
      <c r="K4057" s="5">
        <v>17502.88</v>
      </c>
      <c r="L4057" s="5">
        <v>17502.88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22" t="s">
        <v>37</v>
      </c>
      <c r="S4057" s="22" t="s">
        <v>83</v>
      </c>
      <c r="T4057" s="5">
        <v>0</v>
      </c>
      <c r="U4057" s="4" t="s">
        <v>39</v>
      </c>
      <c r="V4057" s="4" t="s">
        <v>39</v>
      </c>
      <c r="W4057" s="4" t="s">
        <v>39</v>
      </c>
      <c r="X4057" s="3">
        <v>18502.73</v>
      </c>
    </row>
    <row r="4058" spans="1:24" x14ac:dyDescent="0.25">
      <c r="A4058" s="3">
        <v>702</v>
      </c>
      <c r="B4058" s="21" t="s">
        <v>4114</v>
      </c>
      <c r="C4058" s="4"/>
      <c r="D4058" s="3">
        <v>314798</v>
      </c>
      <c r="E4058" s="21"/>
      <c r="F4058" s="4" t="s">
        <v>60</v>
      </c>
      <c r="G4058" s="21" t="s">
        <v>60</v>
      </c>
      <c r="H4058" s="4" t="s">
        <v>34</v>
      </c>
      <c r="I4058" s="21" t="s">
        <v>35</v>
      </c>
      <c r="J4058" s="4" t="s">
        <v>36</v>
      </c>
      <c r="K4058" s="5">
        <v>124542.48</v>
      </c>
      <c r="L4058" s="5">
        <v>124542.48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22" t="s">
        <v>37</v>
      </c>
      <c r="S4058" s="22" t="s">
        <v>45</v>
      </c>
      <c r="T4058" s="5">
        <v>0</v>
      </c>
      <c r="U4058" s="4" t="s">
        <v>39</v>
      </c>
      <c r="V4058" s="4" t="s">
        <v>39</v>
      </c>
      <c r="W4058" s="4" t="s">
        <v>39</v>
      </c>
      <c r="X4058" s="3">
        <v>129969.36</v>
      </c>
    </row>
    <row r="4059" spans="1:24" x14ac:dyDescent="0.25">
      <c r="A4059" s="3">
        <v>702</v>
      </c>
      <c r="B4059" s="21" t="s">
        <v>4115</v>
      </c>
      <c r="C4059" s="4"/>
      <c r="D4059" s="3">
        <v>313548</v>
      </c>
      <c r="E4059" s="21"/>
      <c r="F4059" s="4" t="s">
        <v>209</v>
      </c>
      <c r="G4059" s="21" t="s">
        <v>209</v>
      </c>
      <c r="H4059" s="4" t="s">
        <v>34</v>
      </c>
      <c r="I4059" s="21" t="s">
        <v>35</v>
      </c>
      <c r="J4059" s="4" t="s">
        <v>36</v>
      </c>
      <c r="K4059" s="5">
        <v>88152.85</v>
      </c>
      <c r="L4059" s="5">
        <v>88152.85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22" t="s">
        <v>37</v>
      </c>
      <c r="S4059" s="22" t="s">
        <v>83</v>
      </c>
      <c r="T4059" s="5">
        <v>0</v>
      </c>
      <c r="U4059" s="4" t="s">
        <v>39</v>
      </c>
      <c r="V4059" s="4" t="s">
        <v>39</v>
      </c>
      <c r="W4059" s="4" t="s">
        <v>39</v>
      </c>
      <c r="X4059" s="3">
        <v>91994.06</v>
      </c>
    </row>
    <row r="4060" spans="1:24" x14ac:dyDescent="0.25">
      <c r="A4060" s="3">
        <v>702</v>
      </c>
      <c r="B4060" s="21" t="s">
        <v>4116</v>
      </c>
      <c r="C4060" s="4"/>
      <c r="D4060" s="3">
        <v>313548</v>
      </c>
      <c r="E4060" s="21"/>
      <c r="F4060" s="4" t="s">
        <v>60</v>
      </c>
      <c r="G4060" s="21" t="s">
        <v>60</v>
      </c>
      <c r="H4060" s="4" t="s">
        <v>34</v>
      </c>
      <c r="I4060" s="21" t="s">
        <v>35</v>
      </c>
      <c r="J4060" s="4" t="s">
        <v>36</v>
      </c>
      <c r="K4060" s="5">
        <v>62804.82</v>
      </c>
      <c r="L4060" s="5">
        <v>62804.82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22" t="s">
        <v>37</v>
      </c>
      <c r="S4060" s="22" t="s">
        <v>83</v>
      </c>
      <c r="T4060" s="5">
        <v>0</v>
      </c>
      <c r="U4060" s="4" t="s">
        <v>39</v>
      </c>
      <c r="V4060" s="4" t="s">
        <v>39</v>
      </c>
      <c r="W4060" s="4" t="s">
        <v>39</v>
      </c>
      <c r="X4060" s="3">
        <v>65541.5</v>
      </c>
    </row>
    <row r="4061" spans="1:24" x14ac:dyDescent="0.25">
      <c r="A4061" s="3">
        <v>702</v>
      </c>
      <c r="B4061" s="21" t="s">
        <v>4117</v>
      </c>
      <c r="C4061" s="4"/>
      <c r="D4061" s="3">
        <v>313548</v>
      </c>
      <c r="E4061" s="21"/>
      <c r="F4061" s="4" t="s">
        <v>60</v>
      </c>
      <c r="G4061" s="21" t="s">
        <v>60</v>
      </c>
      <c r="H4061" s="4" t="s">
        <v>34</v>
      </c>
      <c r="I4061" s="21" t="s">
        <v>35</v>
      </c>
      <c r="J4061" s="4" t="s">
        <v>36</v>
      </c>
      <c r="K4061" s="5">
        <v>4647.04</v>
      </c>
      <c r="L4061" s="5">
        <v>4647.04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22" t="s">
        <v>37</v>
      </c>
      <c r="S4061" s="22" t="s">
        <v>83</v>
      </c>
      <c r="T4061" s="5">
        <v>0</v>
      </c>
      <c r="U4061" s="4" t="s">
        <v>39</v>
      </c>
      <c r="V4061" s="4" t="s">
        <v>39</v>
      </c>
      <c r="W4061" s="4" t="s">
        <v>39</v>
      </c>
      <c r="X4061" s="3">
        <v>4849.53</v>
      </c>
    </row>
    <row r="4062" spans="1:24" x14ac:dyDescent="0.25">
      <c r="A4062" s="3">
        <v>702</v>
      </c>
      <c r="B4062" s="21" t="s">
        <v>4118</v>
      </c>
      <c r="C4062" s="4"/>
      <c r="D4062" s="3">
        <v>313548</v>
      </c>
      <c r="E4062" s="21"/>
      <c r="F4062" s="4" t="s">
        <v>60</v>
      </c>
      <c r="G4062" s="21" t="s">
        <v>60</v>
      </c>
      <c r="H4062" s="4" t="s">
        <v>34</v>
      </c>
      <c r="I4062" s="21" t="s">
        <v>35</v>
      </c>
      <c r="J4062" s="4" t="s">
        <v>36</v>
      </c>
      <c r="K4062" s="5">
        <v>4647.04</v>
      </c>
      <c r="L4062" s="5">
        <v>4647.04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22" t="s">
        <v>37</v>
      </c>
      <c r="S4062" s="22" t="s">
        <v>83</v>
      </c>
      <c r="T4062" s="5">
        <v>0</v>
      </c>
      <c r="U4062" s="4" t="s">
        <v>39</v>
      </c>
      <c r="V4062" s="4" t="s">
        <v>39</v>
      </c>
      <c r="W4062" s="4" t="s">
        <v>39</v>
      </c>
      <c r="X4062" s="3">
        <v>4849.53</v>
      </c>
    </row>
    <row r="4063" spans="1:24" x14ac:dyDescent="0.25">
      <c r="A4063" s="3">
        <v>702</v>
      </c>
      <c r="B4063" s="21" t="s">
        <v>4119</v>
      </c>
      <c r="C4063" s="4"/>
      <c r="D4063" s="3">
        <v>313548</v>
      </c>
      <c r="E4063" s="21"/>
      <c r="F4063" s="4" t="s">
        <v>60</v>
      </c>
      <c r="G4063" s="21" t="s">
        <v>60</v>
      </c>
      <c r="H4063" s="4" t="s">
        <v>34</v>
      </c>
      <c r="I4063" s="21" t="s">
        <v>35</v>
      </c>
      <c r="J4063" s="4" t="s">
        <v>36</v>
      </c>
      <c r="K4063" s="5">
        <v>4647.04</v>
      </c>
      <c r="L4063" s="5">
        <v>4647.04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22" t="s">
        <v>37</v>
      </c>
      <c r="S4063" s="22" t="s">
        <v>83</v>
      </c>
      <c r="T4063" s="5">
        <v>0</v>
      </c>
      <c r="U4063" s="4" t="s">
        <v>39</v>
      </c>
      <c r="V4063" s="4" t="s">
        <v>39</v>
      </c>
      <c r="W4063" s="4" t="s">
        <v>39</v>
      </c>
      <c r="X4063" s="3">
        <v>4849.53</v>
      </c>
    </row>
    <row r="4064" spans="1:24" x14ac:dyDescent="0.25">
      <c r="A4064" s="3">
        <v>702</v>
      </c>
      <c r="B4064" s="21" t="s">
        <v>4120</v>
      </c>
      <c r="C4064" s="4"/>
      <c r="D4064" s="3">
        <v>314798</v>
      </c>
      <c r="E4064" s="21"/>
      <c r="F4064" s="4" t="s">
        <v>60</v>
      </c>
      <c r="G4064" s="21" t="s">
        <v>60</v>
      </c>
      <c r="H4064" s="4" t="s">
        <v>34</v>
      </c>
      <c r="I4064" s="21" t="s">
        <v>35</v>
      </c>
      <c r="J4064" s="4" t="s">
        <v>36</v>
      </c>
      <c r="K4064" s="5">
        <v>163745.03</v>
      </c>
      <c r="L4064" s="5">
        <v>163745.03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22" t="s">
        <v>37</v>
      </c>
      <c r="S4064" s="22" t="s">
        <v>45</v>
      </c>
      <c r="T4064" s="5">
        <v>0</v>
      </c>
      <c r="U4064" s="4" t="s">
        <v>39</v>
      </c>
      <c r="V4064" s="4" t="s">
        <v>39</v>
      </c>
      <c r="W4064" s="4" t="s">
        <v>39</v>
      </c>
      <c r="X4064" s="3">
        <v>170880.1</v>
      </c>
    </row>
    <row r="4065" spans="1:24" x14ac:dyDescent="0.25">
      <c r="A4065" s="3">
        <v>702</v>
      </c>
      <c r="B4065" s="21" t="s">
        <v>4121</v>
      </c>
      <c r="C4065" s="4"/>
      <c r="D4065" s="3">
        <v>313548</v>
      </c>
      <c r="E4065" s="21"/>
      <c r="F4065" s="4" t="s">
        <v>209</v>
      </c>
      <c r="G4065" s="21" t="s">
        <v>209</v>
      </c>
      <c r="H4065" s="4" t="s">
        <v>34</v>
      </c>
      <c r="I4065" s="21" t="s">
        <v>35</v>
      </c>
      <c r="J4065" s="4" t="s">
        <v>36</v>
      </c>
      <c r="K4065" s="5">
        <v>74040.42</v>
      </c>
      <c r="L4065" s="5">
        <v>74040.42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22" t="s">
        <v>37</v>
      </c>
      <c r="S4065" s="22" t="s">
        <v>83</v>
      </c>
      <c r="T4065" s="5">
        <v>0</v>
      </c>
      <c r="U4065" s="4" t="s">
        <v>39</v>
      </c>
      <c r="V4065" s="4" t="s">
        <v>39</v>
      </c>
      <c r="W4065" s="4" t="s">
        <v>39</v>
      </c>
      <c r="X4065" s="3">
        <v>77018.34</v>
      </c>
    </row>
    <row r="4066" spans="1:24" x14ac:dyDescent="0.25">
      <c r="A4066" s="3">
        <v>702</v>
      </c>
      <c r="B4066" s="21" t="s">
        <v>4122</v>
      </c>
      <c r="C4066" s="4"/>
      <c r="D4066" s="3">
        <v>314798</v>
      </c>
      <c r="E4066" s="21"/>
      <c r="F4066" s="4" t="s">
        <v>60</v>
      </c>
      <c r="G4066" s="21" t="s">
        <v>60</v>
      </c>
      <c r="H4066" s="4" t="s">
        <v>34</v>
      </c>
      <c r="I4066" s="21" t="s">
        <v>35</v>
      </c>
      <c r="J4066" s="4" t="s">
        <v>36</v>
      </c>
      <c r="K4066" s="5">
        <v>102670.85</v>
      </c>
      <c r="L4066" s="5">
        <v>102670.85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22" t="s">
        <v>37</v>
      </c>
      <c r="S4066" s="22" t="s">
        <v>45</v>
      </c>
      <c r="T4066" s="5">
        <v>0</v>
      </c>
      <c r="U4066" s="4" t="s">
        <v>39</v>
      </c>
      <c r="V4066" s="4" t="s">
        <v>39</v>
      </c>
      <c r="W4066" s="4" t="s">
        <v>39</v>
      </c>
      <c r="X4066" s="3">
        <v>106967.26</v>
      </c>
    </row>
    <row r="4067" spans="1:24" x14ac:dyDescent="0.25">
      <c r="A4067" s="3">
        <v>702</v>
      </c>
      <c r="B4067" s="21" t="s">
        <v>4123</v>
      </c>
      <c r="C4067" s="4"/>
      <c r="D4067" s="3">
        <v>309847</v>
      </c>
      <c r="E4067" s="21"/>
      <c r="F4067" s="4" t="s">
        <v>33</v>
      </c>
      <c r="G4067" s="21" t="s">
        <v>60</v>
      </c>
      <c r="H4067" s="4" t="s">
        <v>34</v>
      </c>
      <c r="I4067" s="21" t="s">
        <v>35</v>
      </c>
      <c r="J4067" s="4" t="s">
        <v>36</v>
      </c>
      <c r="K4067" s="5">
        <v>281704.40999999997</v>
      </c>
      <c r="L4067" s="5">
        <v>281704.40999999997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22" t="s">
        <v>37</v>
      </c>
      <c r="S4067" s="22" t="s">
        <v>38</v>
      </c>
      <c r="T4067" s="5">
        <v>0</v>
      </c>
      <c r="U4067" s="4" t="s">
        <v>39</v>
      </c>
      <c r="V4067" s="4" t="s">
        <v>39</v>
      </c>
      <c r="W4067" s="4" t="s">
        <v>39</v>
      </c>
      <c r="X4067" s="3">
        <v>298202.58</v>
      </c>
    </row>
    <row r="4068" spans="1:24" x14ac:dyDescent="0.25">
      <c r="A4068" s="3">
        <v>702</v>
      </c>
      <c r="B4068" s="21" t="s">
        <v>4124</v>
      </c>
      <c r="C4068" s="4"/>
      <c r="D4068" s="3">
        <v>313548</v>
      </c>
      <c r="E4068" s="21"/>
      <c r="F4068" s="4" t="s">
        <v>209</v>
      </c>
      <c r="G4068" s="21" t="s">
        <v>209</v>
      </c>
      <c r="H4068" s="4" t="s">
        <v>34</v>
      </c>
      <c r="I4068" s="21" t="s">
        <v>35</v>
      </c>
      <c r="J4068" s="4" t="s">
        <v>36</v>
      </c>
      <c r="K4068" s="5">
        <v>59572.04</v>
      </c>
      <c r="L4068" s="5">
        <v>59572.04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22" t="s">
        <v>37</v>
      </c>
      <c r="S4068" s="22" t="s">
        <v>83</v>
      </c>
      <c r="T4068" s="5">
        <v>0</v>
      </c>
      <c r="U4068" s="4" t="s">
        <v>39</v>
      </c>
      <c r="V4068" s="4" t="s">
        <v>39</v>
      </c>
      <c r="W4068" s="4" t="s">
        <v>39</v>
      </c>
      <c r="X4068" s="3">
        <v>61970.57</v>
      </c>
    </row>
    <row r="4069" spans="1:24" x14ac:dyDescent="0.25">
      <c r="A4069" s="3">
        <v>702</v>
      </c>
      <c r="B4069" s="21" t="s">
        <v>4125</v>
      </c>
      <c r="C4069" s="4"/>
      <c r="D4069" s="3">
        <v>314798</v>
      </c>
      <c r="E4069" s="21"/>
      <c r="F4069" s="4" t="s">
        <v>60</v>
      </c>
      <c r="G4069" s="21" t="s">
        <v>60</v>
      </c>
      <c r="H4069" s="4" t="s">
        <v>34</v>
      </c>
      <c r="I4069" s="21" t="s">
        <v>35</v>
      </c>
      <c r="J4069" s="4" t="s">
        <v>36</v>
      </c>
      <c r="K4069" s="5">
        <v>300810.25</v>
      </c>
      <c r="L4069" s="5">
        <v>300810.25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22" t="s">
        <v>37</v>
      </c>
      <c r="S4069" s="22" t="s">
        <v>45</v>
      </c>
      <c r="T4069" s="5">
        <v>0</v>
      </c>
      <c r="U4069" s="4" t="s">
        <v>39</v>
      </c>
      <c r="V4069" s="4" t="s">
        <v>39</v>
      </c>
      <c r="W4069" s="4" t="s">
        <v>39</v>
      </c>
      <c r="X4069" s="3">
        <v>311896.08</v>
      </c>
    </row>
    <row r="4070" spans="1:24" x14ac:dyDescent="0.25">
      <c r="A4070" s="3">
        <v>702</v>
      </c>
      <c r="B4070" s="21" t="s">
        <v>4126</v>
      </c>
      <c r="C4070" s="4"/>
      <c r="D4070" s="3">
        <v>316339</v>
      </c>
      <c r="E4070" s="21"/>
      <c r="F4070" s="4" t="s">
        <v>209</v>
      </c>
      <c r="G4070" s="21" t="s">
        <v>209</v>
      </c>
      <c r="H4070" s="4" t="s">
        <v>34</v>
      </c>
      <c r="I4070" s="21" t="s">
        <v>35</v>
      </c>
      <c r="J4070" s="4" t="s">
        <v>36</v>
      </c>
      <c r="K4070" s="5">
        <v>130856.6</v>
      </c>
      <c r="L4070" s="5">
        <v>130856.6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22" t="s">
        <v>37</v>
      </c>
      <c r="S4070" s="22" t="s">
        <v>53</v>
      </c>
      <c r="T4070" s="5">
        <v>0</v>
      </c>
      <c r="U4070" s="4" t="s">
        <v>39</v>
      </c>
      <c r="V4070" s="4" t="s">
        <v>39</v>
      </c>
      <c r="W4070" s="4" t="s">
        <v>39</v>
      </c>
      <c r="X4070" s="3">
        <v>138084.87</v>
      </c>
    </row>
    <row r="4071" spans="1:24" x14ac:dyDescent="0.25">
      <c r="A4071" s="3">
        <v>702</v>
      </c>
      <c r="B4071" s="21" t="s">
        <v>4127</v>
      </c>
      <c r="C4071" s="4"/>
      <c r="D4071" s="3">
        <v>313548</v>
      </c>
      <c r="E4071" s="21"/>
      <c r="F4071" s="4" t="s">
        <v>209</v>
      </c>
      <c r="G4071" s="21" t="s">
        <v>209</v>
      </c>
      <c r="H4071" s="4" t="s">
        <v>34</v>
      </c>
      <c r="I4071" s="21" t="s">
        <v>35</v>
      </c>
      <c r="J4071" s="4" t="s">
        <v>36</v>
      </c>
      <c r="K4071" s="5">
        <v>191370.49</v>
      </c>
      <c r="L4071" s="5">
        <v>191370.49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22" t="s">
        <v>37</v>
      </c>
      <c r="S4071" s="22" t="s">
        <v>83</v>
      </c>
      <c r="T4071" s="5">
        <v>0</v>
      </c>
      <c r="U4071" s="4" t="s">
        <v>39</v>
      </c>
      <c r="V4071" s="4" t="s">
        <v>39</v>
      </c>
      <c r="W4071" s="4" t="s">
        <v>39</v>
      </c>
      <c r="X4071" s="3">
        <v>198423.11</v>
      </c>
    </row>
    <row r="4072" spans="1:24" x14ac:dyDescent="0.25">
      <c r="A4072" s="3">
        <v>702</v>
      </c>
      <c r="B4072" s="21" t="s">
        <v>4128</v>
      </c>
      <c r="C4072" s="4"/>
      <c r="D4072" s="3">
        <v>316339</v>
      </c>
      <c r="E4072" s="21"/>
      <c r="F4072" s="4" t="s">
        <v>209</v>
      </c>
      <c r="G4072" s="21" t="s">
        <v>209</v>
      </c>
      <c r="H4072" s="4" t="s">
        <v>34</v>
      </c>
      <c r="I4072" s="21" t="s">
        <v>35</v>
      </c>
      <c r="J4072" s="4" t="s">
        <v>36</v>
      </c>
      <c r="K4072" s="5">
        <v>347600</v>
      </c>
      <c r="L4072" s="5">
        <v>347600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22" t="s">
        <v>37</v>
      </c>
      <c r="S4072" s="22" t="s">
        <v>53</v>
      </c>
      <c r="T4072" s="5">
        <v>0</v>
      </c>
      <c r="U4072" s="4" t="s">
        <v>39</v>
      </c>
      <c r="V4072" s="4" t="s">
        <v>39</v>
      </c>
      <c r="W4072" s="4" t="s">
        <v>39</v>
      </c>
      <c r="X4072" s="3">
        <v>366800.76</v>
      </c>
    </row>
    <row r="4073" spans="1:24" x14ac:dyDescent="0.25">
      <c r="A4073" s="3">
        <v>702</v>
      </c>
      <c r="B4073" s="21" t="s">
        <v>4129</v>
      </c>
      <c r="C4073" s="4"/>
      <c r="D4073" s="3">
        <v>316339</v>
      </c>
      <c r="E4073" s="21"/>
      <c r="F4073" s="4" t="s">
        <v>209</v>
      </c>
      <c r="G4073" s="21" t="s">
        <v>209</v>
      </c>
      <c r="H4073" s="4" t="s">
        <v>34</v>
      </c>
      <c r="I4073" s="21" t="s">
        <v>35</v>
      </c>
      <c r="J4073" s="4" t="s">
        <v>36</v>
      </c>
      <c r="K4073" s="5">
        <v>346272.68</v>
      </c>
      <c r="L4073" s="5">
        <v>346272.68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22" t="s">
        <v>37</v>
      </c>
      <c r="S4073" s="22" t="s">
        <v>53</v>
      </c>
      <c r="T4073" s="5">
        <v>0</v>
      </c>
      <c r="U4073" s="4" t="s">
        <v>39</v>
      </c>
      <c r="V4073" s="4" t="s">
        <v>39</v>
      </c>
      <c r="W4073" s="4" t="s">
        <v>39</v>
      </c>
      <c r="X4073" s="3">
        <v>365400.12</v>
      </c>
    </row>
    <row r="4074" spans="1:24" x14ac:dyDescent="0.25">
      <c r="A4074" s="3">
        <v>702</v>
      </c>
      <c r="B4074" s="21" t="s">
        <v>4130</v>
      </c>
      <c r="C4074" s="4"/>
      <c r="D4074" s="3">
        <v>309847</v>
      </c>
      <c r="E4074" s="21"/>
      <c r="F4074" s="4" t="s">
        <v>33</v>
      </c>
      <c r="G4074" s="21" t="s">
        <v>60</v>
      </c>
      <c r="H4074" s="4" t="s">
        <v>34</v>
      </c>
      <c r="I4074" s="21" t="s">
        <v>35</v>
      </c>
      <c r="J4074" s="4" t="s">
        <v>36</v>
      </c>
      <c r="K4074" s="5">
        <v>263778.39</v>
      </c>
      <c r="L4074" s="5">
        <v>263778.39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22" t="s">
        <v>37</v>
      </c>
      <c r="S4074" s="22" t="s">
        <v>38</v>
      </c>
      <c r="T4074" s="5">
        <v>0</v>
      </c>
      <c r="U4074" s="4" t="s">
        <v>39</v>
      </c>
      <c r="V4074" s="4" t="s">
        <v>39</v>
      </c>
      <c r="W4074" s="4" t="s">
        <v>39</v>
      </c>
      <c r="X4074" s="3">
        <v>286526.42</v>
      </c>
    </row>
    <row r="4075" spans="1:24" x14ac:dyDescent="0.25">
      <c r="A4075" s="3">
        <v>702</v>
      </c>
      <c r="B4075" s="21" t="s">
        <v>4131</v>
      </c>
      <c r="C4075" s="4"/>
      <c r="D4075" s="3">
        <v>308932</v>
      </c>
      <c r="E4075" s="21"/>
      <c r="F4075" s="4" t="s">
        <v>44</v>
      </c>
      <c r="G4075" s="21" t="s">
        <v>33</v>
      </c>
      <c r="H4075" s="4" t="s">
        <v>34</v>
      </c>
      <c r="I4075" s="21" t="s">
        <v>35</v>
      </c>
      <c r="J4075" s="4" t="s">
        <v>36</v>
      </c>
      <c r="K4075" s="5">
        <v>91083.07</v>
      </c>
      <c r="L4075" s="5">
        <v>91083.07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22" t="s">
        <v>37</v>
      </c>
      <c r="S4075" s="22" t="s">
        <v>2953</v>
      </c>
      <c r="T4075" s="5">
        <v>0</v>
      </c>
      <c r="U4075" s="4" t="s">
        <v>39</v>
      </c>
      <c r="V4075" s="4" t="s">
        <v>39</v>
      </c>
      <c r="W4075" s="4" t="s">
        <v>39</v>
      </c>
      <c r="X4075" s="3">
        <v>98704.26</v>
      </c>
    </row>
    <row r="4076" spans="1:24" x14ac:dyDescent="0.25">
      <c r="A4076" s="3">
        <v>702</v>
      </c>
      <c r="B4076" s="21" t="s">
        <v>4132</v>
      </c>
      <c r="C4076" s="4"/>
      <c r="D4076" s="3">
        <v>316339</v>
      </c>
      <c r="E4076" s="21"/>
      <c r="F4076" s="4" t="s">
        <v>209</v>
      </c>
      <c r="G4076" s="21" t="s">
        <v>209</v>
      </c>
      <c r="H4076" s="4" t="s">
        <v>34</v>
      </c>
      <c r="I4076" s="21" t="s">
        <v>35</v>
      </c>
      <c r="J4076" s="4" t="s">
        <v>36</v>
      </c>
      <c r="K4076" s="5">
        <v>135736.47</v>
      </c>
      <c r="L4076" s="5">
        <v>135736.47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22" t="s">
        <v>37</v>
      </c>
      <c r="S4076" s="22" t="s">
        <v>53</v>
      </c>
      <c r="T4076" s="5">
        <v>0</v>
      </c>
      <c r="U4076" s="4" t="s">
        <v>39</v>
      </c>
      <c r="V4076" s="4" t="s">
        <v>39</v>
      </c>
      <c r="W4076" s="4" t="s">
        <v>39</v>
      </c>
      <c r="X4076" s="3">
        <v>143234.29</v>
      </c>
    </row>
    <row r="4077" spans="1:24" x14ac:dyDescent="0.25">
      <c r="A4077" s="3">
        <v>702</v>
      </c>
      <c r="B4077" s="21" t="s">
        <v>4133</v>
      </c>
      <c r="C4077" s="4"/>
      <c r="D4077" s="3">
        <v>316339</v>
      </c>
      <c r="E4077" s="21"/>
      <c r="F4077" s="4" t="s">
        <v>209</v>
      </c>
      <c r="G4077" s="21" t="s">
        <v>209</v>
      </c>
      <c r="H4077" s="4" t="s">
        <v>34</v>
      </c>
      <c r="I4077" s="21" t="s">
        <v>35</v>
      </c>
      <c r="J4077" s="4" t="s">
        <v>36</v>
      </c>
      <c r="K4077" s="5">
        <v>76157.48</v>
      </c>
      <c r="L4077" s="5">
        <v>76157.48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22" t="s">
        <v>37</v>
      </c>
      <c r="S4077" s="22" t="s">
        <v>53</v>
      </c>
      <c r="T4077" s="5">
        <v>0</v>
      </c>
      <c r="U4077" s="4" t="s">
        <v>39</v>
      </c>
      <c r="V4077" s="4" t="s">
        <v>39</v>
      </c>
      <c r="W4077" s="4" t="s">
        <v>39</v>
      </c>
      <c r="X4077" s="3">
        <v>80364.27</v>
      </c>
    </row>
    <row r="4078" spans="1:24" x14ac:dyDescent="0.25">
      <c r="A4078" s="3">
        <v>702</v>
      </c>
      <c r="B4078" s="21" t="s">
        <v>4134</v>
      </c>
      <c r="C4078" s="4"/>
      <c r="D4078" s="3">
        <v>316339</v>
      </c>
      <c r="E4078" s="21"/>
      <c r="F4078" s="4" t="s">
        <v>209</v>
      </c>
      <c r="G4078" s="21" t="s">
        <v>209</v>
      </c>
      <c r="H4078" s="4" t="s">
        <v>34</v>
      </c>
      <c r="I4078" s="21" t="s">
        <v>35</v>
      </c>
      <c r="J4078" s="4" t="s">
        <v>36</v>
      </c>
      <c r="K4078" s="5">
        <v>76157.48</v>
      </c>
      <c r="L4078" s="5">
        <v>76157.48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22" t="s">
        <v>37</v>
      </c>
      <c r="S4078" s="22" t="s">
        <v>53</v>
      </c>
      <c r="T4078" s="5">
        <v>0</v>
      </c>
      <c r="U4078" s="4" t="s">
        <v>39</v>
      </c>
      <c r="V4078" s="4" t="s">
        <v>39</v>
      </c>
      <c r="W4078" s="4" t="s">
        <v>39</v>
      </c>
      <c r="X4078" s="3">
        <v>80364.27</v>
      </c>
    </row>
    <row r="4079" spans="1:24" x14ac:dyDescent="0.25">
      <c r="A4079" s="3">
        <v>702</v>
      </c>
      <c r="B4079" s="21" t="s">
        <v>4135</v>
      </c>
      <c r="C4079" s="4"/>
      <c r="D4079" s="3">
        <v>316339</v>
      </c>
      <c r="E4079" s="21"/>
      <c r="F4079" s="4" t="s">
        <v>209</v>
      </c>
      <c r="G4079" s="21" t="s">
        <v>209</v>
      </c>
      <c r="H4079" s="4" t="s">
        <v>34</v>
      </c>
      <c r="I4079" s="21" t="s">
        <v>35</v>
      </c>
      <c r="J4079" s="4" t="s">
        <v>36</v>
      </c>
      <c r="K4079" s="5">
        <v>76157.48</v>
      </c>
      <c r="L4079" s="5">
        <v>76157.48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22" t="s">
        <v>37</v>
      </c>
      <c r="S4079" s="22" t="s">
        <v>53</v>
      </c>
      <c r="T4079" s="5">
        <v>0</v>
      </c>
      <c r="U4079" s="4" t="s">
        <v>39</v>
      </c>
      <c r="V4079" s="4" t="s">
        <v>39</v>
      </c>
      <c r="W4079" s="4" t="s">
        <v>39</v>
      </c>
      <c r="X4079" s="3">
        <v>80364.27</v>
      </c>
    </row>
    <row r="4080" spans="1:24" x14ac:dyDescent="0.25">
      <c r="A4080" s="3">
        <v>702</v>
      </c>
      <c r="B4080" s="21" t="s">
        <v>4136</v>
      </c>
      <c r="C4080" s="4"/>
      <c r="D4080" s="3">
        <v>314798</v>
      </c>
      <c r="E4080" s="21"/>
      <c r="F4080" s="4" t="s">
        <v>60</v>
      </c>
      <c r="G4080" s="21" t="s">
        <v>60</v>
      </c>
      <c r="H4080" s="4" t="s">
        <v>34</v>
      </c>
      <c r="I4080" s="21" t="s">
        <v>35</v>
      </c>
      <c r="J4080" s="4" t="s">
        <v>36</v>
      </c>
      <c r="K4080" s="5">
        <v>28133.67</v>
      </c>
      <c r="L4080" s="5">
        <v>28133.67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22" t="s">
        <v>37</v>
      </c>
      <c r="S4080" s="22" t="s">
        <v>45</v>
      </c>
      <c r="T4080" s="5">
        <v>0</v>
      </c>
      <c r="U4080" s="4" t="s">
        <v>39</v>
      </c>
      <c r="V4080" s="4" t="s">
        <v>39</v>
      </c>
      <c r="W4080" s="4" t="s">
        <v>39</v>
      </c>
      <c r="X4080" s="3">
        <v>29170.48</v>
      </c>
    </row>
    <row r="4081" spans="1:24" x14ac:dyDescent="0.25">
      <c r="A4081" s="3">
        <v>702</v>
      </c>
      <c r="B4081" s="21" t="s">
        <v>4137</v>
      </c>
      <c r="C4081" s="4"/>
      <c r="D4081" s="3">
        <v>314798</v>
      </c>
      <c r="E4081" s="21"/>
      <c r="F4081" s="4" t="s">
        <v>60</v>
      </c>
      <c r="G4081" s="21" t="s">
        <v>60</v>
      </c>
      <c r="H4081" s="4" t="s">
        <v>34</v>
      </c>
      <c r="I4081" s="21" t="s">
        <v>35</v>
      </c>
      <c r="J4081" s="4" t="s">
        <v>36</v>
      </c>
      <c r="K4081" s="5">
        <v>182284.08</v>
      </c>
      <c r="L4081" s="5">
        <v>182284.08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22" t="s">
        <v>37</v>
      </c>
      <c r="S4081" s="22" t="s">
        <v>45</v>
      </c>
      <c r="T4081" s="5">
        <v>0</v>
      </c>
      <c r="U4081" s="4" t="s">
        <v>39</v>
      </c>
      <c r="V4081" s="4" t="s">
        <v>39</v>
      </c>
      <c r="W4081" s="4" t="s">
        <v>39</v>
      </c>
      <c r="X4081" s="3">
        <v>189001.84</v>
      </c>
    </row>
    <row r="4082" spans="1:24" x14ac:dyDescent="0.25">
      <c r="A4082" s="3">
        <v>702</v>
      </c>
      <c r="B4082" s="21" t="s">
        <v>4138</v>
      </c>
      <c r="C4082" s="4"/>
      <c r="D4082" s="3">
        <v>317033</v>
      </c>
      <c r="E4082" s="21"/>
      <c r="F4082" s="4" t="s">
        <v>60</v>
      </c>
      <c r="G4082" s="21" t="s">
        <v>60</v>
      </c>
      <c r="H4082" s="4" t="s">
        <v>34</v>
      </c>
      <c r="I4082" s="21" t="s">
        <v>35</v>
      </c>
      <c r="J4082" s="4" t="s">
        <v>36</v>
      </c>
      <c r="K4082" s="5">
        <v>239209.24</v>
      </c>
      <c r="L4082" s="5">
        <v>239209.24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22" t="s">
        <v>37</v>
      </c>
      <c r="S4082" s="22" t="s">
        <v>1596</v>
      </c>
      <c r="T4082" s="5">
        <v>0</v>
      </c>
      <c r="U4082" s="4" t="s">
        <v>39</v>
      </c>
      <c r="V4082" s="4" t="s">
        <v>39</v>
      </c>
      <c r="W4082" s="4" t="s">
        <v>39</v>
      </c>
      <c r="X4082" s="3">
        <v>303640.94</v>
      </c>
    </row>
    <row r="4083" spans="1:24" x14ac:dyDescent="0.25">
      <c r="A4083" s="3">
        <v>702</v>
      </c>
      <c r="B4083" s="21" t="s">
        <v>4139</v>
      </c>
      <c r="C4083" s="4"/>
      <c r="D4083" s="3">
        <v>309588</v>
      </c>
      <c r="E4083" s="21"/>
      <c r="F4083" s="4" t="s">
        <v>44</v>
      </c>
      <c r="G4083" s="21" t="s">
        <v>33</v>
      </c>
      <c r="H4083" s="4" t="s">
        <v>34</v>
      </c>
      <c r="I4083" s="21" t="s">
        <v>35</v>
      </c>
      <c r="J4083" s="4" t="s">
        <v>36</v>
      </c>
      <c r="K4083" s="5">
        <v>130344.75</v>
      </c>
      <c r="L4083" s="5">
        <v>130344.75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22" t="s">
        <v>37</v>
      </c>
      <c r="S4083" s="22" t="s">
        <v>134</v>
      </c>
      <c r="T4083" s="5">
        <v>0</v>
      </c>
      <c r="U4083" s="4" t="s">
        <v>39</v>
      </c>
      <c r="V4083" s="4" t="s">
        <v>39</v>
      </c>
      <c r="W4083" s="4" t="s">
        <v>39</v>
      </c>
      <c r="X4083" s="3">
        <v>147327.78</v>
      </c>
    </row>
    <row r="4084" spans="1:24" x14ac:dyDescent="0.25">
      <c r="A4084" s="3">
        <v>702</v>
      </c>
      <c r="B4084" s="21" t="s">
        <v>4140</v>
      </c>
      <c r="C4084" s="4"/>
      <c r="D4084" s="3">
        <v>316339</v>
      </c>
      <c r="E4084" s="21"/>
      <c r="F4084" s="4" t="s">
        <v>209</v>
      </c>
      <c r="G4084" s="21" t="s">
        <v>209</v>
      </c>
      <c r="H4084" s="4" t="s">
        <v>34</v>
      </c>
      <c r="I4084" s="21" t="s">
        <v>35</v>
      </c>
      <c r="J4084" s="4" t="s">
        <v>36</v>
      </c>
      <c r="K4084" s="5">
        <v>214831.95</v>
      </c>
      <c r="L4084" s="5">
        <v>214831.95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22" t="s">
        <v>37</v>
      </c>
      <c r="S4084" s="22" t="s">
        <v>53</v>
      </c>
      <c r="T4084" s="5">
        <v>0</v>
      </c>
      <c r="U4084" s="4" t="s">
        <v>39</v>
      </c>
      <c r="V4084" s="4" t="s">
        <v>39</v>
      </c>
      <c r="W4084" s="4" t="s">
        <v>39</v>
      </c>
      <c r="X4084" s="3">
        <v>226698.87</v>
      </c>
    </row>
    <row r="4085" spans="1:24" x14ac:dyDescent="0.25">
      <c r="A4085" s="3">
        <v>702</v>
      </c>
      <c r="B4085" s="21" t="s">
        <v>4141</v>
      </c>
      <c r="C4085" s="4"/>
      <c r="D4085" s="3">
        <v>316339</v>
      </c>
      <c r="E4085" s="21"/>
      <c r="F4085" s="4" t="s">
        <v>209</v>
      </c>
      <c r="G4085" s="21" t="s">
        <v>209</v>
      </c>
      <c r="H4085" s="4" t="s">
        <v>34</v>
      </c>
      <c r="I4085" s="21" t="s">
        <v>35</v>
      </c>
      <c r="J4085" s="4" t="s">
        <v>36</v>
      </c>
      <c r="K4085" s="5">
        <v>292090.65000000002</v>
      </c>
      <c r="L4085" s="5">
        <v>292090.65000000002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22" t="s">
        <v>37</v>
      </c>
      <c r="S4085" s="22" t="s">
        <v>53</v>
      </c>
      <c r="T4085" s="5">
        <v>0</v>
      </c>
      <c r="U4085" s="4" t="s">
        <v>39</v>
      </c>
      <c r="V4085" s="4" t="s">
        <v>39</v>
      </c>
      <c r="W4085" s="4" t="s">
        <v>39</v>
      </c>
      <c r="X4085" s="3">
        <v>308225.17</v>
      </c>
    </row>
    <row r="4086" spans="1:24" x14ac:dyDescent="0.25">
      <c r="A4086" s="3">
        <v>702</v>
      </c>
      <c r="B4086" s="21" t="s">
        <v>4142</v>
      </c>
      <c r="C4086" s="4"/>
      <c r="D4086" s="3">
        <v>313548</v>
      </c>
      <c r="E4086" s="21"/>
      <c r="F4086" s="4" t="s">
        <v>209</v>
      </c>
      <c r="G4086" s="21" t="s">
        <v>209</v>
      </c>
      <c r="H4086" s="4" t="s">
        <v>34</v>
      </c>
      <c r="I4086" s="21" t="s">
        <v>35</v>
      </c>
      <c r="J4086" s="4" t="s">
        <v>36</v>
      </c>
      <c r="K4086" s="5">
        <v>144654.87</v>
      </c>
      <c r="L4086" s="5">
        <v>144654.87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22" t="s">
        <v>37</v>
      </c>
      <c r="S4086" s="22" t="s">
        <v>83</v>
      </c>
      <c r="T4086" s="5">
        <v>0</v>
      </c>
      <c r="U4086" s="4" t="s">
        <v>39</v>
      </c>
      <c r="V4086" s="4" t="s">
        <v>39</v>
      </c>
      <c r="W4086" s="4" t="s">
        <v>39</v>
      </c>
      <c r="X4086" s="3">
        <v>150723.16</v>
      </c>
    </row>
    <row r="4087" spans="1:24" x14ac:dyDescent="0.25">
      <c r="A4087" s="3">
        <v>702</v>
      </c>
      <c r="B4087" s="21" t="s">
        <v>4143</v>
      </c>
      <c r="C4087" s="4"/>
      <c r="D4087" s="3">
        <v>314798</v>
      </c>
      <c r="E4087" s="21"/>
      <c r="F4087" s="4" t="s">
        <v>60</v>
      </c>
      <c r="G4087" s="21" t="s">
        <v>60</v>
      </c>
      <c r="H4087" s="4" t="s">
        <v>34</v>
      </c>
      <c r="I4087" s="21" t="s">
        <v>35</v>
      </c>
      <c r="J4087" s="4" t="s">
        <v>36</v>
      </c>
      <c r="K4087" s="5">
        <v>48667.14</v>
      </c>
      <c r="L4087" s="5">
        <v>48667.14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22" t="s">
        <v>37</v>
      </c>
      <c r="S4087" s="22" t="s">
        <v>45</v>
      </c>
      <c r="T4087" s="5">
        <v>0</v>
      </c>
      <c r="U4087" s="4" t="s">
        <v>39</v>
      </c>
      <c r="V4087" s="4" t="s">
        <v>39</v>
      </c>
      <c r="W4087" s="4" t="s">
        <v>39</v>
      </c>
      <c r="X4087" s="3">
        <v>50626.61</v>
      </c>
    </row>
    <row r="4088" spans="1:24" x14ac:dyDescent="0.25">
      <c r="A4088" s="3">
        <v>702</v>
      </c>
      <c r="B4088" s="21" t="s">
        <v>4144</v>
      </c>
      <c r="C4088" s="4"/>
      <c r="D4088" s="3">
        <v>314798</v>
      </c>
      <c r="E4088" s="21"/>
      <c r="F4088" s="4" t="s">
        <v>60</v>
      </c>
      <c r="G4088" s="21" t="s">
        <v>60</v>
      </c>
      <c r="H4088" s="4" t="s">
        <v>34</v>
      </c>
      <c r="I4088" s="21" t="s">
        <v>35</v>
      </c>
      <c r="J4088" s="4" t="s">
        <v>36</v>
      </c>
      <c r="K4088" s="5">
        <v>204160.27</v>
      </c>
      <c r="L4088" s="5">
        <v>204160.27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22" t="s">
        <v>37</v>
      </c>
      <c r="S4088" s="22" t="s">
        <v>45</v>
      </c>
      <c r="T4088" s="5">
        <v>0</v>
      </c>
      <c r="U4088" s="4" t="s">
        <v>39</v>
      </c>
      <c r="V4088" s="4" t="s">
        <v>39</v>
      </c>
      <c r="W4088" s="4" t="s">
        <v>39</v>
      </c>
      <c r="X4088" s="3">
        <v>212373.74</v>
      </c>
    </row>
    <row r="4089" spans="1:24" x14ac:dyDescent="0.25">
      <c r="A4089" s="3">
        <v>702</v>
      </c>
      <c r="B4089" s="21" t="s">
        <v>4145</v>
      </c>
      <c r="C4089" s="4"/>
      <c r="D4089" s="3">
        <v>314798</v>
      </c>
      <c r="E4089" s="21"/>
      <c r="F4089" s="4" t="s">
        <v>60</v>
      </c>
      <c r="G4089" s="21" t="s">
        <v>60</v>
      </c>
      <c r="H4089" s="4" t="s">
        <v>34</v>
      </c>
      <c r="I4089" s="21" t="s">
        <v>35</v>
      </c>
      <c r="J4089" s="4" t="s">
        <v>36</v>
      </c>
      <c r="K4089" s="5">
        <v>84185.89</v>
      </c>
      <c r="L4089" s="5">
        <v>84185.89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22" t="s">
        <v>37</v>
      </c>
      <c r="S4089" s="22" t="s">
        <v>45</v>
      </c>
      <c r="T4089" s="5">
        <v>0</v>
      </c>
      <c r="U4089" s="4" t="s">
        <v>39</v>
      </c>
      <c r="V4089" s="4" t="s">
        <v>39</v>
      </c>
      <c r="W4089" s="4" t="s">
        <v>39</v>
      </c>
      <c r="X4089" s="3">
        <v>87305.600000000006</v>
      </c>
    </row>
    <row r="4090" spans="1:24" x14ac:dyDescent="0.25">
      <c r="A4090" s="3">
        <v>702</v>
      </c>
      <c r="B4090" s="21" t="s">
        <v>4146</v>
      </c>
      <c r="C4090" s="4"/>
      <c r="D4090" s="3">
        <v>314798</v>
      </c>
      <c r="E4090" s="21"/>
      <c r="F4090" s="4" t="s">
        <v>60</v>
      </c>
      <c r="G4090" s="21" t="s">
        <v>60</v>
      </c>
      <c r="H4090" s="4" t="s">
        <v>34</v>
      </c>
      <c r="I4090" s="21" t="s">
        <v>35</v>
      </c>
      <c r="J4090" s="4" t="s">
        <v>36</v>
      </c>
      <c r="K4090" s="5">
        <v>115219.75</v>
      </c>
      <c r="L4090" s="5">
        <v>115219.75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22" t="s">
        <v>37</v>
      </c>
      <c r="S4090" s="22" t="s">
        <v>45</v>
      </c>
      <c r="T4090" s="5">
        <v>0</v>
      </c>
      <c r="U4090" s="4" t="s">
        <v>39</v>
      </c>
      <c r="V4090" s="4" t="s">
        <v>39</v>
      </c>
      <c r="W4090" s="4" t="s">
        <v>39</v>
      </c>
      <c r="X4090" s="3">
        <v>119489.49</v>
      </c>
    </row>
    <row r="4091" spans="1:24" x14ac:dyDescent="0.25">
      <c r="A4091" s="3">
        <v>702</v>
      </c>
      <c r="B4091" s="21" t="s">
        <v>4147</v>
      </c>
      <c r="C4091" s="4"/>
      <c r="D4091" s="3">
        <v>311796</v>
      </c>
      <c r="E4091" s="21"/>
      <c r="F4091" s="4" t="s">
        <v>44</v>
      </c>
      <c r="G4091" s="21" t="s">
        <v>60</v>
      </c>
      <c r="H4091" s="4" t="s">
        <v>34</v>
      </c>
      <c r="I4091" s="21" t="s">
        <v>35</v>
      </c>
      <c r="J4091" s="4" t="s">
        <v>41</v>
      </c>
      <c r="K4091" s="5">
        <v>406569.91</v>
      </c>
      <c r="L4091" s="5">
        <v>24532.428372034781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22" t="s">
        <v>37</v>
      </c>
      <c r="S4091" s="22" t="s">
        <v>38</v>
      </c>
      <c r="T4091" s="5">
        <v>0</v>
      </c>
      <c r="U4091" s="4" t="s">
        <v>39</v>
      </c>
      <c r="V4091" s="4" t="s">
        <v>39</v>
      </c>
      <c r="W4091" s="4" t="s">
        <v>39</v>
      </c>
      <c r="X4091" s="3">
        <v>440795.13</v>
      </c>
    </row>
    <row r="4092" spans="1:24" x14ac:dyDescent="0.25">
      <c r="A4092" s="3">
        <v>702</v>
      </c>
      <c r="B4092" s="21" t="s">
        <v>4148</v>
      </c>
      <c r="C4092" s="4"/>
      <c r="D4092" s="3">
        <v>320134</v>
      </c>
      <c r="E4092" s="21"/>
      <c r="F4092" s="4" t="s">
        <v>209</v>
      </c>
      <c r="G4092" s="21" t="s">
        <v>209</v>
      </c>
      <c r="H4092" s="4" t="s">
        <v>34</v>
      </c>
      <c r="I4092" s="21" t="s">
        <v>35</v>
      </c>
      <c r="J4092" s="4" t="s">
        <v>36</v>
      </c>
      <c r="K4092" s="5">
        <v>7426495.54</v>
      </c>
      <c r="L4092" s="5">
        <v>7426495.54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22" t="s">
        <v>37</v>
      </c>
      <c r="S4092" s="22" t="s">
        <v>270</v>
      </c>
      <c r="T4092" s="5">
        <v>0</v>
      </c>
      <c r="U4092" s="4" t="s">
        <v>39</v>
      </c>
      <c r="V4092" s="4" t="s">
        <v>39</v>
      </c>
      <c r="W4092" s="4" t="s">
        <v>39</v>
      </c>
      <c r="X4092" s="3">
        <v>7482080.0099999998</v>
      </c>
    </row>
    <row r="4093" spans="1:24" x14ac:dyDescent="0.25">
      <c r="A4093" s="3">
        <v>702</v>
      </c>
      <c r="B4093" s="21" t="s">
        <v>4149</v>
      </c>
      <c r="C4093" s="4"/>
      <c r="D4093" s="3">
        <v>311796</v>
      </c>
      <c r="E4093" s="21"/>
      <c r="F4093" s="4" t="s">
        <v>44</v>
      </c>
      <c r="G4093" s="21" t="s">
        <v>60</v>
      </c>
      <c r="H4093" s="4" t="s">
        <v>34</v>
      </c>
      <c r="I4093" s="21" t="s">
        <v>35</v>
      </c>
      <c r="J4093" s="4" t="s">
        <v>41</v>
      </c>
      <c r="K4093" s="5">
        <v>406579.38</v>
      </c>
      <c r="L4093" s="5">
        <v>24532.999791834845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22" t="s">
        <v>37</v>
      </c>
      <c r="S4093" s="22" t="s">
        <v>38</v>
      </c>
      <c r="T4093" s="5">
        <v>0</v>
      </c>
      <c r="U4093" s="4" t="s">
        <v>39</v>
      </c>
      <c r="V4093" s="4" t="s">
        <v>39</v>
      </c>
      <c r="W4093" s="4" t="s">
        <v>39</v>
      </c>
      <c r="X4093" s="3">
        <v>440795.13</v>
      </c>
    </row>
    <row r="4094" spans="1:24" x14ac:dyDescent="0.25">
      <c r="A4094" s="3">
        <v>702</v>
      </c>
      <c r="B4094" s="21" t="s">
        <v>4150</v>
      </c>
      <c r="C4094" s="4"/>
      <c r="D4094" s="3">
        <v>313548</v>
      </c>
      <c r="E4094" s="21"/>
      <c r="F4094" s="4" t="s">
        <v>209</v>
      </c>
      <c r="G4094" s="21" t="s">
        <v>209</v>
      </c>
      <c r="H4094" s="4" t="s">
        <v>34</v>
      </c>
      <c r="I4094" s="21" t="s">
        <v>35</v>
      </c>
      <c r="J4094" s="4" t="s">
        <v>36</v>
      </c>
      <c r="K4094" s="5">
        <v>96008.639999999999</v>
      </c>
      <c r="L4094" s="5">
        <v>96008.639999999999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22" t="s">
        <v>37</v>
      </c>
      <c r="S4094" s="22" t="s">
        <v>83</v>
      </c>
      <c r="T4094" s="5">
        <v>0</v>
      </c>
      <c r="U4094" s="4" t="s">
        <v>39</v>
      </c>
      <c r="V4094" s="4" t="s">
        <v>39</v>
      </c>
      <c r="W4094" s="4" t="s">
        <v>39</v>
      </c>
      <c r="X4094" s="3">
        <v>99874.21</v>
      </c>
    </row>
    <row r="4095" spans="1:24" x14ac:dyDescent="0.25">
      <c r="A4095" s="3">
        <v>702</v>
      </c>
      <c r="B4095" s="21" t="s">
        <v>4151</v>
      </c>
      <c r="C4095" s="4"/>
      <c r="D4095" s="3">
        <v>309847</v>
      </c>
      <c r="E4095" s="21"/>
      <c r="F4095" s="4" t="s">
        <v>60</v>
      </c>
      <c r="G4095" s="21" t="s">
        <v>60</v>
      </c>
      <c r="H4095" s="4" t="s">
        <v>34</v>
      </c>
      <c r="I4095" s="21" t="s">
        <v>35</v>
      </c>
      <c r="J4095" s="4" t="s">
        <v>36</v>
      </c>
      <c r="K4095" s="5">
        <v>913631.2</v>
      </c>
      <c r="L4095" s="5">
        <v>913631.2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22" t="s">
        <v>37</v>
      </c>
      <c r="S4095" s="22" t="s">
        <v>38</v>
      </c>
      <c r="T4095" s="5">
        <v>0</v>
      </c>
      <c r="U4095" s="4" t="s">
        <v>39</v>
      </c>
      <c r="V4095" s="4" t="s">
        <v>39</v>
      </c>
      <c r="W4095" s="4" t="s">
        <v>39</v>
      </c>
      <c r="X4095" s="3">
        <v>920586.99</v>
      </c>
    </row>
    <row r="4096" spans="1:24" x14ac:dyDescent="0.25">
      <c r="A4096" s="3">
        <v>702</v>
      </c>
      <c r="B4096" s="21" t="s">
        <v>4152</v>
      </c>
      <c r="C4096" s="4"/>
      <c r="D4096" s="3">
        <v>316339</v>
      </c>
      <c r="E4096" s="21"/>
      <c r="F4096" s="4" t="s">
        <v>209</v>
      </c>
      <c r="G4096" s="21" t="s">
        <v>209</v>
      </c>
      <c r="H4096" s="4" t="s">
        <v>34</v>
      </c>
      <c r="I4096" s="21" t="s">
        <v>35</v>
      </c>
      <c r="J4096" s="4" t="s">
        <v>36</v>
      </c>
      <c r="K4096" s="5">
        <v>140957.34</v>
      </c>
      <c r="L4096" s="5">
        <v>140957.34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22" t="s">
        <v>37</v>
      </c>
      <c r="S4096" s="22" t="s">
        <v>53</v>
      </c>
      <c r="T4096" s="5">
        <v>0</v>
      </c>
      <c r="U4096" s="4" t="s">
        <v>39</v>
      </c>
      <c r="V4096" s="4" t="s">
        <v>39</v>
      </c>
      <c r="W4096" s="4" t="s">
        <v>39</v>
      </c>
      <c r="X4096" s="3">
        <v>148743.57</v>
      </c>
    </row>
    <row r="4097" spans="1:24" x14ac:dyDescent="0.25">
      <c r="A4097" s="3">
        <v>702</v>
      </c>
      <c r="B4097" s="21" t="s">
        <v>4153</v>
      </c>
      <c r="C4097" s="4"/>
      <c r="D4097" s="3">
        <v>313548</v>
      </c>
      <c r="E4097" s="21"/>
      <c r="F4097" s="4" t="s">
        <v>209</v>
      </c>
      <c r="G4097" s="21" t="s">
        <v>209</v>
      </c>
      <c r="H4097" s="4" t="s">
        <v>34</v>
      </c>
      <c r="I4097" s="21" t="s">
        <v>35</v>
      </c>
      <c r="J4097" s="4" t="s">
        <v>36</v>
      </c>
      <c r="K4097" s="5">
        <v>74284.83</v>
      </c>
      <c r="L4097" s="5">
        <v>74284.83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22" t="s">
        <v>37</v>
      </c>
      <c r="S4097" s="22" t="s">
        <v>83</v>
      </c>
      <c r="T4097" s="5">
        <v>0</v>
      </c>
      <c r="U4097" s="4" t="s">
        <v>39</v>
      </c>
      <c r="V4097" s="4" t="s">
        <v>39</v>
      </c>
      <c r="W4097" s="4" t="s">
        <v>39</v>
      </c>
      <c r="X4097" s="3">
        <v>77022.45</v>
      </c>
    </row>
    <row r="4098" spans="1:24" x14ac:dyDescent="0.25">
      <c r="A4098" s="3">
        <v>702</v>
      </c>
      <c r="B4098" s="21" t="s">
        <v>4154</v>
      </c>
      <c r="C4098" s="4"/>
      <c r="D4098" s="3">
        <v>316339</v>
      </c>
      <c r="E4098" s="21"/>
      <c r="F4098" s="4" t="s">
        <v>209</v>
      </c>
      <c r="G4098" s="21" t="s">
        <v>209</v>
      </c>
      <c r="H4098" s="4" t="s">
        <v>34</v>
      </c>
      <c r="I4098" s="21" t="s">
        <v>35</v>
      </c>
      <c r="J4098" s="4" t="s">
        <v>36</v>
      </c>
      <c r="K4098" s="5">
        <v>149370.49</v>
      </c>
      <c r="L4098" s="5">
        <v>149370.49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22" t="s">
        <v>37</v>
      </c>
      <c r="S4098" s="22" t="s">
        <v>53</v>
      </c>
      <c r="T4098" s="5">
        <v>0</v>
      </c>
      <c r="U4098" s="4" t="s">
        <v>39</v>
      </c>
      <c r="V4098" s="4" t="s">
        <v>39</v>
      </c>
      <c r="W4098" s="4" t="s">
        <v>39</v>
      </c>
      <c r="X4098" s="3">
        <v>157621.41</v>
      </c>
    </row>
    <row r="4099" spans="1:24" x14ac:dyDescent="0.25">
      <c r="A4099" s="3">
        <v>702</v>
      </c>
      <c r="B4099" s="21" t="s">
        <v>4155</v>
      </c>
      <c r="C4099" s="4"/>
      <c r="D4099" s="3">
        <v>316339</v>
      </c>
      <c r="E4099" s="21"/>
      <c r="F4099" s="4" t="s">
        <v>209</v>
      </c>
      <c r="G4099" s="21" t="s">
        <v>209</v>
      </c>
      <c r="H4099" s="4" t="s">
        <v>34</v>
      </c>
      <c r="I4099" s="21" t="s">
        <v>35</v>
      </c>
      <c r="J4099" s="4" t="s">
        <v>36</v>
      </c>
      <c r="K4099" s="5">
        <v>341423.2</v>
      </c>
      <c r="L4099" s="5">
        <v>341423.2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22" t="s">
        <v>37</v>
      </c>
      <c r="S4099" s="22" t="s">
        <v>53</v>
      </c>
      <c r="T4099" s="5">
        <v>0</v>
      </c>
      <c r="U4099" s="4" t="s">
        <v>39</v>
      </c>
      <c r="V4099" s="4" t="s">
        <v>39</v>
      </c>
      <c r="W4099" s="4" t="s">
        <v>39</v>
      </c>
      <c r="X4099" s="3">
        <v>360282.76</v>
      </c>
    </row>
    <row r="4100" spans="1:24" x14ac:dyDescent="0.25">
      <c r="A4100" s="3">
        <v>702</v>
      </c>
      <c r="B4100" s="21" t="s">
        <v>4156</v>
      </c>
      <c r="C4100" s="4"/>
      <c r="D4100" s="3">
        <v>316339</v>
      </c>
      <c r="E4100" s="21"/>
      <c r="F4100" s="4" t="s">
        <v>209</v>
      </c>
      <c r="G4100" s="21" t="s">
        <v>209</v>
      </c>
      <c r="H4100" s="4" t="s">
        <v>34</v>
      </c>
      <c r="I4100" s="21" t="s">
        <v>35</v>
      </c>
      <c r="J4100" s="4" t="s">
        <v>36</v>
      </c>
      <c r="K4100" s="5">
        <v>292090.69</v>
      </c>
      <c r="L4100" s="5">
        <v>292090.69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22" t="s">
        <v>37</v>
      </c>
      <c r="S4100" s="22" t="s">
        <v>53</v>
      </c>
      <c r="T4100" s="5">
        <v>0</v>
      </c>
      <c r="U4100" s="4" t="s">
        <v>39</v>
      </c>
      <c r="V4100" s="4" t="s">
        <v>39</v>
      </c>
      <c r="W4100" s="4" t="s">
        <v>39</v>
      </c>
      <c r="X4100" s="3">
        <v>308225.21999999997</v>
      </c>
    </row>
    <row r="4101" spans="1:24" x14ac:dyDescent="0.25">
      <c r="A4101" s="3">
        <v>702</v>
      </c>
      <c r="B4101" s="21" t="s">
        <v>4157</v>
      </c>
      <c r="C4101" s="4"/>
      <c r="D4101" s="3">
        <v>309847</v>
      </c>
      <c r="E4101" s="21"/>
      <c r="F4101" s="4" t="s">
        <v>33</v>
      </c>
      <c r="G4101" s="21" t="s">
        <v>60</v>
      </c>
      <c r="H4101" s="4" t="s">
        <v>34</v>
      </c>
      <c r="I4101" s="21" t="s">
        <v>35</v>
      </c>
      <c r="J4101" s="4" t="s">
        <v>36</v>
      </c>
      <c r="K4101" s="5">
        <v>432404.72</v>
      </c>
      <c r="L4101" s="5">
        <v>432404.72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22" t="s">
        <v>37</v>
      </c>
      <c r="S4101" s="22" t="s">
        <v>38</v>
      </c>
      <c r="T4101" s="5">
        <v>0</v>
      </c>
      <c r="U4101" s="4" t="s">
        <v>39</v>
      </c>
      <c r="V4101" s="4" t="s">
        <v>39</v>
      </c>
      <c r="W4101" s="4" t="s">
        <v>39</v>
      </c>
      <c r="X4101" s="3">
        <v>482999.4</v>
      </c>
    </row>
    <row r="4102" spans="1:24" x14ac:dyDescent="0.25">
      <c r="A4102" s="3">
        <v>702</v>
      </c>
      <c r="B4102" s="21" t="s">
        <v>4158</v>
      </c>
      <c r="C4102" s="4"/>
      <c r="D4102" s="3">
        <v>311796</v>
      </c>
      <c r="E4102" s="21"/>
      <c r="F4102" s="4" t="s">
        <v>44</v>
      </c>
      <c r="G4102" s="21" t="s">
        <v>60</v>
      </c>
      <c r="H4102" s="4" t="s">
        <v>34</v>
      </c>
      <c r="I4102" s="21" t="s">
        <v>35</v>
      </c>
      <c r="J4102" s="4" t="s">
        <v>41</v>
      </c>
      <c r="K4102" s="5">
        <v>405021.27</v>
      </c>
      <c r="L4102" s="5">
        <v>24438.983434424747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22" t="s">
        <v>37</v>
      </c>
      <c r="S4102" s="22" t="s">
        <v>38</v>
      </c>
      <c r="T4102" s="5">
        <v>0</v>
      </c>
      <c r="U4102" s="4" t="s">
        <v>39</v>
      </c>
      <c r="V4102" s="4" t="s">
        <v>39</v>
      </c>
      <c r="W4102" s="4" t="s">
        <v>39</v>
      </c>
      <c r="X4102" s="3">
        <v>439105.89</v>
      </c>
    </row>
    <row r="4103" spans="1:24" x14ac:dyDescent="0.25">
      <c r="A4103" s="3">
        <v>702</v>
      </c>
      <c r="B4103" s="21" t="s">
        <v>4159</v>
      </c>
      <c r="C4103" s="4"/>
      <c r="D4103" s="3">
        <v>314798</v>
      </c>
      <c r="E4103" s="21"/>
      <c r="F4103" s="4" t="s">
        <v>60</v>
      </c>
      <c r="G4103" s="21" t="s">
        <v>60</v>
      </c>
      <c r="H4103" s="4" t="s">
        <v>34</v>
      </c>
      <c r="I4103" s="21" t="s">
        <v>35</v>
      </c>
      <c r="J4103" s="4" t="s">
        <v>36</v>
      </c>
      <c r="K4103" s="5">
        <v>102533.68</v>
      </c>
      <c r="L4103" s="5">
        <v>102533.68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22" t="s">
        <v>37</v>
      </c>
      <c r="S4103" s="22" t="s">
        <v>45</v>
      </c>
      <c r="T4103" s="5">
        <v>0</v>
      </c>
      <c r="U4103" s="4" t="s">
        <v>39</v>
      </c>
      <c r="V4103" s="4" t="s">
        <v>39</v>
      </c>
      <c r="W4103" s="4" t="s">
        <v>39</v>
      </c>
      <c r="X4103" s="3">
        <v>107317.79</v>
      </c>
    </row>
    <row r="4104" spans="1:24" x14ac:dyDescent="0.25">
      <c r="A4104" s="3">
        <v>702</v>
      </c>
      <c r="B4104" s="21" t="s">
        <v>4160</v>
      </c>
      <c r="C4104" s="4"/>
      <c r="D4104" s="3">
        <v>313548</v>
      </c>
      <c r="E4104" s="21"/>
      <c r="F4104" s="4" t="s">
        <v>209</v>
      </c>
      <c r="G4104" s="21" t="s">
        <v>209</v>
      </c>
      <c r="H4104" s="4" t="s">
        <v>34</v>
      </c>
      <c r="I4104" s="21" t="s">
        <v>35</v>
      </c>
      <c r="J4104" s="4" t="s">
        <v>36</v>
      </c>
      <c r="K4104" s="5">
        <v>10317.34</v>
      </c>
      <c r="L4104" s="5">
        <v>10317.34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22" t="s">
        <v>37</v>
      </c>
      <c r="S4104" s="22" t="s">
        <v>83</v>
      </c>
      <c r="T4104" s="5">
        <v>0</v>
      </c>
      <c r="U4104" s="4" t="s">
        <v>39</v>
      </c>
      <c r="V4104" s="4" t="s">
        <v>39</v>
      </c>
      <c r="W4104" s="4" t="s">
        <v>39</v>
      </c>
      <c r="X4104" s="3">
        <v>10819.95</v>
      </c>
    </row>
    <row r="4105" spans="1:24" x14ac:dyDescent="0.25">
      <c r="A4105" s="3">
        <v>702</v>
      </c>
      <c r="B4105" s="21" t="s">
        <v>4161</v>
      </c>
      <c r="C4105" s="4"/>
      <c r="D4105" s="3">
        <v>313548</v>
      </c>
      <c r="E4105" s="21"/>
      <c r="F4105" s="4" t="s">
        <v>209</v>
      </c>
      <c r="G4105" s="21" t="s">
        <v>209</v>
      </c>
      <c r="H4105" s="4" t="s">
        <v>34</v>
      </c>
      <c r="I4105" s="21" t="s">
        <v>35</v>
      </c>
      <c r="J4105" s="4" t="s">
        <v>36</v>
      </c>
      <c r="K4105" s="5">
        <v>10317.34</v>
      </c>
      <c r="L4105" s="5">
        <v>10317.34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22" t="s">
        <v>37</v>
      </c>
      <c r="S4105" s="22" t="s">
        <v>83</v>
      </c>
      <c r="T4105" s="5">
        <v>0</v>
      </c>
      <c r="U4105" s="4" t="s">
        <v>39</v>
      </c>
      <c r="V4105" s="4" t="s">
        <v>39</v>
      </c>
      <c r="W4105" s="4" t="s">
        <v>39</v>
      </c>
      <c r="X4105" s="3">
        <v>10819.95</v>
      </c>
    </row>
    <row r="4106" spans="1:24" x14ac:dyDescent="0.25">
      <c r="A4106" s="3">
        <v>702</v>
      </c>
      <c r="B4106" s="21" t="s">
        <v>4162</v>
      </c>
      <c r="C4106" s="4"/>
      <c r="D4106" s="3">
        <v>313548</v>
      </c>
      <c r="E4106" s="21"/>
      <c r="F4106" s="4" t="s">
        <v>209</v>
      </c>
      <c r="G4106" s="21" t="s">
        <v>209</v>
      </c>
      <c r="H4106" s="4" t="s">
        <v>34</v>
      </c>
      <c r="I4106" s="21" t="s">
        <v>35</v>
      </c>
      <c r="J4106" s="4" t="s">
        <v>36</v>
      </c>
      <c r="K4106" s="5">
        <v>15877.88</v>
      </c>
      <c r="L4106" s="5">
        <v>15877.88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22" t="s">
        <v>37</v>
      </c>
      <c r="S4106" s="22" t="s">
        <v>83</v>
      </c>
      <c r="T4106" s="5">
        <v>0</v>
      </c>
      <c r="U4106" s="4" t="s">
        <v>39</v>
      </c>
      <c r="V4106" s="4" t="s">
        <v>39</v>
      </c>
      <c r="W4106" s="4" t="s">
        <v>39</v>
      </c>
      <c r="X4106" s="3">
        <v>16651.39</v>
      </c>
    </row>
    <row r="4107" spans="1:24" x14ac:dyDescent="0.25">
      <c r="A4107" s="3">
        <v>702</v>
      </c>
      <c r="B4107" s="21" t="s">
        <v>4163</v>
      </c>
      <c r="C4107" s="4"/>
      <c r="D4107" s="3">
        <v>313548</v>
      </c>
      <c r="E4107" s="21"/>
      <c r="F4107" s="4" t="s">
        <v>60</v>
      </c>
      <c r="G4107" s="21" t="s">
        <v>60</v>
      </c>
      <c r="H4107" s="4" t="s">
        <v>34</v>
      </c>
      <c r="I4107" s="21" t="s">
        <v>35</v>
      </c>
      <c r="J4107" s="4" t="s">
        <v>36</v>
      </c>
      <c r="K4107" s="5">
        <v>20015.77</v>
      </c>
      <c r="L4107" s="5">
        <v>20015.77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22" t="s">
        <v>37</v>
      </c>
      <c r="S4107" s="22" t="s">
        <v>83</v>
      </c>
      <c r="T4107" s="5">
        <v>0</v>
      </c>
      <c r="U4107" s="4" t="s">
        <v>39</v>
      </c>
      <c r="V4107" s="4" t="s">
        <v>39</v>
      </c>
      <c r="W4107" s="4" t="s">
        <v>39</v>
      </c>
      <c r="X4107" s="3">
        <v>20990.85</v>
      </c>
    </row>
    <row r="4108" spans="1:24" x14ac:dyDescent="0.25">
      <c r="A4108" s="3">
        <v>702</v>
      </c>
      <c r="B4108" s="21" t="s">
        <v>4164</v>
      </c>
      <c r="C4108" s="4"/>
      <c r="D4108" s="3">
        <v>313548</v>
      </c>
      <c r="E4108" s="21"/>
      <c r="F4108" s="4" t="s">
        <v>60</v>
      </c>
      <c r="G4108" s="21" t="s">
        <v>60</v>
      </c>
      <c r="H4108" s="4" t="s">
        <v>34</v>
      </c>
      <c r="I4108" s="21" t="s">
        <v>35</v>
      </c>
      <c r="J4108" s="4" t="s">
        <v>36</v>
      </c>
      <c r="K4108" s="5">
        <v>20015.77</v>
      </c>
      <c r="L4108" s="5">
        <v>20015.77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22" t="s">
        <v>37</v>
      </c>
      <c r="S4108" s="22" t="s">
        <v>83</v>
      </c>
      <c r="T4108" s="5">
        <v>0</v>
      </c>
      <c r="U4108" s="4" t="s">
        <v>39</v>
      </c>
      <c r="V4108" s="4" t="s">
        <v>39</v>
      </c>
      <c r="W4108" s="4" t="s">
        <v>39</v>
      </c>
      <c r="X4108" s="3">
        <v>20990.85</v>
      </c>
    </row>
    <row r="4109" spans="1:24" x14ac:dyDescent="0.25">
      <c r="A4109" s="3">
        <v>702</v>
      </c>
      <c r="B4109" s="21" t="s">
        <v>4165</v>
      </c>
      <c r="C4109" s="4"/>
      <c r="D4109" s="3">
        <v>313548</v>
      </c>
      <c r="E4109" s="21"/>
      <c r="F4109" s="4" t="s">
        <v>60</v>
      </c>
      <c r="G4109" s="21" t="s">
        <v>60</v>
      </c>
      <c r="H4109" s="4" t="s">
        <v>34</v>
      </c>
      <c r="I4109" s="21" t="s">
        <v>35</v>
      </c>
      <c r="J4109" s="4" t="s">
        <v>36</v>
      </c>
      <c r="K4109" s="5">
        <v>20015.77</v>
      </c>
      <c r="L4109" s="5">
        <v>20015.77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22" t="s">
        <v>37</v>
      </c>
      <c r="S4109" s="22" t="s">
        <v>83</v>
      </c>
      <c r="T4109" s="5">
        <v>0</v>
      </c>
      <c r="U4109" s="4" t="s">
        <v>39</v>
      </c>
      <c r="V4109" s="4" t="s">
        <v>39</v>
      </c>
      <c r="W4109" s="4" t="s">
        <v>39</v>
      </c>
      <c r="X4109" s="3">
        <v>20990.85</v>
      </c>
    </row>
    <row r="4110" spans="1:24" x14ac:dyDescent="0.25">
      <c r="A4110" s="3">
        <v>702</v>
      </c>
      <c r="B4110" s="21" t="s">
        <v>4166</v>
      </c>
      <c r="C4110" s="4"/>
      <c r="D4110" s="3">
        <v>313548</v>
      </c>
      <c r="E4110" s="21"/>
      <c r="F4110" s="4" t="s">
        <v>60</v>
      </c>
      <c r="G4110" s="21" t="s">
        <v>60</v>
      </c>
      <c r="H4110" s="4" t="s">
        <v>34</v>
      </c>
      <c r="I4110" s="21" t="s">
        <v>35</v>
      </c>
      <c r="J4110" s="4" t="s">
        <v>36</v>
      </c>
      <c r="K4110" s="5">
        <v>87494.18</v>
      </c>
      <c r="L4110" s="5">
        <v>87494.18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22" t="s">
        <v>37</v>
      </c>
      <c r="S4110" s="22" t="s">
        <v>83</v>
      </c>
      <c r="T4110" s="5">
        <v>0</v>
      </c>
      <c r="U4110" s="4" t="s">
        <v>39</v>
      </c>
      <c r="V4110" s="4" t="s">
        <v>39</v>
      </c>
      <c r="W4110" s="4" t="s">
        <v>39</v>
      </c>
      <c r="X4110" s="3">
        <v>91164.56</v>
      </c>
    </row>
    <row r="4111" spans="1:24" x14ac:dyDescent="0.25">
      <c r="A4111" s="3">
        <v>702</v>
      </c>
      <c r="B4111" s="21" t="s">
        <v>4167</v>
      </c>
      <c r="C4111" s="4"/>
      <c r="D4111" s="3">
        <v>318632</v>
      </c>
      <c r="E4111" s="21"/>
      <c r="F4111" s="4" t="s">
        <v>209</v>
      </c>
      <c r="G4111" s="21" t="s">
        <v>209</v>
      </c>
      <c r="H4111" s="4" t="s">
        <v>34</v>
      </c>
      <c r="I4111" s="21" t="s">
        <v>35</v>
      </c>
      <c r="J4111" s="4" t="s">
        <v>36</v>
      </c>
      <c r="K4111" s="5">
        <v>758963.91</v>
      </c>
      <c r="L4111" s="5">
        <v>758963.91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22" t="s">
        <v>37</v>
      </c>
      <c r="S4111" s="22" t="s">
        <v>62</v>
      </c>
      <c r="T4111" s="5">
        <v>0</v>
      </c>
      <c r="U4111" s="4" t="s">
        <v>39</v>
      </c>
      <c r="V4111" s="4" t="s">
        <v>39</v>
      </c>
      <c r="W4111" s="4" t="s">
        <v>39</v>
      </c>
      <c r="X4111" s="3">
        <v>824615.11</v>
      </c>
    </row>
    <row r="4112" spans="1:24" x14ac:dyDescent="0.25">
      <c r="A4112" s="3">
        <v>702</v>
      </c>
      <c r="B4112" s="21" t="s">
        <v>4168</v>
      </c>
      <c r="C4112" s="4"/>
      <c r="D4112" s="3">
        <v>313548</v>
      </c>
      <c r="E4112" s="21"/>
      <c r="F4112" s="4" t="s">
        <v>60</v>
      </c>
      <c r="G4112" s="21" t="s">
        <v>60</v>
      </c>
      <c r="H4112" s="4" t="s">
        <v>34</v>
      </c>
      <c r="I4112" s="21" t="s">
        <v>35</v>
      </c>
      <c r="J4112" s="4" t="s">
        <v>36</v>
      </c>
      <c r="K4112" s="5">
        <v>11511.03</v>
      </c>
      <c r="L4112" s="5">
        <v>11511.03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22" t="s">
        <v>37</v>
      </c>
      <c r="S4112" s="22" t="s">
        <v>83</v>
      </c>
      <c r="T4112" s="5">
        <v>0</v>
      </c>
      <c r="U4112" s="4" t="s">
        <v>39</v>
      </c>
      <c r="V4112" s="4" t="s">
        <v>39</v>
      </c>
      <c r="W4112" s="4" t="s">
        <v>39</v>
      </c>
      <c r="X4112" s="3">
        <v>12071.8</v>
      </c>
    </row>
    <row r="4113" spans="1:24" x14ac:dyDescent="0.25">
      <c r="A4113" s="3">
        <v>702</v>
      </c>
      <c r="B4113" s="21" t="s">
        <v>4169</v>
      </c>
      <c r="C4113" s="4"/>
      <c r="D4113" s="3">
        <v>313548</v>
      </c>
      <c r="E4113" s="21"/>
      <c r="F4113" s="4" t="s">
        <v>60</v>
      </c>
      <c r="G4113" s="21" t="s">
        <v>60</v>
      </c>
      <c r="H4113" s="4" t="s">
        <v>34</v>
      </c>
      <c r="I4113" s="21" t="s">
        <v>35</v>
      </c>
      <c r="J4113" s="4" t="s">
        <v>36</v>
      </c>
      <c r="K4113" s="5">
        <v>20015.77</v>
      </c>
      <c r="L4113" s="5">
        <v>20015.77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22" t="s">
        <v>37</v>
      </c>
      <c r="S4113" s="22" t="s">
        <v>83</v>
      </c>
      <c r="T4113" s="5">
        <v>0</v>
      </c>
      <c r="U4113" s="4" t="s">
        <v>39</v>
      </c>
      <c r="V4113" s="4" t="s">
        <v>39</v>
      </c>
      <c r="W4113" s="4" t="s">
        <v>39</v>
      </c>
      <c r="X4113" s="3">
        <v>20990.85</v>
      </c>
    </row>
    <row r="4114" spans="1:24" x14ac:dyDescent="0.25">
      <c r="A4114" s="3">
        <v>702</v>
      </c>
      <c r="B4114" s="21" t="s">
        <v>4170</v>
      </c>
      <c r="C4114" s="4"/>
      <c r="D4114" s="3">
        <v>314798</v>
      </c>
      <c r="E4114" s="21"/>
      <c r="F4114" s="4" t="s">
        <v>60</v>
      </c>
      <c r="G4114" s="21" t="s">
        <v>60</v>
      </c>
      <c r="H4114" s="4" t="s">
        <v>34</v>
      </c>
      <c r="I4114" s="21" t="s">
        <v>35</v>
      </c>
      <c r="J4114" s="4" t="s">
        <v>36</v>
      </c>
      <c r="K4114" s="5">
        <v>89310.27</v>
      </c>
      <c r="L4114" s="5">
        <v>89310.27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22" t="s">
        <v>37</v>
      </c>
      <c r="S4114" s="22" t="s">
        <v>45</v>
      </c>
      <c r="T4114" s="5">
        <v>0</v>
      </c>
      <c r="U4114" s="4" t="s">
        <v>39</v>
      </c>
      <c r="V4114" s="4" t="s">
        <v>39</v>
      </c>
      <c r="W4114" s="4" t="s">
        <v>39</v>
      </c>
      <c r="X4114" s="3">
        <v>93656.3</v>
      </c>
    </row>
    <row r="4115" spans="1:24" x14ac:dyDescent="0.25">
      <c r="A4115" s="3">
        <v>702</v>
      </c>
      <c r="B4115" s="21" t="s">
        <v>4171</v>
      </c>
      <c r="C4115" s="4"/>
      <c r="D4115" s="3">
        <v>314798</v>
      </c>
      <c r="E4115" s="21"/>
      <c r="F4115" s="4" t="s">
        <v>60</v>
      </c>
      <c r="G4115" s="21" t="s">
        <v>60</v>
      </c>
      <c r="H4115" s="4" t="s">
        <v>34</v>
      </c>
      <c r="I4115" s="21" t="s">
        <v>35</v>
      </c>
      <c r="J4115" s="4" t="s">
        <v>36</v>
      </c>
      <c r="K4115" s="5">
        <v>123743.03999999999</v>
      </c>
      <c r="L4115" s="5">
        <v>123743.03999999999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22" t="s">
        <v>37</v>
      </c>
      <c r="S4115" s="22" t="s">
        <v>45</v>
      </c>
      <c r="T4115" s="5">
        <v>0</v>
      </c>
      <c r="U4115" s="4" t="s">
        <v>39</v>
      </c>
      <c r="V4115" s="4" t="s">
        <v>39</v>
      </c>
      <c r="W4115" s="4" t="s">
        <v>39</v>
      </c>
      <c r="X4115" s="3">
        <v>129765.03</v>
      </c>
    </row>
    <row r="4116" spans="1:24" x14ac:dyDescent="0.25">
      <c r="A4116" s="3">
        <v>702</v>
      </c>
      <c r="B4116" s="21" t="s">
        <v>4172</v>
      </c>
      <c r="C4116" s="4"/>
      <c r="D4116" s="3">
        <v>314798</v>
      </c>
      <c r="E4116" s="21"/>
      <c r="F4116" s="4" t="s">
        <v>60</v>
      </c>
      <c r="G4116" s="21" t="s">
        <v>60</v>
      </c>
      <c r="H4116" s="4" t="s">
        <v>34</v>
      </c>
      <c r="I4116" s="21" t="s">
        <v>35</v>
      </c>
      <c r="J4116" s="4" t="s">
        <v>36</v>
      </c>
      <c r="K4116" s="5">
        <v>105189.7</v>
      </c>
      <c r="L4116" s="5">
        <v>105189.7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22" t="s">
        <v>37</v>
      </c>
      <c r="S4116" s="22" t="s">
        <v>45</v>
      </c>
      <c r="T4116" s="5">
        <v>0</v>
      </c>
      <c r="U4116" s="4" t="s">
        <v>39</v>
      </c>
      <c r="V4116" s="4" t="s">
        <v>39</v>
      </c>
      <c r="W4116" s="4" t="s">
        <v>39</v>
      </c>
      <c r="X4116" s="3">
        <v>110308.5</v>
      </c>
    </row>
    <row r="4117" spans="1:24" x14ac:dyDescent="0.25">
      <c r="A4117" s="3">
        <v>702</v>
      </c>
      <c r="B4117" s="21" t="s">
        <v>4173</v>
      </c>
      <c r="C4117" s="4"/>
      <c r="D4117" s="3">
        <v>314798</v>
      </c>
      <c r="E4117" s="21"/>
      <c r="F4117" s="4" t="s">
        <v>60</v>
      </c>
      <c r="G4117" s="21" t="s">
        <v>60</v>
      </c>
      <c r="H4117" s="4" t="s">
        <v>34</v>
      </c>
      <c r="I4117" s="21" t="s">
        <v>35</v>
      </c>
      <c r="J4117" s="4" t="s">
        <v>36</v>
      </c>
      <c r="K4117" s="5">
        <v>102008.2</v>
      </c>
      <c r="L4117" s="5">
        <v>102008.2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22" t="s">
        <v>37</v>
      </c>
      <c r="S4117" s="22" t="s">
        <v>45</v>
      </c>
      <c r="T4117" s="5">
        <v>0</v>
      </c>
      <c r="U4117" s="4" t="s">
        <v>39</v>
      </c>
      <c r="V4117" s="4" t="s">
        <v>39</v>
      </c>
      <c r="W4117" s="4" t="s">
        <v>39</v>
      </c>
      <c r="X4117" s="3">
        <v>106972.15</v>
      </c>
    </row>
    <row r="4118" spans="1:24" x14ac:dyDescent="0.25">
      <c r="A4118" s="3">
        <v>702</v>
      </c>
      <c r="B4118" s="21" t="s">
        <v>4174</v>
      </c>
      <c r="C4118" s="4"/>
      <c r="D4118" s="3">
        <v>314798</v>
      </c>
      <c r="E4118" s="21"/>
      <c r="F4118" s="4" t="s">
        <v>209</v>
      </c>
      <c r="G4118" s="21" t="s">
        <v>209</v>
      </c>
      <c r="H4118" s="4" t="s">
        <v>34</v>
      </c>
      <c r="I4118" s="21" t="s">
        <v>35</v>
      </c>
      <c r="J4118" s="4" t="s">
        <v>36</v>
      </c>
      <c r="K4118" s="5">
        <v>84087.59</v>
      </c>
      <c r="L4118" s="5">
        <v>84087.59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22" t="s">
        <v>37</v>
      </c>
      <c r="S4118" s="22" t="s">
        <v>45</v>
      </c>
      <c r="T4118" s="5">
        <v>0</v>
      </c>
      <c r="U4118" s="4" t="s">
        <v>39</v>
      </c>
      <c r="V4118" s="4" t="s">
        <v>39</v>
      </c>
      <c r="W4118" s="4" t="s">
        <v>39</v>
      </c>
      <c r="X4118" s="3">
        <v>88183.63</v>
      </c>
    </row>
    <row r="4119" spans="1:24" x14ac:dyDescent="0.25">
      <c r="A4119" s="3">
        <v>702</v>
      </c>
      <c r="B4119" s="21" t="s">
        <v>4175</v>
      </c>
      <c r="C4119" s="4"/>
      <c r="D4119" s="3">
        <v>318632</v>
      </c>
      <c r="E4119" s="21"/>
      <c r="F4119" s="4" t="s">
        <v>60</v>
      </c>
      <c r="G4119" s="21" t="s">
        <v>60</v>
      </c>
      <c r="H4119" s="4" t="s">
        <v>34</v>
      </c>
      <c r="I4119" s="21" t="s">
        <v>35</v>
      </c>
      <c r="J4119" s="4" t="s">
        <v>36</v>
      </c>
      <c r="K4119" s="5">
        <v>388587.91</v>
      </c>
      <c r="L4119" s="5">
        <v>388587.91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22" t="s">
        <v>37</v>
      </c>
      <c r="S4119" s="22" t="s">
        <v>62</v>
      </c>
      <c r="T4119" s="5">
        <v>0</v>
      </c>
      <c r="U4119" s="4" t="s">
        <v>39</v>
      </c>
      <c r="V4119" s="4" t="s">
        <v>39</v>
      </c>
      <c r="W4119" s="4" t="s">
        <v>39</v>
      </c>
      <c r="X4119" s="3">
        <v>422201.24</v>
      </c>
    </row>
    <row r="4120" spans="1:24" x14ac:dyDescent="0.25">
      <c r="A4120" s="3">
        <v>702</v>
      </c>
      <c r="B4120" s="21" t="s">
        <v>4176</v>
      </c>
      <c r="C4120" s="4"/>
      <c r="D4120" s="3">
        <v>314798</v>
      </c>
      <c r="E4120" s="21"/>
      <c r="F4120" s="4" t="s">
        <v>209</v>
      </c>
      <c r="G4120" s="21" t="s">
        <v>209</v>
      </c>
      <c r="H4120" s="4" t="s">
        <v>34</v>
      </c>
      <c r="I4120" s="21" t="s">
        <v>35</v>
      </c>
      <c r="J4120" s="4" t="s">
        <v>36</v>
      </c>
      <c r="K4120" s="5">
        <v>338606.64</v>
      </c>
      <c r="L4120" s="5">
        <v>338606.64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22" t="s">
        <v>37</v>
      </c>
      <c r="S4120" s="22" t="s">
        <v>45</v>
      </c>
      <c r="T4120" s="5">
        <v>0</v>
      </c>
      <c r="U4120" s="4" t="s">
        <v>39</v>
      </c>
      <c r="V4120" s="4" t="s">
        <v>39</v>
      </c>
      <c r="W4120" s="4" t="s">
        <v>39</v>
      </c>
      <c r="X4120" s="3">
        <v>355102.08</v>
      </c>
    </row>
    <row r="4121" spans="1:24" x14ac:dyDescent="0.25">
      <c r="A4121" s="3">
        <v>702</v>
      </c>
      <c r="B4121" s="21" t="s">
        <v>4177</v>
      </c>
      <c r="C4121" s="4"/>
      <c r="D4121" s="3">
        <v>309847</v>
      </c>
      <c r="E4121" s="21"/>
      <c r="F4121" s="4" t="s">
        <v>33</v>
      </c>
      <c r="G4121" s="21" t="s">
        <v>60</v>
      </c>
      <c r="H4121" s="4" t="s">
        <v>34</v>
      </c>
      <c r="I4121" s="21" t="s">
        <v>35</v>
      </c>
      <c r="J4121" s="4" t="s">
        <v>36</v>
      </c>
      <c r="K4121" s="5">
        <v>506110.78</v>
      </c>
      <c r="L4121" s="5">
        <v>506110.78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22" t="s">
        <v>37</v>
      </c>
      <c r="S4121" s="22" t="s">
        <v>38</v>
      </c>
      <c r="T4121" s="5">
        <v>0</v>
      </c>
      <c r="U4121" s="4" t="s">
        <v>39</v>
      </c>
      <c r="V4121" s="4" t="s">
        <v>39</v>
      </c>
      <c r="W4121" s="4" t="s">
        <v>39</v>
      </c>
      <c r="X4121" s="3">
        <v>528279.23</v>
      </c>
    </row>
    <row r="4122" spans="1:24" x14ac:dyDescent="0.25">
      <c r="A4122" s="3">
        <v>702</v>
      </c>
      <c r="B4122" s="21" t="s">
        <v>4178</v>
      </c>
      <c r="C4122" s="4"/>
      <c r="D4122" s="3">
        <v>314798</v>
      </c>
      <c r="E4122" s="21"/>
      <c r="F4122" s="4" t="s">
        <v>209</v>
      </c>
      <c r="G4122" s="21" t="s">
        <v>209</v>
      </c>
      <c r="H4122" s="4" t="s">
        <v>34</v>
      </c>
      <c r="I4122" s="21" t="s">
        <v>35</v>
      </c>
      <c r="J4122" s="4" t="s">
        <v>36</v>
      </c>
      <c r="K4122" s="5">
        <v>238201.87</v>
      </c>
      <c r="L4122" s="5">
        <v>238201.87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22" t="s">
        <v>37</v>
      </c>
      <c r="S4122" s="22" t="s">
        <v>45</v>
      </c>
      <c r="T4122" s="5">
        <v>0</v>
      </c>
      <c r="U4122" s="4" t="s">
        <v>39</v>
      </c>
      <c r="V4122" s="4" t="s">
        <v>39</v>
      </c>
      <c r="W4122" s="4" t="s">
        <v>39</v>
      </c>
      <c r="X4122" s="3">
        <v>249344.39</v>
      </c>
    </row>
    <row r="4123" spans="1:24" x14ac:dyDescent="0.25">
      <c r="A4123" s="3">
        <v>702</v>
      </c>
      <c r="B4123" s="21" t="s">
        <v>4179</v>
      </c>
      <c r="C4123" s="4"/>
      <c r="D4123" s="3">
        <v>314798</v>
      </c>
      <c r="E4123" s="21"/>
      <c r="F4123" s="4" t="s">
        <v>60</v>
      </c>
      <c r="G4123" s="21" t="s">
        <v>60</v>
      </c>
      <c r="H4123" s="4" t="s">
        <v>34</v>
      </c>
      <c r="I4123" s="21" t="s">
        <v>35</v>
      </c>
      <c r="J4123" s="4" t="s">
        <v>36</v>
      </c>
      <c r="K4123" s="5">
        <v>328655.51</v>
      </c>
      <c r="L4123" s="5">
        <v>328655.51</v>
      </c>
      <c r="M4123" s="5">
        <v>0</v>
      </c>
      <c r="N4123" s="5">
        <v>0</v>
      </c>
      <c r="O4123" s="5">
        <v>0</v>
      </c>
      <c r="P4123" s="5">
        <v>0</v>
      </c>
      <c r="Q4123" s="5">
        <v>0</v>
      </c>
      <c r="R4123" s="22" t="s">
        <v>37</v>
      </c>
      <c r="S4123" s="22" t="s">
        <v>45</v>
      </c>
      <c r="T4123" s="5">
        <v>0</v>
      </c>
      <c r="U4123" s="4" t="s">
        <v>39</v>
      </c>
      <c r="V4123" s="4" t="s">
        <v>39</v>
      </c>
      <c r="W4123" s="4" t="s">
        <v>39</v>
      </c>
      <c r="X4123" s="3">
        <v>344029.25</v>
      </c>
    </row>
    <row r="4124" spans="1:24" x14ac:dyDescent="0.25">
      <c r="A4124" s="3">
        <v>702</v>
      </c>
      <c r="B4124" s="21" t="s">
        <v>4180</v>
      </c>
      <c r="C4124" s="4"/>
      <c r="D4124" s="3">
        <v>314798</v>
      </c>
      <c r="E4124" s="21"/>
      <c r="F4124" s="4" t="s">
        <v>60</v>
      </c>
      <c r="G4124" s="21" t="s">
        <v>60</v>
      </c>
      <c r="H4124" s="4" t="s">
        <v>34</v>
      </c>
      <c r="I4124" s="21" t="s">
        <v>35</v>
      </c>
      <c r="J4124" s="4" t="s">
        <v>36</v>
      </c>
      <c r="K4124" s="5">
        <v>296945.09000000003</v>
      </c>
      <c r="L4124" s="5">
        <v>296945.09000000003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22" t="s">
        <v>37</v>
      </c>
      <c r="S4124" s="22" t="s">
        <v>45</v>
      </c>
      <c r="T4124" s="5">
        <v>0</v>
      </c>
      <c r="U4124" s="4" t="s">
        <v>39</v>
      </c>
      <c r="V4124" s="4" t="s">
        <v>39</v>
      </c>
      <c r="W4124" s="4" t="s">
        <v>39</v>
      </c>
      <c r="X4124" s="3">
        <v>311753.84000000003</v>
      </c>
    </row>
    <row r="4125" spans="1:24" x14ac:dyDescent="0.25">
      <c r="A4125" s="3">
        <v>702</v>
      </c>
      <c r="B4125" s="21" t="s">
        <v>4181</v>
      </c>
      <c r="C4125" s="4"/>
      <c r="D4125" s="3">
        <v>314798</v>
      </c>
      <c r="E4125" s="21"/>
      <c r="F4125" s="4" t="s">
        <v>60</v>
      </c>
      <c r="G4125" s="21" t="s">
        <v>60</v>
      </c>
      <c r="H4125" s="4" t="s">
        <v>34</v>
      </c>
      <c r="I4125" s="21" t="s">
        <v>35</v>
      </c>
      <c r="J4125" s="4" t="s">
        <v>36</v>
      </c>
      <c r="K4125" s="5">
        <v>75553.3</v>
      </c>
      <c r="L4125" s="5">
        <v>75553.3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22" t="s">
        <v>37</v>
      </c>
      <c r="S4125" s="22" t="s">
        <v>45</v>
      </c>
      <c r="T4125" s="5">
        <v>0</v>
      </c>
      <c r="U4125" s="4" t="s">
        <v>39</v>
      </c>
      <c r="V4125" s="4" t="s">
        <v>39</v>
      </c>
      <c r="W4125" s="4" t="s">
        <v>39</v>
      </c>
      <c r="X4125" s="3">
        <v>79321.539999999994</v>
      </c>
    </row>
    <row r="4126" spans="1:24" x14ac:dyDescent="0.25">
      <c r="A4126" s="3">
        <v>702</v>
      </c>
      <c r="B4126" s="21" t="s">
        <v>4182</v>
      </c>
      <c r="C4126" s="4"/>
      <c r="D4126" s="3">
        <v>314798</v>
      </c>
      <c r="E4126" s="21"/>
      <c r="F4126" s="4" t="s">
        <v>60</v>
      </c>
      <c r="G4126" s="21" t="s">
        <v>60</v>
      </c>
      <c r="H4126" s="4" t="s">
        <v>34</v>
      </c>
      <c r="I4126" s="21" t="s">
        <v>35</v>
      </c>
      <c r="J4126" s="4" t="s">
        <v>36</v>
      </c>
      <c r="K4126" s="5">
        <v>111836.23</v>
      </c>
      <c r="L4126" s="5">
        <v>111836.23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22" t="s">
        <v>37</v>
      </c>
      <c r="S4126" s="22" t="s">
        <v>45</v>
      </c>
      <c r="T4126" s="5">
        <v>0</v>
      </c>
      <c r="U4126" s="4" t="s">
        <v>39</v>
      </c>
      <c r="V4126" s="4" t="s">
        <v>39</v>
      </c>
      <c r="W4126" s="4" t="s">
        <v>39</v>
      </c>
      <c r="X4126" s="3">
        <v>117410.91</v>
      </c>
    </row>
    <row r="4127" spans="1:24" x14ac:dyDescent="0.25">
      <c r="A4127" s="3">
        <v>702</v>
      </c>
      <c r="B4127" s="21" t="s">
        <v>4183</v>
      </c>
      <c r="C4127" s="4"/>
      <c r="D4127" s="3">
        <v>313548</v>
      </c>
      <c r="E4127" s="21"/>
      <c r="F4127" s="4" t="s">
        <v>60</v>
      </c>
      <c r="G4127" s="21" t="s">
        <v>60</v>
      </c>
      <c r="H4127" s="4" t="s">
        <v>34</v>
      </c>
      <c r="I4127" s="21" t="s">
        <v>35</v>
      </c>
      <c r="J4127" s="4" t="s">
        <v>36</v>
      </c>
      <c r="K4127" s="5">
        <v>101508.93</v>
      </c>
      <c r="L4127" s="5">
        <v>101508.93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22" t="s">
        <v>37</v>
      </c>
      <c r="S4127" s="22" t="s">
        <v>83</v>
      </c>
      <c r="T4127" s="5">
        <v>0</v>
      </c>
      <c r="U4127" s="4" t="s">
        <v>39</v>
      </c>
      <c r="V4127" s="4" t="s">
        <v>39</v>
      </c>
      <c r="W4127" s="4" t="s">
        <v>39</v>
      </c>
      <c r="X4127" s="3">
        <v>106454</v>
      </c>
    </row>
    <row r="4128" spans="1:24" x14ac:dyDescent="0.25">
      <c r="A4128" s="3">
        <v>702</v>
      </c>
      <c r="B4128" s="21" t="s">
        <v>4184</v>
      </c>
      <c r="C4128" s="4"/>
      <c r="D4128" s="3">
        <v>314798</v>
      </c>
      <c r="E4128" s="21"/>
      <c r="F4128" s="4" t="s">
        <v>60</v>
      </c>
      <c r="G4128" s="21" t="s">
        <v>60</v>
      </c>
      <c r="H4128" s="4" t="s">
        <v>34</v>
      </c>
      <c r="I4128" s="21" t="s">
        <v>35</v>
      </c>
      <c r="J4128" s="4" t="s">
        <v>36</v>
      </c>
      <c r="K4128" s="5">
        <v>104300.35</v>
      </c>
      <c r="L4128" s="5">
        <v>104300.35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22" t="s">
        <v>37</v>
      </c>
      <c r="S4128" s="22" t="s">
        <v>45</v>
      </c>
      <c r="T4128" s="5">
        <v>0</v>
      </c>
      <c r="U4128" s="4" t="s">
        <v>39</v>
      </c>
      <c r="V4128" s="4" t="s">
        <v>39</v>
      </c>
      <c r="W4128" s="4" t="s">
        <v>39</v>
      </c>
      <c r="X4128" s="3">
        <v>109381.47</v>
      </c>
    </row>
    <row r="4129" spans="1:24" x14ac:dyDescent="0.25">
      <c r="A4129" s="3">
        <v>702</v>
      </c>
      <c r="B4129" s="21" t="s">
        <v>4185</v>
      </c>
      <c r="C4129" s="4"/>
      <c r="D4129" s="3">
        <v>313548</v>
      </c>
      <c r="E4129" s="21"/>
      <c r="F4129" s="4" t="s">
        <v>209</v>
      </c>
      <c r="G4129" s="21" t="s">
        <v>209</v>
      </c>
      <c r="H4129" s="4" t="s">
        <v>34</v>
      </c>
      <c r="I4129" s="21" t="s">
        <v>35</v>
      </c>
      <c r="J4129" s="4" t="s">
        <v>36</v>
      </c>
      <c r="K4129" s="5">
        <v>11039.36</v>
      </c>
      <c r="L4129" s="5">
        <v>11039.36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22" t="s">
        <v>37</v>
      </c>
      <c r="S4129" s="22" t="s">
        <v>83</v>
      </c>
      <c r="T4129" s="5">
        <v>0</v>
      </c>
      <c r="U4129" s="4" t="s">
        <v>39</v>
      </c>
      <c r="V4129" s="4" t="s">
        <v>39</v>
      </c>
      <c r="W4129" s="4" t="s">
        <v>39</v>
      </c>
      <c r="X4129" s="3">
        <v>11577.15</v>
      </c>
    </row>
    <row r="4130" spans="1:24" x14ac:dyDescent="0.25">
      <c r="A4130" s="3">
        <v>702</v>
      </c>
      <c r="B4130" s="21" t="s">
        <v>4186</v>
      </c>
      <c r="C4130" s="4"/>
      <c r="D4130" s="3">
        <v>314798</v>
      </c>
      <c r="E4130" s="21"/>
      <c r="F4130" s="4" t="s">
        <v>60</v>
      </c>
      <c r="G4130" s="21" t="s">
        <v>60</v>
      </c>
      <c r="H4130" s="4" t="s">
        <v>34</v>
      </c>
      <c r="I4130" s="21" t="s">
        <v>35</v>
      </c>
      <c r="J4130" s="4" t="s">
        <v>36</v>
      </c>
      <c r="K4130" s="5">
        <v>138462.46</v>
      </c>
      <c r="L4130" s="5">
        <v>138462.46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22" t="s">
        <v>37</v>
      </c>
      <c r="S4130" s="22" t="s">
        <v>45</v>
      </c>
      <c r="T4130" s="5">
        <v>0</v>
      </c>
      <c r="U4130" s="4" t="s">
        <v>39</v>
      </c>
      <c r="V4130" s="4" t="s">
        <v>39</v>
      </c>
      <c r="W4130" s="4" t="s">
        <v>39</v>
      </c>
      <c r="X4130" s="3">
        <v>145207.76</v>
      </c>
    </row>
    <row r="4131" spans="1:24" x14ac:dyDescent="0.25">
      <c r="A4131" s="3">
        <v>702</v>
      </c>
      <c r="B4131" s="21" t="s">
        <v>4187</v>
      </c>
      <c r="C4131" s="4"/>
      <c r="D4131" s="3">
        <v>314798</v>
      </c>
      <c r="E4131" s="21"/>
      <c r="F4131" s="4" t="s">
        <v>209</v>
      </c>
      <c r="G4131" s="21" t="s">
        <v>209</v>
      </c>
      <c r="H4131" s="4" t="s">
        <v>34</v>
      </c>
      <c r="I4131" s="21" t="s">
        <v>35</v>
      </c>
      <c r="J4131" s="4" t="s">
        <v>36</v>
      </c>
      <c r="K4131" s="5">
        <v>674965.67</v>
      </c>
      <c r="L4131" s="5">
        <v>674965.67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22" t="s">
        <v>37</v>
      </c>
      <c r="S4131" s="22" t="s">
        <v>45</v>
      </c>
      <c r="T4131" s="5">
        <v>0</v>
      </c>
      <c r="U4131" s="4" t="s">
        <v>39</v>
      </c>
      <c r="V4131" s="4" t="s">
        <v>39</v>
      </c>
      <c r="W4131" s="4" t="s">
        <v>39</v>
      </c>
      <c r="X4131" s="3">
        <v>707847.09</v>
      </c>
    </row>
    <row r="4132" spans="1:24" x14ac:dyDescent="0.25">
      <c r="A4132" s="3">
        <v>702</v>
      </c>
      <c r="B4132" s="21" t="s">
        <v>4188</v>
      </c>
      <c r="C4132" s="4"/>
      <c r="D4132" s="3">
        <v>313548</v>
      </c>
      <c r="E4132" s="21"/>
      <c r="F4132" s="4" t="s">
        <v>60</v>
      </c>
      <c r="G4132" s="21" t="s">
        <v>60</v>
      </c>
      <c r="H4132" s="4" t="s">
        <v>34</v>
      </c>
      <c r="I4132" s="21" t="s">
        <v>35</v>
      </c>
      <c r="J4132" s="4" t="s">
        <v>36</v>
      </c>
      <c r="K4132" s="5">
        <v>11511.03</v>
      </c>
      <c r="L4132" s="5">
        <v>11511.03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22" t="s">
        <v>37</v>
      </c>
      <c r="S4132" s="22" t="s">
        <v>83</v>
      </c>
      <c r="T4132" s="5">
        <v>0</v>
      </c>
      <c r="U4132" s="4" t="s">
        <v>39</v>
      </c>
      <c r="V4132" s="4" t="s">
        <v>39</v>
      </c>
      <c r="W4132" s="4" t="s">
        <v>39</v>
      </c>
      <c r="X4132" s="3">
        <v>12071.8</v>
      </c>
    </row>
    <row r="4133" spans="1:24" x14ac:dyDescent="0.25">
      <c r="A4133" s="3">
        <v>702</v>
      </c>
      <c r="B4133" s="21" t="s">
        <v>4189</v>
      </c>
      <c r="C4133" s="4"/>
      <c r="D4133" s="3">
        <v>313548</v>
      </c>
      <c r="E4133" s="21"/>
      <c r="F4133" s="4" t="s">
        <v>60</v>
      </c>
      <c r="G4133" s="21" t="s">
        <v>60</v>
      </c>
      <c r="H4133" s="4" t="s">
        <v>34</v>
      </c>
      <c r="I4133" s="21" t="s">
        <v>35</v>
      </c>
      <c r="J4133" s="4" t="s">
        <v>36</v>
      </c>
      <c r="K4133" s="5">
        <v>11511.03</v>
      </c>
      <c r="L4133" s="5">
        <v>11511.03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22" t="s">
        <v>37</v>
      </c>
      <c r="S4133" s="22" t="s">
        <v>83</v>
      </c>
      <c r="T4133" s="5">
        <v>0</v>
      </c>
      <c r="U4133" s="4" t="s">
        <v>39</v>
      </c>
      <c r="V4133" s="4" t="s">
        <v>39</v>
      </c>
      <c r="W4133" s="4" t="s">
        <v>39</v>
      </c>
      <c r="X4133" s="3">
        <v>12071.8</v>
      </c>
    </row>
    <row r="4134" spans="1:24" x14ac:dyDescent="0.25">
      <c r="A4134" s="3">
        <v>702</v>
      </c>
      <c r="B4134" s="21" t="s">
        <v>4190</v>
      </c>
      <c r="C4134" s="4"/>
      <c r="D4134" s="3">
        <v>313548</v>
      </c>
      <c r="E4134" s="21"/>
      <c r="F4134" s="4" t="s">
        <v>209</v>
      </c>
      <c r="G4134" s="21" t="s">
        <v>209</v>
      </c>
      <c r="H4134" s="4" t="s">
        <v>34</v>
      </c>
      <c r="I4134" s="21" t="s">
        <v>35</v>
      </c>
      <c r="J4134" s="4" t="s">
        <v>36</v>
      </c>
      <c r="K4134" s="5">
        <v>23639.03</v>
      </c>
      <c r="L4134" s="5">
        <v>23639.03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22" t="s">
        <v>37</v>
      </c>
      <c r="S4134" s="22" t="s">
        <v>83</v>
      </c>
      <c r="T4134" s="5">
        <v>0</v>
      </c>
      <c r="U4134" s="4" t="s">
        <v>39</v>
      </c>
      <c r="V4134" s="4" t="s">
        <v>39</v>
      </c>
      <c r="W4134" s="4" t="s">
        <v>39</v>
      </c>
      <c r="X4134" s="3">
        <v>24790.62</v>
      </c>
    </row>
    <row r="4135" spans="1:24" x14ac:dyDescent="0.25">
      <c r="A4135" s="3">
        <v>702</v>
      </c>
      <c r="B4135" s="21" t="s">
        <v>4191</v>
      </c>
      <c r="C4135" s="4"/>
      <c r="D4135" s="3">
        <v>313548</v>
      </c>
      <c r="E4135" s="21"/>
      <c r="F4135" s="4" t="s">
        <v>209</v>
      </c>
      <c r="G4135" s="21" t="s">
        <v>209</v>
      </c>
      <c r="H4135" s="4" t="s">
        <v>34</v>
      </c>
      <c r="I4135" s="21" t="s">
        <v>35</v>
      </c>
      <c r="J4135" s="4" t="s">
        <v>36</v>
      </c>
      <c r="K4135" s="5">
        <v>23639.03</v>
      </c>
      <c r="L4135" s="5">
        <v>23639.03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22" t="s">
        <v>37</v>
      </c>
      <c r="S4135" s="22" t="s">
        <v>83</v>
      </c>
      <c r="T4135" s="5">
        <v>0</v>
      </c>
      <c r="U4135" s="4" t="s">
        <v>39</v>
      </c>
      <c r="V4135" s="4" t="s">
        <v>39</v>
      </c>
      <c r="W4135" s="4" t="s">
        <v>39</v>
      </c>
      <c r="X4135" s="3">
        <v>24790.62</v>
      </c>
    </row>
    <row r="4136" spans="1:24" x14ac:dyDescent="0.25">
      <c r="A4136" s="3">
        <v>702</v>
      </c>
      <c r="B4136" s="21" t="s">
        <v>4192</v>
      </c>
      <c r="C4136" s="4"/>
      <c r="D4136" s="3">
        <v>313548</v>
      </c>
      <c r="E4136" s="21"/>
      <c r="F4136" s="4" t="s">
        <v>209</v>
      </c>
      <c r="G4136" s="21" t="s">
        <v>209</v>
      </c>
      <c r="H4136" s="4" t="s">
        <v>34</v>
      </c>
      <c r="I4136" s="21" t="s">
        <v>35</v>
      </c>
      <c r="J4136" s="4" t="s">
        <v>36</v>
      </c>
      <c r="K4136" s="5">
        <v>66164.91</v>
      </c>
      <c r="L4136" s="5">
        <v>66164.91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22" t="s">
        <v>37</v>
      </c>
      <c r="S4136" s="22" t="s">
        <v>83</v>
      </c>
      <c r="T4136" s="5">
        <v>0</v>
      </c>
      <c r="U4136" s="4" t="s">
        <v>39</v>
      </c>
      <c r="V4136" s="4" t="s">
        <v>39</v>
      </c>
      <c r="W4136" s="4" t="s">
        <v>39</v>
      </c>
      <c r="X4136" s="3">
        <v>69382.460000000006</v>
      </c>
    </row>
    <row r="4137" spans="1:24" x14ac:dyDescent="0.25">
      <c r="A4137" s="3">
        <v>702</v>
      </c>
      <c r="B4137" s="21" t="s">
        <v>4193</v>
      </c>
      <c r="C4137" s="4"/>
      <c r="D4137" s="3">
        <v>314798</v>
      </c>
      <c r="E4137" s="21"/>
      <c r="F4137" s="4" t="s">
        <v>60</v>
      </c>
      <c r="G4137" s="21" t="s">
        <v>60</v>
      </c>
      <c r="H4137" s="4" t="s">
        <v>34</v>
      </c>
      <c r="I4137" s="21" t="s">
        <v>35</v>
      </c>
      <c r="J4137" s="4" t="s">
        <v>36</v>
      </c>
      <c r="K4137" s="5">
        <v>294770.68</v>
      </c>
      <c r="L4137" s="5">
        <v>294770.68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22" t="s">
        <v>37</v>
      </c>
      <c r="S4137" s="22" t="s">
        <v>45</v>
      </c>
      <c r="T4137" s="5">
        <v>0</v>
      </c>
      <c r="U4137" s="4" t="s">
        <v>39</v>
      </c>
      <c r="V4137" s="4" t="s">
        <v>39</v>
      </c>
      <c r="W4137" s="4" t="s">
        <v>39</v>
      </c>
      <c r="X4137" s="3">
        <v>309445.3</v>
      </c>
    </row>
    <row r="4138" spans="1:24" x14ac:dyDescent="0.25">
      <c r="A4138" s="3">
        <v>702</v>
      </c>
      <c r="B4138" s="21" t="s">
        <v>4194</v>
      </c>
      <c r="C4138" s="4"/>
      <c r="D4138" s="3">
        <v>314798</v>
      </c>
      <c r="E4138" s="21"/>
      <c r="F4138" s="4" t="s">
        <v>60</v>
      </c>
      <c r="G4138" s="21" t="s">
        <v>60</v>
      </c>
      <c r="H4138" s="4" t="s">
        <v>34</v>
      </c>
      <c r="I4138" s="21" t="s">
        <v>35</v>
      </c>
      <c r="J4138" s="4" t="s">
        <v>36</v>
      </c>
      <c r="K4138" s="5">
        <v>18828.61</v>
      </c>
      <c r="L4138" s="5">
        <v>18828.61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22" t="s">
        <v>37</v>
      </c>
      <c r="S4138" s="22" t="s">
        <v>45</v>
      </c>
      <c r="T4138" s="5">
        <v>0</v>
      </c>
      <c r="U4138" s="4" t="s">
        <v>39</v>
      </c>
      <c r="V4138" s="4" t="s">
        <v>39</v>
      </c>
      <c r="W4138" s="4" t="s">
        <v>39</v>
      </c>
      <c r="X4138" s="3">
        <v>19619.5</v>
      </c>
    </row>
    <row r="4139" spans="1:24" x14ac:dyDescent="0.25">
      <c r="A4139" s="3">
        <v>702</v>
      </c>
      <c r="B4139" s="21" t="s">
        <v>4195</v>
      </c>
      <c r="C4139" s="4"/>
      <c r="D4139" s="3">
        <v>317033</v>
      </c>
      <c r="E4139" s="21"/>
      <c r="F4139" s="4" t="s">
        <v>60</v>
      </c>
      <c r="G4139" s="21" t="s">
        <v>60</v>
      </c>
      <c r="H4139" s="4" t="s">
        <v>34</v>
      </c>
      <c r="I4139" s="21" t="s">
        <v>35</v>
      </c>
      <c r="J4139" s="4" t="s">
        <v>36</v>
      </c>
      <c r="K4139" s="5">
        <v>248137.35</v>
      </c>
      <c r="L4139" s="5">
        <v>248137.35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22" t="s">
        <v>37</v>
      </c>
      <c r="S4139" s="22" t="s">
        <v>1596</v>
      </c>
      <c r="T4139" s="5">
        <v>0</v>
      </c>
      <c r="U4139" s="4" t="s">
        <v>39</v>
      </c>
      <c r="V4139" s="4" t="s">
        <v>39</v>
      </c>
      <c r="W4139" s="4" t="s">
        <v>39</v>
      </c>
      <c r="X4139" s="3">
        <v>322011.76</v>
      </c>
    </row>
    <row r="4140" spans="1:24" x14ac:dyDescent="0.25">
      <c r="A4140" s="3">
        <v>702</v>
      </c>
      <c r="B4140" s="21" t="s">
        <v>4196</v>
      </c>
      <c r="C4140" s="4"/>
      <c r="D4140" s="3">
        <v>313548</v>
      </c>
      <c r="E4140" s="21"/>
      <c r="F4140" s="4" t="s">
        <v>60</v>
      </c>
      <c r="G4140" s="21" t="s">
        <v>60</v>
      </c>
      <c r="H4140" s="4" t="s">
        <v>34</v>
      </c>
      <c r="I4140" s="21" t="s">
        <v>35</v>
      </c>
      <c r="J4140" s="4" t="s">
        <v>36</v>
      </c>
      <c r="K4140" s="5">
        <v>15023.9</v>
      </c>
      <c r="L4140" s="5">
        <v>15023.9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22" t="s">
        <v>37</v>
      </c>
      <c r="S4140" s="22" t="s">
        <v>83</v>
      </c>
      <c r="T4140" s="5">
        <v>0</v>
      </c>
      <c r="U4140" s="4" t="s">
        <v>39</v>
      </c>
      <c r="V4140" s="4" t="s">
        <v>39</v>
      </c>
      <c r="W4140" s="4" t="s">
        <v>39</v>
      </c>
      <c r="X4140" s="3">
        <v>15700.63</v>
      </c>
    </row>
    <row r="4141" spans="1:24" x14ac:dyDescent="0.25">
      <c r="A4141" s="3">
        <v>702</v>
      </c>
      <c r="B4141" s="21" t="s">
        <v>4197</v>
      </c>
      <c r="C4141" s="4"/>
      <c r="D4141" s="3">
        <v>313548</v>
      </c>
      <c r="E4141" s="21"/>
      <c r="F4141" s="4" t="s">
        <v>209</v>
      </c>
      <c r="G4141" s="21" t="s">
        <v>209</v>
      </c>
      <c r="H4141" s="4" t="s">
        <v>34</v>
      </c>
      <c r="I4141" s="21" t="s">
        <v>35</v>
      </c>
      <c r="J4141" s="4" t="s">
        <v>36</v>
      </c>
      <c r="K4141" s="5">
        <v>144209.19</v>
      </c>
      <c r="L4141" s="5">
        <v>144209.19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22" t="s">
        <v>37</v>
      </c>
      <c r="S4141" s="22" t="s">
        <v>83</v>
      </c>
      <c r="T4141" s="5">
        <v>0</v>
      </c>
      <c r="U4141" s="4" t="s">
        <v>39</v>
      </c>
      <c r="V4141" s="4" t="s">
        <v>39</v>
      </c>
      <c r="W4141" s="4" t="s">
        <v>39</v>
      </c>
      <c r="X4141" s="3">
        <v>150704.84</v>
      </c>
    </row>
    <row r="4142" spans="1:24" x14ac:dyDescent="0.25">
      <c r="A4142" s="3">
        <v>702</v>
      </c>
      <c r="B4142" s="21" t="s">
        <v>4198</v>
      </c>
      <c r="C4142" s="4"/>
      <c r="D4142" s="3">
        <v>313548</v>
      </c>
      <c r="E4142" s="21"/>
      <c r="F4142" s="4" t="s">
        <v>60</v>
      </c>
      <c r="G4142" s="21" t="s">
        <v>60</v>
      </c>
      <c r="H4142" s="4" t="s">
        <v>34</v>
      </c>
      <c r="I4142" s="21" t="s">
        <v>35</v>
      </c>
      <c r="J4142" s="4" t="s">
        <v>36</v>
      </c>
      <c r="K4142" s="5">
        <v>15965.81</v>
      </c>
      <c r="L4142" s="5">
        <v>15965.81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22" t="s">
        <v>37</v>
      </c>
      <c r="S4142" s="22" t="s">
        <v>83</v>
      </c>
      <c r="T4142" s="5">
        <v>0</v>
      </c>
      <c r="U4142" s="4" t="s">
        <v>39</v>
      </c>
      <c r="V4142" s="4" t="s">
        <v>39</v>
      </c>
      <c r="W4142" s="4" t="s">
        <v>39</v>
      </c>
      <c r="X4142" s="3">
        <v>16684.96</v>
      </c>
    </row>
    <row r="4143" spans="1:24" x14ac:dyDescent="0.25">
      <c r="A4143" s="3">
        <v>702</v>
      </c>
      <c r="B4143" s="21" t="s">
        <v>4199</v>
      </c>
      <c r="C4143" s="4"/>
      <c r="D4143" s="3">
        <v>311337</v>
      </c>
      <c r="E4143" s="21"/>
      <c r="F4143" s="4" t="s">
        <v>209</v>
      </c>
      <c r="G4143" s="21" t="s">
        <v>209</v>
      </c>
      <c r="H4143" s="4" t="s">
        <v>34</v>
      </c>
      <c r="I4143" s="21" t="s">
        <v>35</v>
      </c>
      <c r="J4143" s="4" t="s">
        <v>36</v>
      </c>
      <c r="K4143" s="5">
        <v>1761537.87</v>
      </c>
      <c r="L4143" s="5">
        <v>1761537.87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22" t="s">
        <v>37</v>
      </c>
      <c r="S4143" s="22" t="s">
        <v>1000</v>
      </c>
      <c r="T4143" s="5">
        <v>0</v>
      </c>
      <c r="U4143" s="4" t="s">
        <v>39</v>
      </c>
      <c r="V4143" s="4" t="s">
        <v>39</v>
      </c>
      <c r="W4143" s="4" t="s">
        <v>39</v>
      </c>
      <c r="X4143" s="3">
        <v>1884150.79</v>
      </c>
    </row>
    <row r="4144" spans="1:24" x14ac:dyDescent="0.25">
      <c r="A4144" s="3">
        <v>702</v>
      </c>
      <c r="B4144" s="21" t="s">
        <v>4200</v>
      </c>
      <c r="C4144" s="4"/>
      <c r="D4144" s="3">
        <v>314798</v>
      </c>
      <c r="E4144" s="21"/>
      <c r="F4144" s="4" t="s">
        <v>209</v>
      </c>
      <c r="G4144" s="21" t="s">
        <v>209</v>
      </c>
      <c r="H4144" s="4" t="s">
        <v>34</v>
      </c>
      <c r="I4144" s="21" t="s">
        <v>35</v>
      </c>
      <c r="J4144" s="4" t="s">
        <v>36</v>
      </c>
      <c r="K4144" s="5">
        <v>136189.68</v>
      </c>
      <c r="L4144" s="5">
        <v>136189.68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22" t="s">
        <v>37</v>
      </c>
      <c r="S4144" s="22" t="s">
        <v>45</v>
      </c>
      <c r="T4144" s="5">
        <v>0</v>
      </c>
      <c r="U4144" s="4" t="s">
        <v>39</v>
      </c>
      <c r="V4144" s="4" t="s">
        <v>39</v>
      </c>
      <c r="W4144" s="4" t="s">
        <v>39</v>
      </c>
      <c r="X4144" s="3">
        <v>141910.24</v>
      </c>
    </row>
    <row r="4145" spans="1:24" x14ac:dyDescent="0.25">
      <c r="A4145" s="3">
        <v>702</v>
      </c>
      <c r="B4145" s="21" t="s">
        <v>4201</v>
      </c>
      <c r="C4145" s="4"/>
      <c r="D4145" s="3">
        <v>320134</v>
      </c>
      <c r="E4145" s="21"/>
      <c r="F4145" s="4" t="s">
        <v>44</v>
      </c>
      <c r="G4145" s="21" t="s">
        <v>60</v>
      </c>
      <c r="H4145" s="4" t="s">
        <v>34</v>
      </c>
      <c r="I4145" s="21" t="s">
        <v>35</v>
      </c>
      <c r="J4145" s="4" t="s">
        <v>36</v>
      </c>
      <c r="K4145" s="5">
        <v>5056268.29</v>
      </c>
      <c r="L4145" s="5">
        <v>5056268.29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22" t="s">
        <v>37</v>
      </c>
      <c r="S4145" s="22" t="s">
        <v>270</v>
      </c>
      <c r="T4145" s="5">
        <v>0</v>
      </c>
      <c r="U4145" s="4" t="s">
        <v>39</v>
      </c>
      <c r="V4145" s="4" t="s">
        <v>39</v>
      </c>
      <c r="W4145" s="4" t="s">
        <v>39</v>
      </c>
      <c r="X4145" s="3">
        <v>5168750</v>
      </c>
    </row>
    <row r="4146" spans="1:24" x14ac:dyDescent="0.25">
      <c r="A4146" s="3">
        <v>702</v>
      </c>
      <c r="B4146" s="21" t="s">
        <v>4202</v>
      </c>
      <c r="C4146" s="4"/>
      <c r="D4146" s="3">
        <v>308393</v>
      </c>
      <c r="E4146" s="21"/>
      <c r="F4146" s="4" t="s">
        <v>60</v>
      </c>
      <c r="G4146" s="21" t="s">
        <v>33</v>
      </c>
      <c r="H4146" s="4" t="s">
        <v>34</v>
      </c>
      <c r="I4146" s="21" t="s">
        <v>35</v>
      </c>
      <c r="J4146" s="4" t="s">
        <v>36</v>
      </c>
      <c r="K4146" s="5">
        <v>44209.21</v>
      </c>
      <c r="L4146" s="5">
        <v>44209.21</v>
      </c>
      <c r="M4146" s="5">
        <v>0</v>
      </c>
      <c r="N4146" s="5">
        <v>0</v>
      </c>
      <c r="O4146" s="5">
        <v>0</v>
      </c>
      <c r="P4146" s="5">
        <v>44209.21</v>
      </c>
      <c r="Q4146" s="5">
        <v>44209.21</v>
      </c>
      <c r="R4146" s="22" t="s">
        <v>55</v>
      </c>
      <c r="S4146" s="22" t="s">
        <v>53</v>
      </c>
      <c r="T4146" s="5">
        <v>44209.21</v>
      </c>
      <c r="U4146" s="4" t="s">
        <v>39</v>
      </c>
      <c r="V4146" s="4" t="s">
        <v>39</v>
      </c>
      <c r="W4146" s="4" t="s">
        <v>39</v>
      </c>
      <c r="X4146" s="3">
        <v>53231.13</v>
      </c>
    </row>
    <row r="4147" spans="1:24" x14ac:dyDescent="0.25">
      <c r="A4147" s="3">
        <v>702</v>
      </c>
      <c r="B4147" s="21" t="s">
        <v>4203</v>
      </c>
      <c r="C4147" s="4"/>
      <c r="D4147" s="3">
        <v>311796</v>
      </c>
      <c r="E4147" s="21"/>
      <c r="F4147" s="4" t="s">
        <v>44</v>
      </c>
      <c r="G4147" s="21" t="s">
        <v>60</v>
      </c>
      <c r="H4147" s="4" t="s">
        <v>34</v>
      </c>
      <c r="I4147" s="21" t="s">
        <v>35</v>
      </c>
      <c r="J4147" s="4" t="s">
        <v>41</v>
      </c>
      <c r="K4147" s="5">
        <v>327204.98</v>
      </c>
      <c r="L4147" s="5">
        <v>19743.548495320458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22" t="s">
        <v>37</v>
      </c>
      <c r="S4147" s="22" t="s">
        <v>38</v>
      </c>
      <c r="T4147" s="5">
        <v>0</v>
      </c>
      <c r="U4147" s="4" t="s">
        <v>39</v>
      </c>
      <c r="V4147" s="4" t="s">
        <v>39</v>
      </c>
      <c r="W4147" s="4" t="s">
        <v>39</v>
      </c>
      <c r="X4147" s="3">
        <v>361553.93</v>
      </c>
    </row>
    <row r="4148" spans="1:24" x14ac:dyDescent="0.25">
      <c r="A4148" s="3">
        <v>702</v>
      </c>
      <c r="B4148" s="21" t="s">
        <v>4204</v>
      </c>
      <c r="C4148" s="4"/>
      <c r="D4148" s="3">
        <v>320498</v>
      </c>
      <c r="E4148" s="21"/>
      <c r="F4148" s="4" t="s">
        <v>44</v>
      </c>
      <c r="G4148" s="21" t="s">
        <v>33</v>
      </c>
      <c r="H4148" s="4" t="s">
        <v>34</v>
      </c>
      <c r="I4148" s="21" t="s">
        <v>35</v>
      </c>
      <c r="J4148" s="4" t="s">
        <v>36</v>
      </c>
      <c r="K4148" s="5">
        <v>50185.37</v>
      </c>
      <c r="L4148" s="5">
        <v>50185.37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22" t="s">
        <v>37</v>
      </c>
      <c r="S4148" s="22" t="s">
        <v>134</v>
      </c>
      <c r="T4148" s="5">
        <v>0</v>
      </c>
      <c r="U4148" s="4" t="s">
        <v>39</v>
      </c>
      <c r="V4148" s="4" t="s">
        <v>39</v>
      </c>
      <c r="W4148" s="4" t="s">
        <v>39</v>
      </c>
      <c r="X4148" s="3">
        <v>55026.33</v>
      </c>
    </row>
    <row r="4149" spans="1:24" x14ac:dyDescent="0.25">
      <c r="A4149" s="3">
        <v>702</v>
      </c>
      <c r="B4149" s="21" t="s">
        <v>4205</v>
      </c>
      <c r="C4149" s="4"/>
      <c r="D4149" s="3">
        <v>314798</v>
      </c>
      <c r="E4149" s="21"/>
      <c r="F4149" s="4" t="s">
        <v>60</v>
      </c>
      <c r="G4149" s="21" t="s">
        <v>60</v>
      </c>
      <c r="H4149" s="4" t="s">
        <v>34</v>
      </c>
      <c r="I4149" s="21" t="s">
        <v>35</v>
      </c>
      <c r="J4149" s="4" t="s">
        <v>36</v>
      </c>
      <c r="K4149" s="5">
        <v>16114.85</v>
      </c>
      <c r="L4149" s="5">
        <v>16114.85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22" t="s">
        <v>37</v>
      </c>
      <c r="S4149" s="22" t="s">
        <v>45</v>
      </c>
      <c r="T4149" s="5">
        <v>0</v>
      </c>
      <c r="U4149" s="4" t="s">
        <v>39</v>
      </c>
      <c r="V4149" s="4" t="s">
        <v>39</v>
      </c>
      <c r="W4149" s="4" t="s">
        <v>39</v>
      </c>
      <c r="X4149" s="3">
        <v>16791.740000000002</v>
      </c>
    </row>
    <row r="4150" spans="1:24" x14ac:dyDescent="0.25">
      <c r="A4150" s="3">
        <v>702</v>
      </c>
      <c r="B4150" s="21" t="s">
        <v>4206</v>
      </c>
      <c r="C4150" s="4"/>
      <c r="D4150" s="3">
        <v>314798</v>
      </c>
      <c r="E4150" s="21"/>
      <c r="F4150" s="4" t="s">
        <v>209</v>
      </c>
      <c r="G4150" s="21" t="s">
        <v>209</v>
      </c>
      <c r="H4150" s="4" t="s">
        <v>34</v>
      </c>
      <c r="I4150" s="21" t="s">
        <v>35</v>
      </c>
      <c r="J4150" s="4" t="s">
        <v>36</v>
      </c>
      <c r="K4150" s="5">
        <v>795403.07</v>
      </c>
      <c r="L4150" s="5">
        <v>795403.07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22" t="s">
        <v>37</v>
      </c>
      <c r="S4150" s="22" t="s">
        <v>45</v>
      </c>
      <c r="T4150" s="5">
        <v>0</v>
      </c>
      <c r="U4150" s="4" t="s">
        <v>39</v>
      </c>
      <c r="V4150" s="4" t="s">
        <v>39</v>
      </c>
      <c r="W4150" s="4" t="s">
        <v>39</v>
      </c>
      <c r="X4150" s="3">
        <v>828770.32</v>
      </c>
    </row>
    <row r="4151" spans="1:24" x14ac:dyDescent="0.25">
      <c r="A4151" s="3">
        <v>702</v>
      </c>
      <c r="B4151" s="21" t="s">
        <v>4207</v>
      </c>
      <c r="C4151" s="4"/>
      <c r="D4151" s="3">
        <v>309847</v>
      </c>
      <c r="E4151" s="21"/>
      <c r="F4151" s="4" t="s">
        <v>209</v>
      </c>
      <c r="G4151" s="21" t="s">
        <v>209</v>
      </c>
      <c r="H4151" s="4" t="s">
        <v>34</v>
      </c>
      <c r="I4151" s="21" t="s">
        <v>35</v>
      </c>
      <c r="J4151" s="4" t="s">
        <v>36</v>
      </c>
      <c r="K4151" s="5">
        <v>4735840.9400000004</v>
      </c>
      <c r="L4151" s="5">
        <v>4735840.9400000004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22" t="s">
        <v>37</v>
      </c>
      <c r="S4151" s="22" t="s">
        <v>38</v>
      </c>
      <c r="T4151" s="5">
        <v>0</v>
      </c>
      <c r="U4151" s="4" t="s">
        <v>39</v>
      </c>
      <c r="V4151" s="4" t="s">
        <v>39</v>
      </c>
      <c r="W4151" s="4" t="s">
        <v>39</v>
      </c>
      <c r="X4151" s="3">
        <v>5046230.5599999996</v>
      </c>
    </row>
    <row r="4152" spans="1:24" x14ac:dyDescent="0.25">
      <c r="A4152" s="3">
        <v>702</v>
      </c>
      <c r="B4152" s="21" t="s">
        <v>4208</v>
      </c>
      <c r="C4152" s="4"/>
      <c r="D4152" s="3">
        <v>314798</v>
      </c>
      <c r="E4152" s="21"/>
      <c r="F4152" s="4" t="s">
        <v>60</v>
      </c>
      <c r="G4152" s="21" t="s">
        <v>60</v>
      </c>
      <c r="H4152" s="4" t="s">
        <v>34</v>
      </c>
      <c r="I4152" s="21" t="s">
        <v>35</v>
      </c>
      <c r="J4152" s="4" t="s">
        <v>36</v>
      </c>
      <c r="K4152" s="5">
        <v>167154.42000000001</v>
      </c>
      <c r="L4152" s="5">
        <v>167154.42000000001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22" t="s">
        <v>37</v>
      </c>
      <c r="S4152" s="22" t="s">
        <v>45</v>
      </c>
      <c r="T4152" s="5">
        <v>0</v>
      </c>
      <c r="U4152" s="4" t="s">
        <v>39</v>
      </c>
      <c r="V4152" s="4" t="s">
        <v>39</v>
      </c>
      <c r="W4152" s="4" t="s">
        <v>39</v>
      </c>
      <c r="X4152" s="3">
        <v>174166.56</v>
      </c>
    </row>
    <row r="4153" spans="1:24" x14ac:dyDescent="0.25">
      <c r="A4153" s="3">
        <v>702</v>
      </c>
      <c r="B4153" s="21" t="s">
        <v>4209</v>
      </c>
      <c r="C4153" s="4"/>
      <c r="D4153" s="3">
        <v>313548</v>
      </c>
      <c r="E4153" s="21"/>
      <c r="F4153" s="4" t="s">
        <v>60</v>
      </c>
      <c r="G4153" s="21" t="s">
        <v>60</v>
      </c>
      <c r="H4153" s="4" t="s">
        <v>34</v>
      </c>
      <c r="I4153" s="21" t="s">
        <v>35</v>
      </c>
      <c r="J4153" s="4" t="s">
        <v>36</v>
      </c>
      <c r="K4153" s="5">
        <v>47064.78</v>
      </c>
      <c r="L4153" s="5">
        <v>47064.78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22" t="s">
        <v>37</v>
      </c>
      <c r="S4153" s="22" t="s">
        <v>83</v>
      </c>
      <c r="T4153" s="5">
        <v>0</v>
      </c>
      <c r="U4153" s="4" t="s">
        <v>39</v>
      </c>
      <c r="V4153" s="4" t="s">
        <v>39</v>
      </c>
      <c r="W4153" s="4" t="s">
        <v>39</v>
      </c>
      <c r="X4153" s="3">
        <v>49039.15</v>
      </c>
    </row>
    <row r="4154" spans="1:24" x14ac:dyDescent="0.25">
      <c r="A4154" s="3">
        <v>702</v>
      </c>
      <c r="B4154" s="21" t="s">
        <v>4210</v>
      </c>
      <c r="C4154" s="4"/>
      <c r="D4154" s="3">
        <v>313548</v>
      </c>
      <c r="E4154" s="21"/>
      <c r="F4154" s="4" t="s">
        <v>209</v>
      </c>
      <c r="G4154" s="21" t="s">
        <v>209</v>
      </c>
      <c r="H4154" s="4" t="s">
        <v>34</v>
      </c>
      <c r="I4154" s="21" t="s">
        <v>35</v>
      </c>
      <c r="J4154" s="4" t="s">
        <v>36</v>
      </c>
      <c r="K4154" s="5">
        <v>62198.17</v>
      </c>
      <c r="L4154" s="5">
        <v>62198.17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22" t="s">
        <v>37</v>
      </c>
      <c r="S4154" s="22" t="s">
        <v>83</v>
      </c>
      <c r="T4154" s="5">
        <v>0</v>
      </c>
      <c r="U4154" s="4" t="s">
        <v>39</v>
      </c>
      <c r="V4154" s="4" t="s">
        <v>39</v>
      </c>
      <c r="W4154" s="4" t="s">
        <v>39</v>
      </c>
      <c r="X4154" s="3">
        <v>64807.4</v>
      </c>
    </row>
    <row r="4155" spans="1:24" x14ac:dyDescent="0.25">
      <c r="A4155" s="3">
        <v>702</v>
      </c>
      <c r="B4155" s="21" t="s">
        <v>4211</v>
      </c>
      <c r="C4155" s="4"/>
      <c r="D4155" s="3">
        <v>314798</v>
      </c>
      <c r="E4155" s="21"/>
      <c r="F4155" s="4" t="s">
        <v>60</v>
      </c>
      <c r="G4155" s="21" t="s">
        <v>60</v>
      </c>
      <c r="H4155" s="4" t="s">
        <v>34</v>
      </c>
      <c r="I4155" s="21" t="s">
        <v>35</v>
      </c>
      <c r="J4155" s="4" t="s">
        <v>36</v>
      </c>
      <c r="K4155" s="5">
        <v>345111.18</v>
      </c>
      <c r="L4155" s="5">
        <v>345111.18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22" t="s">
        <v>37</v>
      </c>
      <c r="S4155" s="22" t="s">
        <v>45</v>
      </c>
      <c r="T4155" s="5">
        <v>0</v>
      </c>
      <c r="U4155" s="4" t="s">
        <v>39</v>
      </c>
      <c r="V4155" s="4" t="s">
        <v>39</v>
      </c>
      <c r="W4155" s="4" t="s">
        <v>39</v>
      </c>
      <c r="X4155" s="3">
        <v>359607.45</v>
      </c>
    </row>
    <row r="4156" spans="1:24" x14ac:dyDescent="0.25">
      <c r="A4156" s="3">
        <v>702</v>
      </c>
      <c r="B4156" s="21" t="s">
        <v>4212</v>
      </c>
      <c r="C4156" s="4"/>
      <c r="D4156" s="3">
        <v>314798</v>
      </c>
      <c r="E4156" s="21"/>
      <c r="F4156" s="4" t="s">
        <v>60</v>
      </c>
      <c r="G4156" s="21" t="s">
        <v>60</v>
      </c>
      <c r="H4156" s="4" t="s">
        <v>34</v>
      </c>
      <c r="I4156" s="21" t="s">
        <v>35</v>
      </c>
      <c r="J4156" s="4" t="s">
        <v>36</v>
      </c>
      <c r="K4156" s="5">
        <v>134593.75</v>
      </c>
      <c r="L4156" s="5">
        <v>134593.75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22" t="s">
        <v>37</v>
      </c>
      <c r="S4156" s="22" t="s">
        <v>45</v>
      </c>
      <c r="T4156" s="5">
        <v>0</v>
      </c>
      <c r="U4156" s="4" t="s">
        <v>39</v>
      </c>
      <c r="V4156" s="4" t="s">
        <v>39</v>
      </c>
      <c r="W4156" s="4" t="s">
        <v>39</v>
      </c>
      <c r="X4156" s="3">
        <v>140689.57999999999</v>
      </c>
    </row>
    <row r="4157" spans="1:24" x14ac:dyDescent="0.25">
      <c r="A4157" s="3">
        <v>702</v>
      </c>
      <c r="B4157" s="21" t="s">
        <v>4213</v>
      </c>
      <c r="C4157" s="4"/>
      <c r="D4157" s="3">
        <v>314798</v>
      </c>
      <c r="E4157" s="21"/>
      <c r="F4157" s="4" t="s">
        <v>209</v>
      </c>
      <c r="G4157" s="21" t="s">
        <v>209</v>
      </c>
      <c r="H4157" s="4" t="s">
        <v>34</v>
      </c>
      <c r="I4157" s="21" t="s">
        <v>35</v>
      </c>
      <c r="J4157" s="4" t="s">
        <v>36</v>
      </c>
      <c r="K4157" s="5">
        <v>170797.1</v>
      </c>
      <c r="L4157" s="5">
        <v>170797.1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22" t="s">
        <v>37</v>
      </c>
      <c r="S4157" s="22" t="s">
        <v>45</v>
      </c>
      <c r="T4157" s="5">
        <v>0</v>
      </c>
      <c r="U4157" s="4" t="s">
        <v>39</v>
      </c>
      <c r="V4157" s="4" t="s">
        <v>39</v>
      </c>
      <c r="W4157" s="4" t="s">
        <v>39</v>
      </c>
      <c r="X4157" s="3">
        <v>177402.28</v>
      </c>
    </row>
    <row r="4158" spans="1:24" x14ac:dyDescent="0.25">
      <c r="A4158" s="3">
        <v>702</v>
      </c>
      <c r="B4158" s="21" t="s">
        <v>4214</v>
      </c>
      <c r="C4158" s="4"/>
      <c r="D4158" s="3">
        <v>313548</v>
      </c>
      <c r="E4158" s="21"/>
      <c r="F4158" s="4" t="s">
        <v>209</v>
      </c>
      <c r="G4158" s="21" t="s">
        <v>209</v>
      </c>
      <c r="H4158" s="4" t="s">
        <v>34</v>
      </c>
      <c r="I4158" s="21" t="s">
        <v>35</v>
      </c>
      <c r="J4158" s="4" t="s">
        <v>36</v>
      </c>
      <c r="K4158" s="5">
        <v>59230.47</v>
      </c>
      <c r="L4158" s="5">
        <v>59230.47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22" t="s">
        <v>37</v>
      </c>
      <c r="S4158" s="22" t="s">
        <v>83</v>
      </c>
      <c r="T4158" s="5">
        <v>0</v>
      </c>
      <c r="U4158" s="4" t="s">
        <v>39</v>
      </c>
      <c r="V4158" s="4" t="s">
        <v>39</v>
      </c>
      <c r="W4158" s="4" t="s">
        <v>39</v>
      </c>
      <c r="X4158" s="3">
        <v>62110.81</v>
      </c>
    </row>
    <row r="4159" spans="1:24" x14ac:dyDescent="0.25">
      <c r="A4159" s="3">
        <v>702</v>
      </c>
      <c r="B4159" s="21" t="s">
        <v>4215</v>
      </c>
      <c r="C4159" s="4"/>
      <c r="D4159" s="3">
        <v>313548</v>
      </c>
      <c r="E4159" s="21"/>
      <c r="F4159" s="4" t="s">
        <v>209</v>
      </c>
      <c r="G4159" s="21" t="s">
        <v>209</v>
      </c>
      <c r="H4159" s="4" t="s">
        <v>34</v>
      </c>
      <c r="I4159" s="21" t="s">
        <v>35</v>
      </c>
      <c r="J4159" s="4" t="s">
        <v>36</v>
      </c>
      <c r="K4159" s="5">
        <v>59230.47</v>
      </c>
      <c r="L4159" s="5">
        <v>59230.47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22" t="s">
        <v>37</v>
      </c>
      <c r="S4159" s="22" t="s">
        <v>83</v>
      </c>
      <c r="T4159" s="5">
        <v>0</v>
      </c>
      <c r="U4159" s="4" t="s">
        <v>39</v>
      </c>
      <c r="V4159" s="4" t="s">
        <v>39</v>
      </c>
      <c r="W4159" s="4" t="s">
        <v>39</v>
      </c>
      <c r="X4159" s="3">
        <v>62110.81</v>
      </c>
    </row>
    <row r="4160" spans="1:24" x14ac:dyDescent="0.25">
      <c r="A4160" s="3">
        <v>702</v>
      </c>
      <c r="B4160" s="21" t="s">
        <v>4216</v>
      </c>
      <c r="C4160" s="4"/>
      <c r="D4160" s="3">
        <v>313548</v>
      </c>
      <c r="E4160" s="21"/>
      <c r="F4160" s="4" t="s">
        <v>60</v>
      </c>
      <c r="G4160" s="21" t="s">
        <v>60</v>
      </c>
      <c r="H4160" s="4" t="s">
        <v>34</v>
      </c>
      <c r="I4160" s="21" t="s">
        <v>35</v>
      </c>
      <c r="J4160" s="4" t="s">
        <v>36</v>
      </c>
      <c r="K4160" s="5">
        <v>59326.01</v>
      </c>
      <c r="L4160" s="5">
        <v>59326.01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22" t="s">
        <v>37</v>
      </c>
      <c r="S4160" s="22" t="s">
        <v>83</v>
      </c>
      <c r="T4160" s="5">
        <v>0</v>
      </c>
      <c r="U4160" s="4" t="s">
        <v>39</v>
      </c>
      <c r="V4160" s="4" t="s">
        <v>39</v>
      </c>
      <c r="W4160" s="4" t="s">
        <v>39</v>
      </c>
      <c r="X4160" s="3">
        <v>62210.99</v>
      </c>
    </row>
    <row r="4161" spans="1:24" x14ac:dyDescent="0.25">
      <c r="A4161" s="3">
        <v>702</v>
      </c>
      <c r="B4161" s="21" t="s">
        <v>4217</v>
      </c>
      <c r="C4161" s="4"/>
      <c r="D4161" s="3">
        <v>314798</v>
      </c>
      <c r="E4161" s="21"/>
      <c r="F4161" s="4" t="s">
        <v>209</v>
      </c>
      <c r="G4161" s="21" t="s">
        <v>209</v>
      </c>
      <c r="H4161" s="4" t="s">
        <v>34</v>
      </c>
      <c r="I4161" s="21" t="s">
        <v>35</v>
      </c>
      <c r="J4161" s="4" t="s">
        <v>36</v>
      </c>
      <c r="K4161" s="5">
        <v>583241.99</v>
      </c>
      <c r="L4161" s="5">
        <v>583241.99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22" t="s">
        <v>37</v>
      </c>
      <c r="S4161" s="22" t="s">
        <v>45</v>
      </c>
      <c r="T4161" s="5">
        <v>0</v>
      </c>
      <c r="U4161" s="4" t="s">
        <v>39</v>
      </c>
      <c r="V4161" s="4" t="s">
        <v>39</v>
      </c>
      <c r="W4161" s="4" t="s">
        <v>39</v>
      </c>
      <c r="X4161" s="3">
        <v>611614.23</v>
      </c>
    </row>
    <row r="4162" spans="1:24" x14ac:dyDescent="0.25">
      <c r="A4162" s="3">
        <v>702</v>
      </c>
      <c r="B4162" s="21" t="s">
        <v>4218</v>
      </c>
      <c r="C4162" s="4"/>
      <c r="D4162" s="3">
        <v>311337</v>
      </c>
      <c r="E4162" s="21"/>
      <c r="F4162" s="4" t="s">
        <v>209</v>
      </c>
      <c r="G4162" s="21" t="s">
        <v>209</v>
      </c>
      <c r="H4162" s="4" t="s">
        <v>34</v>
      </c>
      <c r="I4162" s="21" t="s">
        <v>35</v>
      </c>
      <c r="J4162" s="4" t="s">
        <v>36</v>
      </c>
      <c r="K4162" s="5">
        <v>828570.78</v>
      </c>
      <c r="L4162" s="5">
        <v>828570.78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22" t="s">
        <v>37</v>
      </c>
      <c r="S4162" s="22" t="s">
        <v>1000</v>
      </c>
      <c r="T4162" s="5">
        <v>0</v>
      </c>
      <c r="U4162" s="4" t="s">
        <v>39</v>
      </c>
      <c r="V4162" s="4" t="s">
        <v>39</v>
      </c>
      <c r="W4162" s="4" t="s">
        <v>39</v>
      </c>
      <c r="X4162" s="3">
        <v>890240.32</v>
      </c>
    </row>
    <row r="4163" spans="1:24" x14ac:dyDescent="0.25">
      <c r="A4163" s="3">
        <v>702</v>
      </c>
      <c r="B4163" s="21" t="s">
        <v>4219</v>
      </c>
      <c r="C4163" s="4"/>
      <c r="D4163" s="3">
        <v>313548</v>
      </c>
      <c r="E4163" s="21"/>
      <c r="F4163" s="4" t="s">
        <v>60</v>
      </c>
      <c r="G4163" s="21" t="s">
        <v>60</v>
      </c>
      <c r="H4163" s="4" t="s">
        <v>34</v>
      </c>
      <c r="I4163" s="21" t="s">
        <v>35</v>
      </c>
      <c r="J4163" s="4" t="s">
        <v>36</v>
      </c>
      <c r="K4163" s="5">
        <v>15023.9</v>
      </c>
      <c r="L4163" s="5">
        <v>15023.9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22" t="s">
        <v>37</v>
      </c>
      <c r="S4163" s="22" t="s">
        <v>83</v>
      </c>
      <c r="T4163" s="5">
        <v>0</v>
      </c>
      <c r="U4163" s="4" t="s">
        <v>39</v>
      </c>
      <c r="V4163" s="4" t="s">
        <v>39</v>
      </c>
      <c r="W4163" s="4" t="s">
        <v>39</v>
      </c>
      <c r="X4163" s="3">
        <v>15700.63</v>
      </c>
    </row>
    <row r="4164" spans="1:24" x14ac:dyDescent="0.25">
      <c r="A4164" s="3">
        <v>702</v>
      </c>
      <c r="B4164" s="21" t="s">
        <v>4220</v>
      </c>
      <c r="C4164" s="4"/>
      <c r="D4164" s="3">
        <v>314798</v>
      </c>
      <c r="E4164" s="21"/>
      <c r="F4164" s="4" t="s">
        <v>60</v>
      </c>
      <c r="G4164" s="21" t="s">
        <v>60</v>
      </c>
      <c r="H4164" s="4" t="s">
        <v>34</v>
      </c>
      <c r="I4164" s="21" t="s">
        <v>35</v>
      </c>
      <c r="J4164" s="4" t="s">
        <v>36</v>
      </c>
      <c r="K4164" s="5">
        <v>183147.12</v>
      </c>
      <c r="L4164" s="5">
        <v>183147.12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22" t="s">
        <v>37</v>
      </c>
      <c r="S4164" s="22" t="s">
        <v>45</v>
      </c>
      <c r="T4164" s="5">
        <v>0</v>
      </c>
      <c r="U4164" s="4" t="s">
        <v>39</v>
      </c>
      <c r="V4164" s="4" t="s">
        <v>39</v>
      </c>
      <c r="W4164" s="4" t="s">
        <v>39</v>
      </c>
      <c r="X4164" s="3">
        <v>191442.03</v>
      </c>
    </row>
    <row r="4165" spans="1:24" x14ac:dyDescent="0.25">
      <c r="A4165" s="3">
        <v>702</v>
      </c>
      <c r="B4165" s="21" t="s">
        <v>4221</v>
      </c>
      <c r="C4165" s="4"/>
      <c r="D4165" s="3">
        <v>309847</v>
      </c>
      <c r="E4165" s="21"/>
      <c r="F4165" s="4" t="s">
        <v>60</v>
      </c>
      <c r="G4165" s="21" t="s">
        <v>60</v>
      </c>
      <c r="H4165" s="4" t="s">
        <v>34</v>
      </c>
      <c r="I4165" s="21" t="s">
        <v>35</v>
      </c>
      <c r="J4165" s="4" t="s">
        <v>36</v>
      </c>
      <c r="K4165" s="5">
        <v>783571.56</v>
      </c>
      <c r="L4165" s="5">
        <v>783571.56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22" t="s">
        <v>37</v>
      </c>
      <c r="S4165" s="22" t="s">
        <v>38</v>
      </c>
      <c r="T4165" s="5">
        <v>0</v>
      </c>
      <c r="U4165" s="4" t="s">
        <v>39</v>
      </c>
      <c r="V4165" s="4" t="s">
        <v>39</v>
      </c>
      <c r="W4165" s="4" t="s">
        <v>39</v>
      </c>
      <c r="X4165" s="3">
        <v>806596.26</v>
      </c>
    </row>
    <row r="4166" spans="1:24" x14ac:dyDescent="0.25">
      <c r="A4166" s="3">
        <v>702</v>
      </c>
      <c r="B4166" s="21" t="s">
        <v>4222</v>
      </c>
      <c r="C4166" s="4"/>
      <c r="D4166" s="3">
        <v>314798</v>
      </c>
      <c r="E4166" s="21"/>
      <c r="F4166" s="4" t="s">
        <v>60</v>
      </c>
      <c r="G4166" s="21" t="s">
        <v>60</v>
      </c>
      <c r="H4166" s="4" t="s">
        <v>34</v>
      </c>
      <c r="I4166" s="21" t="s">
        <v>35</v>
      </c>
      <c r="J4166" s="4" t="s">
        <v>36</v>
      </c>
      <c r="K4166" s="5">
        <v>93219.31</v>
      </c>
      <c r="L4166" s="5">
        <v>93219.31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22" t="s">
        <v>37</v>
      </c>
      <c r="S4166" s="22" t="s">
        <v>45</v>
      </c>
      <c r="T4166" s="5">
        <v>0</v>
      </c>
      <c r="U4166" s="4" t="s">
        <v>39</v>
      </c>
      <c r="V4166" s="4" t="s">
        <v>39</v>
      </c>
      <c r="W4166" s="4" t="s">
        <v>39</v>
      </c>
      <c r="X4166" s="3">
        <v>97437.440000000002</v>
      </c>
    </row>
    <row r="4167" spans="1:24" x14ac:dyDescent="0.25">
      <c r="A4167" s="3">
        <v>702</v>
      </c>
      <c r="B4167" s="21" t="s">
        <v>4223</v>
      </c>
      <c r="C4167" s="4"/>
      <c r="D4167" s="3">
        <v>314798</v>
      </c>
      <c r="E4167" s="21"/>
      <c r="F4167" s="4" t="s">
        <v>60</v>
      </c>
      <c r="G4167" s="21" t="s">
        <v>60</v>
      </c>
      <c r="H4167" s="4" t="s">
        <v>34</v>
      </c>
      <c r="I4167" s="21" t="s">
        <v>35</v>
      </c>
      <c r="J4167" s="4" t="s">
        <v>36</v>
      </c>
      <c r="K4167" s="5">
        <v>304735.05</v>
      </c>
      <c r="L4167" s="5">
        <v>304735.05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22" t="s">
        <v>37</v>
      </c>
      <c r="S4167" s="22" t="s">
        <v>45</v>
      </c>
      <c r="T4167" s="5">
        <v>0</v>
      </c>
      <c r="U4167" s="4" t="s">
        <v>39</v>
      </c>
      <c r="V4167" s="4" t="s">
        <v>39</v>
      </c>
      <c r="W4167" s="4" t="s">
        <v>39</v>
      </c>
      <c r="X4167" s="3">
        <v>318461.28999999998</v>
      </c>
    </row>
    <row r="4168" spans="1:24" x14ac:dyDescent="0.25">
      <c r="A4168" s="3">
        <v>702</v>
      </c>
      <c r="B4168" s="21" t="s">
        <v>4224</v>
      </c>
      <c r="C4168" s="4"/>
      <c r="D4168" s="3">
        <v>314798</v>
      </c>
      <c r="E4168" s="21"/>
      <c r="F4168" s="4" t="s">
        <v>209</v>
      </c>
      <c r="G4168" s="21" t="s">
        <v>209</v>
      </c>
      <c r="H4168" s="4" t="s">
        <v>34</v>
      </c>
      <c r="I4168" s="21" t="s">
        <v>35</v>
      </c>
      <c r="J4168" s="4" t="s">
        <v>36</v>
      </c>
      <c r="K4168" s="5">
        <v>418744.93</v>
      </c>
      <c r="L4168" s="5">
        <v>418744.93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22" t="s">
        <v>37</v>
      </c>
      <c r="S4168" s="22" t="s">
        <v>45</v>
      </c>
      <c r="T4168" s="5">
        <v>0</v>
      </c>
      <c r="U4168" s="4" t="s">
        <v>39</v>
      </c>
      <c r="V4168" s="4" t="s">
        <v>39</v>
      </c>
      <c r="W4168" s="4" t="s">
        <v>39</v>
      </c>
      <c r="X4168" s="3">
        <v>437606.53</v>
      </c>
    </row>
    <row r="4169" spans="1:24" x14ac:dyDescent="0.25">
      <c r="A4169" s="3">
        <v>702</v>
      </c>
      <c r="B4169" s="21" t="s">
        <v>4225</v>
      </c>
      <c r="C4169" s="4"/>
      <c r="D4169" s="3">
        <v>313548</v>
      </c>
      <c r="E4169" s="21"/>
      <c r="F4169" s="4" t="s">
        <v>209</v>
      </c>
      <c r="G4169" s="21" t="s">
        <v>209</v>
      </c>
      <c r="H4169" s="4" t="s">
        <v>34</v>
      </c>
      <c r="I4169" s="21" t="s">
        <v>35</v>
      </c>
      <c r="J4169" s="4" t="s">
        <v>36</v>
      </c>
      <c r="K4169" s="5">
        <v>39876.300000000003</v>
      </c>
      <c r="L4169" s="5">
        <v>39876.300000000003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22" t="s">
        <v>37</v>
      </c>
      <c r="S4169" s="22" t="s">
        <v>83</v>
      </c>
      <c r="T4169" s="5">
        <v>0</v>
      </c>
      <c r="U4169" s="4" t="s">
        <v>39</v>
      </c>
      <c r="V4169" s="4" t="s">
        <v>39</v>
      </c>
      <c r="W4169" s="4" t="s">
        <v>39</v>
      </c>
      <c r="X4169" s="3">
        <v>41672.46</v>
      </c>
    </row>
    <row r="4170" spans="1:24" x14ac:dyDescent="0.25">
      <c r="A4170" s="3">
        <v>702</v>
      </c>
      <c r="B4170" s="21" t="s">
        <v>4226</v>
      </c>
      <c r="C4170" s="4"/>
      <c r="D4170" s="3">
        <v>313548</v>
      </c>
      <c r="E4170" s="21"/>
      <c r="F4170" s="4" t="s">
        <v>209</v>
      </c>
      <c r="G4170" s="21" t="s">
        <v>209</v>
      </c>
      <c r="H4170" s="4" t="s">
        <v>34</v>
      </c>
      <c r="I4170" s="21" t="s">
        <v>35</v>
      </c>
      <c r="J4170" s="4" t="s">
        <v>36</v>
      </c>
      <c r="K4170" s="5">
        <v>39876.300000000003</v>
      </c>
      <c r="L4170" s="5">
        <v>39876.300000000003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22" t="s">
        <v>37</v>
      </c>
      <c r="S4170" s="22" t="s">
        <v>83</v>
      </c>
      <c r="T4170" s="5">
        <v>0</v>
      </c>
      <c r="U4170" s="4" t="s">
        <v>39</v>
      </c>
      <c r="V4170" s="4" t="s">
        <v>39</v>
      </c>
      <c r="W4170" s="4" t="s">
        <v>39</v>
      </c>
      <c r="X4170" s="3">
        <v>41672.46</v>
      </c>
    </row>
    <row r="4171" spans="1:24" x14ac:dyDescent="0.25">
      <c r="A4171" s="3">
        <v>702</v>
      </c>
      <c r="B4171" s="21" t="s">
        <v>4227</v>
      </c>
      <c r="C4171" s="4"/>
      <c r="D4171" s="3">
        <v>313548</v>
      </c>
      <c r="E4171" s="21"/>
      <c r="F4171" s="4" t="s">
        <v>60</v>
      </c>
      <c r="G4171" s="21" t="s">
        <v>60</v>
      </c>
      <c r="H4171" s="4" t="s">
        <v>34</v>
      </c>
      <c r="I4171" s="21" t="s">
        <v>35</v>
      </c>
      <c r="J4171" s="4" t="s">
        <v>36</v>
      </c>
      <c r="K4171" s="5">
        <v>10677.25</v>
      </c>
      <c r="L4171" s="5">
        <v>10677.25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22" t="s">
        <v>37</v>
      </c>
      <c r="S4171" s="22" t="s">
        <v>83</v>
      </c>
      <c r="T4171" s="5">
        <v>0</v>
      </c>
      <c r="U4171" s="4" t="s">
        <v>39</v>
      </c>
      <c r="V4171" s="4" t="s">
        <v>39</v>
      </c>
      <c r="W4171" s="4" t="s">
        <v>39</v>
      </c>
      <c r="X4171" s="3">
        <v>11158.2</v>
      </c>
    </row>
    <row r="4172" spans="1:24" x14ac:dyDescent="0.25">
      <c r="A4172" s="3">
        <v>702</v>
      </c>
      <c r="B4172" s="21" t="s">
        <v>4228</v>
      </c>
      <c r="C4172" s="4"/>
      <c r="D4172" s="3">
        <v>320398</v>
      </c>
      <c r="E4172" s="21"/>
      <c r="F4172" s="4" t="s">
        <v>44</v>
      </c>
      <c r="G4172" s="21" t="s">
        <v>60</v>
      </c>
      <c r="H4172" s="4" t="s">
        <v>34</v>
      </c>
      <c r="I4172" s="21" t="s">
        <v>35</v>
      </c>
      <c r="J4172" s="4" t="s">
        <v>41</v>
      </c>
      <c r="K4172" s="5">
        <v>200510.92</v>
      </c>
      <c r="L4172" s="5">
        <v>12098.828914099415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22" t="s">
        <v>37</v>
      </c>
      <c r="S4172" s="22" t="s">
        <v>38</v>
      </c>
      <c r="T4172" s="5">
        <v>0</v>
      </c>
      <c r="U4172" s="4" t="s">
        <v>39</v>
      </c>
      <c r="V4172" s="4" t="s">
        <v>39</v>
      </c>
      <c r="W4172" s="4" t="s">
        <v>39</v>
      </c>
      <c r="X4172" s="3">
        <v>220026.15</v>
      </c>
    </row>
    <row r="4173" spans="1:24" x14ac:dyDescent="0.25">
      <c r="A4173" s="3">
        <v>702</v>
      </c>
      <c r="B4173" s="21" t="s">
        <v>4229</v>
      </c>
      <c r="C4173" s="4"/>
      <c r="D4173" s="3">
        <v>311337</v>
      </c>
      <c r="E4173" s="21"/>
      <c r="F4173" s="4" t="s">
        <v>60</v>
      </c>
      <c r="G4173" s="21" t="s">
        <v>60</v>
      </c>
      <c r="H4173" s="4" t="s">
        <v>34</v>
      </c>
      <c r="I4173" s="21" t="s">
        <v>35</v>
      </c>
      <c r="J4173" s="4" t="s">
        <v>36</v>
      </c>
      <c r="K4173" s="5">
        <v>85631.53</v>
      </c>
      <c r="L4173" s="5">
        <v>85631.53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22" t="s">
        <v>37</v>
      </c>
      <c r="S4173" s="22" t="s">
        <v>1000</v>
      </c>
      <c r="T4173" s="5">
        <v>0</v>
      </c>
      <c r="U4173" s="4" t="s">
        <v>39</v>
      </c>
      <c r="V4173" s="4" t="s">
        <v>39</v>
      </c>
      <c r="W4173" s="4" t="s">
        <v>39</v>
      </c>
      <c r="X4173" s="3">
        <v>92004.98</v>
      </c>
    </row>
    <row r="4174" spans="1:24" x14ac:dyDescent="0.25">
      <c r="A4174" s="3">
        <v>702</v>
      </c>
      <c r="B4174" s="21" t="s">
        <v>4230</v>
      </c>
      <c r="C4174" s="4"/>
      <c r="D4174" s="3">
        <v>313548</v>
      </c>
      <c r="E4174" s="21"/>
      <c r="F4174" s="4" t="s">
        <v>60</v>
      </c>
      <c r="G4174" s="21" t="s">
        <v>60</v>
      </c>
      <c r="H4174" s="4" t="s">
        <v>34</v>
      </c>
      <c r="I4174" s="21" t="s">
        <v>35</v>
      </c>
      <c r="J4174" s="4" t="s">
        <v>36</v>
      </c>
      <c r="K4174" s="5">
        <v>52322.05</v>
      </c>
      <c r="L4174" s="5">
        <v>52322.05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22" t="s">
        <v>37</v>
      </c>
      <c r="S4174" s="22" t="s">
        <v>83</v>
      </c>
      <c r="T4174" s="5">
        <v>0</v>
      </c>
      <c r="U4174" s="4" t="s">
        <v>39</v>
      </c>
      <c r="V4174" s="4" t="s">
        <v>39</v>
      </c>
      <c r="W4174" s="4" t="s">
        <v>39</v>
      </c>
      <c r="X4174" s="3">
        <v>54006.51</v>
      </c>
    </row>
    <row r="4175" spans="1:24" x14ac:dyDescent="0.25">
      <c r="A4175" s="3">
        <v>702</v>
      </c>
      <c r="B4175" s="21" t="s">
        <v>4231</v>
      </c>
      <c r="C4175" s="4"/>
      <c r="D4175" s="3">
        <v>313548</v>
      </c>
      <c r="E4175" s="21"/>
      <c r="F4175" s="4" t="s">
        <v>60</v>
      </c>
      <c r="G4175" s="21" t="s">
        <v>60</v>
      </c>
      <c r="H4175" s="4" t="s">
        <v>34</v>
      </c>
      <c r="I4175" s="21" t="s">
        <v>35</v>
      </c>
      <c r="J4175" s="4" t="s">
        <v>36</v>
      </c>
      <c r="K4175" s="5">
        <v>14825.7</v>
      </c>
      <c r="L4175" s="5">
        <v>14825.7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22" t="s">
        <v>37</v>
      </c>
      <c r="S4175" s="22" t="s">
        <v>83</v>
      </c>
      <c r="T4175" s="5">
        <v>0</v>
      </c>
      <c r="U4175" s="4" t="s">
        <v>39</v>
      </c>
      <c r="V4175" s="4" t="s">
        <v>39</v>
      </c>
      <c r="W4175" s="4" t="s">
        <v>39</v>
      </c>
      <c r="X4175" s="3">
        <v>15350.7</v>
      </c>
    </row>
    <row r="4176" spans="1:24" x14ac:dyDescent="0.25">
      <c r="A4176" s="3">
        <v>702</v>
      </c>
      <c r="B4176" s="21" t="s">
        <v>4232</v>
      </c>
      <c r="C4176" s="4"/>
      <c r="D4176" s="3">
        <v>313548</v>
      </c>
      <c r="E4176" s="21"/>
      <c r="F4176" s="4" t="s">
        <v>60</v>
      </c>
      <c r="G4176" s="21" t="s">
        <v>60</v>
      </c>
      <c r="H4176" s="4" t="s">
        <v>34</v>
      </c>
      <c r="I4176" s="21" t="s">
        <v>35</v>
      </c>
      <c r="J4176" s="4" t="s">
        <v>36</v>
      </c>
      <c r="K4176" s="5">
        <v>14704.36</v>
      </c>
      <c r="L4176" s="5">
        <v>14704.36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22" t="s">
        <v>37</v>
      </c>
      <c r="S4176" s="22" t="s">
        <v>83</v>
      </c>
      <c r="T4176" s="5">
        <v>0</v>
      </c>
      <c r="U4176" s="4" t="s">
        <v>39</v>
      </c>
      <c r="V4176" s="4" t="s">
        <v>39</v>
      </c>
      <c r="W4176" s="4" t="s">
        <v>39</v>
      </c>
      <c r="X4176" s="3">
        <v>15225.09</v>
      </c>
    </row>
    <row r="4177" spans="1:24" x14ac:dyDescent="0.25">
      <c r="A4177" s="3">
        <v>702</v>
      </c>
      <c r="B4177" s="21" t="s">
        <v>4233</v>
      </c>
      <c r="C4177" s="4"/>
      <c r="D4177" s="3">
        <v>314798</v>
      </c>
      <c r="E4177" s="21"/>
      <c r="F4177" s="4" t="s">
        <v>60</v>
      </c>
      <c r="G4177" s="21" t="s">
        <v>60</v>
      </c>
      <c r="H4177" s="4" t="s">
        <v>34</v>
      </c>
      <c r="I4177" s="21" t="s">
        <v>35</v>
      </c>
      <c r="J4177" s="4" t="s">
        <v>36</v>
      </c>
      <c r="K4177" s="5">
        <v>41977.62</v>
      </c>
      <c r="L4177" s="5">
        <v>41977.62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22" t="s">
        <v>37</v>
      </c>
      <c r="S4177" s="22" t="s">
        <v>45</v>
      </c>
      <c r="T4177" s="5">
        <v>0</v>
      </c>
      <c r="U4177" s="4" t="s">
        <v>39</v>
      </c>
      <c r="V4177" s="4" t="s">
        <v>39</v>
      </c>
      <c r="W4177" s="4" t="s">
        <v>39</v>
      </c>
      <c r="X4177" s="3">
        <v>43463.69</v>
      </c>
    </row>
    <row r="4178" spans="1:24" x14ac:dyDescent="0.25">
      <c r="A4178" s="3">
        <v>702</v>
      </c>
      <c r="B4178" s="21" t="s">
        <v>4234</v>
      </c>
      <c r="C4178" s="4"/>
      <c r="D4178" s="3">
        <v>314798</v>
      </c>
      <c r="E4178" s="21"/>
      <c r="F4178" s="4" t="s">
        <v>60</v>
      </c>
      <c r="G4178" s="21" t="s">
        <v>60</v>
      </c>
      <c r="H4178" s="4" t="s">
        <v>34</v>
      </c>
      <c r="I4178" s="21" t="s">
        <v>35</v>
      </c>
      <c r="J4178" s="4" t="s">
        <v>36</v>
      </c>
      <c r="K4178" s="5">
        <v>126696.46</v>
      </c>
      <c r="L4178" s="5">
        <v>126696.46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22" t="s">
        <v>37</v>
      </c>
      <c r="S4178" s="22" t="s">
        <v>45</v>
      </c>
      <c r="T4178" s="5">
        <v>0</v>
      </c>
      <c r="U4178" s="4" t="s">
        <v>39</v>
      </c>
      <c r="V4178" s="4" t="s">
        <v>39</v>
      </c>
      <c r="W4178" s="4" t="s">
        <v>39</v>
      </c>
      <c r="X4178" s="3">
        <v>131181.63</v>
      </c>
    </row>
    <row r="4179" spans="1:24" x14ac:dyDescent="0.25">
      <c r="A4179" s="3">
        <v>702</v>
      </c>
      <c r="B4179" s="21" t="s">
        <v>4235</v>
      </c>
      <c r="C4179" s="4"/>
      <c r="D4179" s="3">
        <v>314798</v>
      </c>
      <c r="E4179" s="21"/>
      <c r="F4179" s="4" t="s">
        <v>60</v>
      </c>
      <c r="G4179" s="21" t="s">
        <v>60</v>
      </c>
      <c r="H4179" s="4" t="s">
        <v>34</v>
      </c>
      <c r="I4179" s="21" t="s">
        <v>35</v>
      </c>
      <c r="J4179" s="4" t="s">
        <v>36</v>
      </c>
      <c r="K4179" s="5">
        <v>79723.83</v>
      </c>
      <c r="L4179" s="5">
        <v>79723.83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22" t="s">
        <v>37</v>
      </c>
      <c r="S4179" s="22" t="s">
        <v>45</v>
      </c>
      <c r="T4179" s="5">
        <v>0</v>
      </c>
      <c r="U4179" s="4" t="s">
        <v>39</v>
      </c>
      <c r="V4179" s="4" t="s">
        <v>39</v>
      </c>
      <c r="W4179" s="4" t="s">
        <v>39</v>
      </c>
      <c r="X4179" s="3">
        <v>82290.92</v>
      </c>
    </row>
    <row r="4180" spans="1:24" x14ac:dyDescent="0.25">
      <c r="A4180" s="3">
        <v>702</v>
      </c>
      <c r="B4180" s="21" t="s">
        <v>4236</v>
      </c>
      <c r="C4180" s="4"/>
      <c r="D4180" s="3">
        <v>313548</v>
      </c>
      <c r="E4180" s="21"/>
      <c r="F4180" s="4" t="s">
        <v>209</v>
      </c>
      <c r="G4180" s="21" t="s">
        <v>209</v>
      </c>
      <c r="H4180" s="4" t="s">
        <v>34</v>
      </c>
      <c r="I4180" s="21" t="s">
        <v>35</v>
      </c>
      <c r="J4180" s="4" t="s">
        <v>36</v>
      </c>
      <c r="K4180" s="5">
        <v>13591.24</v>
      </c>
      <c r="L4180" s="5">
        <v>13591.24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22" t="s">
        <v>37</v>
      </c>
      <c r="S4180" s="22" t="s">
        <v>83</v>
      </c>
      <c r="T4180" s="5">
        <v>0</v>
      </c>
      <c r="U4180" s="4" t="s">
        <v>39</v>
      </c>
      <c r="V4180" s="4" t="s">
        <v>39</v>
      </c>
      <c r="W4180" s="4" t="s">
        <v>39</v>
      </c>
      <c r="X4180" s="3">
        <v>14028.79</v>
      </c>
    </row>
    <row r="4181" spans="1:24" x14ac:dyDescent="0.25">
      <c r="A4181" s="3">
        <v>702</v>
      </c>
      <c r="B4181" s="21" t="s">
        <v>4237</v>
      </c>
      <c r="C4181" s="4"/>
      <c r="D4181" s="3">
        <v>313548</v>
      </c>
      <c r="E4181" s="21"/>
      <c r="F4181" s="4" t="s">
        <v>60</v>
      </c>
      <c r="G4181" s="21" t="s">
        <v>60</v>
      </c>
      <c r="H4181" s="4" t="s">
        <v>34</v>
      </c>
      <c r="I4181" s="21" t="s">
        <v>35</v>
      </c>
      <c r="J4181" s="4" t="s">
        <v>36</v>
      </c>
      <c r="K4181" s="5">
        <v>69455.03</v>
      </c>
      <c r="L4181" s="5">
        <v>69455.03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22" t="s">
        <v>37</v>
      </c>
      <c r="S4181" s="22" t="s">
        <v>83</v>
      </c>
      <c r="T4181" s="5">
        <v>0</v>
      </c>
      <c r="U4181" s="4" t="s">
        <v>39</v>
      </c>
      <c r="V4181" s="4" t="s">
        <v>39</v>
      </c>
      <c r="W4181" s="4" t="s">
        <v>39</v>
      </c>
      <c r="X4181" s="3">
        <v>72142.37</v>
      </c>
    </row>
    <row r="4182" spans="1:24" x14ac:dyDescent="0.25">
      <c r="A4182" s="3">
        <v>702</v>
      </c>
      <c r="B4182" s="21" t="s">
        <v>4238</v>
      </c>
      <c r="C4182" s="4"/>
      <c r="D4182" s="3">
        <v>314798</v>
      </c>
      <c r="E4182" s="21"/>
      <c r="F4182" s="4" t="s">
        <v>209</v>
      </c>
      <c r="G4182" s="21" t="s">
        <v>209</v>
      </c>
      <c r="H4182" s="4" t="s">
        <v>34</v>
      </c>
      <c r="I4182" s="21" t="s">
        <v>35</v>
      </c>
      <c r="J4182" s="4" t="s">
        <v>36</v>
      </c>
      <c r="K4182" s="5">
        <v>1216566.45</v>
      </c>
      <c r="L4182" s="5">
        <v>1216566.45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22" t="s">
        <v>37</v>
      </c>
      <c r="S4182" s="22" t="s">
        <v>45</v>
      </c>
      <c r="T4182" s="5">
        <v>0</v>
      </c>
      <c r="U4182" s="4" t="s">
        <v>39</v>
      </c>
      <c r="V4182" s="4" t="s">
        <v>39</v>
      </c>
      <c r="W4182" s="4" t="s">
        <v>39</v>
      </c>
      <c r="X4182" s="3">
        <v>1255732.78</v>
      </c>
    </row>
    <row r="4183" spans="1:24" x14ac:dyDescent="0.25">
      <c r="A4183" s="3">
        <v>702</v>
      </c>
      <c r="B4183" s="21" t="s">
        <v>4239</v>
      </c>
      <c r="C4183" s="4"/>
      <c r="D4183" s="3">
        <v>313548</v>
      </c>
      <c r="E4183" s="21"/>
      <c r="F4183" s="4" t="s">
        <v>209</v>
      </c>
      <c r="G4183" s="21" t="s">
        <v>209</v>
      </c>
      <c r="H4183" s="4" t="s">
        <v>34</v>
      </c>
      <c r="I4183" s="21" t="s">
        <v>35</v>
      </c>
      <c r="J4183" s="4" t="s">
        <v>36</v>
      </c>
      <c r="K4183" s="5">
        <v>392741</v>
      </c>
      <c r="L4183" s="5">
        <v>392741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22" t="s">
        <v>37</v>
      </c>
      <c r="S4183" s="22" t="s">
        <v>83</v>
      </c>
      <c r="T4183" s="5">
        <v>0</v>
      </c>
      <c r="U4183" s="4" t="s">
        <v>39</v>
      </c>
      <c r="V4183" s="4" t="s">
        <v>39</v>
      </c>
      <c r="W4183" s="4" t="s">
        <v>39</v>
      </c>
      <c r="X4183" s="3">
        <v>406648.84</v>
      </c>
    </row>
    <row r="4184" spans="1:24" x14ac:dyDescent="0.25">
      <c r="A4184" s="3">
        <v>702</v>
      </c>
      <c r="B4184" s="21" t="s">
        <v>4240</v>
      </c>
      <c r="C4184" s="4"/>
      <c r="D4184" s="3">
        <v>313548</v>
      </c>
      <c r="E4184" s="21"/>
      <c r="F4184" s="4" t="s">
        <v>60</v>
      </c>
      <c r="G4184" s="21" t="s">
        <v>60</v>
      </c>
      <c r="H4184" s="4" t="s">
        <v>34</v>
      </c>
      <c r="I4184" s="21" t="s">
        <v>35</v>
      </c>
      <c r="J4184" s="4" t="s">
        <v>36</v>
      </c>
      <c r="K4184" s="5">
        <v>82085.600000000006</v>
      </c>
      <c r="L4184" s="5">
        <v>82085.600000000006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22" t="s">
        <v>37</v>
      </c>
      <c r="S4184" s="22" t="s">
        <v>83</v>
      </c>
      <c r="T4184" s="5">
        <v>0</v>
      </c>
      <c r="U4184" s="4" t="s">
        <v>39</v>
      </c>
      <c r="V4184" s="4" t="s">
        <v>39</v>
      </c>
      <c r="W4184" s="4" t="s">
        <v>39</v>
      </c>
      <c r="X4184" s="3">
        <v>84728.27</v>
      </c>
    </row>
    <row r="4185" spans="1:24" x14ac:dyDescent="0.25">
      <c r="A4185" s="3">
        <v>702</v>
      </c>
      <c r="B4185" s="21" t="s">
        <v>4241</v>
      </c>
      <c r="C4185" s="4"/>
      <c r="D4185" s="3">
        <v>313548</v>
      </c>
      <c r="E4185" s="21"/>
      <c r="F4185" s="4" t="s">
        <v>209</v>
      </c>
      <c r="G4185" s="21" t="s">
        <v>209</v>
      </c>
      <c r="H4185" s="4" t="s">
        <v>34</v>
      </c>
      <c r="I4185" s="21" t="s">
        <v>35</v>
      </c>
      <c r="J4185" s="4" t="s">
        <v>36</v>
      </c>
      <c r="K4185" s="5">
        <v>32677.54</v>
      </c>
      <c r="L4185" s="5">
        <v>32677.54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22" t="s">
        <v>37</v>
      </c>
      <c r="S4185" s="22" t="s">
        <v>83</v>
      </c>
      <c r="T4185" s="5">
        <v>0</v>
      </c>
      <c r="U4185" s="4" t="s">
        <v>39</v>
      </c>
      <c r="V4185" s="4" t="s">
        <v>39</v>
      </c>
      <c r="W4185" s="4" t="s">
        <v>39</v>
      </c>
      <c r="X4185" s="3">
        <v>33065.71</v>
      </c>
    </row>
    <row r="4186" spans="1:24" x14ac:dyDescent="0.25">
      <c r="A4186" s="3">
        <v>702</v>
      </c>
      <c r="B4186" s="21" t="s">
        <v>4242</v>
      </c>
      <c r="C4186" s="4"/>
      <c r="D4186" s="3">
        <v>318132</v>
      </c>
      <c r="E4186" s="21"/>
      <c r="F4186" s="4" t="s">
        <v>60</v>
      </c>
      <c r="G4186" s="21" t="s">
        <v>33</v>
      </c>
      <c r="H4186" s="4" t="s">
        <v>34</v>
      </c>
      <c r="I4186" s="21" t="s">
        <v>35</v>
      </c>
      <c r="J4186" s="4" t="s">
        <v>36</v>
      </c>
      <c r="K4186" s="5">
        <v>38295.75</v>
      </c>
      <c r="L4186" s="5">
        <v>38295.75</v>
      </c>
      <c r="M4186" s="5">
        <v>0</v>
      </c>
      <c r="N4186" s="5">
        <v>0</v>
      </c>
      <c r="O4186" s="5">
        <v>0</v>
      </c>
      <c r="P4186" s="5">
        <v>38295.75</v>
      </c>
      <c r="Q4186" s="5">
        <v>38295.75</v>
      </c>
      <c r="R4186" s="22" t="s">
        <v>55</v>
      </c>
      <c r="S4186" s="22" t="s">
        <v>53</v>
      </c>
      <c r="T4186" s="5">
        <v>38295.75</v>
      </c>
      <c r="U4186" s="4" t="s">
        <v>39</v>
      </c>
      <c r="V4186" s="4" t="s">
        <v>39</v>
      </c>
      <c r="W4186" s="4" t="s">
        <v>39</v>
      </c>
      <c r="X4186" s="3">
        <v>46347.89</v>
      </c>
    </row>
    <row r="4187" spans="1:24" x14ac:dyDescent="0.25">
      <c r="A4187" s="3">
        <v>702</v>
      </c>
      <c r="B4187" s="21" t="s">
        <v>4243</v>
      </c>
      <c r="C4187" s="4"/>
      <c r="D4187" s="3">
        <v>314798</v>
      </c>
      <c r="E4187" s="21"/>
      <c r="F4187" s="4" t="s">
        <v>60</v>
      </c>
      <c r="G4187" s="21" t="s">
        <v>60</v>
      </c>
      <c r="H4187" s="4" t="s">
        <v>34</v>
      </c>
      <c r="I4187" s="21" t="s">
        <v>35</v>
      </c>
      <c r="J4187" s="4" t="s">
        <v>36</v>
      </c>
      <c r="K4187" s="5">
        <v>74061.89</v>
      </c>
      <c r="L4187" s="5">
        <v>74061.89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22" t="s">
        <v>37</v>
      </c>
      <c r="S4187" s="22" t="s">
        <v>45</v>
      </c>
      <c r="T4187" s="5">
        <v>0</v>
      </c>
      <c r="U4187" s="4" t="s">
        <v>39</v>
      </c>
      <c r="V4187" s="4" t="s">
        <v>39</v>
      </c>
      <c r="W4187" s="4" t="s">
        <v>39</v>
      </c>
      <c r="X4187" s="3">
        <v>76444.639999999999</v>
      </c>
    </row>
    <row r="4188" spans="1:24" x14ac:dyDescent="0.25">
      <c r="A4188" s="3">
        <v>702</v>
      </c>
      <c r="B4188" s="21" t="s">
        <v>4244</v>
      </c>
      <c r="C4188" s="4"/>
      <c r="D4188" s="3">
        <v>313548</v>
      </c>
      <c r="E4188" s="21"/>
      <c r="F4188" s="4" t="s">
        <v>60</v>
      </c>
      <c r="G4188" s="21" t="s">
        <v>60</v>
      </c>
      <c r="H4188" s="4" t="s">
        <v>34</v>
      </c>
      <c r="I4188" s="21" t="s">
        <v>35</v>
      </c>
      <c r="J4188" s="4" t="s">
        <v>36</v>
      </c>
      <c r="K4188" s="5">
        <v>7672.58</v>
      </c>
      <c r="L4188" s="5">
        <v>7672.58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22" t="s">
        <v>37</v>
      </c>
      <c r="S4188" s="22" t="s">
        <v>83</v>
      </c>
      <c r="T4188" s="5">
        <v>0</v>
      </c>
      <c r="U4188" s="4" t="s">
        <v>39</v>
      </c>
      <c r="V4188" s="4" t="s">
        <v>39</v>
      </c>
      <c r="W4188" s="4" t="s">
        <v>39</v>
      </c>
      <c r="X4188" s="3">
        <v>7933.65</v>
      </c>
    </row>
    <row r="4189" spans="1:24" x14ac:dyDescent="0.25">
      <c r="A4189" s="3">
        <v>702</v>
      </c>
      <c r="B4189" s="21" t="s">
        <v>4245</v>
      </c>
      <c r="C4189" s="4"/>
      <c r="D4189" s="3">
        <v>313548</v>
      </c>
      <c r="E4189" s="21"/>
      <c r="F4189" s="4" t="s">
        <v>60</v>
      </c>
      <c r="G4189" s="21" t="s">
        <v>60</v>
      </c>
      <c r="H4189" s="4" t="s">
        <v>34</v>
      </c>
      <c r="I4189" s="21" t="s">
        <v>35</v>
      </c>
      <c r="J4189" s="4" t="s">
        <v>36</v>
      </c>
      <c r="K4189" s="5">
        <v>7027.3</v>
      </c>
      <c r="L4189" s="5">
        <v>7027.3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22" t="s">
        <v>37</v>
      </c>
      <c r="S4189" s="22" t="s">
        <v>83</v>
      </c>
      <c r="T4189" s="5">
        <v>0</v>
      </c>
      <c r="U4189" s="4" t="s">
        <v>39</v>
      </c>
      <c r="V4189" s="4" t="s">
        <v>39</v>
      </c>
      <c r="W4189" s="4" t="s">
        <v>39</v>
      </c>
      <c r="X4189" s="3">
        <v>7266.41</v>
      </c>
    </row>
    <row r="4190" spans="1:24" x14ac:dyDescent="0.25">
      <c r="A4190" s="3">
        <v>702</v>
      </c>
      <c r="B4190" s="21" t="s">
        <v>4246</v>
      </c>
      <c r="C4190" s="4"/>
      <c r="D4190" s="3">
        <v>313548</v>
      </c>
      <c r="E4190" s="21"/>
      <c r="F4190" s="4" t="s">
        <v>60</v>
      </c>
      <c r="G4190" s="21" t="s">
        <v>60</v>
      </c>
      <c r="H4190" s="4" t="s">
        <v>34</v>
      </c>
      <c r="I4190" s="21" t="s">
        <v>35</v>
      </c>
      <c r="J4190" s="4" t="s">
        <v>36</v>
      </c>
      <c r="K4190" s="5">
        <v>31954.77</v>
      </c>
      <c r="L4190" s="5">
        <v>31954.77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22" t="s">
        <v>37</v>
      </c>
      <c r="S4190" s="22" t="s">
        <v>83</v>
      </c>
      <c r="T4190" s="5">
        <v>0</v>
      </c>
      <c r="U4190" s="4" t="s">
        <v>39</v>
      </c>
      <c r="V4190" s="4" t="s">
        <v>39</v>
      </c>
      <c r="W4190" s="4" t="s">
        <v>39</v>
      </c>
      <c r="X4190" s="3">
        <v>32983.54</v>
      </c>
    </row>
    <row r="4191" spans="1:24" x14ac:dyDescent="0.25">
      <c r="A4191" s="3">
        <v>702</v>
      </c>
      <c r="B4191" s="21" t="s">
        <v>4247</v>
      </c>
      <c r="C4191" s="4"/>
      <c r="D4191" s="3">
        <v>313548</v>
      </c>
      <c r="E4191" s="21"/>
      <c r="F4191" s="4" t="s">
        <v>60</v>
      </c>
      <c r="G4191" s="21" t="s">
        <v>60</v>
      </c>
      <c r="H4191" s="4" t="s">
        <v>34</v>
      </c>
      <c r="I4191" s="21" t="s">
        <v>35</v>
      </c>
      <c r="J4191" s="4" t="s">
        <v>36</v>
      </c>
      <c r="K4191" s="5">
        <v>15274.7</v>
      </c>
      <c r="L4191" s="5">
        <v>15274.7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22" t="s">
        <v>37</v>
      </c>
      <c r="S4191" s="22" t="s">
        <v>83</v>
      </c>
      <c r="T4191" s="5">
        <v>0</v>
      </c>
      <c r="U4191" s="4" t="s">
        <v>39</v>
      </c>
      <c r="V4191" s="4" t="s">
        <v>39</v>
      </c>
      <c r="W4191" s="4" t="s">
        <v>39</v>
      </c>
      <c r="X4191" s="3">
        <v>15815.61</v>
      </c>
    </row>
    <row r="4192" spans="1:24" x14ac:dyDescent="0.25">
      <c r="A4192" s="3">
        <v>702</v>
      </c>
      <c r="B4192" s="21" t="s">
        <v>4248</v>
      </c>
      <c r="C4192" s="4"/>
      <c r="D4192" s="3">
        <v>314798</v>
      </c>
      <c r="E4192" s="21"/>
      <c r="F4192" s="4" t="s">
        <v>209</v>
      </c>
      <c r="G4192" s="21" t="s">
        <v>209</v>
      </c>
      <c r="H4192" s="4" t="s">
        <v>34</v>
      </c>
      <c r="I4192" s="21" t="s">
        <v>35</v>
      </c>
      <c r="J4192" s="4" t="s">
        <v>36</v>
      </c>
      <c r="K4192" s="5">
        <v>131821.28</v>
      </c>
      <c r="L4192" s="5">
        <v>131821.28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22" t="s">
        <v>37</v>
      </c>
      <c r="S4192" s="22" t="s">
        <v>45</v>
      </c>
      <c r="T4192" s="5">
        <v>0</v>
      </c>
      <c r="U4192" s="4" t="s">
        <v>39</v>
      </c>
      <c r="V4192" s="4" t="s">
        <v>39</v>
      </c>
      <c r="W4192" s="4" t="s">
        <v>39</v>
      </c>
      <c r="X4192" s="3">
        <v>136679.32</v>
      </c>
    </row>
    <row r="4193" spans="1:24" x14ac:dyDescent="0.25">
      <c r="A4193" s="3">
        <v>702</v>
      </c>
      <c r="B4193" s="21" t="s">
        <v>4249</v>
      </c>
      <c r="C4193" s="4"/>
      <c r="D4193" s="3">
        <v>320398</v>
      </c>
      <c r="E4193" s="21"/>
      <c r="F4193" s="4" t="s">
        <v>44</v>
      </c>
      <c r="G4193" s="21" t="s">
        <v>60</v>
      </c>
      <c r="H4193" s="4" t="s">
        <v>34</v>
      </c>
      <c r="I4193" s="21" t="s">
        <v>35</v>
      </c>
      <c r="J4193" s="4" t="s">
        <v>36</v>
      </c>
      <c r="K4193" s="5">
        <v>17042214.68</v>
      </c>
      <c r="L4193" s="5">
        <v>17042214.68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22" t="s">
        <v>37</v>
      </c>
      <c r="S4193" s="22" t="s">
        <v>38</v>
      </c>
      <c r="T4193" s="5">
        <v>0</v>
      </c>
      <c r="U4193" s="4" t="s">
        <v>39</v>
      </c>
      <c r="V4193" s="4" t="s">
        <v>39</v>
      </c>
      <c r="W4193" s="4" t="s">
        <v>39</v>
      </c>
      <c r="X4193" s="3">
        <v>18388679.68</v>
      </c>
    </row>
    <row r="4194" spans="1:24" x14ac:dyDescent="0.25">
      <c r="A4194" s="3">
        <v>702</v>
      </c>
      <c r="B4194" s="21" t="s">
        <v>4250</v>
      </c>
      <c r="C4194" s="4"/>
      <c r="D4194" s="3">
        <v>314798</v>
      </c>
      <c r="E4194" s="21"/>
      <c r="F4194" s="4" t="s">
        <v>60</v>
      </c>
      <c r="G4194" s="21" t="s">
        <v>60</v>
      </c>
      <c r="H4194" s="4" t="s">
        <v>34</v>
      </c>
      <c r="I4194" s="21" t="s">
        <v>35</v>
      </c>
      <c r="J4194" s="4" t="s">
        <v>36</v>
      </c>
      <c r="K4194" s="5">
        <v>262652.84000000003</v>
      </c>
      <c r="L4194" s="5">
        <v>262652.84000000003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22" t="s">
        <v>37</v>
      </c>
      <c r="S4194" s="22" t="s">
        <v>45</v>
      </c>
      <c r="T4194" s="5">
        <v>0</v>
      </c>
      <c r="U4194" s="4" t="s">
        <v>39</v>
      </c>
      <c r="V4194" s="4" t="s">
        <v>39</v>
      </c>
      <c r="W4194" s="4" t="s">
        <v>39</v>
      </c>
      <c r="X4194" s="3">
        <v>272815.34000000003</v>
      </c>
    </row>
    <row r="4195" spans="1:24" x14ac:dyDescent="0.25">
      <c r="A4195" s="3">
        <v>702</v>
      </c>
      <c r="B4195" s="21" t="s">
        <v>4251</v>
      </c>
      <c r="C4195" s="4"/>
      <c r="D4195" s="3">
        <v>314798</v>
      </c>
      <c r="E4195" s="21"/>
      <c r="F4195" s="4" t="s">
        <v>60</v>
      </c>
      <c r="G4195" s="21" t="s">
        <v>60</v>
      </c>
      <c r="H4195" s="4" t="s">
        <v>34</v>
      </c>
      <c r="I4195" s="21" t="s">
        <v>35</v>
      </c>
      <c r="J4195" s="4" t="s">
        <v>36</v>
      </c>
      <c r="K4195" s="5">
        <v>108542.3</v>
      </c>
      <c r="L4195" s="5">
        <v>108542.3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22" t="s">
        <v>37</v>
      </c>
      <c r="S4195" s="22" t="s">
        <v>45</v>
      </c>
      <c r="T4195" s="5">
        <v>0</v>
      </c>
      <c r="U4195" s="4" t="s">
        <v>39</v>
      </c>
      <c r="V4195" s="4" t="s">
        <v>39</v>
      </c>
      <c r="W4195" s="4" t="s">
        <v>39</v>
      </c>
      <c r="X4195" s="3">
        <v>111372.77</v>
      </c>
    </row>
    <row r="4196" spans="1:24" x14ac:dyDescent="0.25">
      <c r="A4196" s="3">
        <v>702</v>
      </c>
      <c r="B4196" s="21" t="s">
        <v>4252</v>
      </c>
      <c r="C4196" s="4"/>
      <c r="D4196" s="3">
        <v>314798</v>
      </c>
      <c r="E4196" s="21"/>
      <c r="F4196" s="4" t="s">
        <v>60</v>
      </c>
      <c r="G4196" s="21" t="s">
        <v>60</v>
      </c>
      <c r="H4196" s="4" t="s">
        <v>34</v>
      </c>
      <c r="I4196" s="21" t="s">
        <v>35</v>
      </c>
      <c r="J4196" s="4" t="s">
        <v>36</v>
      </c>
      <c r="K4196" s="5">
        <v>56224.14</v>
      </c>
      <c r="L4196" s="5">
        <v>56224.14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22" t="s">
        <v>37</v>
      </c>
      <c r="S4196" s="22" t="s">
        <v>45</v>
      </c>
      <c r="T4196" s="5">
        <v>0</v>
      </c>
      <c r="U4196" s="4" t="s">
        <v>39</v>
      </c>
      <c r="V4196" s="4" t="s">
        <v>39</v>
      </c>
      <c r="W4196" s="4" t="s">
        <v>39</v>
      </c>
      <c r="X4196" s="3">
        <v>58213.27</v>
      </c>
    </row>
    <row r="4197" spans="1:24" x14ac:dyDescent="0.25">
      <c r="A4197" s="3">
        <v>702</v>
      </c>
      <c r="B4197" s="21" t="s">
        <v>4253</v>
      </c>
      <c r="C4197" s="4"/>
      <c r="D4197" s="3">
        <v>309847</v>
      </c>
      <c r="E4197" s="21"/>
      <c r="F4197" s="4" t="s">
        <v>60</v>
      </c>
      <c r="G4197" s="21" t="s">
        <v>60</v>
      </c>
      <c r="H4197" s="4" t="s">
        <v>34</v>
      </c>
      <c r="I4197" s="21" t="s">
        <v>35</v>
      </c>
      <c r="J4197" s="4" t="s">
        <v>36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22" t="s">
        <v>37</v>
      </c>
      <c r="S4197" s="22" t="s">
        <v>38</v>
      </c>
      <c r="T4197" s="5">
        <v>0</v>
      </c>
      <c r="U4197" s="4" t="s">
        <v>39</v>
      </c>
      <c r="V4197" s="4" t="s">
        <v>39</v>
      </c>
      <c r="W4197" s="4" t="s">
        <v>39</v>
      </c>
      <c r="X4197" s="3">
        <v>0</v>
      </c>
    </row>
    <row r="4198" spans="1:24" x14ac:dyDescent="0.25">
      <c r="A4198" s="3">
        <v>702</v>
      </c>
      <c r="B4198" s="21" t="s">
        <v>4254</v>
      </c>
      <c r="C4198" s="4"/>
      <c r="D4198" s="3">
        <v>313548</v>
      </c>
      <c r="E4198" s="21"/>
      <c r="F4198" s="4" t="s">
        <v>60</v>
      </c>
      <c r="G4198" s="21" t="s">
        <v>60</v>
      </c>
      <c r="H4198" s="4" t="s">
        <v>34</v>
      </c>
      <c r="I4198" s="21" t="s">
        <v>35</v>
      </c>
      <c r="J4198" s="4" t="s">
        <v>36</v>
      </c>
      <c r="K4198" s="5">
        <v>14825.7</v>
      </c>
      <c r="L4198" s="5">
        <v>14825.7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22" t="s">
        <v>37</v>
      </c>
      <c r="S4198" s="22" t="s">
        <v>83</v>
      </c>
      <c r="T4198" s="5">
        <v>0</v>
      </c>
      <c r="U4198" s="4" t="s">
        <v>39</v>
      </c>
      <c r="V4198" s="4" t="s">
        <v>39</v>
      </c>
      <c r="W4198" s="4" t="s">
        <v>39</v>
      </c>
      <c r="X4198" s="3">
        <v>15350.7</v>
      </c>
    </row>
    <row r="4199" spans="1:24" x14ac:dyDescent="0.25">
      <c r="A4199" s="3">
        <v>702</v>
      </c>
      <c r="B4199" s="21" t="s">
        <v>4255</v>
      </c>
      <c r="C4199" s="4"/>
      <c r="D4199" s="3">
        <v>313548</v>
      </c>
      <c r="E4199" s="21"/>
      <c r="F4199" s="4" t="s">
        <v>209</v>
      </c>
      <c r="G4199" s="21" t="s">
        <v>209</v>
      </c>
      <c r="H4199" s="4" t="s">
        <v>34</v>
      </c>
      <c r="I4199" s="21" t="s">
        <v>35</v>
      </c>
      <c r="J4199" s="4" t="s">
        <v>36</v>
      </c>
      <c r="K4199" s="5">
        <v>136290.16</v>
      </c>
      <c r="L4199" s="5">
        <v>136290.16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22" t="s">
        <v>37</v>
      </c>
      <c r="S4199" s="22" t="s">
        <v>83</v>
      </c>
      <c r="T4199" s="5">
        <v>0</v>
      </c>
      <c r="U4199" s="4" t="s">
        <v>39</v>
      </c>
      <c r="V4199" s="4" t="s">
        <v>39</v>
      </c>
      <c r="W4199" s="4" t="s">
        <v>39</v>
      </c>
      <c r="X4199" s="3">
        <v>141116.49</v>
      </c>
    </row>
    <row r="4200" spans="1:24" x14ac:dyDescent="0.25">
      <c r="A4200" s="3">
        <v>702</v>
      </c>
      <c r="B4200" s="21" t="s">
        <v>4256</v>
      </c>
      <c r="C4200" s="4"/>
      <c r="D4200" s="3">
        <v>313548</v>
      </c>
      <c r="E4200" s="21"/>
      <c r="F4200" s="4" t="s">
        <v>209</v>
      </c>
      <c r="G4200" s="21" t="s">
        <v>209</v>
      </c>
      <c r="H4200" s="4" t="s">
        <v>34</v>
      </c>
      <c r="I4200" s="21" t="s">
        <v>35</v>
      </c>
      <c r="J4200" s="4" t="s">
        <v>36</v>
      </c>
      <c r="K4200" s="5">
        <v>136290.16</v>
      </c>
      <c r="L4200" s="5">
        <v>136290.16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22" t="s">
        <v>37</v>
      </c>
      <c r="S4200" s="22" t="s">
        <v>83</v>
      </c>
      <c r="T4200" s="5">
        <v>0</v>
      </c>
      <c r="U4200" s="4" t="s">
        <v>39</v>
      </c>
      <c r="V4200" s="4" t="s">
        <v>39</v>
      </c>
      <c r="W4200" s="4" t="s">
        <v>39</v>
      </c>
      <c r="X4200" s="3">
        <v>141116.49</v>
      </c>
    </row>
    <row r="4201" spans="1:24" x14ac:dyDescent="0.25">
      <c r="A4201" s="3">
        <v>702</v>
      </c>
      <c r="B4201" s="21" t="s">
        <v>4257</v>
      </c>
      <c r="C4201" s="4"/>
      <c r="D4201" s="3">
        <v>313548</v>
      </c>
      <c r="E4201" s="21"/>
      <c r="F4201" s="4" t="s">
        <v>209</v>
      </c>
      <c r="G4201" s="21" t="s">
        <v>209</v>
      </c>
      <c r="H4201" s="4" t="s">
        <v>34</v>
      </c>
      <c r="I4201" s="21" t="s">
        <v>35</v>
      </c>
      <c r="J4201" s="4" t="s">
        <v>36</v>
      </c>
      <c r="K4201" s="5">
        <v>106533.96</v>
      </c>
      <c r="L4201" s="5">
        <v>106533.96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22" t="s">
        <v>37</v>
      </c>
      <c r="S4201" s="22" t="s">
        <v>83</v>
      </c>
      <c r="T4201" s="5">
        <v>0</v>
      </c>
      <c r="U4201" s="4" t="s">
        <v>39</v>
      </c>
      <c r="V4201" s="4" t="s">
        <v>39</v>
      </c>
      <c r="W4201" s="4" t="s">
        <v>39</v>
      </c>
      <c r="X4201" s="3">
        <v>110306.56</v>
      </c>
    </row>
    <row r="4202" spans="1:24" x14ac:dyDescent="0.25">
      <c r="A4202" s="3">
        <v>702</v>
      </c>
      <c r="B4202" s="21" t="s">
        <v>4258</v>
      </c>
      <c r="C4202" s="4"/>
      <c r="D4202" s="3">
        <v>313548</v>
      </c>
      <c r="E4202" s="21"/>
      <c r="F4202" s="4" t="s">
        <v>60</v>
      </c>
      <c r="G4202" s="21" t="s">
        <v>60</v>
      </c>
      <c r="H4202" s="4" t="s">
        <v>34</v>
      </c>
      <c r="I4202" s="21" t="s">
        <v>35</v>
      </c>
      <c r="J4202" s="4" t="s">
        <v>36</v>
      </c>
      <c r="K4202" s="5">
        <v>17320.080000000002</v>
      </c>
      <c r="L4202" s="5">
        <v>17320.080000000002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22" t="s">
        <v>37</v>
      </c>
      <c r="S4202" s="22" t="s">
        <v>83</v>
      </c>
      <c r="T4202" s="5">
        <v>0</v>
      </c>
      <c r="U4202" s="4" t="s">
        <v>39</v>
      </c>
      <c r="V4202" s="4" t="s">
        <v>39</v>
      </c>
      <c r="W4202" s="4" t="s">
        <v>39</v>
      </c>
      <c r="X4202" s="3">
        <v>17933.41</v>
      </c>
    </row>
    <row r="4203" spans="1:24" x14ac:dyDescent="0.25">
      <c r="A4203" s="3">
        <v>702</v>
      </c>
      <c r="B4203" s="21" t="s">
        <v>4259</v>
      </c>
      <c r="C4203" s="4"/>
      <c r="D4203" s="3">
        <v>313548</v>
      </c>
      <c r="E4203" s="21"/>
      <c r="F4203" s="4" t="s">
        <v>209</v>
      </c>
      <c r="G4203" s="21" t="s">
        <v>209</v>
      </c>
      <c r="H4203" s="4" t="s">
        <v>34</v>
      </c>
      <c r="I4203" s="21" t="s">
        <v>35</v>
      </c>
      <c r="J4203" s="4" t="s">
        <v>36</v>
      </c>
      <c r="K4203" s="5">
        <v>185539.66</v>
      </c>
      <c r="L4203" s="5">
        <v>185539.66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22" t="s">
        <v>37</v>
      </c>
      <c r="S4203" s="22" t="s">
        <v>83</v>
      </c>
      <c r="T4203" s="5">
        <v>0</v>
      </c>
      <c r="U4203" s="4" t="s">
        <v>39</v>
      </c>
      <c r="V4203" s="4" t="s">
        <v>39</v>
      </c>
      <c r="W4203" s="4" t="s">
        <v>39</v>
      </c>
      <c r="X4203" s="3">
        <v>192110.04</v>
      </c>
    </row>
    <row r="4204" spans="1:24" x14ac:dyDescent="0.25">
      <c r="A4204" s="3">
        <v>702</v>
      </c>
      <c r="B4204" s="21" t="s">
        <v>4260</v>
      </c>
      <c r="C4204" s="4"/>
      <c r="D4204" s="3">
        <v>313548</v>
      </c>
      <c r="E4204" s="21"/>
      <c r="F4204" s="4" t="s">
        <v>209</v>
      </c>
      <c r="G4204" s="21" t="s">
        <v>209</v>
      </c>
      <c r="H4204" s="4" t="s">
        <v>34</v>
      </c>
      <c r="I4204" s="21" t="s">
        <v>35</v>
      </c>
      <c r="J4204" s="4" t="s">
        <v>36</v>
      </c>
      <c r="K4204" s="5">
        <v>198841.78</v>
      </c>
      <c r="L4204" s="5">
        <v>198841.78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22" t="s">
        <v>37</v>
      </c>
      <c r="S4204" s="22" t="s">
        <v>83</v>
      </c>
      <c r="T4204" s="5">
        <v>0</v>
      </c>
      <c r="U4204" s="4" t="s">
        <v>39</v>
      </c>
      <c r="V4204" s="4" t="s">
        <v>39</v>
      </c>
      <c r="W4204" s="4" t="s">
        <v>39</v>
      </c>
      <c r="X4204" s="3">
        <v>205883.21</v>
      </c>
    </row>
    <row r="4205" spans="1:24" x14ac:dyDescent="0.25">
      <c r="A4205" s="3">
        <v>702</v>
      </c>
      <c r="B4205" s="21" t="s">
        <v>4261</v>
      </c>
      <c r="C4205" s="4"/>
      <c r="D4205" s="3">
        <v>313548</v>
      </c>
      <c r="E4205" s="21"/>
      <c r="F4205" s="4" t="s">
        <v>60</v>
      </c>
      <c r="G4205" s="21" t="s">
        <v>60</v>
      </c>
      <c r="H4205" s="4" t="s">
        <v>34</v>
      </c>
      <c r="I4205" s="21" t="s">
        <v>35</v>
      </c>
      <c r="J4205" s="4" t="s">
        <v>36</v>
      </c>
      <c r="K4205" s="5">
        <v>16897.88</v>
      </c>
      <c r="L4205" s="5">
        <v>16897.88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22" t="s">
        <v>37</v>
      </c>
      <c r="S4205" s="22" t="s">
        <v>83</v>
      </c>
      <c r="T4205" s="5">
        <v>0</v>
      </c>
      <c r="U4205" s="4" t="s">
        <v>39</v>
      </c>
      <c r="V4205" s="4" t="s">
        <v>39</v>
      </c>
      <c r="W4205" s="4" t="s">
        <v>39</v>
      </c>
      <c r="X4205" s="3">
        <v>17496.259999999998</v>
      </c>
    </row>
    <row r="4206" spans="1:24" x14ac:dyDescent="0.25">
      <c r="A4206" s="3">
        <v>702</v>
      </c>
      <c r="B4206" s="21" t="s">
        <v>4262</v>
      </c>
      <c r="C4206" s="4"/>
      <c r="D4206" s="3">
        <v>313548</v>
      </c>
      <c r="E4206" s="21"/>
      <c r="F4206" s="4" t="s">
        <v>60</v>
      </c>
      <c r="G4206" s="21" t="s">
        <v>60</v>
      </c>
      <c r="H4206" s="4" t="s">
        <v>34</v>
      </c>
      <c r="I4206" s="21" t="s">
        <v>35</v>
      </c>
      <c r="J4206" s="4" t="s">
        <v>36</v>
      </c>
      <c r="K4206" s="5">
        <v>16897.88</v>
      </c>
      <c r="L4206" s="5">
        <v>16897.88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22" t="s">
        <v>37</v>
      </c>
      <c r="S4206" s="22" t="s">
        <v>83</v>
      </c>
      <c r="T4206" s="5">
        <v>0</v>
      </c>
      <c r="U4206" s="4" t="s">
        <v>39</v>
      </c>
      <c r="V4206" s="4" t="s">
        <v>39</v>
      </c>
      <c r="W4206" s="4" t="s">
        <v>39</v>
      </c>
      <c r="X4206" s="3">
        <v>17496.259999999998</v>
      </c>
    </row>
    <row r="4207" spans="1:24" x14ac:dyDescent="0.25">
      <c r="A4207" s="3">
        <v>702</v>
      </c>
      <c r="B4207" s="21" t="s">
        <v>4263</v>
      </c>
      <c r="C4207" s="4"/>
      <c r="D4207" s="3">
        <v>313548</v>
      </c>
      <c r="E4207" s="21"/>
      <c r="F4207" s="4" t="s">
        <v>60</v>
      </c>
      <c r="G4207" s="21" t="s">
        <v>60</v>
      </c>
      <c r="H4207" s="4" t="s">
        <v>34</v>
      </c>
      <c r="I4207" s="21" t="s">
        <v>35</v>
      </c>
      <c r="J4207" s="4" t="s">
        <v>36</v>
      </c>
      <c r="K4207" s="5">
        <v>7672.58</v>
      </c>
      <c r="L4207" s="5">
        <v>7672.58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22" t="s">
        <v>37</v>
      </c>
      <c r="S4207" s="22" t="s">
        <v>83</v>
      </c>
      <c r="T4207" s="5">
        <v>0</v>
      </c>
      <c r="U4207" s="4" t="s">
        <v>39</v>
      </c>
      <c r="V4207" s="4" t="s">
        <v>39</v>
      </c>
      <c r="W4207" s="4" t="s">
        <v>39</v>
      </c>
      <c r="X4207" s="3">
        <v>7933.65</v>
      </c>
    </row>
    <row r="4208" spans="1:24" x14ac:dyDescent="0.25">
      <c r="A4208" s="3">
        <v>702</v>
      </c>
      <c r="B4208" s="21" t="s">
        <v>4264</v>
      </c>
      <c r="C4208" s="4"/>
      <c r="D4208" s="3">
        <v>334384</v>
      </c>
      <c r="E4208" s="21"/>
      <c r="F4208" s="4" t="s">
        <v>33</v>
      </c>
      <c r="G4208" s="21" t="s">
        <v>33</v>
      </c>
      <c r="H4208" s="4" t="s">
        <v>34</v>
      </c>
      <c r="I4208" s="21" t="s">
        <v>35</v>
      </c>
      <c r="J4208" s="4" t="s">
        <v>41</v>
      </c>
      <c r="K4208" s="5">
        <v>486385.35</v>
      </c>
      <c r="L4208" s="5">
        <v>29348.492022152026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22" t="s">
        <v>37</v>
      </c>
      <c r="S4208" s="22" t="s">
        <v>38</v>
      </c>
      <c r="T4208" s="5">
        <v>0</v>
      </c>
      <c r="U4208" s="4" t="s">
        <v>39</v>
      </c>
      <c r="V4208" s="4" t="s">
        <v>39</v>
      </c>
      <c r="W4208" s="4" t="s">
        <v>39</v>
      </c>
      <c r="X4208" s="3">
        <v>530602.19999999995</v>
      </c>
    </row>
    <row r="4209" spans="1:24" x14ac:dyDescent="0.25">
      <c r="A4209" s="3">
        <v>702</v>
      </c>
      <c r="B4209" s="21" t="s">
        <v>4265</v>
      </c>
      <c r="C4209" s="4"/>
      <c r="D4209" s="3">
        <v>313548</v>
      </c>
      <c r="E4209" s="21"/>
      <c r="F4209" s="4" t="s">
        <v>60</v>
      </c>
      <c r="G4209" s="21" t="s">
        <v>60</v>
      </c>
      <c r="H4209" s="4" t="s">
        <v>34</v>
      </c>
      <c r="I4209" s="21" t="s">
        <v>35</v>
      </c>
      <c r="J4209" s="4" t="s">
        <v>36</v>
      </c>
      <c r="K4209" s="5">
        <v>21749.56</v>
      </c>
      <c r="L4209" s="5">
        <v>21749.56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22" t="s">
        <v>37</v>
      </c>
      <c r="S4209" s="22" t="s">
        <v>83</v>
      </c>
      <c r="T4209" s="5">
        <v>0</v>
      </c>
      <c r="U4209" s="4" t="s">
        <v>39</v>
      </c>
      <c r="V4209" s="4" t="s">
        <v>39</v>
      </c>
      <c r="W4209" s="4" t="s">
        <v>39</v>
      </c>
      <c r="X4209" s="3">
        <v>22089.38</v>
      </c>
    </row>
    <row r="4210" spans="1:24" x14ac:dyDescent="0.25">
      <c r="A4210" s="3">
        <v>702</v>
      </c>
      <c r="B4210" s="21" t="s">
        <v>4266</v>
      </c>
      <c r="C4210" s="4"/>
      <c r="D4210" s="3">
        <v>313548</v>
      </c>
      <c r="E4210" s="21"/>
      <c r="F4210" s="4" t="s">
        <v>209</v>
      </c>
      <c r="G4210" s="21" t="s">
        <v>209</v>
      </c>
      <c r="H4210" s="4" t="s">
        <v>34</v>
      </c>
      <c r="I4210" s="21" t="s">
        <v>35</v>
      </c>
      <c r="J4210" s="4" t="s">
        <v>36</v>
      </c>
      <c r="K4210" s="5">
        <v>88126.83</v>
      </c>
      <c r="L4210" s="5">
        <v>88126.83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22" t="s">
        <v>37</v>
      </c>
      <c r="S4210" s="22" t="s">
        <v>83</v>
      </c>
      <c r="T4210" s="5">
        <v>0</v>
      </c>
      <c r="U4210" s="4" t="s">
        <v>39</v>
      </c>
      <c r="V4210" s="4" t="s">
        <v>39</v>
      </c>
      <c r="W4210" s="4" t="s">
        <v>39</v>
      </c>
      <c r="X4210" s="3">
        <v>91125.32</v>
      </c>
    </row>
    <row r="4211" spans="1:24" x14ac:dyDescent="0.25">
      <c r="A4211" s="3">
        <v>702</v>
      </c>
      <c r="B4211" s="21" t="s">
        <v>4267</v>
      </c>
      <c r="C4211" s="4"/>
      <c r="D4211" s="3">
        <v>320022</v>
      </c>
      <c r="E4211" s="21"/>
      <c r="F4211" s="4" t="s">
        <v>44</v>
      </c>
      <c r="G4211" s="21" t="s">
        <v>33</v>
      </c>
      <c r="H4211" s="4" t="s">
        <v>34</v>
      </c>
      <c r="I4211" s="21" t="s">
        <v>35</v>
      </c>
      <c r="J4211" s="4" t="s">
        <v>36</v>
      </c>
      <c r="K4211" s="5">
        <v>43665.07</v>
      </c>
      <c r="L4211" s="5">
        <v>43665.07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22" t="s">
        <v>37</v>
      </c>
      <c r="S4211" s="22" t="s">
        <v>94</v>
      </c>
      <c r="T4211" s="5">
        <v>0</v>
      </c>
      <c r="U4211" s="4" t="s">
        <v>39</v>
      </c>
      <c r="V4211" s="4" t="s">
        <v>39</v>
      </c>
      <c r="W4211" s="4" t="s">
        <v>39</v>
      </c>
      <c r="X4211" s="3">
        <v>57988.31</v>
      </c>
    </row>
    <row r="4212" spans="1:24" x14ac:dyDescent="0.25">
      <c r="A4212" s="3">
        <v>702</v>
      </c>
      <c r="B4212" s="21" t="s">
        <v>4268</v>
      </c>
      <c r="C4212" s="4"/>
      <c r="D4212" s="3">
        <v>313547</v>
      </c>
      <c r="E4212" s="21"/>
      <c r="F4212" s="4" t="s">
        <v>44</v>
      </c>
      <c r="G4212" s="21" t="s">
        <v>33</v>
      </c>
      <c r="H4212" s="4" t="s">
        <v>34</v>
      </c>
      <c r="I4212" s="21" t="s">
        <v>35</v>
      </c>
      <c r="J4212" s="4" t="s">
        <v>36</v>
      </c>
      <c r="K4212" s="5">
        <v>57860.79</v>
      </c>
      <c r="L4212" s="5">
        <v>57860.79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22" t="s">
        <v>37</v>
      </c>
      <c r="S4212" s="22" t="s">
        <v>134</v>
      </c>
      <c r="T4212" s="5">
        <v>0</v>
      </c>
      <c r="U4212" s="4" t="s">
        <v>39</v>
      </c>
      <c r="V4212" s="4" t="s">
        <v>39</v>
      </c>
      <c r="W4212" s="4" t="s">
        <v>39</v>
      </c>
      <c r="X4212" s="3">
        <v>62887.21</v>
      </c>
    </row>
    <row r="4213" spans="1:24" x14ac:dyDescent="0.25">
      <c r="A4213" s="3">
        <v>702</v>
      </c>
      <c r="B4213" s="21" t="s">
        <v>4269</v>
      </c>
      <c r="C4213" s="4"/>
      <c r="D4213" s="3">
        <v>313548</v>
      </c>
      <c r="E4213" s="21"/>
      <c r="F4213" s="4" t="s">
        <v>209</v>
      </c>
      <c r="G4213" s="21" t="s">
        <v>209</v>
      </c>
      <c r="H4213" s="4" t="s">
        <v>34</v>
      </c>
      <c r="I4213" s="21" t="s">
        <v>35</v>
      </c>
      <c r="J4213" s="4" t="s">
        <v>36</v>
      </c>
      <c r="K4213" s="5">
        <v>2657.84</v>
      </c>
      <c r="L4213" s="5">
        <v>2657.84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22" t="s">
        <v>37</v>
      </c>
      <c r="S4213" s="22" t="s">
        <v>83</v>
      </c>
      <c r="T4213" s="5">
        <v>0</v>
      </c>
      <c r="U4213" s="4" t="s">
        <v>39</v>
      </c>
      <c r="V4213" s="4" t="s">
        <v>39</v>
      </c>
      <c r="W4213" s="4" t="s">
        <v>39</v>
      </c>
      <c r="X4213" s="3">
        <v>2670.5</v>
      </c>
    </row>
    <row r="4214" spans="1:24" x14ac:dyDescent="0.25">
      <c r="A4214" s="3">
        <v>702</v>
      </c>
      <c r="B4214" s="21" t="s">
        <v>4270</v>
      </c>
      <c r="C4214" s="4"/>
      <c r="D4214" s="3">
        <v>313548</v>
      </c>
      <c r="E4214" s="21"/>
      <c r="F4214" s="4" t="s">
        <v>209</v>
      </c>
      <c r="G4214" s="21" t="s">
        <v>209</v>
      </c>
      <c r="H4214" s="4" t="s">
        <v>34</v>
      </c>
      <c r="I4214" s="21" t="s">
        <v>35</v>
      </c>
      <c r="J4214" s="4" t="s">
        <v>36</v>
      </c>
      <c r="K4214" s="5">
        <v>27679.9</v>
      </c>
      <c r="L4214" s="5">
        <v>27679.9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22" t="s">
        <v>37</v>
      </c>
      <c r="S4214" s="22" t="s">
        <v>83</v>
      </c>
      <c r="T4214" s="5">
        <v>0</v>
      </c>
      <c r="U4214" s="4" t="s">
        <v>39</v>
      </c>
      <c r="V4214" s="4" t="s">
        <v>39</v>
      </c>
      <c r="W4214" s="4" t="s">
        <v>39</v>
      </c>
      <c r="X4214" s="3">
        <v>28143.25</v>
      </c>
    </row>
    <row r="4215" spans="1:24" x14ac:dyDescent="0.25">
      <c r="A4215" s="3">
        <v>702</v>
      </c>
      <c r="B4215" s="21" t="s">
        <v>4271</v>
      </c>
      <c r="C4215" s="4"/>
      <c r="D4215" s="3">
        <v>313548</v>
      </c>
      <c r="E4215" s="21"/>
      <c r="F4215" s="4" t="s">
        <v>209</v>
      </c>
      <c r="G4215" s="21" t="s">
        <v>209</v>
      </c>
      <c r="H4215" s="4" t="s">
        <v>34</v>
      </c>
      <c r="I4215" s="21" t="s">
        <v>35</v>
      </c>
      <c r="J4215" s="4" t="s">
        <v>36</v>
      </c>
      <c r="K4215" s="5">
        <v>27701.67</v>
      </c>
      <c r="L4215" s="5">
        <v>27701.67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22" t="s">
        <v>37</v>
      </c>
      <c r="S4215" s="22" t="s">
        <v>83</v>
      </c>
      <c r="T4215" s="5">
        <v>0</v>
      </c>
      <c r="U4215" s="4" t="s">
        <v>39</v>
      </c>
      <c r="V4215" s="4" t="s">
        <v>39</v>
      </c>
      <c r="W4215" s="4" t="s">
        <v>39</v>
      </c>
      <c r="X4215" s="3">
        <v>28165.37</v>
      </c>
    </row>
    <row r="4216" spans="1:24" x14ac:dyDescent="0.25">
      <c r="A4216" s="3">
        <v>702</v>
      </c>
      <c r="B4216" s="21" t="s">
        <v>4272</v>
      </c>
      <c r="C4216" s="4"/>
      <c r="D4216" s="3">
        <v>318132</v>
      </c>
      <c r="E4216" s="21"/>
      <c r="F4216" s="4" t="s">
        <v>60</v>
      </c>
      <c r="G4216" s="21" t="s">
        <v>33</v>
      </c>
      <c r="H4216" s="4" t="s">
        <v>34</v>
      </c>
      <c r="I4216" s="21" t="s">
        <v>35</v>
      </c>
      <c r="J4216" s="4" t="s">
        <v>36</v>
      </c>
      <c r="K4216" s="5">
        <v>86738.23</v>
      </c>
      <c r="L4216" s="5">
        <v>86738.23</v>
      </c>
      <c r="M4216" s="5">
        <v>0</v>
      </c>
      <c r="N4216" s="5">
        <v>0</v>
      </c>
      <c r="O4216" s="5">
        <v>0</v>
      </c>
      <c r="P4216" s="5">
        <v>86738.23</v>
      </c>
      <c r="Q4216" s="5">
        <v>86738.23</v>
      </c>
      <c r="R4216" s="22" t="s">
        <v>55</v>
      </c>
      <c r="S4216" s="22" t="s">
        <v>53</v>
      </c>
      <c r="T4216" s="5">
        <v>86738.23</v>
      </c>
      <c r="U4216" s="4" t="s">
        <v>39</v>
      </c>
      <c r="V4216" s="4" t="s">
        <v>39</v>
      </c>
      <c r="W4216" s="4" t="s">
        <v>39</v>
      </c>
      <c r="X4216" s="3">
        <v>104976.01</v>
      </c>
    </row>
    <row r="4217" spans="1:24" x14ac:dyDescent="0.25">
      <c r="A4217" s="3">
        <v>702</v>
      </c>
      <c r="B4217" s="21" t="s">
        <v>4273</v>
      </c>
      <c r="C4217" s="4"/>
      <c r="D4217" s="3">
        <v>316526</v>
      </c>
      <c r="E4217" s="21"/>
      <c r="F4217" s="4" t="s">
        <v>44</v>
      </c>
      <c r="G4217" s="21" t="s">
        <v>33</v>
      </c>
      <c r="H4217" s="4" t="s">
        <v>34</v>
      </c>
      <c r="I4217" s="21" t="s">
        <v>35</v>
      </c>
      <c r="J4217" s="4" t="s">
        <v>36</v>
      </c>
      <c r="K4217" s="5">
        <v>57860.79</v>
      </c>
      <c r="L4217" s="5">
        <v>57860.79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22" t="s">
        <v>37</v>
      </c>
      <c r="S4217" s="22" t="s">
        <v>134</v>
      </c>
      <c r="T4217" s="5">
        <v>0</v>
      </c>
      <c r="U4217" s="4" t="s">
        <v>39</v>
      </c>
      <c r="V4217" s="4" t="s">
        <v>39</v>
      </c>
      <c r="W4217" s="4" t="s">
        <v>39</v>
      </c>
      <c r="X4217" s="3">
        <v>62887.21</v>
      </c>
    </row>
    <row r="4218" spans="1:24" x14ac:dyDescent="0.25">
      <c r="A4218" s="3">
        <v>702</v>
      </c>
      <c r="B4218" s="21" t="s">
        <v>4274</v>
      </c>
      <c r="C4218" s="4"/>
      <c r="D4218" s="3">
        <v>318132</v>
      </c>
      <c r="E4218" s="21"/>
      <c r="F4218" s="4" t="s">
        <v>60</v>
      </c>
      <c r="G4218" s="21" t="s">
        <v>33</v>
      </c>
      <c r="H4218" s="4" t="s">
        <v>34</v>
      </c>
      <c r="I4218" s="21" t="s">
        <v>35</v>
      </c>
      <c r="J4218" s="4" t="s">
        <v>36</v>
      </c>
      <c r="K4218" s="5">
        <v>36986.46</v>
      </c>
      <c r="L4218" s="5">
        <v>36986.46</v>
      </c>
      <c r="M4218" s="5">
        <v>0</v>
      </c>
      <c r="N4218" s="5">
        <v>0</v>
      </c>
      <c r="O4218" s="5">
        <v>0</v>
      </c>
      <c r="P4218" s="5">
        <v>36986.46</v>
      </c>
      <c r="Q4218" s="5">
        <v>36986.46</v>
      </c>
      <c r="R4218" s="22" t="s">
        <v>55</v>
      </c>
      <c r="S4218" s="22" t="s">
        <v>53</v>
      </c>
      <c r="T4218" s="5">
        <v>36986.46</v>
      </c>
      <c r="U4218" s="4" t="s">
        <v>39</v>
      </c>
      <c r="V4218" s="4" t="s">
        <v>39</v>
      </c>
      <c r="W4218" s="4" t="s">
        <v>39</v>
      </c>
      <c r="X4218" s="3">
        <v>44763.33</v>
      </c>
    </row>
    <row r="4219" spans="1:24" x14ac:dyDescent="0.25">
      <c r="A4219" s="3">
        <v>702</v>
      </c>
      <c r="B4219" s="21" t="s">
        <v>4275</v>
      </c>
      <c r="C4219" s="4"/>
      <c r="D4219" s="3">
        <v>312891</v>
      </c>
      <c r="E4219" s="21"/>
      <c r="F4219" s="4" t="s">
        <v>44</v>
      </c>
      <c r="G4219" s="21" t="s">
        <v>33</v>
      </c>
      <c r="H4219" s="4" t="s">
        <v>34</v>
      </c>
      <c r="I4219" s="21" t="s">
        <v>35</v>
      </c>
      <c r="J4219" s="4" t="s">
        <v>36</v>
      </c>
      <c r="K4219" s="5">
        <v>29380.01</v>
      </c>
      <c r="L4219" s="5">
        <v>29380.01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22" t="s">
        <v>37</v>
      </c>
      <c r="S4219" s="22" t="s">
        <v>62</v>
      </c>
      <c r="T4219" s="5">
        <v>0</v>
      </c>
      <c r="U4219" s="4" t="s">
        <v>39</v>
      </c>
      <c r="V4219" s="4" t="s">
        <v>39</v>
      </c>
      <c r="W4219" s="4" t="s">
        <v>39</v>
      </c>
      <c r="X4219" s="3">
        <v>31287.25</v>
      </c>
    </row>
    <row r="4220" spans="1:24" x14ac:dyDescent="0.25">
      <c r="A4220" s="3">
        <v>702</v>
      </c>
      <c r="B4220" s="21" t="s">
        <v>4276</v>
      </c>
      <c r="C4220" s="4"/>
      <c r="D4220" s="3">
        <v>313548</v>
      </c>
      <c r="E4220" s="21"/>
      <c r="F4220" s="4" t="s">
        <v>60</v>
      </c>
      <c r="G4220" s="21" t="s">
        <v>60</v>
      </c>
      <c r="H4220" s="4" t="s">
        <v>34</v>
      </c>
      <c r="I4220" s="21" t="s">
        <v>35</v>
      </c>
      <c r="J4220" s="4" t="s">
        <v>36</v>
      </c>
      <c r="K4220" s="5">
        <v>9060.35</v>
      </c>
      <c r="L4220" s="5">
        <v>9060.35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22" t="s">
        <v>37</v>
      </c>
      <c r="S4220" s="22" t="s">
        <v>83</v>
      </c>
      <c r="T4220" s="5">
        <v>0</v>
      </c>
      <c r="U4220" s="4" t="s">
        <v>39</v>
      </c>
      <c r="V4220" s="4" t="s">
        <v>39</v>
      </c>
      <c r="W4220" s="4" t="s">
        <v>39</v>
      </c>
      <c r="X4220" s="3">
        <v>9201.92</v>
      </c>
    </row>
    <row r="4221" spans="1:24" x14ac:dyDescent="0.25">
      <c r="A4221" s="3">
        <v>702</v>
      </c>
      <c r="B4221" s="21" t="s">
        <v>4277</v>
      </c>
      <c r="C4221" s="4"/>
      <c r="D4221" s="3">
        <v>312199</v>
      </c>
      <c r="E4221" s="21"/>
      <c r="F4221" s="4" t="s">
        <v>44</v>
      </c>
      <c r="G4221" s="21" t="s">
        <v>33</v>
      </c>
      <c r="H4221" s="4" t="s">
        <v>34</v>
      </c>
      <c r="I4221" s="21" t="s">
        <v>35</v>
      </c>
      <c r="J4221" s="4" t="s">
        <v>36</v>
      </c>
      <c r="K4221" s="5">
        <v>12943.9</v>
      </c>
      <c r="L4221" s="5">
        <v>12943.9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22" t="s">
        <v>37</v>
      </c>
      <c r="S4221" s="22" t="s">
        <v>62</v>
      </c>
      <c r="T4221" s="5">
        <v>0</v>
      </c>
      <c r="U4221" s="4" t="s">
        <v>39</v>
      </c>
      <c r="V4221" s="4" t="s">
        <v>39</v>
      </c>
      <c r="W4221" s="4" t="s">
        <v>39</v>
      </c>
      <c r="X4221" s="3">
        <v>13408.82</v>
      </c>
    </row>
    <row r="4222" spans="1:24" x14ac:dyDescent="0.25">
      <c r="A4222" s="3">
        <v>702</v>
      </c>
      <c r="B4222" s="21" t="s">
        <v>4278</v>
      </c>
      <c r="C4222" s="4"/>
      <c r="D4222" s="3">
        <v>309836</v>
      </c>
      <c r="E4222" s="21"/>
      <c r="F4222" s="4" t="s">
        <v>44</v>
      </c>
      <c r="G4222" s="21" t="s">
        <v>33</v>
      </c>
      <c r="H4222" s="4" t="s">
        <v>34</v>
      </c>
      <c r="I4222" s="21" t="s">
        <v>35</v>
      </c>
      <c r="J4222" s="4" t="s">
        <v>36</v>
      </c>
      <c r="K4222" s="5">
        <v>84337.35</v>
      </c>
      <c r="L4222" s="5">
        <v>84337.35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22" t="s">
        <v>37</v>
      </c>
      <c r="S4222" s="22" t="s">
        <v>94</v>
      </c>
      <c r="T4222" s="5">
        <v>0</v>
      </c>
      <c r="U4222" s="4" t="s">
        <v>39</v>
      </c>
      <c r="V4222" s="4" t="s">
        <v>39</v>
      </c>
      <c r="W4222" s="4" t="s">
        <v>39</v>
      </c>
      <c r="X4222" s="3">
        <v>88689.02</v>
      </c>
    </row>
    <row r="4223" spans="1:24" x14ac:dyDescent="0.25">
      <c r="A4223" s="3">
        <v>702</v>
      </c>
      <c r="B4223" s="21" t="s">
        <v>4279</v>
      </c>
      <c r="C4223" s="4"/>
      <c r="D4223" s="3">
        <v>313250</v>
      </c>
      <c r="E4223" s="21"/>
      <c r="F4223" s="4" t="s">
        <v>60</v>
      </c>
      <c r="G4223" s="21" t="s">
        <v>33</v>
      </c>
      <c r="H4223" s="4" t="s">
        <v>34</v>
      </c>
      <c r="I4223" s="21" t="s">
        <v>35</v>
      </c>
      <c r="J4223" s="4" t="s">
        <v>36</v>
      </c>
      <c r="K4223" s="5">
        <v>57820.78</v>
      </c>
      <c r="L4223" s="5">
        <v>57820.78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22" t="s">
        <v>37</v>
      </c>
      <c r="S4223" s="22" t="s">
        <v>45</v>
      </c>
      <c r="T4223" s="5">
        <v>0</v>
      </c>
      <c r="U4223" s="4" t="s">
        <v>39</v>
      </c>
      <c r="V4223" s="4" t="s">
        <v>39</v>
      </c>
      <c r="W4223" s="4" t="s">
        <v>39</v>
      </c>
      <c r="X4223" s="3">
        <v>58956.52</v>
      </c>
    </row>
    <row r="4224" spans="1:24" x14ac:dyDescent="0.25">
      <c r="A4224" s="3">
        <v>702</v>
      </c>
      <c r="B4224" s="21" t="s">
        <v>4280</v>
      </c>
      <c r="C4224" s="4"/>
      <c r="D4224" s="3">
        <v>316339</v>
      </c>
      <c r="E4224" s="21"/>
      <c r="F4224" s="4" t="s">
        <v>44</v>
      </c>
      <c r="G4224" s="21" t="s">
        <v>60</v>
      </c>
      <c r="H4224" s="4" t="s">
        <v>34</v>
      </c>
      <c r="I4224" s="21" t="s">
        <v>35</v>
      </c>
      <c r="J4224" s="4" t="s">
        <v>36</v>
      </c>
      <c r="K4224" s="5">
        <v>50336.480000000003</v>
      </c>
      <c r="L4224" s="5">
        <v>50336.480000000003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22" t="s">
        <v>37</v>
      </c>
      <c r="S4224" s="22" t="s">
        <v>53</v>
      </c>
      <c r="T4224" s="5">
        <v>0</v>
      </c>
      <c r="U4224" s="4" t="s">
        <v>39</v>
      </c>
      <c r="V4224" s="4" t="s">
        <v>39</v>
      </c>
      <c r="W4224" s="4" t="s">
        <v>39</v>
      </c>
      <c r="X4224" s="3">
        <v>51722.22</v>
      </c>
    </row>
    <row r="4225" spans="1:24" x14ac:dyDescent="0.25">
      <c r="A4225" s="3">
        <v>702</v>
      </c>
      <c r="B4225" s="21" t="s">
        <v>4281</v>
      </c>
      <c r="C4225" s="4"/>
      <c r="D4225" s="3">
        <v>319887</v>
      </c>
      <c r="E4225" s="21"/>
      <c r="F4225" s="4" t="s">
        <v>33</v>
      </c>
      <c r="G4225" s="21" t="s">
        <v>33</v>
      </c>
      <c r="H4225" s="4" t="s">
        <v>34</v>
      </c>
      <c r="I4225" s="21" t="s">
        <v>305</v>
      </c>
      <c r="J4225" s="4" t="s">
        <v>41</v>
      </c>
      <c r="K4225" s="5">
        <v>70223.27</v>
      </c>
      <c r="L4225" s="5">
        <v>4237.2721122550829</v>
      </c>
      <c r="M4225" s="5">
        <v>0</v>
      </c>
      <c r="N4225" s="5">
        <v>0</v>
      </c>
      <c r="O4225" s="5">
        <v>0</v>
      </c>
      <c r="P4225" s="5">
        <v>70223.27</v>
      </c>
      <c r="Q4225" s="5">
        <v>70223.27</v>
      </c>
      <c r="R4225" s="22" t="s">
        <v>55</v>
      </c>
      <c r="S4225" s="22" t="s">
        <v>38</v>
      </c>
      <c r="T4225" s="5">
        <v>0</v>
      </c>
      <c r="U4225" s="4" t="s">
        <v>39</v>
      </c>
      <c r="V4225" s="4" t="s">
        <v>39</v>
      </c>
      <c r="W4225" s="4" t="s">
        <v>39</v>
      </c>
      <c r="X4225" s="3">
        <v>146143.06</v>
      </c>
    </row>
    <row r="4226" spans="1:24" x14ac:dyDescent="0.25">
      <c r="A4226" s="3">
        <v>702</v>
      </c>
      <c r="B4226" s="21" t="s">
        <v>4282</v>
      </c>
      <c r="C4226" s="4"/>
      <c r="D4226" s="3">
        <v>309733</v>
      </c>
      <c r="E4226" s="21"/>
      <c r="F4226" s="4" t="s">
        <v>44</v>
      </c>
      <c r="G4226" s="21" t="s">
        <v>33</v>
      </c>
      <c r="H4226" s="4" t="s">
        <v>34</v>
      </c>
      <c r="I4226" s="21" t="s">
        <v>35</v>
      </c>
      <c r="J4226" s="4" t="s">
        <v>36</v>
      </c>
      <c r="K4226" s="5">
        <v>8809.9599999999991</v>
      </c>
      <c r="L4226" s="5">
        <v>8809.9599999999991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22" t="s">
        <v>37</v>
      </c>
      <c r="S4226" s="22" t="s">
        <v>94</v>
      </c>
      <c r="T4226" s="5">
        <v>0</v>
      </c>
      <c r="U4226" s="4" t="s">
        <v>39</v>
      </c>
      <c r="V4226" s="4" t="s">
        <v>39</v>
      </c>
      <c r="W4226" s="4" t="s">
        <v>39</v>
      </c>
      <c r="X4226" s="3">
        <v>8809.9599999999991</v>
      </c>
    </row>
    <row r="4227" spans="1:24" x14ac:dyDescent="0.25">
      <c r="A4227" s="3">
        <v>702</v>
      </c>
      <c r="B4227" s="21" t="s">
        <v>4283</v>
      </c>
      <c r="C4227" s="4"/>
      <c r="D4227" s="3">
        <v>313548</v>
      </c>
      <c r="E4227" s="21"/>
      <c r="F4227" s="4" t="s">
        <v>60</v>
      </c>
      <c r="G4227" s="21" t="s">
        <v>60</v>
      </c>
      <c r="H4227" s="4" t="s">
        <v>34</v>
      </c>
      <c r="I4227" s="21" t="s">
        <v>35</v>
      </c>
      <c r="J4227" s="4" t="s">
        <v>36</v>
      </c>
      <c r="K4227" s="5">
        <v>31477.78</v>
      </c>
      <c r="L4227" s="5">
        <v>31477.78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22" t="s">
        <v>37</v>
      </c>
      <c r="S4227" s="22" t="s">
        <v>83</v>
      </c>
      <c r="T4227" s="5">
        <v>0</v>
      </c>
      <c r="U4227" s="4" t="s">
        <v>39</v>
      </c>
      <c r="V4227" s="4" t="s">
        <v>39</v>
      </c>
      <c r="W4227" s="4" t="s">
        <v>39</v>
      </c>
      <c r="X4227" s="3">
        <v>32343.78</v>
      </c>
    </row>
    <row r="4228" spans="1:24" x14ac:dyDescent="0.25">
      <c r="A4228" s="3">
        <v>702</v>
      </c>
      <c r="B4228" s="21" t="s">
        <v>4284</v>
      </c>
      <c r="C4228" s="4"/>
      <c r="D4228" s="3">
        <v>313548</v>
      </c>
      <c r="E4228" s="21"/>
      <c r="F4228" s="4" t="s">
        <v>60</v>
      </c>
      <c r="G4228" s="21" t="s">
        <v>60</v>
      </c>
      <c r="H4228" s="4" t="s">
        <v>34</v>
      </c>
      <c r="I4228" s="21" t="s">
        <v>35</v>
      </c>
      <c r="J4228" s="4" t="s">
        <v>36</v>
      </c>
      <c r="K4228" s="5">
        <v>6820.44</v>
      </c>
      <c r="L4228" s="5">
        <v>6820.44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22" t="s">
        <v>37</v>
      </c>
      <c r="S4228" s="22" t="s">
        <v>83</v>
      </c>
      <c r="T4228" s="5">
        <v>0</v>
      </c>
      <c r="U4228" s="4" t="s">
        <v>39</v>
      </c>
      <c r="V4228" s="4" t="s">
        <v>39</v>
      </c>
      <c r="W4228" s="4" t="s">
        <v>39</v>
      </c>
      <c r="X4228" s="3">
        <v>7084.34</v>
      </c>
    </row>
    <row r="4229" spans="1:24" x14ac:dyDescent="0.25">
      <c r="A4229" s="3">
        <v>702</v>
      </c>
      <c r="B4229" s="21" t="s">
        <v>4285</v>
      </c>
      <c r="C4229" s="4"/>
      <c r="D4229" s="3">
        <v>313548</v>
      </c>
      <c r="E4229" s="21"/>
      <c r="F4229" s="4" t="s">
        <v>60</v>
      </c>
      <c r="G4229" s="21" t="s">
        <v>60</v>
      </c>
      <c r="H4229" s="4" t="s">
        <v>34</v>
      </c>
      <c r="I4229" s="21" t="s">
        <v>35</v>
      </c>
      <c r="J4229" s="4" t="s">
        <v>36</v>
      </c>
      <c r="K4229" s="5">
        <v>7027.3</v>
      </c>
      <c r="L4229" s="5">
        <v>7027.3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22" t="s">
        <v>37</v>
      </c>
      <c r="S4229" s="22" t="s">
        <v>83</v>
      </c>
      <c r="T4229" s="5">
        <v>0</v>
      </c>
      <c r="U4229" s="4" t="s">
        <v>39</v>
      </c>
      <c r="V4229" s="4" t="s">
        <v>39</v>
      </c>
      <c r="W4229" s="4" t="s">
        <v>39</v>
      </c>
      <c r="X4229" s="3">
        <v>7266.41</v>
      </c>
    </row>
    <row r="4230" spans="1:24" x14ac:dyDescent="0.25">
      <c r="A4230" s="3">
        <v>702</v>
      </c>
      <c r="B4230" s="21" t="s">
        <v>4286</v>
      </c>
      <c r="C4230" s="4"/>
      <c r="D4230" s="3">
        <v>313548</v>
      </c>
      <c r="E4230" s="21"/>
      <c r="F4230" s="4" t="s">
        <v>209</v>
      </c>
      <c r="G4230" s="21" t="s">
        <v>209</v>
      </c>
      <c r="H4230" s="4" t="s">
        <v>34</v>
      </c>
      <c r="I4230" s="21" t="s">
        <v>35</v>
      </c>
      <c r="J4230" s="4" t="s">
        <v>36</v>
      </c>
      <c r="K4230" s="5">
        <v>339409.36</v>
      </c>
      <c r="L4230" s="5">
        <v>339409.36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22" t="s">
        <v>37</v>
      </c>
      <c r="S4230" s="22" t="s">
        <v>83</v>
      </c>
      <c r="T4230" s="5">
        <v>0</v>
      </c>
      <c r="U4230" s="4" t="s">
        <v>39</v>
      </c>
      <c r="V4230" s="4" t="s">
        <v>39</v>
      </c>
      <c r="W4230" s="4" t="s">
        <v>39</v>
      </c>
      <c r="X4230" s="3">
        <v>350957.63</v>
      </c>
    </row>
    <row r="4231" spans="1:24" x14ac:dyDescent="0.25">
      <c r="A4231" s="3">
        <v>702</v>
      </c>
      <c r="B4231" s="21" t="s">
        <v>4287</v>
      </c>
      <c r="C4231" s="4"/>
      <c r="D4231" s="3">
        <v>313548</v>
      </c>
      <c r="E4231" s="21"/>
      <c r="F4231" s="4" t="s">
        <v>209</v>
      </c>
      <c r="G4231" s="21" t="s">
        <v>209</v>
      </c>
      <c r="H4231" s="4" t="s">
        <v>34</v>
      </c>
      <c r="I4231" s="21" t="s">
        <v>35</v>
      </c>
      <c r="J4231" s="4" t="s">
        <v>36</v>
      </c>
      <c r="K4231" s="5">
        <v>19670.490000000002</v>
      </c>
      <c r="L4231" s="5">
        <v>19670.490000000002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22" t="s">
        <v>37</v>
      </c>
      <c r="S4231" s="22" t="s">
        <v>83</v>
      </c>
      <c r="T4231" s="5">
        <v>0</v>
      </c>
      <c r="U4231" s="4" t="s">
        <v>39</v>
      </c>
      <c r="V4231" s="4" t="s">
        <v>39</v>
      </c>
      <c r="W4231" s="4" t="s">
        <v>39</v>
      </c>
      <c r="X4231" s="3">
        <v>20339.77</v>
      </c>
    </row>
    <row r="4232" spans="1:24" x14ac:dyDescent="0.25">
      <c r="A4232" s="3">
        <v>702</v>
      </c>
      <c r="B4232" s="21" t="s">
        <v>4288</v>
      </c>
      <c r="C4232" s="4"/>
      <c r="D4232" s="3">
        <v>309847</v>
      </c>
      <c r="E4232" s="21"/>
      <c r="F4232" s="4" t="s">
        <v>33</v>
      </c>
      <c r="G4232" s="21" t="s">
        <v>60</v>
      </c>
      <c r="H4232" s="4" t="s">
        <v>34</v>
      </c>
      <c r="I4232" s="21" t="s">
        <v>35</v>
      </c>
      <c r="J4232" s="4" t="s">
        <v>36</v>
      </c>
      <c r="K4232" s="5">
        <v>488652.75</v>
      </c>
      <c r="L4232" s="5">
        <v>488652.75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22" t="s">
        <v>37</v>
      </c>
      <c r="S4232" s="22" t="s">
        <v>38</v>
      </c>
      <c r="T4232" s="5">
        <v>0</v>
      </c>
      <c r="U4232" s="4" t="s">
        <v>39</v>
      </c>
      <c r="V4232" s="4" t="s">
        <v>39</v>
      </c>
      <c r="W4232" s="4" t="s">
        <v>39</v>
      </c>
      <c r="X4232" s="3">
        <v>509815.28</v>
      </c>
    </row>
    <row r="4233" spans="1:24" x14ac:dyDescent="0.25">
      <c r="A4233" s="3">
        <v>702</v>
      </c>
      <c r="B4233" s="21" t="s">
        <v>4289</v>
      </c>
      <c r="C4233" s="4"/>
      <c r="D4233" s="3">
        <v>313548</v>
      </c>
      <c r="E4233" s="21"/>
      <c r="F4233" s="4" t="s">
        <v>209</v>
      </c>
      <c r="G4233" s="21" t="s">
        <v>209</v>
      </c>
      <c r="H4233" s="4" t="s">
        <v>34</v>
      </c>
      <c r="I4233" s="21" t="s">
        <v>35</v>
      </c>
      <c r="J4233" s="4" t="s">
        <v>36</v>
      </c>
      <c r="K4233" s="5">
        <v>41630.31</v>
      </c>
      <c r="L4233" s="5">
        <v>41630.31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22" t="s">
        <v>37</v>
      </c>
      <c r="S4233" s="22" t="s">
        <v>83</v>
      </c>
      <c r="T4233" s="5">
        <v>0</v>
      </c>
      <c r="U4233" s="4" t="s">
        <v>39</v>
      </c>
      <c r="V4233" s="4" t="s">
        <v>39</v>
      </c>
      <c r="W4233" s="4" t="s">
        <v>39</v>
      </c>
      <c r="X4233" s="3">
        <v>42908.71</v>
      </c>
    </row>
    <row r="4234" spans="1:24" x14ac:dyDescent="0.25">
      <c r="A4234" s="3">
        <v>702</v>
      </c>
      <c r="B4234" s="21" t="s">
        <v>4290</v>
      </c>
      <c r="C4234" s="4"/>
      <c r="D4234" s="3">
        <v>310691</v>
      </c>
      <c r="E4234" s="21"/>
      <c r="F4234" s="4" t="s">
        <v>33</v>
      </c>
      <c r="G4234" s="21" t="s">
        <v>33</v>
      </c>
      <c r="H4234" s="4" t="s">
        <v>34</v>
      </c>
      <c r="I4234" s="21" t="s">
        <v>35</v>
      </c>
      <c r="J4234" s="4" t="s">
        <v>41</v>
      </c>
      <c r="K4234" s="5">
        <v>123534.61</v>
      </c>
      <c r="L4234" s="5">
        <v>7454.0783682005676</v>
      </c>
      <c r="M4234" s="5">
        <v>0</v>
      </c>
      <c r="N4234" s="5">
        <v>0</v>
      </c>
      <c r="O4234" s="5">
        <v>0</v>
      </c>
      <c r="P4234" s="5">
        <v>123534.61</v>
      </c>
      <c r="Q4234" s="5">
        <v>123534.61</v>
      </c>
      <c r="R4234" s="22" t="s">
        <v>55</v>
      </c>
      <c r="S4234" s="22" t="s">
        <v>38</v>
      </c>
      <c r="T4234" s="5">
        <v>0</v>
      </c>
      <c r="U4234" s="4" t="s">
        <v>39</v>
      </c>
      <c r="V4234" s="4" t="s">
        <v>39</v>
      </c>
      <c r="W4234" s="4" t="s">
        <v>39</v>
      </c>
      <c r="X4234" s="3">
        <v>163682.12</v>
      </c>
    </row>
    <row r="4235" spans="1:24" x14ac:dyDescent="0.25">
      <c r="A4235" s="3">
        <v>702</v>
      </c>
      <c r="B4235" s="21" t="s">
        <v>4291</v>
      </c>
      <c r="C4235" s="4"/>
      <c r="D4235" s="3">
        <v>313548</v>
      </c>
      <c r="E4235" s="21"/>
      <c r="F4235" s="4" t="s">
        <v>209</v>
      </c>
      <c r="G4235" s="21" t="s">
        <v>209</v>
      </c>
      <c r="H4235" s="4" t="s">
        <v>34</v>
      </c>
      <c r="I4235" s="21" t="s">
        <v>35</v>
      </c>
      <c r="J4235" s="4" t="s">
        <v>36</v>
      </c>
      <c r="K4235" s="5">
        <v>9379.01</v>
      </c>
      <c r="L4235" s="5">
        <v>9379.01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22" t="s">
        <v>37</v>
      </c>
      <c r="S4235" s="22" t="s">
        <v>83</v>
      </c>
      <c r="T4235" s="5">
        <v>0</v>
      </c>
      <c r="U4235" s="4" t="s">
        <v>39</v>
      </c>
      <c r="V4235" s="4" t="s">
        <v>39</v>
      </c>
      <c r="W4235" s="4" t="s">
        <v>39</v>
      </c>
      <c r="X4235" s="3">
        <v>9637.0300000000007</v>
      </c>
    </row>
    <row r="4236" spans="1:24" x14ac:dyDescent="0.25">
      <c r="A4236" s="3">
        <v>702</v>
      </c>
      <c r="B4236" s="21" t="s">
        <v>4292</v>
      </c>
      <c r="C4236" s="4"/>
      <c r="D4236" s="3">
        <v>313548</v>
      </c>
      <c r="E4236" s="21"/>
      <c r="F4236" s="4" t="s">
        <v>209</v>
      </c>
      <c r="G4236" s="21" t="s">
        <v>209</v>
      </c>
      <c r="H4236" s="4" t="s">
        <v>34</v>
      </c>
      <c r="I4236" s="21" t="s">
        <v>35</v>
      </c>
      <c r="J4236" s="4" t="s">
        <v>36</v>
      </c>
      <c r="K4236" s="5">
        <v>16002.87</v>
      </c>
      <c r="L4236" s="5">
        <v>16002.87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22" t="s">
        <v>37</v>
      </c>
      <c r="S4236" s="22" t="s">
        <v>83</v>
      </c>
      <c r="T4236" s="5">
        <v>0</v>
      </c>
      <c r="U4236" s="4" t="s">
        <v>39</v>
      </c>
      <c r="V4236" s="4" t="s">
        <v>39</v>
      </c>
      <c r="W4236" s="4" t="s">
        <v>39</v>
      </c>
      <c r="X4236" s="3">
        <v>16547.37</v>
      </c>
    </row>
    <row r="4237" spans="1:24" x14ac:dyDescent="0.25">
      <c r="A4237" s="3">
        <v>702</v>
      </c>
      <c r="B4237" s="21" t="s">
        <v>4293</v>
      </c>
      <c r="C4237" s="4"/>
      <c r="D4237" s="3">
        <v>313548</v>
      </c>
      <c r="E4237" s="21"/>
      <c r="F4237" s="4" t="s">
        <v>60</v>
      </c>
      <c r="G4237" s="21" t="s">
        <v>60</v>
      </c>
      <c r="H4237" s="4" t="s">
        <v>34</v>
      </c>
      <c r="I4237" s="21" t="s">
        <v>35</v>
      </c>
      <c r="J4237" s="4" t="s">
        <v>36</v>
      </c>
      <c r="K4237" s="5">
        <v>31477.83</v>
      </c>
      <c r="L4237" s="5">
        <v>31477.83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22" t="s">
        <v>37</v>
      </c>
      <c r="S4237" s="22" t="s">
        <v>83</v>
      </c>
      <c r="T4237" s="5">
        <v>0</v>
      </c>
      <c r="U4237" s="4" t="s">
        <v>39</v>
      </c>
      <c r="V4237" s="4" t="s">
        <v>39</v>
      </c>
      <c r="W4237" s="4" t="s">
        <v>39</v>
      </c>
      <c r="X4237" s="3">
        <v>32343.83</v>
      </c>
    </row>
    <row r="4238" spans="1:24" x14ac:dyDescent="0.25">
      <c r="A4238" s="3">
        <v>702</v>
      </c>
      <c r="B4238" s="21" t="s">
        <v>4294</v>
      </c>
      <c r="C4238" s="4"/>
      <c r="D4238" s="3">
        <v>313548</v>
      </c>
      <c r="E4238" s="21"/>
      <c r="F4238" s="4" t="s">
        <v>209</v>
      </c>
      <c r="G4238" s="21" t="s">
        <v>209</v>
      </c>
      <c r="H4238" s="4" t="s">
        <v>34</v>
      </c>
      <c r="I4238" s="21" t="s">
        <v>35</v>
      </c>
      <c r="J4238" s="4" t="s">
        <v>36</v>
      </c>
      <c r="K4238" s="5">
        <v>109667.17</v>
      </c>
      <c r="L4238" s="5">
        <v>109667.17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22" t="s">
        <v>37</v>
      </c>
      <c r="S4238" s="22" t="s">
        <v>83</v>
      </c>
      <c r="T4238" s="5">
        <v>0</v>
      </c>
      <c r="U4238" s="4" t="s">
        <v>39</v>
      </c>
      <c r="V4238" s="4" t="s">
        <v>39</v>
      </c>
      <c r="W4238" s="4" t="s">
        <v>39</v>
      </c>
      <c r="X4238" s="3">
        <v>112684.33</v>
      </c>
    </row>
    <row r="4239" spans="1:24" x14ac:dyDescent="0.25">
      <c r="A4239" s="3">
        <v>702</v>
      </c>
      <c r="B4239" s="21" t="s">
        <v>4295</v>
      </c>
      <c r="C4239" s="4"/>
      <c r="D4239" s="3">
        <v>313548</v>
      </c>
      <c r="E4239" s="21"/>
      <c r="F4239" s="4" t="s">
        <v>209</v>
      </c>
      <c r="G4239" s="21" t="s">
        <v>209</v>
      </c>
      <c r="H4239" s="4" t="s">
        <v>34</v>
      </c>
      <c r="I4239" s="21" t="s">
        <v>35</v>
      </c>
      <c r="J4239" s="4" t="s">
        <v>36</v>
      </c>
      <c r="K4239" s="5">
        <v>106275.63</v>
      </c>
      <c r="L4239" s="5">
        <v>106275.63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22" t="s">
        <v>37</v>
      </c>
      <c r="S4239" s="22" t="s">
        <v>83</v>
      </c>
      <c r="T4239" s="5">
        <v>0</v>
      </c>
      <c r="U4239" s="4" t="s">
        <v>39</v>
      </c>
      <c r="V4239" s="4" t="s">
        <v>39</v>
      </c>
      <c r="W4239" s="4" t="s">
        <v>39</v>
      </c>
      <c r="X4239" s="3">
        <v>109199.49</v>
      </c>
    </row>
    <row r="4240" spans="1:24" x14ac:dyDescent="0.25">
      <c r="A4240" s="3">
        <v>702</v>
      </c>
      <c r="B4240" s="21" t="s">
        <v>4296</v>
      </c>
      <c r="C4240" s="4"/>
      <c r="D4240" s="3">
        <v>313548</v>
      </c>
      <c r="E4240" s="21"/>
      <c r="F4240" s="4" t="s">
        <v>209</v>
      </c>
      <c r="G4240" s="21" t="s">
        <v>209</v>
      </c>
      <c r="H4240" s="4" t="s">
        <v>34</v>
      </c>
      <c r="I4240" s="21" t="s">
        <v>35</v>
      </c>
      <c r="J4240" s="4" t="s">
        <v>36</v>
      </c>
      <c r="K4240" s="5">
        <v>32677.54</v>
      </c>
      <c r="L4240" s="5">
        <v>32677.54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22" t="s">
        <v>37</v>
      </c>
      <c r="S4240" s="22" t="s">
        <v>83</v>
      </c>
      <c r="T4240" s="5">
        <v>0</v>
      </c>
      <c r="U4240" s="4" t="s">
        <v>39</v>
      </c>
      <c r="V4240" s="4" t="s">
        <v>39</v>
      </c>
      <c r="W4240" s="4" t="s">
        <v>39</v>
      </c>
      <c r="X4240" s="3">
        <v>33065.71</v>
      </c>
    </row>
    <row r="4241" spans="1:24" x14ac:dyDescent="0.25">
      <c r="A4241" s="3">
        <v>702</v>
      </c>
      <c r="B4241" s="21" t="s">
        <v>4297</v>
      </c>
      <c r="C4241" s="4"/>
      <c r="D4241" s="3">
        <v>309847</v>
      </c>
      <c r="E4241" s="21"/>
      <c r="F4241" s="4" t="s">
        <v>33</v>
      </c>
      <c r="G4241" s="21" t="s">
        <v>60</v>
      </c>
      <c r="H4241" s="4" t="s">
        <v>34</v>
      </c>
      <c r="I4241" s="21" t="s">
        <v>35</v>
      </c>
      <c r="J4241" s="4" t="s">
        <v>36</v>
      </c>
      <c r="K4241" s="5">
        <v>510383.78</v>
      </c>
      <c r="L4241" s="5">
        <v>510383.78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22" t="s">
        <v>37</v>
      </c>
      <c r="S4241" s="22" t="s">
        <v>38</v>
      </c>
      <c r="T4241" s="5">
        <v>0</v>
      </c>
      <c r="U4241" s="4" t="s">
        <v>39</v>
      </c>
      <c r="V4241" s="4" t="s">
        <v>39</v>
      </c>
      <c r="W4241" s="4" t="s">
        <v>39</v>
      </c>
      <c r="X4241" s="3">
        <v>529183.12</v>
      </c>
    </row>
    <row r="4242" spans="1:24" x14ac:dyDescent="0.25">
      <c r="A4242" s="3">
        <v>702</v>
      </c>
      <c r="B4242" s="21" t="s">
        <v>4298</v>
      </c>
      <c r="C4242" s="4"/>
      <c r="D4242" s="3">
        <v>318132</v>
      </c>
      <c r="E4242" s="21"/>
      <c r="F4242" s="4" t="s">
        <v>60</v>
      </c>
      <c r="G4242" s="21" t="s">
        <v>33</v>
      </c>
      <c r="H4242" s="4" t="s">
        <v>34</v>
      </c>
      <c r="I4242" s="21" t="s">
        <v>35</v>
      </c>
      <c r="J4242" s="4" t="s">
        <v>36</v>
      </c>
      <c r="K4242" s="5">
        <v>36986.46</v>
      </c>
      <c r="L4242" s="5">
        <v>36986.46</v>
      </c>
      <c r="M4242" s="5">
        <v>0</v>
      </c>
      <c r="N4242" s="5">
        <v>0</v>
      </c>
      <c r="O4242" s="5">
        <v>0</v>
      </c>
      <c r="P4242" s="5">
        <v>36986.46</v>
      </c>
      <c r="Q4242" s="5">
        <v>36986.46</v>
      </c>
      <c r="R4242" s="22" t="s">
        <v>55</v>
      </c>
      <c r="S4242" s="22" t="s">
        <v>53</v>
      </c>
      <c r="T4242" s="5">
        <v>36986.46</v>
      </c>
      <c r="U4242" s="4" t="s">
        <v>39</v>
      </c>
      <c r="V4242" s="4" t="s">
        <v>39</v>
      </c>
      <c r="W4242" s="4" t="s">
        <v>39</v>
      </c>
      <c r="X4242" s="3">
        <v>44763.33</v>
      </c>
    </row>
    <row r="4243" spans="1:24" x14ac:dyDescent="0.25">
      <c r="A4243" s="3">
        <v>702</v>
      </c>
      <c r="B4243" s="21" t="s">
        <v>4299</v>
      </c>
      <c r="C4243" s="4"/>
      <c r="D4243" s="3">
        <v>318132</v>
      </c>
      <c r="E4243" s="21"/>
      <c r="F4243" s="4" t="s">
        <v>60</v>
      </c>
      <c r="G4243" s="21" t="s">
        <v>33</v>
      </c>
      <c r="H4243" s="4" t="s">
        <v>34</v>
      </c>
      <c r="I4243" s="21" t="s">
        <v>35</v>
      </c>
      <c r="J4243" s="4" t="s">
        <v>36</v>
      </c>
      <c r="K4243" s="5">
        <v>38295.75</v>
      </c>
      <c r="L4243" s="5">
        <v>38295.75</v>
      </c>
      <c r="M4243" s="5">
        <v>0</v>
      </c>
      <c r="N4243" s="5">
        <v>0</v>
      </c>
      <c r="O4243" s="5">
        <v>0</v>
      </c>
      <c r="P4243" s="5">
        <v>38295.75</v>
      </c>
      <c r="Q4243" s="5">
        <v>38295.75</v>
      </c>
      <c r="R4243" s="22" t="s">
        <v>55</v>
      </c>
      <c r="S4243" s="22" t="s">
        <v>53</v>
      </c>
      <c r="T4243" s="5">
        <v>38295.75</v>
      </c>
      <c r="U4243" s="4" t="s">
        <v>39</v>
      </c>
      <c r="V4243" s="4" t="s">
        <v>39</v>
      </c>
      <c r="W4243" s="4" t="s">
        <v>39</v>
      </c>
      <c r="X4243" s="3">
        <v>46347.89</v>
      </c>
    </row>
    <row r="4244" spans="1:24" x14ac:dyDescent="0.25">
      <c r="A4244" s="3">
        <v>702</v>
      </c>
      <c r="B4244" s="21" t="s">
        <v>4300</v>
      </c>
      <c r="C4244" s="4"/>
      <c r="D4244" s="3">
        <v>314798</v>
      </c>
      <c r="E4244" s="21"/>
      <c r="F4244" s="4" t="s">
        <v>209</v>
      </c>
      <c r="G4244" s="21" t="s">
        <v>209</v>
      </c>
      <c r="H4244" s="4" t="s">
        <v>34</v>
      </c>
      <c r="I4244" s="21" t="s">
        <v>35</v>
      </c>
      <c r="J4244" s="4" t="s">
        <v>36</v>
      </c>
      <c r="K4244" s="5">
        <v>136317.28</v>
      </c>
      <c r="L4244" s="5">
        <v>136317.28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22" t="s">
        <v>37</v>
      </c>
      <c r="S4244" s="22" t="s">
        <v>45</v>
      </c>
      <c r="T4244" s="5">
        <v>0</v>
      </c>
      <c r="U4244" s="4" t="s">
        <v>39</v>
      </c>
      <c r="V4244" s="4" t="s">
        <v>39</v>
      </c>
      <c r="W4244" s="4" t="s">
        <v>39</v>
      </c>
      <c r="X4244" s="3">
        <v>140081.29999999999</v>
      </c>
    </row>
    <row r="4245" spans="1:24" x14ac:dyDescent="0.25">
      <c r="A4245" s="3">
        <v>702</v>
      </c>
      <c r="B4245" s="21" t="s">
        <v>4301</v>
      </c>
      <c r="C4245" s="4"/>
      <c r="D4245" s="3">
        <v>309306</v>
      </c>
      <c r="E4245" s="21"/>
      <c r="F4245" s="4" t="s">
        <v>39</v>
      </c>
      <c r="G4245" s="21" t="s">
        <v>60</v>
      </c>
      <c r="H4245" s="4" t="s">
        <v>34</v>
      </c>
      <c r="I4245" s="21" t="s">
        <v>35</v>
      </c>
      <c r="J4245" s="4" t="s">
        <v>36</v>
      </c>
      <c r="K4245" s="5">
        <v>100360.38</v>
      </c>
      <c r="L4245" s="5">
        <v>100360.38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22" t="s">
        <v>37</v>
      </c>
      <c r="S4245" s="22" t="s">
        <v>38</v>
      </c>
      <c r="T4245" s="5">
        <v>0</v>
      </c>
      <c r="U4245" s="4" t="s">
        <v>39</v>
      </c>
      <c r="V4245" s="4" t="s">
        <v>39</v>
      </c>
      <c r="W4245" s="4" t="s">
        <v>39</v>
      </c>
      <c r="X4245" s="3">
        <v>106070.6</v>
      </c>
    </row>
    <row r="4246" spans="1:24" x14ac:dyDescent="0.25">
      <c r="A4246" s="3">
        <v>702</v>
      </c>
      <c r="B4246" s="21" t="s">
        <v>4302</v>
      </c>
      <c r="C4246" s="4"/>
      <c r="D4246" s="3">
        <v>313548</v>
      </c>
      <c r="E4246" s="21"/>
      <c r="F4246" s="4" t="s">
        <v>60</v>
      </c>
      <c r="G4246" s="21" t="s">
        <v>60</v>
      </c>
      <c r="H4246" s="4" t="s">
        <v>34</v>
      </c>
      <c r="I4246" s="21" t="s">
        <v>35</v>
      </c>
      <c r="J4246" s="4" t="s">
        <v>36</v>
      </c>
      <c r="K4246" s="5">
        <v>64038.43</v>
      </c>
      <c r="L4246" s="5">
        <v>64038.43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22" t="s">
        <v>37</v>
      </c>
      <c r="S4246" s="22" t="s">
        <v>83</v>
      </c>
      <c r="T4246" s="5">
        <v>0</v>
      </c>
      <c r="U4246" s="4" t="s">
        <v>39</v>
      </c>
      <c r="V4246" s="4" t="s">
        <v>39</v>
      </c>
      <c r="W4246" s="4" t="s">
        <v>39</v>
      </c>
      <c r="X4246" s="3">
        <v>66514.97</v>
      </c>
    </row>
    <row r="4247" spans="1:24" x14ac:dyDescent="0.25">
      <c r="A4247" s="3">
        <v>702</v>
      </c>
      <c r="B4247" s="21" t="s">
        <v>4303</v>
      </c>
      <c r="C4247" s="4"/>
      <c r="D4247" s="3">
        <v>313548</v>
      </c>
      <c r="E4247" s="21"/>
      <c r="F4247" s="4" t="s">
        <v>60</v>
      </c>
      <c r="G4247" s="21" t="s">
        <v>60</v>
      </c>
      <c r="H4247" s="4" t="s">
        <v>34</v>
      </c>
      <c r="I4247" s="21" t="s">
        <v>35</v>
      </c>
      <c r="J4247" s="4" t="s">
        <v>36</v>
      </c>
      <c r="K4247" s="5">
        <v>5889.83</v>
      </c>
      <c r="L4247" s="5">
        <v>5889.83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22" t="s">
        <v>37</v>
      </c>
      <c r="S4247" s="22" t="s">
        <v>83</v>
      </c>
      <c r="T4247" s="5">
        <v>0</v>
      </c>
      <c r="U4247" s="4" t="s">
        <v>39</v>
      </c>
      <c r="V4247" s="4" t="s">
        <v>39</v>
      </c>
      <c r="W4247" s="4" t="s">
        <v>39</v>
      </c>
      <c r="X4247" s="3">
        <v>6117.61</v>
      </c>
    </row>
    <row r="4248" spans="1:24" x14ac:dyDescent="0.25">
      <c r="A4248" s="3">
        <v>702</v>
      </c>
      <c r="B4248" s="21" t="s">
        <v>4304</v>
      </c>
      <c r="C4248" s="4"/>
      <c r="D4248" s="3">
        <v>313548</v>
      </c>
      <c r="E4248" s="21"/>
      <c r="F4248" s="4" t="s">
        <v>60</v>
      </c>
      <c r="G4248" s="21" t="s">
        <v>60</v>
      </c>
      <c r="H4248" s="4" t="s">
        <v>34</v>
      </c>
      <c r="I4248" s="21" t="s">
        <v>35</v>
      </c>
      <c r="J4248" s="4" t="s">
        <v>36</v>
      </c>
      <c r="K4248" s="5">
        <v>5889.82</v>
      </c>
      <c r="L4248" s="5">
        <v>5889.82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22" t="s">
        <v>37</v>
      </c>
      <c r="S4248" s="22" t="s">
        <v>83</v>
      </c>
      <c r="T4248" s="5">
        <v>0</v>
      </c>
      <c r="U4248" s="4" t="s">
        <v>39</v>
      </c>
      <c r="V4248" s="4" t="s">
        <v>39</v>
      </c>
      <c r="W4248" s="4" t="s">
        <v>39</v>
      </c>
      <c r="X4248" s="3">
        <v>6117.59</v>
      </c>
    </row>
    <row r="4249" spans="1:24" x14ac:dyDescent="0.25">
      <c r="A4249" s="3">
        <v>702</v>
      </c>
      <c r="B4249" s="21" t="s">
        <v>4305</v>
      </c>
      <c r="C4249" s="4"/>
      <c r="D4249" s="3">
        <v>313548</v>
      </c>
      <c r="E4249" s="21"/>
      <c r="F4249" s="4" t="s">
        <v>209</v>
      </c>
      <c r="G4249" s="21" t="s">
        <v>209</v>
      </c>
      <c r="H4249" s="4" t="s">
        <v>34</v>
      </c>
      <c r="I4249" s="21" t="s">
        <v>35</v>
      </c>
      <c r="J4249" s="4" t="s">
        <v>36</v>
      </c>
      <c r="K4249" s="5">
        <v>26581.43</v>
      </c>
      <c r="L4249" s="5">
        <v>26581.43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22" t="s">
        <v>37</v>
      </c>
      <c r="S4249" s="22" t="s">
        <v>83</v>
      </c>
      <c r="T4249" s="5">
        <v>0</v>
      </c>
      <c r="U4249" s="4" t="s">
        <v>39</v>
      </c>
      <c r="V4249" s="4" t="s">
        <v>39</v>
      </c>
      <c r="W4249" s="4" t="s">
        <v>39</v>
      </c>
      <c r="X4249" s="3">
        <v>27609.41</v>
      </c>
    </row>
    <row r="4250" spans="1:24" x14ac:dyDescent="0.25">
      <c r="A4250" s="3">
        <v>702</v>
      </c>
      <c r="B4250" s="21" t="s">
        <v>4306</v>
      </c>
      <c r="C4250" s="4"/>
      <c r="D4250" s="3">
        <v>313548</v>
      </c>
      <c r="E4250" s="21"/>
      <c r="F4250" s="4" t="s">
        <v>60</v>
      </c>
      <c r="G4250" s="21" t="s">
        <v>60</v>
      </c>
      <c r="H4250" s="4" t="s">
        <v>34</v>
      </c>
      <c r="I4250" s="21" t="s">
        <v>35</v>
      </c>
      <c r="J4250" s="4" t="s">
        <v>36</v>
      </c>
      <c r="K4250" s="5">
        <v>7411.83</v>
      </c>
      <c r="L4250" s="5">
        <v>7411.83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22" t="s">
        <v>37</v>
      </c>
      <c r="S4250" s="22" t="s">
        <v>83</v>
      </c>
      <c r="T4250" s="5">
        <v>0</v>
      </c>
      <c r="U4250" s="4" t="s">
        <v>39</v>
      </c>
      <c r="V4250" s="4" t="s">
        <v>39</v>
      </c>
      <c r="W4250" s="4" t="s">
        <v>39</v>
      </c>
      <c r="X4250" s="3">
        <v>7698.47</v>
      </c>
    </row>
    <row r="4251" spans="1:24" x14ac:dyDescent="0.25">
      <c r="A4251" s="3">
        <v>702</v>
      </c>
      <c r="B4251" s="21" t="s">
        <v>4307</v>
      </c>
      <c r="C4251" s="4"/>
      <c r="D4251" s="3">
        <v>313548</v>
      </c>
      <c r="E4251" s="21"/>
      <c r="F4251" s="4" t="s">
        <v>60</v>
      </c>
      <c r="G4251" s="21" t="s">
        <v>60</v>
      </c>
      <c r="H4251" s="4" t="s">
        <v>34</v>
      </c>
      <c r="I4251" s="21" t="s">
        <v>35</v>
      </c>
      <c r="J4251" s="4" t="s">
        <v>36</v>
      </c>
      <c r="K4251" s="5">
        <v>64038.41</v>
      </c>
      <c r="L4251" s="5">
        <v>64038.41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22" t="s">
        <v>37</v>
      </c>
      <c r="S4251" s="22" t="s">
        <v>83</v>
      </c>
      <c r="T4251" s="5">
        <v>0</v>
      </c>
      <c r="U4251" s="4" t="s">
        <v>39</v>
      </c>
      <c r="V4251" s="4" t="s">
        <v>39</v>
      </c>
      <c r="W4251" s="4" t="s">
        <v>39</v>
      </c>
      <c r="X4251" s="3">
        <v>66514.95</v>
      </c>
    </row>
    <row r="4252" spans="1:24" x14ac:dyDescent="0.25">
      <c r="A4252" s="3">
        <v>702</v>
      </c>
      <c r="B4252" s="21" t="s">
        <v>4308</v>
      </c>
      <c r="C4252" s="4"/>
      <c r="D4252" s="3">
        <v>313548</v>
      </c>
      <c r="E4252" s="21"/>
      <c r="F4252" s="4" t="s">
        <v>60</v>
      </c>
      <c r="G4252" s="21" t="s">
        <v>60</v>
      </c>
      <c r="H4252" s="4" t="s">
        <v>34</v>
      </c>
      <c r="I4252" s="21" t="s">
        <v>35</v>
      </c>
      <c r="J4252" s="4" t="s">
        <v>36</v>
      </c>
      <c r="K4252" s="5">
        <v>6820.47</v>
      </c>
      <c r="L4252" s="5">
        <v>6820.47</v>
      </c>
      <c r="M4252" s="5">
        <v>0</v>
      </c>
      <c r="N4252" s="5">
        <v>0</v>
      </c>
      <c r="O4252" s="5">
        <v>0</v>
      </c>
      <c r="P4252" s="5">
        <v>0</v>
      </c>
      <c r="Q4252" s="5">
        <v>0</v>
      </c>
      <c r="R4252" s="22" t="s">
        <v>37</v>
      </c>
      <c r="S4252" s="22" t="s">
        <v>83</v>
      </c>
      <c r="T4252" s="5">
        <v>0</v>
      </c>
      <c r="U4252" s="4" t="s">
        <v>39</v>
      </c>
      <c r="V4252" s="4" t="s">
        <v>39</v>
      </c>
      <c r="W4252" s="4" t="s">
        <v>39</v>
      </c>
      <c r="X4252" s="3">
        <v>7084.38</v>
      </c>
    </row>
    <row r="4253" spans="1:24" x14ac:dyDescent="0.25">
      <c r="A4253" s="3">
        <v>702</v>
      </c>
      <c r="B4253" s="21" t="s">
        <v>4309</v>
      </c>
      <c r="C4253" s="4"/>
      <c r="D4253" s="3">
        <v>313548</v>
      </c>
      <c r="E4253" s="21"/>
      <c r="F4253" s="4" t="s">
        <v>60</v>
      </c>
      <c r="G4253" s="21" t="s">
        <v>60</v>
      </c>
      <c r="H4253" s="4" t="s">
        <v>34</v>
      </c>
      <c r="I4253" s="21" t="s">
        <v>35</v>
      </c>
      <c r="J4253" s="4" t="s">
        <v>36</v>
      </c>
      <c r="K4253" s="5">
        <v>5644.34</v>
      </c>
      <c r="L4253" s="5">
        <v>5644.34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22" t="s">
        <v>37</v>
      </c>
      <c r="S4253" s="22" t="s">
        <v>83</v>
      </c>
      <c r="T4253" s="5">
        <v>0</v>
      </c>
      <c r="U4253" s="4" t="s">
        <v>39</v>
      </c>
      <c r="V4253" s="4" t="s">
        <v>39</v>
      </c>
      <c r="W4253" s="4" t="s">
        <v>39</v>
      </c>
      <c r="X4253" s="3">
        <v>5862.62</v>
      </c>
    </row>
    <row r="4254" spans="1:24" x14ac:dyDescent="0.25">
      <c r="A4254" s="3">
        <v>702</v>
      </c>
      <c r="B4254" s="21" t="s">
        <v>4310</v>
      </c>
      <c r="C4254" s="4"/>
      <c r="D4254" s="3">
        <v>313548</v>
      </c>
      <c r="E4254" s="21"/>
      <c r="F4254" s="4" t="s">
        <v>60</v>
      </c>
      <c r="G4254" s="21" t="s">
        <v>60</v>
      </c>
      <c r="H4254" s="4" t="s">
        <v>34</v>
      </c>
      <c r="I4254" s="21" t="s">
        <v>35</v>
      </c>
      <c r="J4254" s="4" t="s">
        <v>36</v>
      </c>
      <c r="K4254" s="5">
        <v>19370.64</v>
      </c>
      <c r="L4254" s="5">
        <v>19370.64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22" t="s">
        <v>37</v>
      </c>
      <c r="S4254" s="22" t="s">
        <v>83</v>
      </c>
      <c r="T4254" s="5">
        <v>0</v>
      </c>
      <c r="U4254" s="4" t="s">
        <v>39</v>
      </c>
      <c r="V4254" s="4" t="s">
        <v>39</v>
      </c>
      <c r="W4254" s="4" t="s">
        <v>39</v>
      </c>
      <c r="X4254" s="3">
        <v>20119.740000000002</v>
      </c>
    </row>
    <row r="4255" spans="1:24" x14ac:dyDescent="0.25">
      <c r="A4255" s="3">
        <v>702</v>
      </c>
      <c r="B4255" s="21" t="s">
        <v>4311</v>
      </c>
      <c r="C4255" s="4"/>
      <c r="D4255" s="3">
        <v>309306</v>
      </c>
      <c r="E4255" s="21"/>
      <c r="F4255" s="4" t="s">
        <v>39</v>
      </c>
      <c r="G4255" s="21" t="s">
        <v>60</v>
      </c>
      <c r="H4255" s="4" t="s">
        <v>34</v>
      </c>
      <c r="I4255" s="21" t="s">
        <v>35</v>
      </c>
      <c r="J4255" s="4" t="s">
        <v>36</v>
      </c>
      <c r="K4255" s="5">
        <v>679580.01</v>
      </c>
      <c r="L4255" s="5">
        <v>679580.01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22" t="s">
        <v>37</v>
      </c>
      <c r="S4255" s="22" t="s">
        <v>38</v>
      </c>
      <c r="T4255" s="5">
        <v>0</v>
      </c>
      <c r="U4255" s="4" t="s">
        <v>39</v>
      </c>
      <c r="V4255" s="4" t="s">
        <v>39</v>
      </c>
      <c r="W4255" s="4" t="s">
        <v>39</v>
      </c>
      <c r="X4255" s="3">
        <v>708682.92</v>
      </c>
    </row>
    <row r="4256" spans="1:24" x14ac:dyDescent="0.25">
      <c r="A4256" s="3">
        <v>702</v>
      </c>
      <c r="B4256" s="21" t="s">
        <v>4312</v>
      </c>
      <c r="C4256" s="4"/>
      <c r="D4256" s="3">
        <v>309306</v>
      </c>
      <c r="E4256" s="21"/>
      <c r="F4256" s="4" t="s">
        <v>39</v>
      </c>
      <c r="G4256" s="21" t="s">
        <v>60</v>
      </c>
      <c r="H4256" s="4" t="s">
        <v>34</v>
      </c>
      <c r="I4256" s="21" t="s">
        <v>35</v>
      </c>
      <c r="J4256" s="4" t="s">
        <v>36</v>
      </c>
      <c r="K4256" s="5">
        <v>3653999.37</v>
      </c>
      <c r="L4256" s="5">
        <v>3653999.37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22" t="s">
        <v>37</v>
      </c>
      <c r="S4256" s="22" t="s">
        <v>38</v>
      </c>
      <c r="T4256" s="5">
        <v>0</v>
      </c>
      <c r="U4256" s="4" t="s">
        <v>39</v>
      </c>
      <c r="V4256" s="4" t="s">
        <v>39</v>
      </c>
      <c r="W4256" s="4" t="s">
        <v>39</v>
      </c>
      <c r="X4256" s="3">
        <v>3869562.4</v>
      </c>
    </row>
    <row r="4257" spans="1:24" x14ac:dyDescent="0.25">
      <c r="A4257" s="3">
        <v>702</v>
      </c>
      <c r="B4257" s="21" t="s">
        <v>4313</v>
      </c>
      <c r="C4257" s="4"/>
      <c r="D4257" s="3">
        <v>309306</v>
      </c>
      <c r="E4257" s="21"/>
      <c r="F4257" s="4" t="s">
        <v>44</v>
      </c>
      <c r="G4257" s="21" t="s">
        <v>60</v>
      </c>
      <c r="H4257" s="4" t="s">
        <v>34</v>
      </c>
      <c r="I4257" s="21" t="s">
        <v>35</v>
      </c>
      <c r="J4257" s="4" t="s">
        <v>36</v>
      </c>
      <c r="K4257" s="5">
        <v>117998.39999999999</v>
      </c>
      <c r="L4257" s="5">
        <v>117998.39999999999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22" t="s">
        <v>37</v>
      </c>
      <c r="S4257" s="22" t="s">
        <v>38</v>
      </c>
      <c r="T4257" s="5">
        <v>0</v>
      </c>
      <c r="U4257" s="4" t="s">
        <v>39</v>
      </c>
      <c r="V4257" s="4" t="s">
        <v>39</v>
      </c>
      <c r="W4257" s="4" t="s">
        <v>39</v>
      </c>
      <c r="X4257" s="3">
        <v>128694.39999999999</v>
      </c>
    </row>
    <row r="4258" spans="1:24" x14ac:dyDescent="0.25">
      <c r="A4258" s="3">
        <v>702</v>
      </c>
      <c r="B4258" s="21" t="s">
        <v>4314</v>
      </c>
      <c r="C4258" s="4"/>
      <c r="D4258" s="3">
        <v>313548</v>
      </c>
      <c r="E4258" s="21"/>
      <c r="F4258" s="4" t="s">
        <v>209</v>
      </c>
      <c r="G4258" s="21" t="s">
        <v>209</v>
      </c>
      <c r="H4258" s="4" t="s">
        <v>34</v>
      </c>
      <c r="I4258" s="21" t="s">
        <v>35</v>
      </c>
      <c r="J4258" s="4" t="s">
        <v>36</v>
      </c>
      <c r="K4258" s="5">
        <v>23639.25</v>
      </c>
      <c r="L4258" s="5">
        <v>23639.25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22" t="s">
        <v>37</v>
      </c>
      <c r="S4258" s="22" t="s">
        <v>83</v>
      </c>
      <c r="T4258" s="5">
        <v>0</v>
      </c>
      <c r="U4258" s="4" t="s">
        <v>39</v>
      </c>
      <c r="V4258" s="4" t="s">
        <v>39</v>
      </c>
      <c r="W4258" s="4" t="s">
        <v>39</v>
      </c>
      <c r="X4258" s="3">
        <v>24034.959999999999</v>
      </c>
    </row>
    <row r="4259" spans="1:24" x14ac:dyDescent="0.25">
      <c r="A4259" s="3">
        <v>702</v>
      </c>
      <c r="B4259" s="21" t="s">
        <v>4315</v>
      </c>
      <c r="C4259" s="4"/>
      <c r="D4259" s="3">
        <v>309306</v>
      </c>
      <c r="E4259" s="21"/>
      <c r="F4259" s="4" t="s">
        <v>39</v>
      </c>
      <c r="G4259" s="21" t="s">
        <v>60</v>
      </c>
      <c r="H4259" s="4" t="s">
        <v>34</v>
      </c>
      <c r="I4259" s="21" t="s">
        <v>35</v>
      </c>
      <c r="J4259" s="4" t="s">
        <v>36</v>
      </c>
      <c r="K4259" s="5">
        <v>5560599.5599999996</v>
      </c>
      <c r="L4259" s="5">
        <v>5560599.5599999996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22" t="s">
        <v>37</v>
      </c>
      <c r="S4259" s="22" t="s">
        <v>38</v>
      </c>
      <c r="T4259" s="5">
        <v>0</v>
      </c>
      <c r="U4259" s="4" t="s">
        <v>39</v>
      </c>
      <c r="V4259" s="4" t="s">
        <v>39</v>
      </c>
      <c r="W4259" s="4" t="s">
        <v>39</v>
      </c>
      <c r="X4259" s="3">
        <v>5893134.4000000004</v>
      </c>
    </row>
    <row r="4260" spans="1:24" x14ac:dyDescent="0.25">
      <c r="A4260" s="3">
        <v>702</v>
      </c>
      <c r="B4260" s="21" t="s">
        <v>4316</v>
      </c>
      <c r="C4260" s="4"/>
      <c r="D4260" s="3">
        <v>309306</v>
      </c>
      <c r="E4260" s="21"/>
      <c r="F4260" s="4" t="s">
        <v>44</v>
      </c>
      <c r="G4260" s="21" t="s">
        <v>60</v>
      </c>
      <c r="H4260" s="4" t="s">
        <v>34</v>
      </c>
      <c r="I4260" s="21" t="s">
        <v>35</v>
      </c>
      <c r="J4260" s="4" t="s">
        <v>36</v>
      </c>
      <c r="K4260" s="5">
        <v>2046904.43</v>
      </c>
      <c r="L4260" s="5">
        <v>2046904.43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22" t="s">
        <v>37</v>
      </c>
      <c r="S4260" s="22" t="s">
        <v>38</v>
      </c>
      <c r="T4260" s="5">
        <v>0</v>
      </c>
      <c r="U4260" s="4" t="s">
        <v>39</v>
      </c>
      <c r="V4260" s="4" t="s">
        <v>39</v>
      </c>
      <c r="W4260" s="4" t="s">
        <v>39</v>
      </c>
      <c r="X4260" s="3">
        <v>2333716.77</v>
      </c>
    </row>
    <row r="4261" spans="1:24" x14ac:dyDescent="0.25">
      <c r="A4261" s="3">
        <v>702</v>
      </c>
      <c r="B4261" s="21" t="s">
        <v>4317</v>
      </c>
      <c r="C4261" s="4"/>
      <c r="D4261" s="3">
        <v>313548</v>
      </c>
      <c r="E4261" s="21"/>
      <c r="F4261" s="4" t="s">
        <v>60</v>
      </c>
      <c r="G4261" s="21" t="s">
        <v>60</v>
      </c>
      <c r="H4261" s="4" t="s">
        <v>34</v>
      </c>
      <c r="I4261" s="21" t="s">
        <v>35</v>
      </c>
      <c r="J4261" s="4" t="s">
        <v>36</v>
      </c>
      <c r="K4261" s="5">
        <v>31954.77</v>
      </c>
      <c r="L4261" s="5">
        <v>31954.77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22" t="s">
        <v>37</v>
      </c>
      <c r="S4261" s="22" t="s">
        <v>83</v>
      </c>
      <c r="T4261" s="5">
        <v>0</v>
      </c>
      <c r="U4261" s="4" t="s">
        <v>39</v>
      </c>
      <c r="V4261" s="4" t="s">
        <v>39</v>
      </c>
      <c r="W4261" s="4" t="s">
        <v>39</v>
      </c>
      <c r="X4261" s="3">
        <v>32983.54</v>
      </c>
    </row>
    <row r="4262" spans="1:24" x14ac:dyDescent="0.25">
      <c r="A4262" s="3">
        <v>702</v>
      </c>
      <c r="B4262" s="21" t="s">
        <v>4318</v>
      </c>
      <c r="C4262" s="4"/>
      <c r="D4262" s="3">
        <v>313548</v>
      </c>
      <c r="E4262" s="21"/>
      <c r="F4262" s="4" t="s">
        <v>60</v>
      </c>
      <c r="G4262" s="21" t="s">
        <v>60</v>
      </c>
      <c r="H4262" s="4" t="s">
        <v>34</v>
      </c>
      <c r="I4262" s="21" t="s">
        <v>35</v>
      </c>
      <c r="J4262" s="4" t="s">
        <v>36</v>
      </c>
      <c r="K4262" s="5">
        <v>64038.41</v>
      </c>
      <c r="L4262" s="5">
        <v>64038.41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22" t="s">
        <v>37</v>
      </c>
      <c r="S4262" s="22" t="s">
        <v>83</v>
      </c>
      <c r="T4262" s="5">
        <v>0</v>
      </c>
      <c r="U4262" s="4" t="s">
        <v>39</v>
      </c>
      <c r="V4262" s="4" t="s">
        <v>39</v>
      </c>
      <c r="W4262" s="4" t="s">
        <v>39</v>
      </c>
      <c r="X4262" s="3">
        <v>66514.95</v>
      </c>
    </row>
    <row r="4263" spans="1:24" x14ac:dyDescent="0.25">
      <c r="A4263" s="3">
        <v>702</v>
      </c>
      <c r="B4263" s="21" t="s">
        <v>4319</v>
      </c>
      <c r="C4263" s="4"/>
      <c r="D4263" s="3">
        <v>313548</v>
      </c>
      <c r="E4263" s="21"/>
      <c r="F4263" s="4" t="s">
        <v>209</v>
      </c>
      <c r="G4263" s="21" t="s">
        <v>209</v>
      </c>
      <c r="H4263" s="4" t="s">
        <v>34</v>
      </c>
      <c r="I4263" s="21" t="s">
        <v>35</v>
      </c>
      <c r="J4263" s="4" t="s">
        <v>36</v>
      </c>
      <c r="K4263" s="5">
        <v>79590.5</v>
      </c>
      <c r="L4263" s="5">
        <v>79590.5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22" t="s">
        <v>37</v>
      </c>
      <c r="S4263" s="22" t="s">
        <v>83</v>
      </c>
      <c r="T4263" s="5">
        <v>0</v>
      </c>
      <c r="U4263" s="4" t="s">
        <v>39</v>
      </c>
      <c r="V4263" s="4" t="s">
        <v>39</v>
      </c>
      <c r="W4263" s="4" t="s">
        <v>39</v>
      </c>
      <c r="X4263" s="3">
        <v>82668.479999999996</v>
      </c>
    </row>
    <row r="4264" spans="1:24" x14ac:dyDescent="0.25">
      <c r="A4264" s="3">
        <v>702</v>
      </c>
      <c r="B4264" s="21" t="s">
        <v>4320</v>
      </c>
      <c r="C4264" s="4"/>
      <c r="D4264" s="3">
        <v>309847</v>
      </c>
      <c r="E4264" s="21"/>
      <c r="F4264" s="4" t="s">
        <v>60</v>
      </c>
      <c r="G4264" s="21" t="s">
        <v>60</v>
      </c>
      <c r="H4264" s="4" t="s">
        <v>34</v>
      </c>
      <c r="I4264" s="21" t="s">
        <v>35</v>
      </c>
      <c r="J4264" s="4" t="s">
        <v>36</v>
      </c>
      <c r="K4264" s="5">
        <v>859035.96</v>
      </c>
      <c r="L4264" s="5">
        <v>859035.96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22" t="s">
        <v>37</v>
      </c>
      <c r="S4264" s="22" t="s">
        <v>38</v>
      </c>
      <c r="T4264" s="5">
        <v>0</v>
      </c>
      <c r="U4264" s="4" t="s">
        <v>39</v>
      </c>
      <c r="V4264" s="4" t="s">
        <v>39</v>
      </c>
      <c r="W4264" s="4" t="s">
        <v>39</v>
      </c>
      <c r="X4264" s="3">
        <v>865576.45</v>
      </c>
    </row>
    <row r="4265" spans="1:24" x14ac:dyDescent="0.25">
      <c r="A4265" s="3">
        <v>702</v>
      </c>
      <c r="B4265" s="21" t="s">
        <v>4321</v>
      </c>
      <c r="C4265" s="4"/>
      <c r="D4265" s="3">
        <v>313548</v>
      </c>
      <c r="E4265" s="21"/>
      <c r="F4265" s="4" t="s">
        <v>209</v>
      </c>
      <c r="G4265" s="21" t="s">
        <v>209</v>
      </c>
      <c r="H4265" s="4" t="s">
        <v>34</v>
      </c>
      <c r="I4265" s="21" t="s">
        <v>35</v>
      </c>
      <c r="J4265" s="4" t="s">
        <v>36</v>
      </c>
      <c r="K4265" s="5">
        <v>64525.52</v>
      </c>
      <c r="L4265" s="5">
        <v>64525.52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22" t="s">
        <v>37</v>
      </c>
      <c r="S4265" s="22" t="s">
        <v>83</v>
      </c>
      <c r="T4265" s="5">
        <v>0</v>
      </c>
      <c r="U4265" s="4" t="s">
        <v>39</v>
      </c>
      <c r="V4265" s="4" t="s">
        <v>39</v>
      </c>
      <c r="W4265" s="4" t="s">
        <v>39</v>
      </c>
      <c r="X4265" s="3">
        <v>67020.89</v>
      </c>
    </row>
    <row r="4266" spans="1:24" x14ac:dyDescent="0.25">
      <c r="A4266" s="3">
        <v>702</v>
      </c>
      <c r="B4266" s="21" t="s">
        <v>4322</v>
      </c>
      <c r="C4266" s="4"/>
      <c r="D4266" s="3">
        <v>313548</v>
      </c>
      <c r="E4266" s="21"/>
      <c r="F4266" s="4" t="s">
        <v>209</v>
      </c>
      <c r="G4266" s="21" t="s">
        <v>209</v>
      </c>
      <c r="H4266" s="4" t="s">
        <v>34</v>
      </c>
      <c r="I4266" s="21" t="s">
        <v>35</v>
      </c>
      <c r="J4266" s="4" t="s">
        <v>36</v>
      </c>
      <c r="K4266" s="5">
        <v>80035.61</v>
      </c>
      <c r="L4266" s="5">
        <v>80035.61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22" t="s">
        <v>37</v>
      </c>
      <c r="S4266" s="22" t="s">
        <v>83</v>
      </c>
      <c r="T4266" s="5">
        <v>0</v>
      </c>
      <c r="U4266" s="4" t="s">
        <v>39</v>
      </c>
      <c r="V4266" s="4" t="s">
        <v>39</v>
      </c>
      <c r="W4266" s="4" t="s">
        <v>39</v>
      </c>
      <c r="X4266" s="3">
        <v>83130.8</v>
      </c>
    </row>
    <row r="4267" spans="1:24" x14ac:dyDescent="0.25">
      <c r="A4267" s="3">
        <v>702</v>
      </c>
      <c r="B4267" s="21" t="s">
        <v>4323</v>
      </c>
      <c r="C4267" s="4"/>
      <c r="D4267" s="3">
        <v>313548</v>
      </c>
      <c r="E4267" s="21"/>
      <c r="F4267" s="4" t="s">
        <v>209</v>
      </c>
      <c r="G4267" s="21" t="s">
        <v>209</v>
      </c>
      <c r="H4267" s="4" t="s">
        <v>34</v>
      </c>
      <c r="I4267" s="21" t="s">
        <v>35</v>
      </c>
      <c r="J4267" s="4" t="s">
        <v>36</v>
      </c>
      <c r="K4267" s="5">
        <v>79590.5</v>
      </c>
      <c r="L4267" s="5">
        <v>79590.5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22" t="s">
        <v>37</v>
      </c>
      <c r="S4267" s="22" t="s">
        <v>83</v>
      </c>
      <c r="T4267" s="5">
        <v>0</v>
      </c>
      <c r="U4267" s="4" t="s">
        <v>39</v>
      </c>
      <c r="V4267" s="4" t="s">
        <v>39</v>
      </c>
      <c r="W4267" s="4" t="s">
        <v>39</v>
      </c>
      <c r="X4267" s="3">
        <v>82668.479999999996</v>
      </c>
    </row>
    <row r="4268" spans="1:24" x14ac:dyDescent="0.25">
      <c r="A4268" s="3">
        <v>702</v>
      </c>
      <c r="B4268" s="21" t="s">
        <v>4324</v>
      </c>
      <c r="C4268" s="4"/>
      <c r="D4268" s="3">
        <v>313548</v>
      </c>
      <c r="E4268" s="21"/>
      <c r="F4268" s="4" t="s">
        <v>209</v>
      </c>
      <c r="G4268" s="21" t="s">
        <v>209</v>
      </c>
      <c r="H4268" s="4" t="s">
        <v>34</v>
      </c>
      <c r="I4268" s="21" t="s">
        <v>35</v>
      </c>
      <c r="J4268" s="4" t="s">
        <v>36</v>
      </c>
      <c r="K4268" s="5">
        <v>39443.949999999997</v>
      </c>
      <c r="L4268" s="5">
        <v>39443.949999999997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22" t="s">
        <v>37</v>
      </c>
      <c r="S4268" s="22" t="s">
        <v>83</v>
      </c>
      <c r="T4268" s="5">
        <v>0</v>
      </c>
      <c r="U4268" s="4" t="s">
        <v>39</v>
      </c>
      <c r="V4268" s="4" t="s">
        <v>39</v>
      </c>
      <c r="W4268" s="4" t="s">
        <v>39</v>
      </c>
      <c r="X4268" s="3">
        <v>40969.360000000001</v>
      </c>
    </row>
    <row r="4269" spans="1:24" x14ac:dyDescent="0.25">
      <c r="A4269" s="3">
        <v>702</v>
      </c>
      <c r="B4269" s="21" t="s">
        <v>4325</v>
      </c>
      <c r="C4269" s="4"/>
      <c r="D4269" s="3">
        <v>313548</v>
      </c>
      <c r="E4269" s="21"/>
      <c r="F4269" s="4" t="s">
        <v>60</v>
      </c>
      <c r="G4269" s="21" t="s">
        <v>60</v>
      </c>
      <c r="H4269" s="4" t="s">
        <v>34</v>
      </c>
      <c r="I4269" s="21" t="s">
        <v>35</v>
      </c>
      <c r="J4269" s="4" t="s">
        <v>36</v>
      </c>
      <c r="K4269" s="5">
        <v>5967.81</v>
      </c>
      <c r="L4269" s="5">
        <v>5967.81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22" t="s">
        <v>37</v>
      </c>
      <c r="S4269" s="22" t="s">
        <v>83</v>
      </c>
      <c r="T4269" s="5">
        <v>0</v>
      </c>
      <c r="U4269" s="4" t="s">
        <v>39</v>
      </c>
      <c r="V4269" s="4" t="s">
        <v>39</v>
      </c>
      <c r="W4269" s="4" t="s">
        <v>39</v>
      </c>
      <c r="X4269" s="3">
        <v>6198.6</v>
      </c>
    </row>
    <row r="4270" spans="1:24" x14ac:dyDescent="0.25">
      <c r="A4270" s="3">
        <v>702</v>
      </c>
      <c r="B4270" s="21" t="s">
        <v>4326</v>
      </c>
      <c r="C4270" s="4"/>
      <c r="D4270" s="3">
        <v>313548</v>
      </c>
      <c r="E4270" s="21"/>
      <c r="F4270" s="4" t="s">
        <v>60</v>
      </c>
      <c r="G4270" s="21" t="s">
        <v>60</v>
      </c>
      <c r="H4270" s="4" t="s">
        <v>34</v>
      </c>
      <c r="I4270" s="21" t="s">
        <v>35</v>
      </c>
      <c r="J4270" s="4" t="s">
        <v>36</v>
      </c>
      <c r="K4270" s="5">
        <v>67460.03</v>
      </c>
      <c r="L4270" s="5">
        <v>67460.03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22" t="s">
        <v>37</v>
      </c>
      <c r="S4270" s="22" t="s">
        <v>83</v>
      </c>
      <c r="T4270" s="5">
        <v>0</v>
      </c>
      <c r="U4270" s="4" t="s">
        <v>39</v>
      </c>
      <c r="V4270" s="4" t="s">
        <v>39</v>
      </c>
      <c r="W4270" s="4" t="s">
        <v>39</v>
      </c>
      <c r="X4270" s="3">
        <v>70068.89</v>
      </c>
    </row>
    <row r="4271" spans="1:24" x14ac:dyDescent="0.25">
      <c r="A4271" s="3">
        <v>702</v>
      </c>
      <c r="B4271" s="21" t="s">
        <v>4327</v>
      </c>
      <c r="C4271" s="4"/>
      <c r="D4271" s="3">
        <v>313548</v>
      </c>
      <c r="E4271" s="21"/>
      <c r="F4271" s="4" t="s">
        <v>60</v>
      </c>
      <c r="G4271" s="21" t="s">
        <v>60</v>
      </c>
      <c r="H4271" s="4" t="s">
        <v>34</v>
      </c>
      <c r="I4271" s="21" t="s">
        <v>35</v>
      </c>
      <c r="J4271" s="4" t="s">
        <v>36</v>
      </c>
      <c r="K4271" s="5">
        <v>5967.79</v>
      </c>
      <c r="L4271" s="5">
        <v>5967.79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22" t="s">
        <v>37</v>
      </c>
      <c r="S4271" s="22" t="s">
        <v>83</v>
      </c>
      <c r="T4271" s="5">
        <v>0</v>
      </c>
      <c r="U4271" s="4" t="s">
        <v>39</v>
      </c>
      <c r="V4271" s="4" t="s">
        <v>39</v>
      </c>
      <c r="W4271" s="4" t="s">
        <v>39</v>
      </c>
      <c r="X4271" s="3">
        <v>6198.58</v>
      </c>
    </row>
    <row r="4272" spans="1:24" x14ac:dyDescent="0.25">
      <c r="A4272" s="3">
        <v>702</v>
      </c>
      <c r="B4272" s="21" t="s">
        <v>4328</v>
      </c>
      <c r="C4272" s="4"/>
      <c r="D4272" s="3">
        <v>313548</v>
      </c>
      <c r="E4272" s="21"/>
      <c r="F4272" s="4" t="s">
        <v>60</v>
      </c>
      <c r="G4272" s="21" t="s">
        <v>60</v>
      </c>
      <c r="H4272" s="4" t="s">
        <v>34</v>
      </c>
      <c r="I4272" s="21" t="s">
        <v>35</v>
      </c>
      <c r="J4272" s="4" t="s">
        <v>36</v>
      </c>
      <c r="K4272" s="5">
        <v>6806.32</v>
      </c>
      <c r="L4272" s="5">
        <v>6806.32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22" t="s">
        <v>37</v>
      </c>
      <c r="S4272" s="22" t="s">
        <v>83</v>
      </c>
      <c r="T4272" s="5">
        <v>0</v>
      </c>
      <c r="U4272" s="4" t="s">
        <v>39</v>
      </c>
      <c r="V4272" s="4" t="s">
        <v>39</v>
      </c>
      <c r="W4272" s="4" t="s">
        <v>39</v>
      </c>
      <c r="X4272" s="3">
        <v>7069.54</v>
      </c>
    </row>
    <row r="4273" spans="1:24" x14ac:dyDescent="0.25">
      <c r="A4273" s="3">
        <v>702</v>
      </c>
      <c r="B4273" s="21" t="s">
        <v>4329</v>
      </c>
      <c r="C4273" s="4"/>
      <c r="D4273" s="3">
        <v>313548</v>
      </c>
      <c r="E4273" s="21"/>
      <c r="F4273" s="4" t="s">
        <v>60</v>
      </c>
      <c r="G4273" s="21" t="s">
        <v>60</v>
      </c>
      <c r="H4273" s="4" t="s">
        <v>34</v>
      </c>
      <c r="I4273" s="21" t="s">
        <v>35</v>
      </c>
      <c r="J4273" s="4" t="s">
        <v>36</v>
      </c>
      <c r="K4273" s="5">
        <v>67460.03</v>
      </c>
      <c r="L4273" s="5">
        <v>67460.03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22" t="s">
        <v>37</v>
      </c>
      <c r="S4273" s="22" t="s">
        <v>83</v>
      </c>
      <c r="T4273" s="5">
        <v>0</v>
      </c>
      <c r="U4273" s="4" t="s">
        <v>39</v>
      </c>
      <c r="V4273" s="4" t="s">
        <v>39</v>
      </c>
      <c r="W4273" s="4" t="s">
        <v>39</v>
      </c>
      <c r="X4273" s="3">
        <v>70068.89</v>
      </c>
    </row>
    <row r="4274" spans="1:24" x14ac:dyDescent="0.25">
      <c r="A4274" s="3">
        <v>702</v>
      </c>
      <c r="B4274" s="21" t="s">
        <v>4330</v>
      </c>
      <c r="C4274" s="4"/>
      <c r="D4274" s="3">
        <v>313548</v>
      </c>
      <c r="E4274" s="21"/>
      <c r="F4274" s="4" t="s">
        <v>60</v>
      </c>
      <c r="G4274" s="21" t="s">
        <v>60</v>
      </c>
      <c r="H4274" s="4" t="s">
        <v>34</v>
      </c>
      <c r="I4274" s="21" t="s">
        <v>35</v>
      </c>
      <c r="J4274" s="4" t="s">
        <v>36</v>
      </c>
      <c r="K4274" s="5">
        <v>6806.32</v>
      </c>
      <c r="L4274" s="5">
        <v>6806.32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22" t="s">
        <v>37</v>
      </c>
      <c r="S4274" s="22" t="s">
        <v>83</v>
      </c>
      <c r="T4274" s="5">
        <v>0</v>
      </c>
      <c r="U4274" s="4" t="s">
        <v>39</v>
      </c>
      <c r="V4274" s="4" t="s">
        <v>39</v>
      </c>
      <c r="W4274" s="4" t="s">
        <v>39</v>
      </c>
      <c r="X4274" s="3">
        <v>7069.54</v>
      </c>
    </row>
    <row r="4275" spans="1:24" x14ac:dyDescent="0.25">
      <c r="A4275" s="3">
        <v>702</v>
      </c>
      <c r="B4275" s="21" t="s">
        <v>4331</v>
      </c>
      <c r="C4275" s="4"/>
      <c r="D4275" s="3">
        <v>309306</v>
      </c>
      <c r="E4275" s="21"/>
      <c r="F4275" s="4" t="s">
        <v>44</v>
      </c>
      <c r="G4275" s="21" t="s">
        <v>60</v>
      </c>
      <c r="H4275" s="4" t="s">
        <v>34</v>
      </c>
      <c r="I4275" s="21" t="s">
        <v>35</v>
      </c>
      <c r="J4275" s="4" t="s">
        <v>36</v>
      </c>
      <c r="K4275" s="5">
        <v>2903195.75</v>
      </c>
      <c r="L4275" s="5">
        <v>2903195.75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22" t="s">
        <v>37</v>
      </c>
      <c r="S4275" s="22" t="s">
        <v>38</v>
      </c>
      <c r="T4275" s="5">
        <v>0</v>
      </c>
      <c r="U4275" s="4" t="s">
        <v>39</v>
      </c>
      <c r="V4275" s="4" t="s">
        <v>39</v>
      </c>
      <c r="W4275" s="4" t="s">
        <v>39</v>
      </c>
      <c r="X4275" s="3">
        <v>3059717.34</v>
      </c>
    </row>
    <row r="4276" spans="1:24" x14ac:dyDescent="0.25">
      <c r="A4276" s="3">
        <v>702</v>
      </c>
      <c r="B4276" s="21" t="s">
        <v>4332</v>
      </c>
      <c r="C4276" s="4"/>
      <c r="D4276" s="3">
        <v>313548</v>
      </c>
      <c r="E4276" s="21"/>
      <c r="F4276" s="4" t="s">
        <v>60</v>
      </c>
      <c r="G4276" s="21" t="s">
        <v>60</v>
      </c>
      <c r="H4276" s="4" t="s">
        <v>34</v>
      </c>
      <c r="I4276" s="21" t="s">
        <v>35</v>
      </c>
      <c r="J4276" s="4" t="s">
        <v>36</v>
      </c>
      <c r="K4276" s="5">
        <v>67460.03</v>
      </c>
      <c r="L4276" s="5">
        <v>67460.03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22" t="s">
        <v>37</v>
      </c>
      <c r="S4276" s="22" t="s">
        <v>83</v>
      </c>
      <c r="T4276" s="5">
        <v>0</v>
      </c>
      <c r="U4276" s="4" t="s">
        <v>39</v>
      </c>
      <c r="V4276" s="4" t="s">
        <v>39</v>
      </c>
      <c r="W4276" s="4" t="s">
        <v>39</v>
      </c>
      <c r="X4276" s="3">
        <v>70068.89</v>
      </c>
    </row>
    <row r="4277" spans="1:24" x14ac:dyDescent="0.25">
      <c r="A4277" s="3">
        <v>702</v>
      </c>
      <c r="B4277" s="21" t="s">
        <v>4333</v>
      </c>
      <c r="C4277" s="4"/>
      <c r="D4277" s="3">
        <v>313548</v>
      </c>
      <c r="E4277" s="21"/>
      <c r="F4277" s="4" t="s">
        <v>60</v>
      </c>
      <c r="G4277" s="21" t="s">
        <v>60</v>
      </c>
      <c r="H4277" s="4" t="s">
        <v>34</v>
      </c>
      <c r="I4277" s="21" t="s">
        <v>35</v>
      </c>
      <c r="J4277" s="4" t="s">
        <v>36</v>
      </c>
      <c r="K4277" s="5">
        <v>19370.64</v>
      </c>
      <c r="L4277" s="5">
        <v>19370.64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22" t="s">
        <v>37</v>
      </c>
      <c r="S4277" s="22" t="s">
        <v>83</v>
      </c>
      <c r="T4277" s="5">
        <v>0</v>
      </c>
      <c r="U4277" s="4" t="s">
        <v>39</v>
      </c>
      <c r="V4277" s="4" t="s">
        <v>39</v>
      </c>
      <c r="W4277" s="4" t="s">
        <v>39</v>
      </c>
      <c r="X4277" s="3">
        <v>20119.740000000002</v>
      </c>
    </row>
    <row r="4278" spans="1:24" x14ac:dyDescent="0.25">
      <c r="A4278" s="3">
        <v>702</v>
      </c>
      <c r="B4278" s="21" t="s">
        <v>4334</v>
      </c>
      <c r="C4278" s="4"/>
      <c r="D4278" s="3">
        <v>309306</v>
      </c>
      <c r="E4278" s="21"/>
      <c r="F4278" s="4" t="s">
        <v>44</v>
      </c>
      <c r="G4278" s="21" t="s">
        <v>60</v>
      </c>
      <c r="H4278" s="4" t="s">
        <v>34</v>
      </c>
      <c r="I4278" s="21" t="s">
        <v>35</v>
      </c>
      <c r="J4278" s="4" t="s">
        <v>36</v>
      </c>
      <c r="K4278" s="5">
        <v>170137.29</v>
      </c>
      <c r="L4278" s="5">
        <v>170137.29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22" t="s">
        <v>37</v>
      </c>
      <c r="S4278" s="22" t="s">
        <v>38</v>
      </c>
      <c r="T4278" s="5">
        <v>0</v>
      </c>
      <c r="U4278" s="4" t="s">
        <v>39</v>
      </c>
      <c r="V4278" s="4" t="s">
        <v>39</v>
      </c>
      <c r="W4278" s="4" t="s">
        <v>39</v>
      </c>
      <c r="X4278" s="3">
        <v>177220.54</v>
      </c>
    </row>
    <row r="4279" spans="1:24" x14ac:dyDescent="0.25">
      <c r="A4279" s="3">
        <v>702</v>
      </c>
      <c r="B4279" s="21" t="s">
        <v>4335</v>
      </c>
      <c r="C4279" s="4"/>
      <c r="D4279" s="3">
        <v>313548</v>
      </c>
      <c r="E4279" s="21"/>
      <c r="F4279" s="4" t="s">
        <v>60</v>
      </c>
      <c r="G4279" s="21" t="s">
        <v>60</v>
      </c>
      <c r="H4279" s="4" t="s">
        <v>34</v>
      </c>
      <c r="I4279" s="21" t="s">
        <v>35</v>
      </c>
      <c r="J4279" s="4" t="s">
        <v>36</v>
      </c>
      <c r="K4279" s="5">
        <v>3465.64</v>
      </c>
      <c r="L4279" s="5">
        <v>3465.64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22" t="s">
        <v>37</v>
      </c>
      <c r="S4279" s="22" t="s">
        <v>83</v>
      </c>
      <c r="T4279" s="5">
        <v>0</v>
      </c>
      <c r="U4279" s="4" t="s">
        <v>39</v>
      </c>
      <c r="V4279" s="4" t="s">
        <v>39</v>
      </c>
      <c r="W4279" s="4" t="s">
        <v>39</v>
      </c>
      <c r="X4279" s="3">
        <v>3599.67</v>
      </c>
    </row>
    <row r="4280" spans="1:24" x14ac:dyDescent="0.25">
      <c r="A4280" s="3">
        <v>702</v>
      </c>
      <c r="B4280" s="21" t="s">
        <v>4336</v>
      </c>
      <c r="C4280" s="4"/>
      <c r="D4280" s="3">
        <v>313548</v>
      </c>
      <c r="E4280" s="21"/>
      <c r="F4280" s="4" t="s">
        <v>60</v>
      </c>
      <c r="G4280" s="21" t="s">
        <v>60</v>
      </c>
      <c r="H4280" s="4" t="s">
        <v>34</v>
      </c>
      <c r="I4280" s="21" t="s">
        <v>35</v>
      </c>
      <c r="J4280" s="4" t="s">
        <v>36</v>
      </c>
      <c r="K4280" s="5">
        <v>9301.42</v>
      </c>
      <c r="L4280" s="5">
        <v>9301.42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22" t="s">
        <v>37</v>
      </c>
      <c r="S4280" s="22" t="s">
        <v>83</v>
      </c>
      <c r="T4280" s="5">
        <v>0</v>
      </c>
      <c r="U4280" s="4" t="s">
        <v>39</v>
      </c>
      <c r="V4280" s="4" t="s">
        <v>39</v>
      </c>
      <c r="W4280" s="4" t="s">
        <v>39</v>
      </c>
      <c r="X4280" s="3">
        <v>9661.31</v>
      </c>
    </row>
    <row r="4281" spans="1:24" x14ac:dyDescent="0.25">
      <c r="A4281" s="3">
        <v>702</v>
      </c>
      <c r="B4281" s="21" t="s">
        <v>4337</v>
      </c>
      <c r="C4281" s="4"/>
      <c r="D4281" s="3">
        <v>309306</v>
      </c>
      <c r="E4281" s="21"/>
      <c r="F4281" s="4" t="s">
        <v>44</v>
      </c>
      <c r="G4281" s="21" t="s">
        <v>60</v>
      </c>
      <c r="H4281" s="4" t="s">
        <v>34</v>
      </c>
      <c r="I4281" s="21" t="s">
        <v>35</v>
      </c>
      <c r="J4281" s="4" t="s">
        <v>36</v>
      </c>
      <c r="K4281" s="5">
        <v>631437.36</v>
      </c>
      <c r="L4281" s="5">
        <v>631437.36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22" t="s">
        <v>37</v>
      </c>
      <c r="S4281" s="22" t="s">
        <v>38</v>
      </c>
      <c r="T4281" s="5">
        <v>0</v>
      </c>
      <c r="U4281" s="4" t="s">
        <v>39</v>
      </c>
      <c r="V4281" s="4" t="s">
        <v>39</v>
      </c>
      <c r="W4281" s="4" t="s">
        <v>39</v>
      </c>
      <c r="X4281" s="3">
        <v>669219.6</v>
      </c>
    </row>
    <row r="4282" spans="1:24" x14ac:dyDescent="0.25">
      <c r="A4282" s="3">
        <v>702</v>
      </c>
      <c r="B4282" s="21" t="s">
        <v>4338</v>
      </c>
      <c r="C4282" s="4"/>
      <c r="D4282" s="3">
        <v>314798</v>
      </c>
      <c r="E4282" s="21"/>
      <c r="F4282" s="4" t="s">
        <v>60</v>
      </c>
      <c r="G4282" s="21" t="s">
        <v>60</v>
      </c>
      <c r="H4282" s="4" t="s">
        <v>34</v>
      </c>
      <c r="I4282" s="21" t="s">
        <v>35</v>
      </c>
      <c r="J4282" s="4" t="s">
        <v>36</v>
      </c>
      <c r="K4282" s="5">
        <v>766441.58</v>
      </c>
      <c r="L4282" s="5">
        <v>766441.58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22" t="s">
        <v>37</v>
      </c>
      <c r="S4282" s="22" t="s">
        <v>45</v>
      </c>
      <c r="T4282" s="5">
        <v>0</v>
      </c>
      <c r="U4282" s="4" t="s">
        <v>39</v>
      </c>
      <c r="V4282" s="4" t="s">
        <v>39</v>
      </c>
      <c r="W4282" s="4" t="s">
        <v>39</v>
      </c>
      <c r="X4282" s="3">
        <v>796113.68</v>
      </c>
    </row>
    <row r="4283" spans="1:24" x14ac:dyDescent="0.25">
      <c r="A4283" s="3">
        <v>702</v>
      </c>
      <c r="B4283" s="21" t="s">
        <v>4339</v>
      </c>
      <c r="C4283" s="4"/>
      <c r="D4283" s="3">
        <v>314798</v>
      </c>
      <c r="E4283" s="21"/>
      <c r="F4283" s="4" t="s">
        <v>209</v>
      </c>
      <c r="G4283" s="21" t="s">
        <v>209</v>
      </c>
      <c r="H4283" s="4" t="s">
        <v>34</v>
      </c>
      <c r="I4283" s="21" t="s">
        <v>35</v>
      </c>
      <c r="J4283" s="4" t="s">
        <v>36</v>
      </c>
      <c r="K4283" s="5">
        <v>310171.57</v>
      </c>
      <c r="L4283" s="5">
        <v>310171.57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22" t="s">
        <v>37</v>
      </c>
      <c r="S4283" s="22" t="s">
        <v>45</v>
      </c>
      <c r="T4283" s="5">
        <v>0</v>
      </c>
      <c r="U4283" s="4" t="s">
        <v>39</v>
      </c>
      <c r="V4283" s="4" t="s">
        <v>39</v>
      </c>
      <c r="W4283" s="4" t="s">
        <v>39</v>
      </c>
      <c r="X4283" s="3">
        <v>322179.59000000003</v>
      </c>
    </row>
    <row r="4284" spans="1:24" x14ac:dyDescent="0.25">
      <c r="A4284" s="3">
        <v>702</v>
      </c>
      <c r="B4284" s="21" t="s">
        <v>4340</v>
      </c>
      <c r="C4284" s="4"/>
      <c r="D4284" s="3">
        <v>313548</v>
      </c>
      <c r="E4284" s="21"/>
      <c r="F4284" s="4" t="s">
        <v>60</v>
      </c>
      <c r="G4284" s="21" t="s">
        <v>60</v>
      </c>
      <c r="H4284" s="4" t="s">
        <v>34</v>
      </c>
      <c r="I4284" s="21" t="s">
        <v>35</v>
      </c>
      <c r="J4284" s="4" t="s">
        <v>36</v>
      </c>
      <c r="K4284" s="5">
        <v>255484.04</v>
      </c>
      <c r="L4284" s="5">
        <v>255484.04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22" t="s">
        <v>37</v>
      </c>
      <c r="S4284" s="22" t="s">
        <v>83</v>
      </c>
      <c r="T4284" s="5">
        <v>0</v>
      </c>
      <c r="U4284" s="4" t="s">
        <v>39</v>
      </c>
      <c r="V4284" s="4" t="s">
        <v>39</v>
      </c>
      <c r="W4284" s="4" t="s">
        <v>39</v>
      </c>
      <c r="X4284" s="3">
        <v>265372.03000000003</v>
      </c>
    </row>
    <row r="4285" spans="1:24" x14ac:dyDescent="0.25">
      <c r="A4285" s="3">
        <v>702</v>
      </c>
      <c r="B4285" s="21" t="s">
        <v>4341</v>
      </c>
      <c r="C4285" s="4"/>
      <c r="D4285" s="3">
        <v>313548</v>
      </c>
      <c r="E4285" s="21"/>
      <c r="F4285" s="4" t="s">
        <v>60</v>
      </c>
      <c r="G4285" s="21" t="s">
        <v>60</v>
      </c>
      <c r="H4285" s="4" t="s">
        <v>34</v>
      </c>
      <c r="I4285" s="21" t="s">
        <v>35</v>
      </c>
      <c r="J4285" s="4" t="s">
        <v>36</v>
      </c>
      <c r="K4285" s="5">
        <v>255484.04</v>
      </c>
      <c r="L4285" s="5">
        <v>255484.04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22" t="s">
        <v>37</v>
      </c>
      <c r="S4285" s="22" t="s">
        <v>83</v>
      </c>
      <c r="T4285" s="5">
        <v>0</v>
      </c>
      <c r="U4285" s="4" t="s">
        <v>39</v>
      </c>
      <c r="V4285" s="4" t="s">
        <v>39</v>
      </c>
      <c r="W4285" s="4" t="s">
        <v>39</v>
      </c>
      <c r="X4285" s="3">
        <v>265372.03000000003</v>
      </c>
    </row>
    <row r="4286" spans="1:24" x14ac:dyDescent="0.25">
      <c r="A4286" s="3">
        <v>702</v>
      </c>
      <c r="B4286" s="21" t="s">
        <v>4342</v>
      </c>
      <c r="C4286" s="4"/>
      <c r="D4286" s="3">
        <v>313548</v>
      </c>
      <c r="E4286" s="21"/>
      <c r="F4286" s="4" t="s">
        <v>209</v>
      </c>
      <c r="G4286" s="21" t="s">
        <v>209</v>
      </c>
      <c r="H4286" s="4" t="s">
        <v>34</v>
      </c>
      <c r="I4286" s="21" t="s">
        <v>35</v>
      </c>
      <c r="J4286" s="4" t="s">
        <v>36</v>
      </c>
      <c r="K4286" s="5">
        <v>187959.99</v>
      </c>
      <c r="L4286" s="5">
        <v>187959.99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22" t="s">
        <v>37</v>
      </c>
      <c r="S4286" s="22" t="s">
        <v>83</v>
      </c>
      <c r="T4286" s="5">
        <v>0</v>
      </c>
      <c r="U4286" s="4" t="s">
        <v>39</v>
      </c>
      <c r="V4286" s="4" t="s">
        <v>39</v>
      </c>
      <c r="W4286" s="4" t="s">
        <v>39</v>
      </c>
      <c r="X4286" s="3">
        <v>195234.58</v>
      </c>
    </row>
    <row r="4287" spans="1:24" x14ac:dyDescent="0.25">
      <c r="A4287" s="3">
        <v>702</v>
      </c>
      <c r="B4287" s="21" t="s">
        <v>4343</v>
      </c>
      <c r="C4287" s="4"/>
      <c r="D4287" s="3">
        <v>314798</v>
      </c>
      <c r="E4287" s="21"/>
      <c r="F4287" s="4" t="s">
        <v>209</v>
      </c>
      <c r="G4287" s="21" t="s">
        <v>209</v>
      </c>
      <c r="H4287" s="4" t="s">
        <v>34</v>
      </c>
      <c r="I4287" s="21" t="s">
        <v>35</v>
      </c>
      <c r="J4287" s="4" t="s">
        <v>36</v>
      </c>
      <c r="K4287" s="5">
        <v>1429469.29</v>
      </c>
      <c r="L4287" s="5">
        <v>1429469.29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22" t="s">
        <v>37</v>
      </c>
      <c r="S4287" s="22" t="s">
        <v>45</v>
      </c>
      <c r="T4287" s="5">
        <v>0</v>
      </c>
      <c r="U4287" s="4" t="s">
        <v>39</v>
      </c>
      <c r="V4287" s="4" t="s">
        <v>39</v>
      </c>
      <c r="W4287" s="4" t="s">
        <v>39</v>
      </c>
      <c r="X4287" s="3">
        <v>1484810</v>
      </c>
    </row>
    <row r="4288" spans="1:24" x14ac:dyDescent="0.25">
      <c r="A4288" s="3">
        <v>702</v>
      </c>
      <c r="B4288" s="21" t="s">
        <v>4344</v>
      </c>
      <c r="C4288" s="4"/>
      <c r="D4288" s="3">
        <v>317033</v>
      </c>
      <c r="E4288" s="21"/>
      <c r="F4288" s="4" t="s">
        <v>209</v>
      </c>
      <c r="G4288" s="21" t="s">
        <v>209</v>
      </c>
      <c r="H4288" s="4" t="s">
        <v>34</v>
      </c>
      <c r="I4288" s="21" t="s">
        <v>35</v>
      </c>
      <c r="J4288" s="4" t="s">
        <v>36</v>
      </c>
      <c r="K4288" s="5">
        <v>1254471.21</v>
      </c>
      <c r="L4288" s="5">
        <v>1254471.21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22" t="s">
        <v>37</v>
      </c>
      <c r="S4288" s="22" t="s">
        <v>1596</v>
      </c>
      <c r="T4288" s="5">
        <v>0</v>
      </c>
      <c r="U4288" s="4" t="s">
        <v>39</v>
      </c>
      <c r="V4288" s="4" t="s">
        <v>39</v>
      </c>
      <c r="W4288" s="4" t="s">
        <v>39</v>
      </c>
      <c r="X4288" s="3">
        <v>1332199.98</v>
      </c>
    </row>
    <row r="4289" spans="1:24" x14ac:dyDescent="0.25">
      <c r="A4289" s="3">
        <v>702</v>
      </c>
      <c r="B4289" s="21" t="s">
        <v>4345</v>
      </c>
      <c r="C4289" s="4"/>
      <c r="D4289" s="3">
        <v>314798</v>
      </c>
      <c r="E4289" s="21"/>
      <c r="F4289" s="4" t="s">
        <v>60</v>
      </c>
      <c r="G4289" s="21" t="s">
        <v>60</v>
      </c>
      <c r="H4289" s="4" t="s">
        <v>34</v>
      </c>
      <c r="I4289" s="21" t="s">
        <v>35</v>
      </c>
      <c r="J4289" s="4" t="s">
        <v>36</v>
      </c>
      <c r="K4289" s="5">
        <v>2211.2600000000002</v>
      </c>
      <c r="L4289" s="5">
        <v>2211.2600000000002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22" t="s">
        <v>37</v>
      </c>
      <c r="S4289" s="22" t="s">
        <v>45</v>
      </c>
      <c r="T4289" s="5">
        <v>0</v>
      </c>
      <c r="U4289" s="4" t="s">
        <v>39</v>
      </c>
      <c r="V4289" s="4" t="s">
        <v>39</v>
      </c>
      <c r="W4289" s="4" t="s">
        <v>39</v>
      </c>
      <c r="X4289" s="3">
        <v>2292.7600000000002</v>
      </c>
    </row>
    <row r="4290" spans="1:24" x14ac:dyDescent="0.25">
      <c r="A4290" s="3">
        <v>702</v>
      </c>
      <c r="B4290" s="21" t="s">
        <v>4346</v>
      </c>
      <c r="C4290" s="4"/>
      <c r="D4290" s="3">
        <v>313548</v>
      </c>
      <c r="E4290" s="21"/>
      <c r="F4290" s="4" t="s">
        <v>60</v>
      </c>
      <c r="G4290" s="21" t="s">
        <v>60</v>
      </c>
      <c r="H4290" s="4" t="s">
        <v>34</v>
      </c>
      <c r="I4290" s="21" t="s">
        <v>35</v>
      </c>
      <c r="J4290" s="4" t="s">
        <v>36</v>
      </c>
      <c r="K4290" s="5">
        <v>255484.04</v>
      </c>
      <c r="L4290" s="5">
        <v>255484.04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22" t="s">
        <v>37</v>
      </c>
      <c r="S4290" s="22" t="s">
        <v>83</v>
      </c>
      <c r="T4290" s="5">
        <v>0</v>
      </c>
      <c r="U4290" s="4" t="s">
        <v>39</v>
      </c>
      <c r="V4290" s="4" t="s">
        <v>39</v>
      </c>
      <c r="W4290" s="4" t="s">
        <v>39</v>
      </c>
      <c r="X4290" s="3">
        <v>265372.03000000003</v>
      </c>
    </row>
    <row r="4291" spans="1:24" x14ac:dyDescent="0.25">
      <c r="A4291" s="3">
        <v>702</v>
      </c>
      <c r="B4291" s="21" t="s">
        <v>4347</v>
      </c>
      <c r="C4291" s="4"/>
      <c r="D4291" s="3">
        <v>309847</v>
      </c>
      <c r="E4291" s="21"/>
      <c r="F4291" s="4" t="s">
        <v>60</v>
      </c>
      <c r="G4291" s="21" t="s">
        <v>60</v>
      </c>
      <c r="H4291" s="4" t="s">
        <v>34</v>
      </c>
      <c r="I4291" s="21" t="s">
        <v>35</v>
      </c>
      <c r="J4291" s="4" t="s">
        <v>36</v>
      </c>
      <c r="K4291" s="5">
        <v>464036.53</v>
      </c>
      <c r="L4291" s="5">
        <v>464036.53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22" t="s">
        <v>37</v>
      </c>
      <c r="S4291" s="22" t="s">
        <v>38</v>
      </c>
      <c r="T4291" s="5">
        <v>0</v>
      </c>
      <c r="U4291" s="4" t="s">
        <v>39</v>
      </c>
      <c r="V4291" s="4" t="s">
        <v>39</v>
      </c>
      <c r="W4291" s="4" t="s">
        <v>39</v>
      </c>
      <c r="X4291" s="3">
        <v>464002.06</v>
      </c>
    </row>
    <row r="4292" spans="1:24" x14ac:dyDescent="0.25">
      <c r="A4292" s="3">
        <v>702</v>
      </c>
      <c r="B4292" s="21" t="s">
        <v>4348</v>
      </c>
      <c r="C4292" s="4"/>
      <c r="D4292" s="3">
        <v>309847</v>
      </c>
      <c r="E4292" s="21"/>
      <c r="F4292" s="4" t="s">
        <v>60</v>
      </c>
      <c r="G4292" s="21" t="s">
        <v>60</v>
      </c>
      <c r="H4292" s="4" t="s">
        <v>34</v>
      </c>
      <c r="I4292" s="21" t="s">
        <v>35</v>
      </c>
      <c r="J4292" s="4" t="s">
        <v>36</v>
      </c>
      <c r="K4292" s="5">
        <v>398663.87</v>
      </c>
      <c r="L4292" s="5">
        <v>398663.87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22" t="s">
        <v>37</v>
      </c>
      <c r="S4292" s="22" t="s">
        <v>38</v>
      </c>
      <c r="T4292" s="5">
        <v>0</v>
      </c>
      <c r="U4292" s="4" t="s">
        <v>39</v>
      </c>
      <c r="V4292" s="4" t="s">
        <v>39</v>
      </c>
      <c r="W4292" s="4" t="s">
        <v>39</v>
      </c>
      <c r="X4292" s="3">
        <v>398633.68</v>
      </c>
    </row>
    <row r="4293" spans="1:24" x14ac:dyDescent="0.25">
      <c r="A4293" s="3">
        <v>702</v>
      </c>
      <c r="B4293" s="21" t="s">
        <v>4349</v>
      </c>
      <c r="C4293" s="4"/>
      <c r="D4293" s="3">
        <v>309847</v>
      </c>
      <c r="E4293" s="21"/>
      <c r="F4293" s="4" t="s">
        <v>209</v>
      </c>
      <c r="G4293" s="21" t="s">
        <v>209</v>
      </c>
      <c r="H4293" s="4" t="s">
        <v>34</v>
      </c>
      <c r="I4293" s="21" t="s">
        <v>35</v>
      </c>
      <c r="J4293" s="4" t="s">
        <v>36</v>
      </c>
      <c r="K4293" s="5">
        <v>2093370.49</v>
      </c>
      <c r="L4293" s="5">
        <v>2093370.49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22" t="s">
        <v>37</v>
      </c>
      <c r="S4293" s="22" t="s">
        <v>38</v>
      </c>
      <c r="T4293" s="5">
        <v>0</v>
      </c>
      <c r="U4293" s="4" t="s">
        <v>39</v>
      </c>
      <c r="V4293" s="4" t="s">
        <v>39</v>
      </c>
      <c r="W4293" s="4" t="s">
        <v>39</v>
      </c>
      <c r="X4293" s="3">
        <v>2202308.02</v>
      </c>
    </row>
    <row r="4294" spans="1:24" x14ac:dyDescent="0.25">
      <c r="A4294" s="3">
        <v>702</v>
      </c>
      <c r="B4294" s="21" t="s">
        <v>4350</v>
      </c>
      <c r="C4294" s="4"/>
      <c r="D4294" s="3">
        <v>313548</v>
      </c>
      <c r="E4294" s="21"/>
      <c r="F4294" s="4" t="s">
        <v>60</v>
      </c>
      <c r="G4294" s="21" t="s">
        <v>60</v>
      </c>
      <c r="H4294" s="4" t="s">
        <v>34</v>
      </c>
      <c r="I4294" s="21" t="s">
        <v>35</v>
      </c>
      <c r="J4294" s="4" t="s">
        <v>36</v>
      </c>
      <c r="K4294" s="5">
        <v>10140.1</v>
      </c>
      <c r="L4294" s="5">
        <v>10140.1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22" t="s">
        <v>37</v>
      </c>
      <c r="S4294" s="22" t="s">
        <v>83</v>
      </c>
      <c r="T4294" s="5">
        <v>0</v>
      </c>
      <c r="U4294" s="4" t="s">
        <v>39</v>
      </c>
      <c r="V4294" s="4" t="s">
        <v>39</v>
      </c>
      <c r="W4294" s="4" t="s">
        <v>39</v>
      </c>
      <c r="X4294" s="3">
        <v>10532.45</v>
      </c>
    </row>
    <row r="4295" spans="1:24" x14ac:dyDescent="0.25">
      <c r="A4295" s="3">
        <v>702</v>
      </c>
      <c r="B4295" s="21" t="s">
        <v>4351</v>
      </c>
      <c r="C4295" s="4"/>
      <c r="D4295" s="3">
        <v>313548</v>
      </c>
      <c r="E4295" s="21"/>
      <c r="F4295" s="4" t="s">
        <v>60</v>
      </c>
      <c r="G4295" s="21" t="s">
        <v>60</v>
      </c>
      <c r="H4295" s="4" t="s">
        <v>34</v>
      </c>
      <c r="I4295" s="21" t="s">
        <v>35</v>
      </c>
      <c r="J4295" s="4" t="s">
        <v>36</v>
      </c>
      <c r="K4295" s="5">
        <v>10140.1</v>
      </c>
      <c r="L4295" s="5">
        <v>10140.1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22" t="s">
        <v>37</v>
      </c>
      <c r="S4295" s="22" t="s">
        <v>83</v>
      </c>
      <c r="T4295" s="5">
        <v>0</v>
      </c>
      <c r="U4295" s="4" t="s">
        <v>39</v>
      </c>
      <c r="V4295" s="4" t="s">
        <v>39</v>
      </c>
      <c r="W4295" s="4" t="s">
        <v>39</v>
      </c>
      <c r="X4295" s="3">
        <v>10532.45</v>
      </c>
    </row>
    <row r="4296" spans="1:24" x14ac:dyDescent="0.25">
      <c r="A4296" s="3">
        <v>702</v>
      </c>
      <c r="B4296" s="21" t="s">
        <v>4352</v>
      </c>
      <c r="C4296" s="4"/>
      <c r="D4296" s="3">
        <v>313548</v>
      </c>
      <c r="E4296" s="21"/>
      <c r="F4296" s="4" t="s">
        <v>60</v>
      </c>
      <c r="G4296" s="21" t="s">
        <v>60</v>
      </c>
      <c r="H4296" s="4" t="s">
        <v>34</v>
      </c>
      <c r="I4296" s="21" t="s">
        <v>35</v>
      </c>
      <c r="J4296" s="4" t="s">
        <v>36</v>
      </c>
      <c r="K4296" s="5">
        <v>39234.69</v>
      </c>
      <c r="L4296" s="5">
        <v>39234.69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22" t="s">
        <v>37</v>
      </c>
      <c r="S4296" s="22" t="s">
        <v>83</v>
      </c>
      <c r="T4296" s="5">
        <v>0</v>
      </c>
      <c r="U4296" s="4" t="s">
        <v>39</v>
      </c>
      <c r="V4296" s="4" t="s">
        <v>39</v>
      </c>
      <c r="W4296" s="4" t="s">
        <v>39</v>
      </c>
      <c r="X4296" s="3">
        <v>40752.75</v>
      </c>
    </row>
    <row r="4297" spans="1:24" x14ac:dyDescent="0.25">
      <c r="A4297" s="3">
        <v>702</v>
      </c>
      <c r="B4297" s="21" t="s">
        <v>4353</v>
      </c>
      <c r="C4297" s="4"/>
      <c r="D4297" s="3">
        <v>313548</v>
      </c>
      <c r="E4297" s="21"/>
      <c r="F4297" s="4" t="s">
        <v>60</v>
      </c>
      <c r="G4297" s="21" t="s">
        <v>60</v>
      </c>
      <c r="H4297" s="4" t="s">
        <v>34</v>
      </c>
      <c r="I4297" s="21" t="s">
        <v>35</v>
      </c>
      <c r="J4297" s="4" t="s">
        <v>36</v>
      </c>
      <c r="K4297" s="5">
        <v>8094.8</v>
      </c>
      <c r="L4297" s="5">
        <v>8094.8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22" t="s">
        <v>37</v>
      </c>
      <c r="S4297" s="22" t="s">
        <v>83</v>
      </c>
      <c r="T4297" s="5">
        <v>0</v>
      </c>
      <c r="U4297" s="4" t="s">
        <v>39</v>
      </c>
      <c r="V4297" s="4" t="s">
        <v>39</v>
      </c>
      <c r="W4297" s="4" t="s">
        <v>39</v>
      </c>
      <c r="X4297" s="3">
        <v>8408.1</v>
      </c>
    </row>
    <row r="4298" spans="1:24" x14ac:dyDescent="0.25">
      <c r="A4298" s="3">
        <v>702</v>
      </c>
      <c r="B4298" s="21" t="s">
        <v>4354</v>
      </c>
      <c r="C4298" s="4"/>
      <c r="D4298" s="3">
        <v>313548</v>
      </c>
      <c r="E4298" s="21"/>
      <c r="F4298" s="4" t="s">
        <v>209</v>
      </c>
      <c r="G4298" s="21" t="s">
        <v>209</v>
      </c>
      <c r="H4298" s="4" t="s">
        <v>34</v>
      </c>
      <c r="I4298" s="21" t="s">
        <v>35</v>
      </c>
      <c r="J4298" s="4" t="s">
        <v>36</v>
      </c>
      <c r="K4298" s="5">
        <v>7726.71</v>
      </c>
      <c r="L4298" s="5">
        <v>7726.71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22" t="s">
        <v>37</v>
      </c>
      <c r="S4298" s="22" t="s">
        <v>83</v>
      </c>
      <c r="T4298" s="5">
        <v>0</v>
      </c>
      <c r="U4298" s="4" t="s">
        <v>39</v>
      </c>
      <c r="V4298" s="4" t="s">
        <v>39</v>
      </c>
      <c r="W4298" s="4" t="s">
        <v>39</v>
      </c>
      <c r="X4298" s="3">
        <v>8010.93</v>
      </c>
    </row>
    <row r="4299" spans="1:24" x14ac:dyDescent="0.25">
      <c r="A4299" s="3">
        <v>702</v>
      </c>
      <c r="B4299" s="21" t="s">
        <v>4355</v>
      </c>
      <c r="C4299" s="4"/>
      <c r="D4299" s="3">
        <v>313548</v>
      </c>
      <c r="E4299" s="21"/>
      <c r="F4299" s="4" t="s">
        <v>60</v>
      </c>
      <c r="G4299" s="21" t="s">
        <v>60</v>
      </c>
      <c r="H4299" s="4" t="s">
        <v>34</v>
      </c>
      <c r="I4299" s="21" t="s">
        <v>35</v>
      </c>
      <c r="J4299" s="4" t="s">
        <v>36</v>
      </c>
      <c r="K4299" s="5">
        <v>6816.71</v>
      </c>
      <c r="L4299" s="5">
        <v>6816.71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22" t="s">
        <v>37</v>
      </c>
      <c r="S4299" s="22" t="s">
        <v>83</v>
      </c>
      <c r="T4299" s="5">
        <v>0</v>
      </c>
      <c r="U4299" s="4" t="s">
        <v>39</v>
      </c>
      <c r="V4299" s="4" t="s">
        <v>39</v>
      </c>
      <c r="W4299" s="4" t="s">
        <v>39</v>
      </c>
      <c r="X4299" s="3">
        <v>7157.44</v>
      </c>
    </row>
    <row r="4300" spans="1:24" x14ac:dyDescent="0.25">
      <c r="A4300" s="3">
        <v>702</v>
      </c>
      <c r="B4300" s="21" t="s">
        <v>4356</v>
      </c>
      <c r="C4300" s="4"/>
      <c r="D4300" s="3">
        <v>314798</v>
      </c>
      <c r="E4300" s="21"/>
      <c r="F4300" s="4" t="s">
        <v>60</v>
      </c>
      <c r="G4300" s="21" t="s">
        <v>60</v>
      </c>
      <c r="H4300" s="4" t="s">
        <v>34</v>
      </c>
      <c r="I4300" s="21" t="s">
        <v>35</v>
      </c>
      <c r="J4300" s="4" t="s">
        <v>36</v>
      </c>
      <c r="K4300" s="5">
        <v>95960.5</v>
      </c>
      <c r="L4300" s="5">
        <v>95960.5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22" t="s">
        <v>37</v>
      </c>
      <c r="S4300" s="22" t="s">
        <v>45</v>
      </c>
      <c r="T4300" s="5">
        <v>0</v>
      </c>
      <c r="U4300" s="4" t="s">
        <v>39</v>
      </c>
      <c r="V4300" s="4" t="s">
        <v>39</v>
      </c>
      <c r="W4300" s="4" t="s">
        <v>39</v>
      </c>
      <c r="X4300" s="3">
        <v>99801.46</v>
      </c>
    </row>
    <row r="4301" spans="1:24" x14ac:dyDescent="0.25">
      <c r="A4301" s="3">
        <v>702</v>
      </c>
      <c r="B4301" s="21" t="s">
        <v>4357</v>
      </c>
      <c r="C4301" s="4"/>
      <c r="D4301" s="3">
        <v>314798</v>
      </c>
      <c r="E4301" s="21"/>
      <c r="F4301" s="4" t="s">
        <v>60</v>
      </c>
      <c r="G4301" s="21" t="s">
        <v>60</v>
      </c>
      <c r="H4301" s="4" t="s">
        <v>34</v>
      </c>
      <c r="I4301" s="21" t="s">
        <v>35</v>
      </c>
      <c r="J4301" s="4" t="s">
        <v>36</v>
      </c>
      <c r="K4301" s="5">
        <v>40168.559999999998</v>
      </c>
      <c r="L4301" s="5">
        <v>40168.559999999998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22" t="s">
        <v>37</v>
      </c>
      <c r="S4301" s="22" t="s">
        <v>45</v>
      </c>
      <c r="T4301" s="5">
        <v>0</v>
      </c>
      <c r="U4301" s="4" t="s">
        <v>39</v>
      </c>
      <c r="V4301" s="4" t="s">
        <v>39</v>
      </c>
      <c r="W4301" s="4" t="s">
        <v>39</v>
      </c>
      <c r="X4301" s="3">
        <v>41776.400000000001</v>
      </c>
    </row>
    <row r="4302" spans="1:24" x14ac:dyDescent="0.25">
      <c r="A4302" s="3">
        <v>702</v>
      </c>
      <c r="B4302" s="21" t="s">
        <v>4358</v>
      </c>
      <c r="C4302" s="4"/>
      <c r="D4302" s="3">
        <v>314798</v>
      </c>
      <c r="E4302" s="21"/>
      <c r="F4302" s="4" t="s">
        <v>60</v>
      </c>
      <c r="G4302" s="21" t="s">
        <v>60</v>
      </c>
      <c r="H4302" s="4" t="s">
        <v>34</v>
      </c>
      <c r="I4302" s="21" t="s">
        <v>35</v>
      </c>
      <c r="J4302" s="4" t="s">
        <v>36</v>
      </c>
      <c r="K4302" s="5">
        <v>169537.26</v>
      </c>
      <c r="L4302" s="5">
        <v>169537.26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22" t="s">
        <v>37</v>
      </c>
      <c r="S4302" s="22" t="s">
        <v>45</v>
      </c>
      <c r="T4302" s="5">
        <v>0</v>
      </c>
      <c r="U4302" s="4" t="s">
        <v>39</v>
      </c>
      <c r="V4302" s="4" t="s">
        <v>39</v>
      </c>
      <c r="W4302" s="4" t="s">
        <v>39</v>
      </c>
      <c r="X4302" s="3">
        <v>176323.26</v>
      </c>
    </row>
    <row r="4303" spans="1:24" x14ac:dyDescent="0.25">
      <c r="A4303" s="3">
        <v>702</v>
      </c>
      <c r="B4303" s="21" t="s">
        <v>4359</v>
      </c>
      <c r="C4303" s="4"/>
      <c r="D4303" s="3">
        <v>310780</v>
      </c>
      <c r="E4303" s="21"/>
      <c r="F4303" s="4" t="s">
        <v>209</v>
      </c>
      <c r="G4303" s="21" t="s">
        <v>209</v>
      </c>
      <c r="H4303" s="4" t="s">
        <v>34</v>
      </c>
      <c r="I4303" s="21" t="s">
        <v>35</v>
      </c>
      <c r="J4303" s="4" t="s">
        <v>36</v>
      </c>
      <c r="K4303" s="5">
        <v>151441.74</v>
      </c>
      <c r="L4303" s="5">
        <v>151441.74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22" t="s">
        <v>37</v>
      </c>
      <c r="S4303" s="22" t="s">
        <v>2953</v>
      </c>
      <c r="T4303" s="5">
        <v>0</v>
      </c>
      <c r="U4303" s="4" t="s">
        <v>39</v>
      </c>
      <c r="V4303" s="4" t="s">
        <v>39</v>
      </c>
      <c r="W4303" s="4" t="s">
        <v>39</v>
      </c>
      <c r="X4303" s="3">
        <v>161045.88</v>
      </c>
    </row>
    <row r="4304" spans="1:24" x14ac:dyDescent="0.25">
      <c r="A4304" s="3">
        <v>702</v>
      </c>
      <c r="B4304" s="21" t="s">
        <v>4360</v>
      </c>
      <c r="C4304" s="4"/>
      <c r="D4304" s="3">
        <v>309847</v>
      </c>
      <c r="E4304" s="21"/>
      <c r="F4304" s="4" t="s">
        <v>60</v>
      </c>
      <c r="G4304" s="21" t="s">
        <v>60</v>
      </c>
      <c r="H4304" s="4" t="s">
        <v>34</v>
      </c>
      <c r="I4304" s="21" t="s">
        <v>35</v>
      </c>
      <c r="J4304" s="4" t="s">
        <v>36</v>
      </c>
      <c r="K4304" s="5">
        <v>1043171.27</v>
      </c>
      <c r="L4304" s="5">
        <v>1043171.27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22" t="s">
        <v>37</v>
      </c>
      <c r="S4304" s="22" t="s">
        <v>38</v>
      </c>
      <c r="T4304" s="5">
        <v>0</v>
      </c>
      <c r="U4304" s="4" t="s">
        <v>39</v>
      </c>
      <c r="V4304" s="4" t="s">
        <v>39</v>
      </c>
      <c r="W4304" s="4" t="s">
        <v>39</v>
      </c>
      <c r="X4304" s="3">
        <v>1047096.94</v>
      </c>
    </row>
    <row r="4305" spans="1:24" x14ac:dyDescent="0.25">
      <c r="A4305" s="3">
        <v>702</v>
      </c>
      <c r="B4305" s="21" t="s">
        <v>4361</v>
      </c>
      <c r="C4305" s="4"/>
      <c r="D4305" s="3">
        <v>314798</v>
      </c>
      <c r="E4305" s="21"/>
      <c r="F4305" s="4" t="s">
        <v>60</v>
      </c>
      <c r="G4305" s="21" t="s">
        <v>60</v>
      </c>
      <c r="H4305" s="4" t="s">
        <v>34</v>
      </c>
      <c r="I4305" s="21" t="s">
        <v>35</v>
      </c>
      <c r="J4305" s="4" t="s">
        <v>36</v>
      </c>
      <c r="K4305" s="5">
        <v>33397.440000000002</v>
      </c>
      <c r="L4305" s="5">
        <v>33397.440000000002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22" t="s">
        <v>37</v>
      </c>
      <c r="S4305" s="22" t="s">
        <v>45</v>
      </c>
      <c r="T4305" s="5">
        <v>0</v>
      </c>
      <c r="U4305" s="4" t="s">
        <v>39</v>
      </c>
      <c r="V4305" s="4" t="s">
        <v>39</v>
      </c>
      <c r="W4305" s="4" t="s">
        <v>39</v>
      </c>
      <c r="X4305" s="3">
        <v>34690.39</v>
      </c>
    </row>
    <row r="4306" spans="1:24" x14ac:dyDescent="0.25">
      <c r="A4306" s="3">
        <v>702</v>
      </c>
      <c r="B4306" s="21" t="s">
        <v>4362</v>
      </c>
      <c r="C4306" s="4"/>
      <c r="D4306" s="3">
        <v>313548</v>
      </c>
      <c r="E4306" s="21"/>
      <c r="F4306" s="4" t="s">
        <v>209</v>
      </c>
      <c r="G4306" s="21" t="s">
        <v>209</v>
      </c>
      <c r="H4306" s="4" t="s">
        <v>34</v>
      </c>
      <c r="I4306" s="21" t="s">
        <v>35</v>
      </c>
      <c r="J4306" s="4" t="s">
        <v>36</v>
      </c>
      <c r="K4306" s="5">
        <v>8371.8799999999992</v>
      </c>
      <c r="L4306" s="5">
        <v>8371.8799999999992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22" t="s">
        <v>37</v>
      </c>
      <c r="S4306" s="22" t="s">
        <v>83</v>
      </c>
      <c r="T4306" s="5">
        <v>0</v>
      </c>
      <c r="U4306" s="4" t="s">
        <v>39</v>
      </c>
      <c r="V4306" s="4" t="s">
        <v>39</v>
      </c>
      <c r="W4306" s="4" t="s">
        <v>39</v>
      </c>
      <c r="X4306" s="3">
        <v>8679.83</v>
      </c>
    </row>
    <row r="4307" spans="1:24" x14ac:dyDescent="0.25">
      <c r="A4307" s="3">
        <v>702</v>
      </c>
      <c r="B4307" s="21" t="s">
        <v>4363</v>
      </c>
      <c r="C4307" s="4"/>
      <c r="D4307" s="3">
        <v>309306</v>
      </c>
      <c r="E4307" s="21"/>
      <c r="F4307" s="4" t="s">
        <v>44</v>
      </c>
      <c r="G4307" s="21" t="s">
        <v>60</v>
      </c>
      <c r="H4307" s="4" t="s">
        <v>34</v>
      </c>
      <c r="I4307" s="21" t="s">
        <v>35</v>
      </c>
      <c r="J4307" s="4" t="s">
        <v>36</v>
      </c>
      <c r="K4307" s="5">
        <v>479199.77</v>
      </c>
      <c r="L4307" s="5">
        <v>479199.77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22" t="s">
        <v>37</v>
      </c>
      <c r="S4307" s="22" t="s">
        <v>38</v>
      </c>
      <c r="T4307" s="5">
        <v>0</v>
      </c>
      <c r="U4307" s="4" t="s">
        <v>39</v>
      </c>
      <c r="V4307" s="4" t="s">
        <v>39</v>
      </c>
      <c r="W4307" s="4" t="s">
        <v>39</v>
      </c>
      <c r="X4307" s="3">
        <v>514406.56</v>
      </c>
    </row>
    <row r="4308" spans="1:24" x14ac:dyDescent="0.25">
      <c r="A4308" s="3">
        <v>702</v>
      </c>
      <c r="B4308" s="21" t="s">
        <v>4364</v>
      </c>
      <c r="C4308" s="4"/>
      <c r="D4308" s="3">
        <v>313548</v>
      </c>
      <c r="E4308" s="21"/>
      <c r="F4308" s="4" t="s">
        <v>209</v>
      </c>
      <c r="G4308" s="21" t="s">
        <v>209</v>
      </c>
      <c r="H4308" s="4" t="s">
        <v>34</v>
      </c>
      <c r="I4308" s="21" t="s">
        <v>35</v>
      </c>
      <c r="J4308" s="4" t="s">
        <v>36</v>
      </c>
      <c r="K4308" s="5">
        <v>140618.93</v>
      </c>
      <c r="L4308" s="5">
        <v>140618.93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22" t="s">
        <v>37</v>
      </c>
      <c r="S4308" s="22" t="s">
        <v>83</v>
      </c>
      <c r="T4308" s="5">
        <v>0</v>
      </c>
      <c r="U4308" s="4" t="s">
        <v>39</v>
      </c>
      <c r="V4308" s="4" t="s">
        <v>39</v>
      </c>
      <c r="W4308" s="4" t="s">
        <v>39</v>
      </c>
      <c r="X4308" s="3">
        <v>145791.45000000001</v>
      </c>
    </row>
    <row r="4309" spans="1:24" x14ac:dyDescent="0.25">
      <c r="A4309" s="3">
        <v>702</v>
      </c>
      <c r="B4309" s="21" t="s">
        <v>4365</v>
      </c>
      <c r="C4309" s="4"/>
      <c r="D4309" s="3">
        <v>313548</v>
      </c>
      <c r="E4309" s="21"/>
      <c r="F4309" s="4" t="s">
        <v>209</v>
      </c>
      <c r="G4309" s="21" t="s">
        <v>209</v>
      </c>
      <c r="H4309" s="4" t="s">
        <v>34</v>
      </c>
      <c r="I4309" s="21" t="s">
        <v>35</v>
      </c>
      <c r="J4309" s="4" t="s">
        <v>36</v>
      </c>
      <c r="K4309" s="5">
        <v>186941.04</v>
      </c>
      <c r="L4309" s="5">
        <v>186941.04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22" t="s">
        <v>37</v>
      </c>
      <c r="S4309" s="22" t="s">
        <v>83</v>
      </c>
      <c r="T4309" s="5">
        <v>0</v>
      </c>
      <c r="U4309" s="4" t="s">
        <v>39</v>
      </c>
      <c r="V4309" s="4" t="s">
        <v>39</v>
      </c>
      <c r="W4309" s="4" t="s">
        <v>39</v>
      </c>
      <c r="X4309" s="3">
        <v>193817.45</v>
      </c>
    </row>
    <row r="4310" spans="1:24" x14ac:dyDescent="0.25">
      <c r="A4310" s="3">
        <v>702</v>
      </c>
      <c r="B4310" s="21" t="s">
        <v>4366</v>
      </c>
      <c r="C4310" s="4"/>
      <c r="D4310" s="3">
        <v>317033</v>
      </c>
      <c r="E4310" s="21"/>
      <c r="F4310" s="4" t="s">
        <v>60</v>
      </c>
      <c r="G4310" s="21" t="s">
        <v>60</v>
      </c>
      <c r="H4310" s="4" t="s">
        <v>34</v>
      </c>
      <c r="I4310" s="21" t="s">
        <v>35</v>
      </c>
      <c r="J4310" s="4" t="s">
        <v>36</v>
      </c>
      <c r="K4310" s="5">
        <v>40696.980000000003</v>
      </c>
      <c r="L4310" s="5">
        <v>40696.980000000003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22" t="s">
        <v>37</v>
      </c>
      <c r="S4310" s="22" t="s">
        <v>1596</v>
      </c>
      <c r="T4310" s="5">
        <v>0</v>
      </c>
      <c r="U4310" s="4" t="s">
        <v>39</v>
      </c>
      <c r="V4310" s="4" t="s">
        <v>39</v>
      </c>
      <c r="W4310" s="4" t="s">
        <v>39</v>
      </c>
      <c r="X4310" s="3">
        <v>43088.52</v>
      </c>
    </row>
    <row r="4311" spans="1:24" x14ac:dyDescent="0.25">
      <c r="A4311" s="3">
        <v>702</v>
      </c>
      <c r="B4311" s="21" t="s">
        <v>4367</v>
      </c>
      <c r="C4311" s="4"/>
      <c r="D4311" s="3">
        <v>314798</v>
      </c>
      <c r="E4311" s="21"/>
      <c r="F4311" s="4" t="s">
        <v>209</v>
      </c>
      <c r="G4311" s="21" t="s">
        <v>209</v>
      </c>
      <c r="H4311" s="4" t="s">
        <v>34</v>
      </c>
      <c r="I4311" s="21" t="s">
        <v>35</v>
      </c>
      <c r="J4311" s="4" t="s">
        <v>36</v>
      </c>
      <c r="K4311" s="5">
        <v>19931.060000000001</v>
      </c>
      <c r="L4311" s="5">
        <v>19931.060000000001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22" t="s">
        <v>37</v>
      </c>
      <c r="S4311" s="22" t="s">
        <v>45</v>
      </c>
      <c r="T4311" s="5">
        <v>0</v>
      </c>
      <c r="U4311" s="4" t="s">
        <v>39</v>
      </c>
      <c r="V4311" s="4" t="s">
        <v>39</v>
      </c>
      <c r="W4311" s="4" t="s">
        <v>39</v>
      </c>
      <c r="X4311" s="3">
        <v>20702.560000000001</v>
      </c>
    </row>
    <row r="4312" spans="1:24" x14ac:dyDescent="0.25">
      <c r="A4312" s="3">
        <v>702</v>
      </c>
      <c r="B4312" s="21" t="s">
        <v>4368</v>
      </c>
      <c r="C4312" s="4"/>
      <c r="D4312" s="3">
        <v>318632</v>
      </c>
      <c r="E4312" s="21"/>
      <c r="F4312" s="4" t="s">
        <v>60</v>
      </c>
      <c r="G4312" s="21" t="s">
        <v>60</v>
      </c>
      <c r="H4312" s="4" t="s">
        <v>34</v>
      </c>
      <c r="I4312" s="21" t="s">
        <v>35</v>
      </c>
      <c r="J4312" s="4" t="s">
        <v>36</v>
      </c>
      <c r="K4312" s="5">
        <v>90618.47</v>
      </c>
      <c r="L4312" s="5">
        <v>90618.47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22" t="s">
        <v>37</v>
      </c>
      <c r="S4312" s="22" t="s">
        <v>62</v>
      </c>
      <c r="T4312" s="5">
        <v>0</v>
      </c>
      <c r="U4312" s="4" t="s">
        <v>39</v>
      </c>
      <c r="V4312" s="4" t="s">
        <v>39</v>
      </c>
      <c r="W4312" s="4" t="s">
        <v>39</v>
      </c>
      <c r="X4312" s="3">
        <v>97134.97</v>
      </c>
    </row>
    <row r="4313" spans="1:24" x14ac:dyDescent="0.25">
      <c r="A4313" s="3">
        <v>702</v>
      </c>
      <c r="B4313" s="21" t="s">
        <v>4369</v>
      </c>
      <c r="C4313" s="4"/>
      <c r="D4313" s="3">
        <v>314798</v>
      </c>
      <c r="E4313" s="21"/>
      <c r="F4313" s="4" t="s">
        <v>60</v>
      </c>
      <c r="G4313" s="21" t="s">
        <v>60</v>
      </c>
      <c r="H4313" s="4" t="s">
        <v>34</v>
      </c>
      <c r="I4313" s="21" t="s">
        <v>35</v>
      </c>
      <c r="J4313" s="4" t="s">
        <v>36</v>
      </c>
      <c r="K4313" s="5">
        <v>522819.5</v>
      </c>
      <c r="L4313" s="5">
        <v>522819.5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22" t="s">
        <v>37</v>
      </c>
      <c r="S4313" s="22" t="s">
        <v>45</v>
      </c>
      <c r="T4313" s="5">
        <v>0</v>
      </c>
      <c r="U4313" s="4" t="s">
        <v>39</v>
      </c>
      <c r="V4313" s="4" t="s">
        <v>39</v>
      </c>
      <c r="W4313" s="4" t="s">
        <v>39</v>
      </c>
      <c r="X4313" s="3">
        <v>543057.13</v>
      </c>
    </row>
    <row r="4314" spans="1:24" x14ac:dyDescent="0.25">
      <c r="A4314" s="3">
        <v>702</v>
      </c>
      <c r="B4314" s="21" t="s">
        <v>4370</v>
      </c>
      <c r="C4314" s="4"/>
      <c r="D4314" s="3">
        <v>314798</v>
      </c>
      <c r="E4314" s="21"/>
      <c r="F4314" s="4" t="s">
        <v>60</v>
      </c>
      <c r="G4314" s="21" t="s">
        <v>60</v>
      </c>
      <c r="H4314" s="4" t="s">
        <v>34</v>
      </c>
      <c r="I4314" s="21" t="s">
        <v>35</v>
      </c>
      <c r="J4314" s="4" t="s">
        <v>36</v>
      </c>
      <c r="K4314" s="5">
        <v>345391.18</v>
      </c>
      <c r="L4314" s="5">
        <v>345391.18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22" t="s">
        <v>37</v>
      </c>
      <c r="S4314" s="22" t="s">
        <v>45</v>
      </c>
      <c r="T4314" s="5">
        <v>0</v>
      </c>
      <c r="U4314" s="4" t="s">
        <v>39</v>
      </c>
      <c r="V4314" s="4" t="s">
        <v>39</v>
      </c>
      <c r="W4314" s="4" t="s">
        <v>39</v>
      </c>
      <c r="X4314" s="3">
        <v>358760.77</v>
      </c>
    </row>
    <row r="4315" spans="1:24" x14ac:dyDescent="0.25">
      <c r="A4315" s="3">
        <v>702</v>
      </c>
      <c r="B4315" s="21" t="s">
        <v>4371</v>
      </c>
      <c r="C4315" s="4"/>
      <c r="D4315" s="3">
        <v>314376</v>
      </c>
      <c r="E4315" s="21"/>
      <c r="F4315" s="4" t="s">
        <v>44</v>
      </c>
      <c r="G4315" s="21" t="s">
        <v>33</v>
      </c>
      <c r="H4315" s="4" t="s">
        <v>34</v>
      </c>
      <c r="I4315" s="21" t="s">
        <v>35</v>
      </c>
      <c r="J4315" s="4" t="s">
        <v>36</v>
      </c>
      <c r="K4315" s="5">
        <v>389100.26</v>
      </c>
      <c r="L4315" s="5">
        <v>389100.26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22" t="s">
        <v>37</v>
      </c>
      <c r="S4315" s="22" t="s">
        <v>45</v>
      </c>
      <c r="T4315" s="5">
        <v>0</v>
      </c>
      <c r="U4315" s="4" t="s">
        <v>39</v>
      </c>
      <c r="V4315" s="4" t="s">
        <v>39</v>
      </c>
      <c r="W4315" s="4" t="s">
        <v>39</v>
      </c>
      <c r="X4315" s="3">
        <v>427385.82</v>
      </c>
    </row>
    <row r="4316" spans="1:24" x14ac:dyDescent="0.25">
      <c r="A4316" s="3">
        <v>702</v>
      </c>
      <c r="B4316" s="21" t="s">
        <v>4372</v>
      </c>
      <c r="C4316" s="4"/>
      <c r="D4316" s="3">
        <v>317050</v>
      </c>
      <c r="E4316" s="21"/>
      <c r="F4316" s="4" t="s">
        <v>44</v>
      </c>
      <c r="G4316" s="21" t="s">
        <v>60</v>
      </c>
      <c r="H4316" s="4" t="s">
        <v>34</v>
      </c>
      <c r="I4316" s="21" t="s">
        <v>35</v>
      </c>
      <c r="J4316" s="4" t="s">
        <v>41</v>
      </c>
      <c r="K4316" s="5">
        <v>293938.3</v>
      </c>
      <c r="L4316" s="5">
        <v>17736.237023904872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22" t="s">
        <v>37</v>
      </c>
      <c r="S4316" s="22" t="s">
        <v>38</v>
      </c>
      <c r="T4316" s="5">
        <v>0</v>
      </c>
      <c r="U4316" s="4" t="s">
        <v>39</v>
      </c>
      <c r="V4316" s="4" t="s">
        <v>39</v>
      </c>
      <c r="W4316" s="4" t="s">
        <v>39</v>
      </c>
      <c r="X4316" s="3">
        <v>358308.15</v>
      </c>
    </row>
    <row r="4317" spans="1:24" x14ac:dyDescent="0.25">
      <c r="A4317" s="3">
        <v>702</v>
      </c>
      <c r="B4317" s="21" t="s">
        <v>4373</v>
      </c>
      <c r="C4317" s="4"/>
      <c r="D4317" s="3">
        <v>318359</v>
      </c>
      <c r="E4317" s="21"/>
      <c r="F4317" s="4" t="s">
        <v>44</v>
      </c>
      <c r="G4317" s="21" t="s">
        <v>60</v>
      </c>
      <c r="H4317" s="4" t="s">
        <v>34</v>
      </c>
      <c r="I4317" s="21" t="s">
        <v>35</v>
      </c>
      <c r="J4317" s="4" t="s">
        <v>41</v>
      </c>
      <c r="K4317" s="5">
        <v>395564.27</v>
      </c>
      <c r="L4317" s="5">
        <v>23868.348054363461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22" t="s">
        <v>37</v>
      </c>
      <c r="S4317" s="22" t="s">
        <v>38</v>
      </c>
      <c r="T4317" s="5">
        <v>0</v>
      </c>
      <c r="U4317" s="4" t="s">
        <v>39</v>
      </c>
      <c r="V4317" s="4" t="s">
        <v>39</v>
      </c>
      <c r="W4317" s="4" t="s">
        <v>39</v>
      </c>
      <c r="X4317" s="3">
        <v>417355.2</v>
      </c>
    </row>
    <row r="4318" spans="1:24" x14ac:dyDescent="0.25">
      <c r="A4318" s="3">
        <v>702</v>
      </c>
      <c r="B4318" s="21" t="s">
        <v>4374</v>
      </c>
      <c r="C4318" s="4"/>
      <c r="D4318" s="3">
        <v>318359</v>
      </c>
      <c r="E4318" s="21"/>
      <c r="F4318" s="4" t="s">
        <v>44</v>
      </c>
      <c r="G4318" s="21" t="s">
        <v>60</v>
      </c>
      <c r="H4318" s="4" t="s">
        <v>34</v>
      </c>
      <c r="I4318" s="21" t="s">
        <v>35</v>
      </c>
      <c r="J4318" s="4" t="s">
        <v>41</v>
      </c>
      <c r="K4318" s="5">
        <v>198343.15</v>
      </c>
      <c r="L4318" s="5">
        <v>11968.025672285366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22" t="s">
        <v>37</v>
      </c>
      <c r="S4318" s="22" t="s">
        <v>38</v>
      </c>
      <c r="T4318" s="5">
        <v>0</v>
      </c>
      <c r="U4318" s="4" t="s">
        <v>39</v>
      </c>
      <c r="V4318" s="4" t="s">
        <v>39</v>
      </c>
      <c r="W4318" s="4" t="s">
        <v>39</v>
      </c>
      <c r="X4318" s="3">
        <v>204872.47</v>
      </c>
    </row>
    <row r="4319" spans="1:24" x14ac:dyDescent="0.25">
      <c r="A4319" s="3">
        <v>702</v>
      </c>
      <c r="B4319" s="21" t="s">
        <v>4375</v>
      </c>
      <c r="C4319" s="4"/>
      <c r="D4319" s="3">
        <v>317050</v>
      </c>
      <c r="E4319" s="21"/>
      <c r="F4319" s="4" t="s">
        <v>44</v>
      </c>
      <c r="G4319" s="21" t="s">
        <v>60</v>
      </c>
      <c r="H4319" s="4" t="s">
        <v>34</v>
      </c>
      <c r="I4319" s="21" t="s">
        <v>35</v>
      </c>
      <c r="J4319" s="4" t="s">
        <v>41</v>
      </c>
      <c r="K4319" s="5">
        <v>145492.23000000001</v>
      </c>
      <c r="L4319" s="5">
        <v>8779.0011591428647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22" t="s">
        <v>37</v>
      </c>
      <c r="S4319" s="22" t="s">
        <v>38</v>
      </c>
      <c r="T4319" s="5">
        <v>0</v>
      </c>
      <c r="U4319" s="4" t="s">
        <v>39</v>
      </c>
      <c r="V4319" s="4" t="s">
        <v>39</v>
      </c>
      <c r="W4319" s="4" t="s">
        <v>39</v>
      </c>
      <c r="X4319" s="3">
        <v>154377.66</v>
      </c>
    </row>
    <row r="4320" spans="1:24" x14ac:dyDescent="0.25">
      <c r="A4320" s="3">
        <v>702</v>
      </c>
      <c r="B4320" s="21" t="s">
        <v>4376</v>
      </c>
      <c r="C4320" s="4"/>
      <c r="D4320" s="3">
        <v>357314</v>
      </c>
      <c r="E4320" s="21"/>
      <c r="F4320" s="4" t="s">
        <v>44</v>
      </c>
      <c r="G4320" s="21" t="s">
        <v>60</v>
      </c>
      <c r="H4320" s="4" t="s">
        <v>34</v>
      </c>
      <c r="I4320" s="21" t="s">
        <v>35</v>
      </c>
      <c r="J4320" s="4" t="s">
        <v>36</v>
      </c>
      <c r="K4320" s="5">
        <v>5745027.7400000002</v>
      </c>
      <c r="L4320" s="5">
        <v>5745027.7400000002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22" t="s">
        <v>37</v>
      </c>
      <c r="S4320" s="22" t="s">
        <v>2428</v>
      </c>
      <c r="T4320" s="5">
        <v>0</v>
      </c>
      <c r="U4320" s="4" t="s">
        <v>39</v>
      </c>
      <c r="V4320" s="4" t="s">
        <v>39</v>
      </c>
      <c r="W4320" s="4" t="s">
        <v>39</v>
      </c>
      <c r="X4320" s="3">
        <v>5745027.7400000002</v>
      </c>
    </row>
    <row r="4321" spans="1:24" x14ac:dyDescent="0.25">
      <c r="A4321" s="3">
        <v>702</v>
      </c>
      <c r="B4321" s="21" t="s">
        <v>4377</v>
      </c>
      <c r="C4321" s="4"/>
      <c r="D4321" s="3">
        <v>311796</v>
      </c>
      <c r="E4321" s="21"/>
      <c r="F4321" s="4" t="s">
        <v>44</v>
      </c>
      <c r="G4321" s="21" t="s">
        <v>60</v>
      </c>
      <c r="H4321" s="4" t="s">
        <v>34</v>
      </c>
      <c r="I4321" s="21" t="s">
        <v>35</v>
      </c>
      <c r="J4321" s="4" t="s">
        <v>41</v>
      </c>
      <c r="K4321" s="5">
        <v>345565.69</v>
      </c>
      <c r="L4321" s="5">
        <v>20851.433736839444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22" t="s">
        <v>37</v>
      </c>
      <c r="S4321" s="22" t="s">
        <v>38</v>
      </c>
      <c r="T4321" s="5">
        <v>0</v>
      </c>
      <c r="U4321" s="4" t="s">
        <v>39</v>
      </c>
      <c r="V4321" s="4" t="s">
        <v>39</v>
      </c>
      <c r="W4321" s="4" t="s">
        <v>39</v>
      </c>
      <c r="X4321" s="3">
        <v>384582.6</v>
      </c>
    </row>
    <row r="4322" spans="1:24" x14ac:dyDescent="0.25">
      <c r="A4322" s="3">
        <v>702</v>
      </c>
      <c r="B4322" s="21" t="s">
        <v>4378</v>
      </c>
      <c r="C4322" s="4"/>
      <c r="D4322" s="3">
        <v>311796</v>
      </c>
      <c r="E4322" s="21"/>
      <c r="F4322" s="4" t="s">
        <v>44</v>
      </c>
      <c r="G4322" s="21" t="s">
        <v>60</v>
      </c>
      <c r="H4322" s="4" t="s">
        <v>34</v>
      </c>
      <c r="I4322" s="21" t="s">
        <v>35</v>
      </c>
      <c r="J4322" s="4" t="s">
        <v>41</v>
      </c>
      <c r="K4322" s="5">
        <v>264462.84999999998</v>
      </c>
      <c r="L4322" s="5">
        <v>15957.688370713855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22" t="s">
        <v>37</v>
      </c>
      <c r="S4322" s="22" t="s">
        <v>38</v>
      </c>
      <c r="T4322" s="5">
        <v>0</v>
      </c>
      <c r="U4322" s="4" t="s">
        <v>39</v>
      </c>
      <c r="V4322" s="4" t="s">
        <v>39</v>
      </c>
      <c r="W4322" s="4" t="s">
        <v>39</v>
      </c>
      <c r="X4322" s="3">
        <v>298404.08</v>
      </c>
    </row>
    <row r="4323" spans="1:24" x14ac:dyDescent="0.25">
      <c r="A4323" s="3">
        <v>702</v>
      </c>
      <c r="B4323" s="21" t="s">
        <v>4379</v>
      </c>
      <c r="C4323" s="4"/>
      <c r="D4323" s="3">
        <v>309847</v>
      </c>
      <c r="E4323" s="21"/>
      <c r="F4323" s="4" t="s">
        <v>44</v>
      </c>
      <c r="G4323" s="21" t="s">
        <v>60</v>
      </c>
      <c r="H4323" s="4" t="s">
        <v>34</v>
      </c>
      <c r="I4323" s="21" t="s">
        <v>35</v>
      </c>
      <c r="J4323" s="4" t="s">
        <v>36</v>
      </c>
      <c r="K4323" s="5">
        <v>3000000</v>
      </c>
      <c r="L4323" s="5">
        <v>3000000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22" t="s">
        <v>37</v>
      </c>
      <c r="S4323" s="22" t="s">
        <v>38</v>
      </c>
      <c r="T4323" s="5">
        <v>0</v>
      </c>
      <c r="U4323" s="4" t="s">
        <v>39</v>
      </c>
      <c r="V4323" s="4" t="s">
        <v>39</v>
      </c>
      <c r="W4323" s="4" t="s">
        <v>39</v>
      </c>
      <c r="X4323" s="3">
        <v>3000000</v>
      </c>
    </row>
    <row r="4324" spans="1:24" x14ac:dyDescent="0.25">
      <c r="A4324" s="3">
        <v>702</v>
      </c>
      <c r="B4324" s="21" t="s">
        <v>4380</v>
      </c>
      <c r="C4324" s="4"/>
      <c r="D4324" s="3">
        <v>311796</v>
      </c>
      <c r="E4324" s="21"/>
      <c r="F4324" s="4" t="s">
        <v>44</v>
      </c>
      <c r="G4324" s="21" t="s">
        <v>60</v>
      </c>
      <c r="H4324" s="4" t="s">
        <v>34</v>
      </c>
      <c r="I4324" s="21" t="s">
        <v>35</v>
      </c>
      <c r="J4324" s="4" t="s">
        <v>41</v>
      </c>
      <c r="K4324" s="5">
        <v>401476.13</v>
      </c>
      <c r="L4324" s="5">
        <v>24225.069686801773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22" t="s">
        <v>37</v>
      </c>
      <c r="S4324" s="22" t="s">
        <v>38</v>
      </c>
      <c r="T4324" s="5">
        <v>0</v>
      </c>
      <c r="U4324" s="4" t="s">
        <v>39</v>
      </c>
      <c r="V4324" s="4" t="s">
        <v>39</v>
      </c>
      <c r="W4324" s="4" t="s">
        <v>39</v>
      </c>
      <c r="X4324" s="3">
        <v>446823.12</v>
      </c>
    </row>
    <row r="4325" spans="1:24" x14ac:dyDescent="0.25">
      <c r="A4325" s="3">
        <v>702</v>
      </c>
      <c r="B4325" s="21" t="s">
        <v>4381</v>
      </c>
      <c r="C4325" s="4"/>
      <c r="D4325" s="3">
        <v>311796</v>
      </c>
      <c r="E4325" s="21"/>
      <c r="F4325" s="4" t="s">
        <v>44</v>
      </c>
      <c r="G4325" s="21" t="s">
        <v>60</v>
      </c>
      <c r="H4325" s="4" t="s">
        <v>34</v>
      </c>
      <c r="I4325" s="21" t="s">
        <v>35</v>
      </c>
      <c r="J4325" s="4" t="s">
        <v>41</v>
      </c>
      <c r="K4325" s="5">
        <v>266881.68</v>
      </c>
      <c r="L4325" s="5">
        <v>16103.640572929531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22" t="s">
        <v>37</v>
      </c>
      <c r="S4325" s="22" t="s">
        <v>38</v>
      </c>
      <c r="T4325" s="5">
        <v>0</v>
      </c>
      <c r="U4325" s="4" t="s">
        <v>39</v>
      </c>
      <c r="V4325" s="4" t="s">
        <v>39</v>
      </c>
      <c r="W4325" s="4" t="s">
        <v>39</v>
      </c>
      <c r="X4325" s="3">
        <v>301902.26</v>
      </c>
    </row>
    <row r="4326" spans="1:24" x14ac:dyDescent="0.25">
      <c r="A4326" s="3">
        <v>702</v>
      </c>
      <c r="B4326" s="21" t="s">
        <v>4382</v>
      </c>
      <c r="C4326" s="4"/>
      <c r="D4326" s="3">
        <v>320398</v>
      </c>
      <c r="E4326" s="21"/>
      <c r="F4326" s="4" t="s">
        <v>44</v>
      </c>
      <c r="G4326" s="21" t="s">
        <v>60</v>
      </c>
      <c r="H4326" s="4" t="s">
        <v>34</v>
      </c>
      <c r="I4326" s="21" t="s">
        <v>35</v>
      </c>
      <c r="J4326" s="4" t="s">
        <v>41</v>
      </c>
      <c r="K4326" s="5">
        <v>169910.15</v>
      </c>
      <c r="L4326" s="5">
        <v>10252.378452101106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22" t="s">
        <v>37</v>
      </c>
      <c r="S4326" s="22" t="s">
        <v>38</v>
      </c>
      <c r="T4326" s="5">
        <v>0</v>
      </c>
      <c r="U4326" s="4" t="s">
        <v>39</v>
      </c>
      <c r="V4326" s="4" t="s">
        <v>39</v>
      </c>
      <c r="W4326" s="4" t="s">
        <v>39</v>
      </c>
      <c r="X4326" s="3">
        <v>179306.86</v>
      </c>
    </row>
    <row r="4327" spans="1:24" x14ac:dyDescent="0.25">
      <c r="A4327" s="3">
        <v>702</v>
      </c>
      <c r="B4327" s="21" t="s">
        <v>4383</v>
      </c>
      <c r="C4327" s="4"/>
      <c r="D4327" s="3">
        <v>317050</v>
      </c>
      <c r="E4327" s="21"/>
      <c r="F4327" s="4" t="s">
        <v>44</v>
      </c>
      <c r="G4327" s="21" t="s">
        <v>60</v>
      </c>
      <c r="H4327" s="4" t="s">
        <v>34</v>
      </c>
      <c r="I4327" s="21" t="s">
        <v>35</v>
      </c>
      <c r="J4327" s="4" t="s">
        <v>41</v>
      </c>
      <c r="K4327" s="5">
        <v>294108.13</v>
      </c>
      <c r="L4327" s="5">
        <v>17746.484566105973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22" t="s">
        <v>37</v>
      </c>
      <c r="S4327" s="22" t="s">
        <v>38</v>
      </c>
      <c r="T4327" s="5">
        <v>0</v>
      </c>
      <c r="U4327" s="4" t="s">
        <v>39</v>
      </c>
      <c r="V4327" s="4" t="s">
        <v>39</v>
      </c>
      <c r="W4327" s="4" t="s">
        <v>39</v>
      </c>
      <c r="X4327" s="3">
        <v>359779.92</v>
      </c>
    </row>
    <row r="4328" spans="1:24" x14ac:dyDescent="0.25">
      <c r="A4328" s="3">
        <v>702</v>
      </c>
      <c r="B4328" s="21" t="s">
        <v>4384</v>
      </c>
      <c r="C4328" s="4"/>
      <c r="D4328" s="3">
        <v>320398</v>
      </c>
      <c r="E4328" s="21"/>
      <c r="F4328" s="4" t="s">
        <v>44</v>
      </c>
      <c r="G4328" s="21" t="s">
        <v>60</v>
      </c>
      <c r="H4328" s="4" t="s">
        <v>34</v>
      </c>
      <c r="I4328" s="21" t="s">
        <v>35</v>
      </c>
      <c r="J4328" s="4" t="s">
        <v>41</v>
      </c>
      <c r="K4328" s="5">
        <v>129159.45</v>
      </c>
      <c r="L4328" s="5">
        <v>7793.4812138370198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22" t="s">
        <v>37</v>
      </c>
      <c r="S4328" s="22" t="s">
        <v>38</v>
      </c>
      <c r="T4328" s="5">
        <v>0</v>
      </c>
      <c r="U4328" s="4" t="s">
        <v>39</v>
      </c>
      <c r="V4328" s="4" t="s">
        <v>39</v>
      </c>
      <c r="W4328" s="4" t="s">
        <v>39</v>
      </c>
      <c r="X4328" s="3">
        <v>135817.35999999999</v>
      </c>
    </row>
    <row r="4329" spans="1:24" x14ac:dyDescent="0.25">
      <c r="A4329" s="3">
        <v>702</v>
      </c>
      <c r="B4329" s="21" t="s">
        <v>4385</v>
      </c>
      <c r="C4329" s="4"/>
      <c r="D4329" s="3">
        <v>311796</v>
      </c>
      <c r="E4329" s="21"/>
      <c r="F4329" s="4" t="s">
        <v>44</v>
      </c>
      <c r="G4329" s="21" t="s">
        <v>60</v>
      </c>
      <c r="H4329" s="4" t="s">
        <v>34</v>
      </c>
      <c r="I4329" s="21" t="s">
        <v>35</v>
      </c>
      <c r="J4329" s="4" t="s">
        <v>41</v>
      </c>
      <c r="K4329" s="5">
        <v>256057.87</v>
      </c>
      <c r="L4329" s="5">
        <v>15450.531877459387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22" t="s">
        <v>37</v>
      </c>
      <c r="S4329" s="22" t="s">
        <v>38</v>
      </c>
      <c r="T4329" s="5">
        <v>0</v>
      </c>
      <c r="U4329" s="4" t="s">
        <v>39</v>
      </c>
      <c r="V4329" s="4" t="s">
        <v>39</v>
      </c>
      <c r="W4329" s="4" t="s">
        <v>39</v>
      </c>
      <c r="X4329" s="3">
        <v>284226.21000000002</v>
      </c>
    </row>
    <row r="4330" spans="1:24" x14ac:dyDescent="0.25">
      <c r="A4330" s="3">
        <v>702</v>
      </c>
      <c r="B4330" s="21" t="s">
        <v>4386</v>
      </c>
      <c r="C4330" s="4"/>
      <c r="D4330" s="3">
        <v>318359</v>
      </c>
      <c r="E4330" s="21"/>
      <c r="F4330" s="4" t="s">
        <v>44</v>
      </c>
      <c r="G4330" s="21" t="s">
        <v>60</v>
      </c>
      <c r="H4330" s="4" t="s">
        <v>34</v>
      </c>
      <c r="I4330" s="21" t="s">
        <v>35</v>
      </c>
      <c r="J4330" s="4" t="s">
        <v>41</v>
      </c>
      <c r="K4330" s="5">
        <v>1458707.18</v>
      </c>
      <c r="L4330" s="5">
        <v>88018.391250653178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22" t="s">
        <v>37</v>
      </c>
      <c r="S4330" s="22" t="s">
        <v>38</v>
      </c>
      <c r="T4330" s="5">
        <v>0</v>
      </c>
      <c r="U4330" s="4" t="s">
        <v>39</v>
      </c>
      <c r="V4330" s="4" t="s">
        <v>39</v>
      </c>
      <c r="W4330" s="4" t="s">
        <v>39</v>
      </c>
      <c r="X4330" s="3">
        <v>1566479.88</v>
      </c>
    </row>
    <row r="4331" spans="1:24" x14ac:dyDescent="0.25">
      <c r="A4331" s="3">
        <v>702</v>
      </c>
      <c r="B4331" s="21" t="s">
        <v>4387</v>
      </c>
      <c r="C4331" s="4"/>
      <c r="D4331" s="3">
        <v>311796</v>
      </c>
      <c r="E4331" s="21"/>
      <c r="F4331" s="4" t="s">
        <v>44</v>
      </c>
      <c r="G4331" s="21" t="s">
        <v>60</v>
      </c>
      <c r="H4331" s="4" t="s">
        <v>34</v>
      </c>
      <c r="I4331" s="21" t="s">
        <v>35</v>
      </c>
      <c r="J4331" s="4" t="s">
        <v>41</v>
      </c>
      <c r="K4331" s="5">
        <v>327430.77</v>
      </c>
      <c r="L4331" s="5">
        <v>19757.17266392192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22" t="s">
        <v>37</v>
      </c>
      <c r="S4331" s="22" t="s">
        <v>38</v>
      </c>
      <c r="T4331" s="5">
        <v>0</v>
      </c>
      <c r="U4331" s="4" t="s">
        <v>39</v>
      </c>
      <c r="V4331" s="4" t="s">
        <v>39</v>
      </c>
      <c r="W4331" s="4" t="s">
        <v>39</v>
      </c>
      <c r="X4331" s="3">
        <v>363448.05</v>
      </c>
    </row>
    <row r="4332" spans="1:24" x14ac:dyDescent="0.25">
      <c r="A4332" s="3">
        <v>702</v>
      </c>
      <c r="B4332" s="21" t="s">
        <v>4388</v>
      </c>
      <c r="C4332" s="4"/>
      <c r="D4332" s="3">
        <v>311796</v>
      </c>
      <c r="E4332" s="21"/>
      <c r="F4332" s="4" t="s">
        <v>44</v>
      </c>
      <c r="G4332" s="21" t="s">
        <v>60</v>
      </c>
      <c r="H4332" s="4" t="s">
        <v>34</v>
      </c>
      <c r="I4332" s="21" t="s">
        <v>35</v>
      </c>
      <c r="J4332" s="4" t="s">
        <v>41</v>
      </c>
      <c r="K4332" s="5">
        <v>264462.84999999998</v>
      </c>
      <c r="L4332" s="5">
        <v>15957.688370713855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22" t="s">
        <v>37</v>
      </c>
      <c r="S4332" s="22" t="s">
        <v>38</v>
      </c>
      <c r="T4332" s="5">
        <v>0</v>
      </c>
      <c r="U4332" s="4" t="s">
        <v>39</v>
      </c>
      <c r="V4332" s="4" t="s">
        <v>39</v>
      </c>
      <c r="W4332" s="4" t="s">
        <v>39</v>
      </c>
      <c r="X4332" s="3">
        <v>298404.08</v>
      </c>
    </row>
    <row r="4333" spans="1:24" x14ac:dyDescent="0.25">
      <c r="A4333" s="3">
        <v>702</v>
      </c>
      <c r="B4333" s="21" t="s">
        <v>4389</v>
      </c>
      <c r="C4333" s="4"/>
      <c r="D4333" s="3">
        <v>318359</v>
      </c>
      <c r="E4333" s="21"/>
      <c r="F4333" s="4" t="s">
        <v>44</v>
      </c>
      <c r="G4333" s="21" t="s">
        <v>60</v>
      </c>
      <c r="H4333" s="4" t="s">
        <v>34</v>
      </c>
      <c r="I4333" s="21" t="s">
        <v>35</v>
      </c>
      <c r="J4333" s="4" t="s">
        <v>41</v>
      </c>
      <c r="K4333" s="5">
        <v>4839271.99</v>
      </c>
      <c r="L4333" s="5">
        <v>292001.67190796102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22" t="s">
        <v>37</v>
      </c>
      <c r="S4333" s="22" t="s">
        <v>38</v>
      </c>
      <c r="T4333" s="5">
        <v>0</v>
      </c>
      <c r="U4333" s="4" t="s">
        <v>39</v>
      </c>
      <c r="V4333" s="4" t="s">
        <v>39</v>
      </c>
      <c r="W4333" s="4" t="s">
        <v>39</v>
      </c>
      <c r="X4333" s="3">
        <v>5253782.59</v>
      </c>
    </row>
    <row r="4334" spans="1:24" x14ac:dyDescent="0.25">
      <c r="A4334" s="3">
        <v>702</v>
      </c>
      <c r="B4334" s="21" t="s">
        <v>4390</v>
      </c>
      <c r="C4334" s="4"/>
      <c r="D4334" s="3">
        <v>314798</v>
      </c>
      <c r="E4334" s="21"/>
      <c r="F4334" s="4" t="s">
        <v>60</v>
      </c>
      <c r="G4334" s="21" t="s">
        <v>60</v>
      </c>
      <c r="H4334" s="4" t="s">
        <v>34</v>
      </c>
      <c r="I4334" s="21" t="s">
        <v>35</v>
      </c>
      <c r="J4334" s="4" t="s">
        <v>36</v>
      </c>
      <c r="K4334" s="5">
        <v>64276.65</v>
      </c>
      <c r="L4334" s="5">
        <v>64276.65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22" t="s">
        <v>37</v>
      </c>
      <c r="S4334" s="22" t="s">
        <v>45</v>
      </c>
      <c r="T4334" s="5">
        <v>0</v>
      </c>
      <c r="U4334" s="4" t="s">
        <v>39</v>
      </c>
      <c r="V4334" s="4" t="s">
        <v>39</v>
      </c>
      <c r="W4334" s="4" t="s">
        <v>39</v>
      </c>
      <c r="X4334" s="3">
        <v>66250.460000000006</v>
      </c>
    </row>
    <row r="4335" spans="1:24" x14ac:dyDescent="0.25">
      <c r="A4335" s="3">
        <v>702</v>
      </c>
      <c r="B4335" s="21" t="s">
        <v>4391</v>
      </c>
      <c r="C4335" s="4"/>
      <c r="D4335" s="3">
        <v>318359</v>
      </c>
      <c r="E4335" s="21"/>
      <c r="F4335" s="4" t="s">
        <v>44</v>
      </c>
      <c r="G4335" s="21" t="s">
        <v>60</v>
      </c>
      <c r="H4335" s="4" t="s">
        <v>34</v>
      </c>
      <c r="I4335" s="21" t="s">
        <v>35</v>
      </c>
      <c r="J4335" s="4" t="s">
        <v>41</v>
      </c>
      <c r="K4335" s="5">
        <v>316387.17</v>
      </c>
      <c r="L4335" s="5">
        <v>19090.801839850352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22" t="s">
        <v>37</v>
      </c>
      <c r="S4335" s="22" t="s">
        <v>38</v>
      </c>
      <c r="T4335" s="5">
        <v>0</v>
      </c>
      <c r="U4335" s="4" t="s">
        <v>39</v>
      </c>
      <c r="V4335" s="4" t="s">
        <v>39</v>
      </c>
      <c r="W4335" s="4" t="s">
        <v>39</v>
      </c>
      <c r="X4335" s="3">
        <v>337472.35</v>
      </c>
    </row>
    <row r="4336" spans="1:24" x14ac:dyDescent="0.25">
      <c r="A4336" s="3">
        <v>702</v>
      </c>
      <c r="B4336" s="21" t="s">
        <v>4392</v>
      </c>
      <c r="C4336" s="4"/>
      <c r="D4336" s="3">
        <v>318359</v>
      </c>
      <c r="E4336" s="21"/>
      <c r="F4336" s="4" t="s">
        <v>44</v>
      </c>
      <c r="G4336" s="21" t="s">
        <v>60</v>
      </c>
      <c r="H4336" s="4" t="s">
        <v>34</v>
      </c>
      <c r="I4336" s="21" t="s">
        <v>35</v>
      </c>
      <c r="J4336" s="4" t="s">
        <v>41</v>
      </c>
      <c r="K4336" s="5">
        <v>948979.65</v>
      </c>
      <c r="L4336" s="5">
        <v>57261.432087149878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22" t="s">
        <v>37</v>
      </c>
      <c r="S4336" s="22" t="s">
        <v>38</v>
      </c>
      <c r="T4336" s="5">
        <v>0</v>
      </c>
      <c r="U4336" s="4" t="s">
        <v>39</v>
      </c>
      <c r="V4336" s="4" t="s">
        <v>39</v>
      </c>
      <c r="W4336" s="4" t="s">
        <v>39</v>
      </c>
      <c r="X4336" s="3">
        <v>983522.58</v>
      </c>
    </row>
    <row r="4337" spans="1:24" x14ac:dyDescent="0.25">
      <c r="A4337" s="3">
        <v>702</v>
      </c>
      <c r="B4337" s="21" t="s">
        <v>4393</v>
      </c>
      <c r="C4337" s="4"/>
      <c r="D4337" s="3">
        <v>318359</v>
      </c>
      <c r="E4337" s="21"/>
      <c r="F4337" s="4" t="s">
        <v>44</v>
      </c>
      <c r="G4337" s="21" t="s">
        <v>60</v>
      </c>
      <c r="H4337" s="4" t="s">
        <v>34</v>
      </c>
      <c r="I4337" s="21" t="s">
        <v>35</v>
      </c>
      <c r="J4337" s="4" t="s">
        <v>41</v>
      </c>
      <c r="K4337" s="5">
        <v>277835.81</v>
      </c>
      <c r="L4337" s="5">
        <v>16764.61277720052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22" t="s">
        <v>37</v>
      </c>
      <c r="S4337" s="22" t="s">
        <v>38</v>
      </c>
      <c r="T4337" s="5">
        <v>0</v>
      </c>
      <c r="U4337" s="4" t="s">
        <v>39</v>
      </c>
      <c r="V4337" s="4" t="s">
        <v>39</v>
      </c>
      <c r="W4337" s="4" t="s">
        <v>39</v>
      </c>
      <c r="X4337" s="3">
        <v>295302.5</v>
      </c>
    </row>
    <row r="4338" spans="1:24" x14ac:dyDescent="0.25">
      <c r="A4338" s="3">
        <v>702</v>
      </c>
      <c r="B4338" s="21" t="s">
        <v>4394</v>
      </c>
      <c r="C4338" s="4"/>
      <c r="D4338" s="3">
        <v>318359</v>
      </c>
      <c r="E4338" s="21"/>
      <c r="F4338" s="4" t="s">
        <v>44</v>
      </c>
      <c r="G4338" s="21" t="s">
        <v>60</v>
      </c>
      <c r="H4338" s="4" t="s">
        <v>34</v>
      </c>
      <c r="I4338" s="21" t="s">
        <v>35</v>
      </c>
      <c r="J4338" s="4" t="s">
        <v>41</v>
      </c>
      <c r="K4338" s="5">
        <v>531569.21</v>
      </c>
      <c r="L4338" s="5">
        <v>32074.886134844841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22" t="s">
        <v>37</v>
      </c>
      <c r="S4338" s="22" t="s">
        <v>38</v>
      </c>
      <c r="T4338" s="5">
        <v>0</v>
      </c>
      <c r="U4338" s="4" t="s">
        <v>39</v>
      </c>
      <c r="V4338" s="4" t="s">
        <v>39</v>
      </c>
      <c r="W4338" s="4" t="s">
        <v>39</v>
      </c>
      <c r="X4338" s="3">
        <v>550918.35</v>
      </c>
    </row>
    <row r="4339" spans="1:24" x14ac:dyDescent="0.25">
      <c r="A4339" s="3">
        <v>702</v>
      </c>
      <c r="B4339" s="21" t="s">
        <v>4395</v>
      </c>
      <c r="C4339" s="4"/>
      <c r="D4339" s="3">
        <v>318359</v>
      </c>
      <c r="E4339" s="21"/>
      <c r="F4339" s="4" t="s">
        <v>44</v>
      </c>
      <c r="G4339" s="21" t="s">
        <v>60</v>
      </c>
      <c r="H4339" s="4" t="s">
        <v>34</v>
      </c>
      <c r="I4339" s="21" t="s">
        <v>35</v>
      </c>
      <c r="J4339" s="4" t="s">
        <v>41</v>
      </c>
      <c r="K4339" s="5">
        <v>201142.62</v>
      </c>
      <c r="L4339" s="5">
        <v>12136.945692103507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22" t="s">
        <v>37</v>
      </c>
      <c r="S4339" s="22" t="s">
        <v>38</v>
      </c>
      <c r="T4339" s="5">
        <v>0</v>
      </c>
      <c r="U4339" s="4" t="s">
        <v>39</v>
      </c>
      <c r="V4339" s="4" t="s">
        <v>39</v>
      </c>
      <c r="W4339" s="4" t="s">
        <v>39</v>
      </c>
      <c r="X4339" s="3">
        <v>208464.26</v>
      </c>
    </row>
    <row r="4340" spans="1:24" x14ac:dyDescent="0.25">
      <c r="A4340" s="3">
        <v>702</v>
      </c>
      <c r="B4340" s="21" t="s">
        <v>4396</v>
      </c>
      <c r="C4340" s="4"/>
      <c r="D4340" s="3">
        <v>311796</v>
      </c>
      <c r="E4340" s="21"/>
      <c r="F4340" s="4" t="s">
        <v>44</v>
      </c>
      <c r="G4340" s="21" t="s">
        <v>60</v>
      </c>
      <c r="H4340" s="4" t="s">
        <v>34</v>
      </c>
      <c r="I4340" s="21" t="s">
        <v>35</v>
      </c>
      <c r="J4340" s="4" t="s">
        <v>41</v>
      </c>
      <c r="K4340" s="5">
        <v>547909.74</v>
      </c>
      <c r="L4340" s="5">
        <v>33060.873715150738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22" t="s">
        <v>37</v>
      </c>
      <c r="S4340" s="22" t="s">
        <v>38</v>
      </c>
      <c r="T4340" s="5">
        <v>0</v>
      </c>
      <c r="U4340" s="4" t="s">
        <v>39</v>
      </c>
      <c r="V4340" s="4" t="s">
        <v>39</v>
      </c>
      <c r="W4340" s="4" t="s">
        <v>39</v>
      </c>
      <c r="X4340" s="3">
        <v>611654.54</v>
      </c>
    </row>
    <row r="4341" spans="1:24" x14ac:dyDescent="0.25">
      <c r="A4341" s="3">
        <v>702</v>
      </c>
      <c r="B4341" s="21" t="s">
        <v>4397</v>
      </c>
      <c r="C4341" s="4"/>
      <c r="D4341" s="3">
        <v>318359</v>
      </c>
      <c r="E4341" s="21"/>
      <c r="F4341" s="4" t="s">
        <v>44</v>
      </c>
      <c r="G4341" s="21" t="s">
        <v>60</v>
      </c>
      <c r="H4341" s="4" t="s">
        <v>34</v>
      </c>
      <c r="I4341" s="21" t="s">
        <v>35</v>
      </c>
      <c r="J4341" s="4" t="s">
        <v>41</v>
      </c>
      <c r="K4341" s="5">
        <v>305250.78000000003</v>
      </c>
      <c r="L4341" s="5">
        <v>18418.832067178184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22" t="s">
        <v>37</v>
      </c>
      <c r="S4341" s="22" t="s">
        <v>38</v>
      </c>
      <c r="T4341" s="5">
        <v>0</v>
      </c>
      <c r="U4341" s="4" t="s">
        <v>39</v>
      </c>
      <c r="V4341" s="4" t="s">
        <v>39</v>
      </c>
      <c r="W4341" s="4" t="s">
        <v>39</v>
      </c>
      <c r="X4341" s="3">
        <v>316361.92</v>
      </c>
    </row>
    <row r="4342" spans="1:24" x14ac:dyDescent="0.25">
      <c r="A4342" s="3">
        <v>702</v>
      </c>
      <c r="B4342" s="21" t="s">
        <v>4398</v>
      </c>
      <c r="C4342" s="4"/>
      <c r="D4342" s="3">
        <v>357563</v>
      </c>
      <c r="E4342" s="21"/>
      <c r="F4342" s="4" t="s">
        <v>60</v>
      </c>
      <c r="G4342" s="21" t="s">
        <v>60</v>
      </c>
      <c r="H4342" s="4" t="s">
        <v>34</v>
      </c>
      <c r="I4342" s="21" t="s">
        <v>35</v>
      </c>
      <c r="J4342" s="4" t="s">
        <v>36</v>
      </c>
      <c r="K4342" s="5">
        <v>3510026</v>
      </c>
      <c r="L4342" s="5">
        <v>3510026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22" t="s">
        <v>37</v>
      </c>
      <c r="S4342" s="22" t="s">
        <v>45</v>
      </c>
      <c r="T4342" s="5">
        <v>0</v>
      </c>
      <c r="U4342" s="4" t="s">
        <v>39</v>
      </c>
      <c r="V4342" s="4" t="s">
        <v>39</v>
      </c>
      <c r="W4342" s="4" t="s">
        <v>39</v>
      </c>
      <c r="X4342" s="3">
        <v>3699226.38</v>
      </c>
    </row>
    <row r="4343" spans="1:24" x14ac:dyDescent="0.25">
      <c r="A4343" s="3">
        <v>702</v>
      </c>
      <c r="B4343" s="21" t="s">
        <v>4399</v>
      </c>
      <c r="C4343" s="4"/>
      <c r="D4343" s="3">
        <v>311796</v>
      </c>
      <c r="E4343" s="21"/>
      <c r="F4343" s="4" t="s">
        <v>44</v>
      </c>
      <c r="G4343" s="21" t="s">
        <v>60</v>
      </c>
      <c r="H4343" s="4" t="s">
        <v>34</v>
      </c>
      <c r="I4343" s="21" t="s">
        <v>35</v>
      </c>
      <c r="J4343" s="4" t="s">
        <v>41</v>
      </c>
      <c r="K4343" s="5">
        <v>304132.51</v>
      </c>
      <c r="L4343" s="5">
        <v>18351.355655370935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22" t="s">
        <v>37</v>
      </c>
      <c r="S4343" s="22" t="s">
        <v>38</v>
      </c>
      <c r="T4343" s="5">
        <v>0</v>
      </c>
      <c r="U4343" s="4" t="s">
        <v>39</v>
      </c>
      <c r="V4343" s="4" t="s">
        <v>39</v>
      </c>
      <c r="W4343" s="4" t="s">
        <v>39</v>
      </c>
      <c r="X4343" s="3">
        <v>339507.41</v>
      </c>
    </row>
    <row r="4344" spans="1:24" x14ac:dyDescent="0.25">
      <c r="A4344" s="3">
        <v>702</v>
      </c>
      <c r="B4344" s="21" t="s">
        <v>4400</v>
      </c>
      <c r="C4344" s="4"/>
      <c r="D4344" s="3">
        <v>311796</v>
      </c>
      <c r="E4344" s="21"/>
      <c r="F4344" s="4" t="s">
        <v>44</v>
      </c>
      <c r="G4344" s="21" t="s">
        <v>60</v>
      </c>
      <c r="H4344" s="4" t="s">
        <v>34</v>
      </c>
      <c r="I4344" s="21" t="s">
        <v>35</v>
      </c>
      <c r="J4344" s="4" t="s">
        <v>41</v>
      </c>
      <c r="K4344" s="5">
        <v>266881.68</v>
      </c>
      <c r="L4344" s="5">
        <v>16103.640572929531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22" t="s">
        <v>37</v>
      </c>
      <c r="S4344" s="22" t="s">
        <v>38</v>
      </c>
      <c r="T4344" s="5">
        <v>0</v>
      </c>
      <c r="U4344" s="4" t="s">
        <v>39</v>
      </c>
      <c r="V4344" s="4" t="s">
        <v>39</v>
      </c>
      <c r="W4344" s="4" t="s">
        <v>39</v>
      </c>
      <c r="X4344" s="3">
        <v>301902.26</v>
      </c>
    </row>
    <row r="4345" spans="1:24" x14ac:dyDescent="0.25">
      <c r="A4345" s="3">
        <v>702</v>
      </c>
      <c r="B4345" s="21" t="s">
        <v>4401</v>
      </c>
      <c r="C4345" s="4"/>
      <c r="D4345" s="3">
        <v>311796</v>
      </c>
      <c r="E4345" s="21"/>
      <c r="F4345" s="4" t="s">
        <v>44</v>
      </c>
      <c r="G4345" s="21" t="s">
        <v>60</v>
      </c>
      <c r="H4345" s="4" t="s">
        <v>34</v>
      </c>
      <c r="I4345" s="21" t="s">
        <v>35</v>
      </c>
      <c r="J4345" s="4" t="s">
        <v>41</v>
      </c>
      <c r="K4345" s="5">
        <v>258415.7</v>
      </c>
      <c r="L4345" s="5">
        <v>15592.803339674667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22" t="s">
        <v>37</v>
      </c>
      <c r="S4345" s="22" t="s">
        <v>38</v>
      </c>
      <c r="T4345" s="5">
        <v>0</v>
      </c>
      <c r="U4345" s="4" t="s">
        <v>39</v>
      </c>
      <c r="V4345" s="4" t="s">
        <v>39</v>
      </c>
      <c r="W4345" s="4" t="s">
        <v>39</v>
      </c>
      <c r="X4345" s="3">
        <v>290323.17</v>
      </c>
    </row>
    <row r="4346" spans="1:24" x14ac:dyDescent="0.25">
      <c r="A4346" s="3">
        <v>702</v>
      </c>
      <c r="B4346" s="21" t="s">
        <v>4402</v>
      </c>
      <c r="C4346" s="4"/>
      <c r="D4346" s="3">
        <v>311796</v>
      </c>
      <c r="E4346" s="21"/>
      <c r="F4346" s="4" t="s">
        <v>44</v>
      </c>
      <c r="G4346" s="21" t="s">
        <v>60</v>
      </c>
      <c r="H4346" s="4" t="s">
        <v>34</v>
      </c>
      <c r="I4346" s="21" t="s">
        <v>35</v>
      </c>
      <c r="J4346" s="4" t="s">
        <v>41</v>
      </c>
      <c r="K4346" s="5">
        <v>266881.68</v>
      </c>
      <c r="L4346" s="5">
        <v>16103.640572929531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22" t="s">
        <v>37</v>
      </c>
      <c r="S4346" s="22" t="s">
        <v>38</v>
      </c>
      <c r="T4346" s="5">
        <v>0</v>
      </c>
      <c r="U4346" s="4" t="s">
        <v>39</v>
      </c>
      <c r="V4346" s="4" t="s">
        <v>39</v>
      </c>
      <c r="W4346" s="4" t="s">
        <v>39</v>
      </c>
      <c r="X4346" s="3">
        <v>301902.26</v>
      </c>
    </row>
    <row r="4347" spans="1:24" x14ac:dyDescent="0.25">
      <c r="A4347" s="3">
        <v>702</v>
      </c>
      <c r="B4347" s="21" t="s">
        <v>4403</v>
      </c>
      <c r="C4347" s="4"/>
      <c r="D4347" s="3">
        <v>311796</v>
      </c>
      <c r="E4347" s="21"/>
      <c r="F4347" s="4" t="s">
        <v>44</v>
      </c>
      <c r="G4347" s="21" t="s">
        <v>60</v>
      </c>
      <c r="H4347" s="4" t="s">
        <v>34</v>
      </c>
      <c r="I4347" s="21" t="s">
        <v>35</v>
      </c>
      <c r="J4347" s="4" t="s">
        <v>41</v>
      </c>
      <c r="K4347" s="5">
        <v>266881.68</v>
      </c>
      <c r="L4347" s="5">
        <v>16103.640572929531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22" t="s">
        <v>37</v>
      </c>
      <c r="S4347" s="22" t="s">
        <v>38</v>
      </c>
      <c r="T4347" s="5">
        <v>0</v>
      </c>
      <c r="U4347" s="4" t="s">
        <v>39</v>
      </c>
      <c r="V4347" s="4" t="s">
        <v>39</v>
      </c>
      <c r="W4347" s="4" t="s">
        <v>39</v>
      </c>
      <c r="X4347" s="3">
        <v>301902.26</v>
      </c>
    </row>
    <row r="4348" spans="1:24" x14ac:dyDescent="0.25">
      <c r="A4348" s="3">
        <v>702</v>
      </c>
      <c r="B4348" s="21" t="s">
        <v>4404</v>
      </c>
      <c r="C4348" s="4"/>
      <c r="D4348" s="3">
        <v>311796</v>
      </c>
      <c r="E4348" s="21"/>
      <c r="F4348" s="4" t="s">
        <v>44</v>
      </c>
      <c r="G4348" s="21" t="s">
        <v>60</v>
      </c>
      <c r="H4348" s="4" t="s">
        <v>34</v>
      </c>
      <c r="I4348" s="21" t="s">
        <v>35</v>
      </c>
      <c r="J4348" s="4" t="s">
        <v>41</v>
      </c>
      <c r="K4348" s="5">
        <v>266881.68</v>
      </c>
      <c r="L4348" s="5">
        <v>16103.640572929531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22" t="s">
        <v>37</v>
      </c>
      <c r="S4348" s="22" t="s">
        <v>38</v>
      </c>
      <c r="T4348" s="5">
        <v>0</v>
      </c>
      <c r="U4348" s="4" t="s">
        <v>39</v>
      </c>
      <c r="V4348" s="4" t="s">
        <v>39</v>
      </c>
      <c r="W4348" s="4" t="s">
        <v>39</v>
      </c>
      <c r="X4348" s="3">
        <v>301902.26</v>
      </c>
    </row>
    <row r="4349" spans="1:24" x14ac:dyDescent="0.25">
      <c r="A4349" s="3">
        <v>702</v>
      </c>
      <c r="B4349" s="21" t="s">
        <v>4405</v>
      </c>
      <c r="C4349" s="4"/>
      <c r="D4349" s="3">
        <v>311796</v>
      </c>
      <c r="E4349" s="21"/>
      <c r="F4349" s="4" t="s">
        <v>44</v>
      </c>
      <c r="G4349" s="21" t="s">
        <v>60</v>
      </c>
      <c r="H4349" s="4" t="s">
        <v>34</v>
      </c>
      <c r="I4349" s="21" t="s">
        <v>35</v>
      </c>
      <c r="J4349" s="4" t="s">
        <v>41</v>
      </c>
      <c r="K4349" s="5">
        <v>285082.96000000002</v>
      </c>
      <c r="L4349" s="5">
        <v>17201.905808247488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22" t="s">
        <v>37</v>
      </c>
      <c r="S4349" s="22" t="s">
        <v>38</v>
      </c>
      <c r="T4349" s="5">
        <v>0</v>
      </c>
      <c r="U4349" s="4" t="s">
        <v>39</v>
      </c>
      <c r="V4349" s="4" t="s">
        <v>39</v>
      </c>
      <c r="W4349" s="4" t="s">
        <v>39</v>
      </c>
      <c r="X4349" s="3">
        <v>316470.34999999998</v>
      </c>
    </row>
    <row r="4350" spans="1:24" x14ac:dyDescent="0.25">
      <c r="A4350" s="3">
        <v>702</v>
      </c>
      <c r="B4350" s="21" t="s">
        <v>4406</v>
      </c>
      <c r="C4350" s="4"/>
      <c r="D4350" s="3">
        <v>318359</v>
      </c>
      <c r="E4350" s="21"/>
      <c r="F4350" s="4" t="s">
        <v>44</v>
      </c>
      <c r="G4350" s="21" t="s">
        <v>60</v>
      </c>
      <c r="H4350" s="4" t="s">
        <v>34</v>
      </c>
      <c r="I4350" s="21" t="s">
        <v>35</v>
      </c>
      <c r="J4350" s="4" t="s">
        <v>41</v>
      </c>
      <c r="K4350" s="5">
        <v>1247665.21</v>
      </c>
      <c r="L4350" s="5">
        <v>75284.118779485507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22" t="s">
        <v>37</v>
      </c>
      <c r="S4350" s="22" t="s">
        <v>38</v>
      </c>
      <c r="T4350" s="5">
        <v>0</v>
      </c>
      <c r="U4350" s="4" t="s">
        <v>39</v>
      </c>
      <c r="V4350" s="4" t="s">
        <v>39</v>
      </c>
      <c r="W4350" s="4" t="s">
        <v>39</v>
      </c>
      <c r="X4350" s="3">
        <v>1293080.3799999999</v>
      </c>
    </row>
    <row r="4351" spans="1:24" x14ac:dyDescent="0.25">
      <c r="A4351" s="3">
        <v>702</v>
      </c>
      <c r="B4351" s="21" t="s">
        <v>4407</v>
      </c>
      <c r="C4351" s="4"/>
      <c r="D4351" s="3">
        <v>309847</v>
      </c>
      <c r="E4351" s="21"/>
      <c r="F4351" s="4" t="s">
        <v>33</v>
      </c>
      <c r="G4351" s="21" t="s">
        <v>60</v>
      </c>
      <c r="H4351" s="4" t="s">
        <v>34</v>
      </c>
      <c r="I4351" s="21" t="s">
        <v>35</v>
      </c>
      <c r="J4351" s="4" t="s">
        <v>41</v>
      </c>
      <c r="K4351" s="5">
        <v>1264495.1499999999</v>
      </c>
      <c r="L4351" s="5">
        <v>76299.637359194574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22" t="s">
        <v>37</v>
      </c>
      <c r="S4351" s="22" t="s">
        <v>38</v>
      </c>
      <c r="T4351" s="5">
        <v>0</v>
      </c>
      <c r="U4351" s="4" t="s">
        <v>39</v>
      </c>
      <c r="V4351" s="4" t="s">
        <v>39</v>
      </c>
      <c r="W4351" s="4" t="s">
        <v>39</v>
      </c>
      <c r="X4351" s="3">
        <v>1535233.96</v>
      </c>
    </row>
    <row r="4352" spans="1:24" x14ac:dyDescent="0.25">
      <c r="A4352" s="3">
        <v>702</v>
      </c>
      <c r="B4352" s="21" t="s">
        <v>4408</v>
      </c>
      <c r="C4352" s="4"/>
      <c r="D4352" s="3">
        <v>320134</v>
      </c>
      <c r="E4352" s="21"/>
      <c r="F4352" s="4" t="s">
        <v>209</v>
      </c>
      <c r="G4352" s="21" t="s">
        <v>209</v>
      </c>
      <c r="H4352" s="4" t="s">
        <v>34</v>
      </c>
      <c r="I4352" s="21" t="s">
        <v>35</v>
      </c>
      <c r="J4352" s="4" t="s">
        <v>36</v>
      </c>
      <c r="K4352" s="5">
        <v>3037143.35</v>
      </c>
      <c r="L4352" s="5">
        <v>3037143.35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22" t="s">
        <v>37</v>
      </c>
      <c r="S4352" s="22" t="s">
        <v>270</v>
      </c>
      <c r="T4352" s="5">
        <v>0</v>
      </c>
      <c r="U4352" s="4" t="s">
        <v>39</v>
      </c>
      <c r="V4352" s="4" t="s">
        <v>39</v>
      </c>
      <c r="W4352" s="4" t="s">
        <v>39</v>
      </c>
      <c r="X4352" s="3">
        <v>3138375.12</v>
      </c>
    </row>
    <row r="4353" spans="1:24" x14ac:dyDescent="0.25">
      <c r="A4353" s="3">
        <v>702</v>
      </c>
      <c r="B4353" s="21" t="s">
        <v>4409</v>
      </c>
      <c r="C4353" s="4"/>
      <c r="D4353" s="3">
        <v>313548</v>
      </c>
      <c r="E4353" s="21"/>
      <c r="F4353" s="4" t="s">
        <v>60</v>
      </c>
      <c r="G4353" s="21" t="s">
        <v>60</v>
      </c>
      <c r="H4353" s="4" t="s">
        <v>34</v>
      </c>
      <c r="I4353" s="21" t="s">
        <v>35</v>
      </c>
      <c r="J4353" s="4" t="s">
        <v>36</v>
      </c>
      <c r="K4353" s="5">
        <v>20015.77</v>
      </c>
      <c r="L4353" s="5">
        <v>20015.77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22" t="s">
        <v>37</v>
      </c>
      <c r="S4353" s="22" t="s">
        <v>83</v>
      </c>
      <c r="T4353" s="5">
        <v>0</v>
      </c>
      <c r="U4353" s="4" t="s">
        <v>39</v>
      </c>
      <c r="V4353" s="4" t="s">
        <v>39</v>
      </c>
      <c r="W4353" s="4" t="s">
        <v>39</v>
      </c>
      <c r="X4353" s="3">
        <v>20990.85</v>
      </c>
    </row>
    <row r="4354" spans="1:24" x14ac:dyDescent="0.25">
      <c r="A4354" s="3">
        <v>702</v>
      </c>
      <c r="B4354" s="21" t="s">
        <v>4410</v>
      </c>
      <c r="C4354" s="4"/>
      <c r="D4354" s="3">
        <v>317050</v>
      </c>
      <c r="E4354" s="21"/>
      <c r="F4354" s="4" t="s">
        <v>44</v>
      </c>
      <c r="G4354" s="21" t="s">
        <v>60</v>
      </c>
      <c r="H4354" s="4" t="s">
        <v>34</v>
      </c>
      <c r="I4354" s="21" t="s">
        <v>35</v>
      </c>
      <c r="J4354" s="4" t="s">
        <v>41</v>
      </c>
      <c r="K4354" s="5">
        <v>252216.19</v>
      </c>
      <c r="L4354" s="5">
        <v>15218.724906234491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22" t="s">
        <v>37</v>
      </c>
      <c r="S4354" s="22" t="s">
        <v>38</v>
      </c>
      <c r="T4354" s="5">
        <v>0</v>
      </c>
      <c r="U4354" s="4" t="s">
        <v>39</v>
      </c>
      <c r="V4354" s="4" t="s">
        <v>39</v>
      </c>
      <c r="W4354" s="4" t="s">
        <v>39</v>
      </c>
      <c r="X4354" s="3">
        <v>292791.99</v>
      </c>
    </row>
    <row r="4355" spans="1:24" x14ac:dyDescent="0.25">
      <c r="A4355" s="3">
        <v>702</v>
      </c>
      <c r="B4355" s="21" t="s">
        <v>4411</v>
      </c>
      <c r="C4355" s="4"/>
      <c r="D4355" s="3">
        <v>317050</v>
      </c>
      <c r="E4355" s="21"/>
      <c r="F4355" s="4" t="s">
        <v>44</v>
      </c>
      <c r="G4355" s="21" t="s">
        <v>60</v>
      </c>
      <c r="H4355" s="4" t="s">
        <v>34</v>
      </c>
      <c r="I4355" s="21" t="s">
        <v>35</v>
      </c>
      <c r="J4355" s="4" t="s">
        <v>41</v>
      </c>
      <c r="K4355" s="5">
        <v>136556.66</v>
      </c>
      <c r="L4355" s="5">
        <v>8239.8288652849569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22" t="s">
        <v>37</v>
      </c>
      <c r="S4355" s="22" t="s">
        <v>38</v>
      </c>
      <c r="T4355" s="5">
        <v>0</v>
      </c>
      <c r="U4355" s="4" t="s">
        <v>39</v>
      </c>
      <c r="V4355" s="4" t="s">
        <v>39</v>
      </c>
      <c r="W4355" s="4" t="s">
        <v>39</v>
      </c>
      <c r="X4355" s="3">
        <v>143175.01</v>
      </c>
    </row>
    <row r="4356" spans="1:24" x14ac:dyDescent="0.25">
      <c r="A4356" s="3">
        <v>702</v>
      </c>
      <c r="B4356" s="21" t="s">
        <v>4412</v>
      </c>
      <c r="C4356" s="4"/>
      <c r="D4356" s="3">
        <v>320398</v>
      </c>
      <c r="E4356" s="21"/>
      <c r="F4356" s="4" t="s">
        <v>44</v>
      </c>
      <c r="G4356" s="21" t="s">
        <v>60</v>
      </c>
      <c r="H4356" s="4" t="s">
        <v>34</v>
      </c>
      <c r="I4356" s="21" t="s">
        <v>35</v>
      </c>
      <c r="J4356" s="4" t="s">
        <v>41</v>
      </c>
      <c r="K4356" s="5">
        <v>334586.03999999998</v>
      </c>
      <c r="L4356" s="5">
        <v>20188.921655768288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22" t="s">
        <v>37</v>
      </c>
      <c r="S4356" s="22" t="s">
        <v>38</v>
      </c>
      <c r="T4356" s="5">
        <v>0</v>
      </c>
      <c r="U4356" s="4" t="s">
        <v>39</v>
      </c>
      <c r="V4356" s="4" t="s">
        <v>39</v>
      </c>
      <c r="W4356" s="4" t="s">
        <v>39</v>
      </c>
      <c r="X4356" s="3">
        <v>405152.52</v>
      </c>
    </row>
    <row r="4357" spans="1:24" x14ac:dyDescent="0.25">
      <c r="A4357" s="3">
        <v>702</v>
      </c>
      <c r="B4357" s="21" t="s">
        <v>4413</v>
      </c>
      <c r="C4357" s="4"/>
      <c r="D4357" s="3">
        <v>320398</v>
      </c>
      <c r="E4357" s="21"/>
      <c r="F4357" s="4" t="s">
        <v>44</v>
      </c>
      <c r="G4357" s="21" t="s">
        <v>60</v>
      </c>
      <c r="H4357" s="4" t="s">
        <v>34</v>
      </c>
      <c r="I4357" s="21" t="s">
        <v>35</v>
      </c>
      <c r="J4357" s="4" t="s">
        <v>41</v>
      </c>
      <c r="K4357" s="5">
        <v>1670689.64</v>
      </c>
      <c r="L4357" s="5">
        <v>100809.41288842693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22" t="s">
        <v>37</v>
      </c>
      <c r="S4357" s="22" t="s">
        <v>38</v>
      </c>
      <c r="T4357" s="5">
        <v>0</v>
      </c>
      <c r="U4357" s="4" t="s">
        <v>39</v>
      </c>
      <c r="V4357" s="4" t="s">
        <v>39</v>
      </c>
      <c r="W4357" s="4" t="s">
        <v>39</v>
      </c>
      <c r="X4357" s="3">
        <v>1670689.71</v>
      </c>
    </row>
    <row r="4358" spans="1:24" x14ac:dyDescent="0.25">
      <c r="A4358" s="3">
        <v>702</v>
      </c>
      <c r="B4358" s="21" t="s">
        <v>4414</v>
      </c>
      <c r="C4358" s="4"/>
      <c r="D4358" s="3">
        <v>320398</v>
      </c>
      <c r="E4358" s="21"/>
      <c r="F4358" s="4" t="s">
        <v>44</v>
      </c>
      <c r="G4358" s="21" t="s">
        <v>60</v>
      </c>
      <c r="H4358" s="4" t="s">
        <v>34</v>
      </c>
      <c r="I4358" s="21" t="s">
        <v>35</v>
      </c>
      <c r="J4358" s="4" t="s">
        <v>41</v>
      </c>
      <c r="K4358" s="5">
        <v>583537.77</v>
      </c>
      <c r="L4358" s="5">
        <v>35210.669045581628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22" t="s">
        <v>37</v>
      </c>
      <c r="S4358" s="22" t="s">
        <v>38</v>
      </c>
      <c r="T4358" s="5">
        <v>0</v>
      </c>
      <c r="U4358" s="4" t="s">
        <v>39</v>
      </c>
      <c r="V4358" s="4" t="s">
        <v>39</v>
      </c>
      <c r="W4358" s="4" t="s">
        <v>39</v>
      </c>
      <c r="X4358" s="3">
        <v>647548.18999999994</v>
      </c>
    </row>
    <row r="4359" spans="1:24" x14ac:dyDescent="0.25">
      <c r="A4359" s="3">
        <v>702</v>
      </c>
      <c r="B4359" s="21" t="s">
        <v>4415</v>
      </c>
      <c r="C4359" s="4"/>
      <c r="D4359" s="3">
        <v>311796</v>
      </c>
      <c r="E4359" s="21"/>
      <c r="F4359" s="4" t="s">
        <v>44</v>
      </c>
      <c r="G4359" s="21" t="s">
        <v>60</v>
      </c>
      <c r="H4359" s="4" t="s">
        <v>34</v>
      </c>
      <c r="I4359" s="21" t="s">
        <v>35</v>
      </c>
      <c r="J4359" s="4" t="s">
        <v>41</v>
      </c>
      <c r="K4359" s="5">
        <v>753217.73</v>
      </c>
      <c r="L4359" s="5">
        <v>45449.157833081241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22" t="s">
        <v>37</v>
      </c>
      <c r="S4359" s="22" t="s">
        <v>38</v>
      </c>
      <c r="T4359" s="5">
        <v>0</v>
      </c>
      <c r="U4359" s="4" t="s">
        <v>39</v>
      </c>
      <c r="V4359" s="4" t="s">
        <v>39</v>
      </c>
      <c r="W4359" s="4" t="s">
        <v>39</v>
      </c>
      <c r="X4359" s="3">
        <v>846871.01</v>
      </c>
    </row>
    <row r="4360" spans="1:24" x14ac:dyDescent="0.25">
      <c r="A4360" s="3">
        <v>702</v>
      </c>
      <c r="B4360" s="21" t="s">
        <v>4416</v>
      </c>
      <c r="C4360" s="4"/>
      <c r="D4360" s="3">
        <v>311796</v>
      </c>
      <c r="E4360" s="21"/>
      <c r="F4360" s="4" t="s">
        <v>44</v>
      </c>
      <c r="G4360" s="21" t="s">
        <v>60</v>
      </c>
      <c r="H4360" s="4" t="s">
        <v>34</v>
      </c>
      <c r="I4360" s="21" t="s">
        <v>35</v>
      </c>
      <c r="J4360" s="4" t="s">
        <v>41</v>
      </c>
      <c r="K4360" s="5">
        <v>364202.63</v>
      </c>
      <c r="L4360" s="5">
        <v>21975.98669656022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22" t="s">
        <v>37</v>
      </c>
      <c r="S4360" s="22" t="s">
        <v>38</v>
      </c>
      <c r="T4360" s="5">
        <v>0</v>
      </c>
      <c r="U4360" s="4" t="s">
        <v>39</v>
      </c>
      <c r="V4360" s="4" t="s">
        <v>39</v>
      </c>
      <c r="W4360" s="4" t="s">
        <v>39</v>
      </c>
      <c r="X4360" s="3">
        <v>404274.49</v>
      </c>
    </row>
    <row r="4361" spans="1:24" x14ac:dyDescent="0.25">
      <c r="A4361" s="3">
        <v>702</v>
      </c>
      <c r="B4361" s="21" t="s">
        <v>4417</v>
      </c>
      <c r="C4361" s="4"/>
      <c r="D4361" s="3">
        <v>314798</v>
      </c>
      <c r="E4361" s="21"/>
      <c r="F4361" s="4" t="s">
        <v>60</v>
      </c>
      <c r="G4361" s="21" t="s">
        <v>60</v>
      </c>
      <c r="H4361" s="4" t="s">
        <v>34</v>
      </c>
      <c r="I4361" s="21" t="s">
        <v>35</v>
      </c>
      <c r="J4361" s="4" t="s">
        <v>36</v>
      </c>
      <c r="K4361" s="5">
        <v>51839.29</v>
      </c>
      <c r="L4361" s="5">
        <v>51839.29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22" t="s">
        <v>37</v>
      </c>
      <c r="S4361" s="22" t="s">
        <v>45</v>
      </c>
      <c r="T4361" s="5">
        <v>0</v>
      </c>
      <c r="U4361" s="4" t="s">
        <v>39</v>
      </c>
      <c r="V4361" s="4" t="s">
        <v>39</v>
      </c>
      <c r="W4361" s="4" t="s">
        <v>39</v>
      </c>
      <c r="X4361" s="3">
        <v>53749.73</v>
      </c>
    </row>
    <row r="4362" spans="1:24" x14ac:dyDescent="0.25">
      <c r="A4362" s="3">
        <v>702</v>
      </c>
      <c r="B4362" s="21" t="s">
        <v>4418</v>
      </c>
      <c r="C4362" s="4"/>
      <c r="D4362" s="3">
        <v>309450</v>
      </c>
      <c r="E4362" s="21"/>
      <c r="F4362" s="4" t="s">
        <v>44</v>
      </c>
      <c r="G4362" s="21" t="s">
        <v>60</v>
      </c>
      <c r="H4362" s="4" t="s">
        <v>34</v>
      </c>
      <c r="I4362" s="21" t="s">
        <v>35</v>
      </c>
      <c r="J4362" s="4" t="s">
        <v>41</v>
      </c>
      <c r="K4362" s="5">
        <v>159922.14000000001</v>
      </c>
      <c r="L4362" s="5">
        <v>9649.7019286363793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22" t="s">
        <v>37</v>
      </c>
      <c r="S4362" s="22" t="s">
        <v>38</v>
      </c>
      <c r="T4362" s="5">
        <v>0</v>
      </c>
      <c r="U4362" s="4" t="s">
        <v>39</v>
      </c>
      <c r="V4362" s="4" t="s">
        <v>39</v>
      </c>
      <c r="W4362" s="4" t="s">
        <v>39</v>
      </c>
      <c r="X4362" s="3">
        <v>175254.04</v>
      </c>
    </row>
    <row r="4363" spans="1:24" x14ac:dyDescent="0.25">
      <c r="A4363" s="3">
        <v>702</v>
      </c>
      <c r="B4363" s="21" t="s">
        <v>4419</v>
      </c>
      <c r="C4363" s="4"/>
      <c r="D4363" s="3">
        <v>318359</v>
      </c>
      <c r="E4363" s="21"/>
      <c r="F4363" s="4" t="s">
        <v>44</v>
      </c>
      <c r="G4363" s="21" t="s">
        <v>60</v>
      </c>
      <c r="H4363" s="4" t="s">
        <v>34</v>
      </c>
      <c r="I4363" s="21" t="s">
        <v>35</v>
      </c>
      <c r="J4363" s="4" t="s">
        <v>41</v>
      </c>
      <c r="K4363" s="5">
        <v>1306004.6100000001</v>
      </c>
      <c r="L4363" s="5">
        <v>78804.318175863591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22" t="s">
        <v>37</v>
      </c>
      <c r="S4363" s="22" t="s">
        <v>38</v>
      </c>
      <c r="T4363" s="5">
        <v>0</v>
      </c>
      <c r="U4363" s="4" t="s">
        <v>39</v>
      </c>
      <c r="V4363" s="4" t="s">
        <v>39</v>
      </c>
      <c r="W4363" s="4" t="s">
        <v>39</v>
      </c>
      <c r="X4363" s="3">
        <v>1416967.64</v>
      </c>
    </row>
    <row r="4364" spans="1:24" x14ac:dyDescent="0.25">
      <c r="A4364" s="3">
        <v>702</v>
      </c>
      <c r="B4364" s="21" t="s">
        <v>4420</v>
      </c>
      <c r="C4364" s="4"/>
      <c r="D4364" s="3">
        <v>314798</v>
      </c>
      <c r="E4364" s="21"/>
      <c r="F4364" s="4" t="s">
        <v>60</v>
      </c>
      <c r="G4364" s="21" t="s">
        <v>60</v>
      </c>
      <c r="H4364" s="4" t="s">
        <v>34</v>
      </c>
      <c r="I4364" s="21" t="s">
        <v>35</v>
      </c>
      <c r="J4364" s="4" t="s">
        <v>36</v>
      </c>
      <c r="K4364" s="5">
        <v>58425.72</v>
      </c>
      <c r="L4364" s="5">
        <v>58425.72</v>
      </c>
      <c r="M4364" s="5">
        <v>0</v>
      </c>
      <c r="N4364" s="5">
        <v>0</v>
      </c>
      <c r="O4364" s="5">
        <v>0</v>
      </c>
      <c r="P4364" s="5">
        <v>0</v>
      </c>
      <c r="Q4364" s="5">
        <v>0</v>
      </c>
      <c r="R4364" s="22" t="s">
        <v>37</v>
      </c>
      <c r="S4364" s="22" t="s">
        <v>45</v>
      </c>
      <c r="T4364" s="5">
        <v>0</v>
      </c>
      <c r="U4364" s="4" t="s">
        <v>39</v>
      </c>
      <c r="V4364" s="4" t="s">
        <v>39</v>
      </c>
      <c r="W4364" s="4" t="s">
        <v>39</v>
      </c>
      <c r="X4364" s="3">
        <v>60494.62</v>
      </c>
    </row>
    <row r="4365" spans="1:24" x14ac:dyDescent="0.25">
      <c r="A4365" s="3">
        <v>702</v>
      </c>
      <c r="B4365" s="21" t="s">
        <v>4421</v>
      </c>
      <c r="C4365" s="4"/>
      <c r="D4365" s="3">
        <v>314798</v>
      </c>
      <c r="E4365" s="21"/>
      <c r="F4365" s="4" t="s">
        <v>60</v>
      </c>
      <c r="G4365" s="21" t="s">
        <v>60</v>
      </c>
      <c r="H4365" s="4" t="s">
        <v>34</v>
      </c>
      <c r="I4365" s="21" t="s">
        <v>35</v>
      </c>
      <c r="J4365" s="4" t="s">
        <v>36</v>
      </c>
      <c r="K4365" s="5">
        <v>21857.94</v>
      </c>
      <c r="L4365" s="5">
        <v>21857.94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22" t="s">
        <v>37</v>
      </c>
      <c r="S4365" s="22" t="s">
        <v>45</v>
      </c>
      <c r="T4365" s="5">
        <v>0</v>
      </c>
      <c r="U4365" s="4" t="s">
        <v>39</v>
      </c>
      <c r="V4365" s="4" t="s">
        <v>39</v>
      </c>
      <c r="W4365" s="4" t="s">
        <v>39</v>
      </c>
      <c r="X4365" s="3">
        <v>22601.1</v>
      </c>
    </row>
    <row r="4366" spans="1:24" x14ac:dyDescent="0.25">
      <c r="A4366" s="3">
        <v>702</v>
      </c>
      <c r="B4366" s="21" t="s">
        <v>4422</v>
      </c>
      <c r="C4366" s="4"/>
      <c r="D4366" s="3">
        <v>314798</v>
      </c>
      <c r="E4366" s="21"/>
      <c r="F4366" s="4" t="s">
        <v>60</v>
      </c>
      <c r="G4366" s="21" t="s">
        <v>60</v>
      </c>
      <c r="H4366" s="4" t="s">
        <v>34</v>
      </c>
      <c r="I4366" s="21" t="s">
        <v>35</v>
      </c>
      <c r="J4366" s="4" t="s">
        <v>36</v>
      </c>
      <c r="K4366" s="5">
        <v>186454.1</v>
      </c>
      <c r="L4366" s="5">
        <v>186454.1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22" t="s">
        <v>37</v>
      </c>
      <c r="S4366" s="22" t="s">
        <v>45</v>
      </c>
      <c r="T4366" s="5">
        <v>0</v>
      </c>
      <c r="U4366" s="4" t="s">
        <v>39</v>
      </c>
      <c r="V4366" s="4" t="s">
        <v>39</v>
      </c>
      <c r="W4366" s="4" t="s">
        <v>39</v>
      </c>
      <c r="X4366" s="3">
        <v>192793.58</v>
      </c>
    </row>
    <row r="4367" spans="1:24" x14ac:dyDescent="0.25">
      <c r="A4367" s="3">
        <v>702</v>
      </c>
      <c r="B4367" s="21" t="s">
        <v>4423</v>
      </c>
      <c r="C4367" s="4"/>
      <c r="D4367" s="3">
        <v>313548</v>
      </c>
      <c r="E4367" s="21"/>
      <c r="F4367" s="4" t="s">
        <v>60</v>
      </c>
      <c r="G4367" s="21" t="s">
        <v>60</v>
      </c>
      <c r="H4367" s="4" t="s">
        <v>34</v>
      </c>
      <c r="I4367" s="21" t="s">
        <v>35</v>
      </c>
      <c r="J4367" s="4" t="s">
        <v>36</v>
      </c>
      <c r="K4367" s="5">
        <v>16656.43</v>
      </c>
      <c r="L4367" s="5">
        <v>16656.43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22" t="s">
        <v>37</v>
      </c>
      <c r="S4367" s="22" t="s">
        <v>83</v>
      </c>
      <c r="T4367" s="5">
        <v>0</v>
      </c>
      <c r="U4367" s="4" t="s">
        <v>39</v>
      </c>
      <c r="V4367" s="4" t="s">
        <v>39</v>
      </c>
      <c r="W4367" s="4" t="s">
        <v>39</v>
      </c>
      <c r="X4367" s="3">
        <v>17489.009999999998</v>
      </c>
    </row>
    <row r="4368" spans="1:24" x14ac:dyDescent="0.25">
      <c r="A4368" s="3">
        <v>702</v>
      </c>
      <c r="B4368" s="21" t="s">
        <v>4424</v>
      </c>
      <c r="C4368" s="4"/>
      <c r="D4368" s="3">
        <v>320398</v>
      </c>
      <c r="E4368" s="21"/>
      <c r="F4368" s="4" t="s">
        <v>44</v>
      </c>
      <c r="G4368" s="21" t="s">
        <v>60</v>
      </c>
      <c r="H4368" s="4" t="s">
        <v>34</v>
      </c>
      <c r="I4368" s="21" t="s">
        <v>35</v>
      </c>
      <c r="J4368" s="4" t="s">
        <v>41</v>
      </c>
      <c r="K4368" s="5">
        <v>200493.91</v>
      </c>
      <c r="L4368" s="5">
        <v>12097.802530699304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22" t="s">
        <v>37</v>
      </c>
      <c r="S4368" s="22" t="s">
        <v>38</v>
      </c>
      <c r="T4368" s="5">
        <v>0</v>
      </c>
      <c r="U4368" s="4" t="s">
        <v>39</v>
      </c>
      <c r="V4368" s="4" t="s">
        <v>39</v>
      </c>
      <c r="W4368" s="4" t="s">
        <v>39</v>
      </c>
      <c r="X4368" s="3">
        <v>220026.15</v>
      </c>
    </row>
    <row r="4369" spans="1:24" x14ac:dyDescent="0.25">
      <c r="A4369" s="3">
        <v>702</v>
      </c>
      <c r="B4369" s="21" t="s">
        <v>4425</v>
      </c>
      <c r="C4369" s="4"/>
      <c r="D4369" s="3">
        <v>309847</v>
      </c>
      <c r="E4369" s="21"/>
      <c r="F4369" s="4" t="s">
        <v>44</v>
      </c>
      <c r="G4369" s="21" t="s">
        <v>60</v>
      </c>
      <c r="H4369" s="4" t="s">
        <v>34</v>
      </c>
      <c r="I4369" s="21" t="s">
        <v>35</v>
      </c>
      <c r="J4369" s="4" t="s">
        <v>36</v>
      </c>
      <c r="K4369" s="5">
        <v>8946.49</v>
      </c>
      <c r="L4369" s="5">
        <v>8946.49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22" t="s">
        <v>37</v>
      </c>
      <c r="S4369" s="22" t="s">
        <v>38</v>
      </c>
      <c r="T4369" s="5">
        <v>0</v>
      </c>
      <c r="U4369" s="4" t="s">
        <v>39</v>
      </c>
      <c r="V4369" s="4" t="s">
        <v>39</v>
      </c>
      <c r="W4369" s="4" t="s">
        <v>39</v>
      </c>
      <c r="X4369" s="3">
        <v>9310.65</v>
      </c>
    </row>
    <row r="4370" spans="1:24" x14ac:dyDescent="0.25">
      <c r="A4370" s="3">
        <v>702</v>
      </c>
      <c r="B4370" s="21" t="s">
        <v>4426</v>
      </c>
      <c r="C4370" s="4"/>
      <c r="D4370" s="3">
        <v>317746</v>
      </c>
      <c r="E4370" s="21"/>
      <c r="F4370" s="4" t="s">
        <v>44</v>
      </c>
      <c r="G4370" s="21" t="s">
        <v>60</v>
      </c>
      <c r="H4370" s="4" t="s">
        <v>34</v>
      </c>
      <c r="I4370" s="21" t="s">
        <v>35</v>
      </c>
      <c r="J4370" s="4" t="s">
        <v>36</v>
      </c>
      <c r="K4370" s="5">
        <v>110205333.33</v>
      </c>
      <c r="L4370" s="5">
        <v>110205333.33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22" t="s">
        <v>37</v>
      </c>
      <c r="S4370" s="22" t="s">
        <v>4427</v>
      </c>
      <c r="T4370" s="5">
        <v>0</v>
      </c>
      <c r="U4370" s="4" t="s">
        <v>39</v>
      </c>
      <c r="V4370" s="4" t="s">
        <v>39</v>
      </c>
      <c r="W4370" s="4" t="s">
        <v>39</v>
      </c>
      <c r="X4370" s="3">
        <v>135020333.33000001</v>
      </c>
    </row>
    <row r="4371" spans="1:24" x14ac:dyDescent="0.25">
      <c r="A4371" s="3">
        <v>702</v>
      </c>
      <c r="B4371" s="21" t="s">
        <v>4428</v>
      </c>
      <c r="C4371" s="4"/>
      <c r="D4371" s="3">
        <v>311796</v>
      </c>
      <c r="E4371" s="21"/>
      <c r="F4371" s="4" t="s">
        <v>44</v>
      </c>
      <c r="G4371" s="21" t="s">
        <v>60</v>
      </c>
      <c r="H4371" s="4" t="s">
        <v>34</v>
      </c>
      <c r="I4371" s="21" t="s">
        <v>35</v>
      </c>
      <c r="J4371" s="4" t="s">
        <v>41</v>
      </c>
      <c r="K4371" s="5">
        <v>285082.96000000002</v>
      </c>
      <c r="L4371" s="5">
        <v>17201.905808247488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22" t="s">
        <v>37</v>
      </c>
      <c r="S4371" s="22" t="s">
        <v>38</v>
      </c>
      <c r="T4371" s="5">
        <v>0</v>
      </c>
      <c r="U4371" s="4" t="s">
        <v>39</v>
      </c>
      <c r="V4371" s="4" t="s">
        <v>39</v>
      </c>
      <c r="W4371" s="4" t="s">
        <v>39</v>
      </c>
      <c r="X4371" s="3">
        <v>316470.34999999998</v>
      </c>
    </row>
    <row r="4372" spans="1:24" x14ac:dyDescent="0.25">
      <c r="A4372" s="3">
        <v>702</v>
      </c>
      <c r="B4372" s="21" t="s">
        <v>4429</v>
      </c>
      <c r="C4372" s="4"/>
      <c r="D4372" s="3">
        <v>320398</v>
      </c>
      <c r="E4372" s="21"/>
      <c r="F4372" s="4" t="s">
        <v>44</v>
      </c>
      <c r="G4372" s="21" t="s">
        <v>60</v>
      </c>
      <c r="H4372" s="4" t="s">
        <v>34</v>
      </c>
      <c r="I4372" s="21" t="s">
        <v>35</v>
      </c>
      <c r="J4372" s="4" t="s">
        <v>41</v>
      </c>
      <c r="K4372" s="5">
        <v>256175.73</v>
      </c>
      <c r="L4372" s="5">
        <v>15457.643549860151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22" t="s">
        <v>37</v>
      </c>
      <c r="S4372" s="22" t="s">
        <v>38</v>
      </c>
      <c r="T4372" s="5">
        <v>0</v>
      </c>
      <c r="U4372" s="4" t="s">
        <v>39</v>
      </c>
      <c r="V4372" s="4" t="s">
        <v>39</v>
      </c>
      <c r="W4372" s="4" t="s">
        <v>39</v>
      </c>
      <c r="X4372" s="3">
        <v>298344.59000000003</v>
      </c>
    </row>
    <row r="4373" spans="1:24" x14ac:dyDescent="0.25">
      <c r="A4373" s="3">
        <v>702</v>
      </c>
      <c r="B4373" s="21" t="s">
        <v>4430</v>
      </c>
      <c r="C4373" s="4"/>
      <c r="D4373" s="3">
        <v>309847</v>
      </c>
      <c r="E4373" s="21"/>
      <c r="F4373" s="4" t="s">
        <v>44</v>
      </c>
      <c r="G4373" s="21" t="s">
        <v>60</v>
      </c>
      <c r="H4373" s="4" t="s">
        <v>34</v>
      </c>
      <c r="I4373" s="21" t="s">
        <v>35</v>
      </c>
      <c r="J4373" s="4" t="s">
        <v>36</v>
      </c>
      <c r="K4373" s="5">
        <v>25210.37</v>
      </c>
      <c r="L4373" s="5">
        <v>25210.37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22" t="s">
        <v>37</v>
      </c>
      <c r="S4373" s="22" t="s">
        <v>38</v>
      </c>
      <c r="T4373" s="5">
        <v>0</v>
      </c>
      <c r="U4373" s="4" t="s">
        <v>39</v>
      </c>
      <c r="V4373" s="4" t="s">
        <v>39</v>
      </c>
      <c r="W4373" s="4" t="s">
        <v>39</v>
      </c>
      <c r="X4373" s="3">
        <v>26493.24</v>
      </c>
    </row>
    <row r="4374" spans="1:24" x14ac:dyDescent="0.25">
      <c r="A4374" s="3">
        <v>702</v>
      </c>
      <c r="B4374" s="21" t="s">
        <v>4431</v>
      </c>
      <c r="C4374" s="4"/>
      <c r="D4374" s="3">
        <v>309847</v>
      </c>
      <c r="E4374" s="21"/>
      <c r="F4374" s="4" t="s">
        <v>44</v>
      </c>
      <c r="G4374" s="21" t="s">
        <v>60</v>
      </c>
      <c r="H4374" s="4" t="s">
        <v>34</v>
      </c>
      <c r="I4374" s="21" t="s">
        <v>35</v>
      </c>
      <c r="J4374" s="4" t="s">
        <v>36</v>
      </c>
      <c r="K4374" s="5">
        <v>61906.37</v>
      </c>
      <c r="L4374" s="5">
        <v>61906.37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22" t="s">
        <v>37</v>
      </c>
      <c r="S4374" s="22" t="s">
        <v>38</v>
      </c>
      <c r="T4374" s="5">
        <v>0</v>
      </c>
      <c r="U4374" s="4" t="s">
        <v>39</v>
      </c>
      <c r="V4374" s="4" t="s">
        <v>39</v>
      </c>
      <c r="W4374" s="4" t="s">
        <v>39</v>
      </c>
      <c r="X4374" s="3">
        <v>65383.96</v>
      </c>
    </row>
    <row r="4375" spans="1:24" x14ac:dyDescent="0.25">
      <c r="A4375" s="3">
        <v>702</v>
      </c>
      <c r="B4375" s="21" t="s">
        <v>4432</v>
      </c>
      <c r="C4375" s="4"/>
      <c r="D4375" s="3">
        <v>309847</v>
      </c>
      <c r="E4375" s="21"/>
      <c r="F4375" s="4" t="s">
        <v>44</v>
      </c>
      <c r="G4375" s="21" t="s">
        <v>60</v>
      </c>
      <c r="H4375" s="4" t="s">
        <v>34</v>
      </c>
      <c r="I4375" s="21" t="s">
        <v>35</v>
      </c>
      <c r="J4375" s="4" t="s">
        <v>36</v>
      </c>
      <c r="K4375" s="5">
        <v>15050.44</v>
      </c>
      <c r="L4375" s="5">
        <v>15050.44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22" t="s">
        <v>37</v>
      </c>
      <c r="S4375" s="22" t="s">
        <v>38</v>
      </c>
      <c r="T4375" s="5">
        <v>0</v>
      </c>
      <c r="U4375" s="4" t="s">
        <v>39</v>
      </c>
      <c r="V4375" s="4" t="s">
        <v>39</v>
      </c>
      <c r="W4375" s="4" t="s">
        <v>39</v>
      </c>
      <c r="X4375" s="3">
        <v>15783.7</v>
      </c>
    </row>
    <row r="4376" spans="1:24" x14ac:dyDescent="0.25">
      <c r="A4376" s="3">
        <v>702</v>
      </c>
      <c r="B4376" s="21" t="s">
        <v>4433</v>
      </c>
      <c r="C4376" s="4"/>
      <c r="D4376" s="3">
        <v>311796</v>
      </c>
      <c r="E4376" s="21"/>
      <c r="F4376" s="4" t="s">
        <v>44</v>
      </c>
      <c r="G4376" s="21" t="s">
        <v>60</v>
      </c>
      <c r="H4376" s="4" t="s">
        <v>34</v>
      </c>
      <c r="I4376" s="21" t="s">
        <v>35</v>
      </c>
      <c r="J4376" s="4" t="s">
        <v>41</v>
      </c>
      <c r="K4376" s="5">
        <v>261831.05</v>
      </c>
      <c r="L4376" s="5">
        <v>15798.8855586968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22" t="s">
        <v>37</v>
      </c>
      <c r="S4376" s="22" t="s">
        <v>38</v>
      </c>
      <c r="T4376" s="5">
        <v>0</v>
      </c>
      <c r="U4376" s="4" t="s">
        <v>39</v>
      </c>
      <c r="V4376" s="4" t="s">
        <v>39</v>
      </c>
      <c r="W4376" s="4" t="s">
        <v>39</v>
      </c>
      <c r="X4376" s="3">
        <v>290630.86</v>
      </c>
    </row>
    <row r="4377" spans="1:24" x14ac:dyDescent="0.25">
      <c r="A4377" s="3">
        <v>702</v>
      </c>
      <c r="B4377" s="21" t="s">
        <v>4434</v>
      </c>
      <c r="C4377" s="4"/>
      <c r="D4377" s="3">
        <v>309847</v>
      </c>
      <c r="E4377" s="21"/>
      <c r="F4377" s="4" t="s">
        <v>44</v>
      </c>
      <c r="G4377" s="21" t="s">
        <v>60</v>
      </c>
      <c r="H4377" s="4" t="s">
        <v>34</v>
      </c>
      <c r="I4377" s="21" t="s">
        <v>35</v>
      </c>
      <c r="J4377" s="4" t="s">
        <v>36</v>
      </c>
      <c r="K4377" s="5">
        <v>25101.49</v>
      </c>
      <c r="L4377" s="5">
        <v>25101.49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22" t="s">
        <v>37</v>
      </c>
      <c r="S4377" s="22" t="s">
        <v>38</v>
      </c>
      <c r="T4377" s="5">
        <v>0</v>
      </c>
      <c r="U4377" s="4" t="s">
        <v>39</v>
      </c>
      <c r="V4377" s="4" t="s">
        <v>39</v>
      </c>
      <c r="W4377" s="4" t="s">
        <v>39</v>
      </c>
      <c r="X4377" s="3">
        <v>26378.92</v>
      </c>
    </row>
    <row r="4378" spans="1:24" x14ac:dyDescent="0.25">
      <c r="A4378" s="3">
        <v>702</v>
      </c>
      <c r="B4378" s="21" t="s">
        <v>4435</v>
      </c>
      <c r="C4378" s="4"/>
      <c r="D4378" s="3">
        <v>320398</v>
      </c>
      <c r="E4378" s="21"/>
      <c r="F4378" s="4" t="s">
        <v>44</v>
      </c>
      <c r="G4378" s="21" t="s">
        <v>60</v>
      </c>
      <c r="H4378" s="4" t="s">
        <v>34</v>
      </c>
      <c r="I4378" s="21" t="s">
        <v>35</v>
      </c>
      <c r="J4378" s="4" t="s">
        <v>41</v>
      </c>
      <c r="K4378" s="5">
        <v>283184.21999999997</v>
      </c>
      <c r="L4378" s="5">
        <v>17087.335836635179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22" t="s">
        <v>37</v>
      </c>
      <c r="S4378" s="22" t="s">
        <v>38</v>
      </c>
      <c r="T4378" s="5">
        <v>0</v>
      </c>
      <c r="U4378" s="4" t="s">
        <v>39</v>
      </c>
      <c r="V4378" s="4" t="s">
        <v>39</v>
      </c>
      <c r="W4378" s="4" t="s">
        <v>39</v>
      </c>
      <c r="X4378" s="3">
        <v>342839.69</v>
      </c>
    </row>
    <row r="4379" spans="1:24" x14ac:dyDescent="0.25">
      <c r="A4379" s="3">
        <v>702</v>
      </c>
      <c r="B4379" s="21" t="s">
        <v>4436</v>
      </c>
      <c r="C4379" s="4"/>
      <c r="D4379" s="3">
        <v>309847</v>
      </c>
      <c r="E4379" s="21"/>
      <c r="F4379" s="4" t="s">
        <v>44</v>
      </c>
      <c r="G4379" s="21" t="s">
        <v>60</v>
      </c>
      <c r="H4379" s="4" t="s">
        <v>34</v>
      </c>
      <c r="I4379" s="21" t="s">
        <v>35</v>
      </c>
      <c r="J4379" s="4" t="s">
        <v>36</v>
      </c>
      <c r="K4379" s="5">
        <v>19219.25</v>
      </c>
      <c r="L4379" s="5">
        <v>19219.25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22" t="s">
        <v>37</v>
      </c>
      <c r="S4379" s="22" t="s">
        <v>38</v>
      </c>
      <c r="T4379" s="5">
        <v>0</v>
      </c>
      <c r="U4379" s="4" t="s">
        <v>39</v>
      </c>
      <c r="V4379" s="4" t="s">
        <v>39</v>
      </c>
      <c r="W4379" s="4" t="s">
        <v>39</v>
      </c>
      <c r="X4379" s="3">
        <v>20153.900000000001</v>
      </c>
    </row>
    <row r="4380" spans="1:24" x14ac:dyDescent="0.25">
      <c r="A4380" s="3">
        <v>702</v>
      </c>
      <c r="B4380" s="21" t="s">
        <v>4437</v>
      </c>
      <c r="C4380" s="4"/>
      <c r="D4380" s="3">
        <v>311796</v>
      </c>
      <c r="E4380" s="21"/>
      <c r="F4380" s="4" t="s">
        <v>44</v>
      </c>
      <c r="G4380" s="21" t="s">
        <v>60</v>
      </c>
      <c r="H4380" s="4" t="s">
        <v>34</v>
      </c>
      <c r="I4380" s="21" t="s">
        <v>35</v>
      </c>
      <c r="J4380" s="4" t="s">
        <v>41</v>
      </c>
      <c r="K4380" s="5">
        <v>254629.01</v>
      </c>
      <c r="L4380" s="5">
        <v>15364.314465050127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22" t="s">
        <v>37</v>
      </c>
      <c r="S4380" s="22" t="s">
        <v>38</v>
      </c>
      <c r="T4380" s="5">
        <v>0</v>
      </c>
      <c r="U4380" s="4" t="s">
        <v>39</v>
      </c>
      <c r="V4380" s="4" t="s">
        <v>39</v>
      </c>
      <c r="W4380" s="4" t="s">
        <v>39</v>
      </c>
      <c r="X4380" s="3">
        <v>282663.7</v>
      </c>
    </row>
    <row r="4381" spans="1:24" x14ac:dyDescent="0.25">
      <c r="A4381" s="3">
        <v>702</v>
      </c>
      <c r="B4381" s="21" t="s">
        <v>4438</v>
      </c>
      <c r="C4381" s="4"/>
      <c r="D4381" s="3">
        <v>309847</v>
      </c>
      <c r="E4381" s="21"/>
      <c r="F4381" s="4" t="s">
        <v>44</v>
      </c>
      <c r="G4381" s="21" t="s">
        <v>60</v>
      </c>
      <c r="H4381" s="4" t="s">
        <v>34</v>
      </c>
      <c r="I4381" s="21" t="s">
        <v>35</v>
      </c>
      <c r="J4381" s="4" t="s">
        <v>36</v>
      </c>
      <c r="K4381" s="5">
        <v>11454.12</v>
      </c>
      <c r="L4381" s="5">
        <v>11454.12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22" t="s">
        <v>37</v>
      </c>
      <c r="S4381" s="22" t="s">
        <v>38</v>
      </c>
      <c r="T4381" s="5">
        <v>0</v>
      </c>
      <c r="U4381" s="4" t="s">
        <v>39</v>
      </c>
      <c r="V4381" s="4" t="s">
        <v>39</v>
      </c>
      <c r="W4381" s="4" t="s">
        <v>39</v>
      </c>
      <c r="X4381" s="3">
        <v>11919.13</v>
      </c>
    </row>
    <row r="4382" spans="1:24" x14ac:dyDescent="0.25">
      <c r="A4382" s="3">
        <v>702</v>
      </c>
      <c r="B4382" s="21" t="s">
        <v>4439</v>
      </c>
      <c r="C4382" s="4"/>
      <c r="D4382" s="3">
        <v>309847</v>
      </c>
      <c r="E4382" s="21"/>
      <c r="F4382" s="4" t="s">
        <v>60</v>
      </c>
      <c r="G4382" s="21" t="s">
        <v>60</v>
      </c>
      <c r="H4382" s="4" t="s">
        <v>34</v>
      </c>
      <c r="I4382" s="21" t="s">
        <v>35</v>
      </c>
      <c r="J4382" s="4" t="s">
        <v>36</v>
      </c>
      <c r="K4382" s="5">
        <v>5018647.92</v>
      </c>
      <c r="L4382" s="5">
        <v>5018647.92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22" t="s">
        <v>37</v>
      </c>
      <c r="S4382" s="22" t="s">
        <v>38</v>
      </c>
      <c r="T4382" s="5">
        <v>0</v>
      </c>
      <c r="U4382" s="4" t="s">
        <v>39</v>
      </c>
      <c r="V4382" s="4" t="s">
        <v>39</v>
      </c>
      <c r="W4382" s="4" t="s">
        <v>39</v>
      </c>
      <c r="X4382" s="3">
        <v>5184616.66</v>
      </c>
    </row>
    <row r="4383" spans="1:24" x14ac:dyDescent="0.25">
      <c r="A4383" s="3">
        <v>702</v>
      </c>
      <c r="B4383" s="21" t="s">
        <v>4440</v>
      </c>
      <c r="C4383" s="4"/>
      <c r="D4383" s="3">
        <v>309847</v>
      </c>
      <c r="E4383" s="21"/>
      <c r="F4383" s="4" t="s">
        <v>44</v>
      </c>
      <c r="G4383" s="21" t="s">
        <v>60</v>
      </c>
      <c r="H4383" s="4" t="s">
        <v>34</v>
      </c>
      <c r="I4383" s="21" t="s">
        <v>35</v>
      </c>
      <c r="J4383" s="4" t="s">
        <v>36</v>
      </c>
      <c r="K4383" s="5">
        <v>19680.439999999999</v>
      </c>
      <c r="L4383" s="5">
        <v>19680.439999999999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22" t="s">
        <v>37</v>
      </c>
      <c r="S4383" s="22" t="s">
        <v>38</v>
      </c>
      <c r="T4383" s="5">
        <v>0</v>
      </c>
      <c r="U4383" s="4" t="s">
        <v>39</v>
      </c>
      <c r="V4383" s="4" t="s">
        <v>39</v>
      </c>
      <c r="W4383" s="4" t="s">
        <v>39</v>
      </c>
      <c r="X4383" s="3">
        <v>20638.7</v>
      </c>
    </row>
    <row r="4384" spans="1:24" x14ac:dyDescent="0.25">
      <c r="A4384" s="3">
        <v>702</v>
      </c>
      <c r="B4384" s="21" t="s">
        <v>4441</v>
      </c>
      <c r="C4384" s="4"/>
      <c r="D4384" s="3">
        <v>309847</v>
      </c>
      <c r="E4384" s="21"/>
      <c r="F4384" s="4" t="s">
        <v>44</v>
      </c>
      <c r="G4384" s="21" t="s">
        <v>60</v>
      </c>
      <c r="H4384" s="4" t="s">
        <v>34</v>
      </c>
      <c r="I4384" s="21" t="s">
        <v>35</v>
      </c>
      <c r="J4384" s="4" t="s">
        <v>36</v>
      </c>
      <c r="K4384" s="5">
        <v>19320.87</v>
      </c>
      <c r="L4384" s="5">
        <v>19320.87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22" t="s">
        <v>37</v>
      </c>
      <c r="S4384" s="22" t="s">
        <v>38</v>
      </c>
      <c r="T4384" s="5">
        <v>0</v>
      </c>
      <c r="U4384" s="4" t="s">
        <v>39</v>
      </c>
      <c r="V4384" s="4" t="s">
        <v>39</v>
      </c>
      <c r="W4384" s="4" t="s">
        <v>39</v>
      </c>
      <c r="X4384" s="3">
        <v>20258.45</v>
      </c>
    </row>
    <row r="4385" spans="1:24" x14ac:dyDescent="0.25">
      <c r="A4385" s="3">
        <v>702</v>
      </c>
      <c r="B4385" s="21" t="s">
        <v>4442</v>
      </c>
      <c r="C4385" s="4"/>
      <c r="D4385" s="3">
        <v>309847</v>
      </c>
      <c r="E4385" s="21"/>
      <c r="F4385" s="4" t="s">
        <v>44</v>
      </c>
      <c r="G4385" s="21" t="s">
        <v>60</v>
      </c>
      <c r="H4385" s="4" t="s">
        <v>34</v>
      </c>
      <c r="I4385" s="21" t="s">
        <v>35</v>
      </c>
      <c r="J4385" s="4" t="s">
        <v>36</v>
      </c>
      <c r="K4385" s="5">
        <v>24543.67</v>
      </c>
      <c r="L4385" s="5">
        <v>24543.67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22" t="s">
        <v>37</v>
      </c>
      <c r="S4385" s="22" t="s">
        <v>38</v>
      </c>
      <c r="T4385" s="5">
        <v>0</v>
      </c>
      <c r="U4385" s="4" t="s">
        <v>39</v>
      </c>
      <c r="V4385" s="4" t="s">
        <v>39</v>
      </c>
      <c r="W4385" s="4" t="s">
        <v>39</v>
      </c>
      <c r="X4385" s="3">
        <v>25792.67</v>
      </c>
    </row>
    <row r="4386" spans="1:24" x14ac:dyDescent="0.25">
      <c r="A4386" s="3">
        <v>702</v>
      </c>
      <c r="B4386" s="21" t="s">
        <v>4443</v>
      </c>
      <c r="C4386" s="4"/>
      <c r="D4386" s="3">
        <v>309847</v>
      </c>
      <c r="E4386" s="21"/>
      <c r="F4386" s="4" t="s">
        <v>44</v>
      </c>
      <c r="G4386" s="21" t="s">
        <v>60</v>
      </c>
      <c r="H4386" s="4" t="s">
        <v>34</v>
      </c>
      <c r="I4386" s="21" t="s">
        <v>35</v>
      </c>
      <c r="J4386" s="4" t="s">
        <v>36</v>
      </c>
      <c r="K4386" s="5">
        <v>24767.64</v>
      </c>
      <c r="L4386" s="5">
        <v>24767.64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22" t="s">
        <v>37</v>
      </c>
      <c r="S4386" s="22" t="s">
        <v>38</v>
      </c>
      <c r="T4386" s="5">
        <v>0</v>
      </c>
      <c r="U4386" s="4" t="s">
        <v>39</v>
      </c>
      <c r="V4386" s="4" t="s">
        <v>39</v>
      </c>
      <c r="W4386" s="4" t="s">
        <v>39</v>
      </c>
      <c r="X4386" s="3">
        <v>26027.98</v>
      </c>
    </row>
    <row r="4387" spans="1:24" x14ac:dyDescent="0.25">
      <c r="A4387" s="3">
        <v>702</v>
      </c>
      <c r="B4387" s="21" t="s">
        <v>4444</v>
      </c>
      <c r="C4387" s="4"/>
      <c r="D4387" s="3">
        <v>309373</v>
      </c>
      <c r="E4387" s="21"/>
      <c r="F4387" s="4" t="s">
        <v>44</v>
      </c>
      <c r="G4387" s="21" t="s">
        <v>33</v>
      </c>
      <c r="H4387" s="4" t="s">
        <v>34</v>
      </c>
      <c r="I4387" s="21" t="s">
        <v>35</v>
      </c>
      <c r="J4387" s="4" t="s">
        <v>36</v>
      </c>
      <c r="K4387" s="5">
        <v>63368.78</v>
      </c>
      <c r="L4387" s="5">
        <v>63368.78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22" t="s">
        <v>37</v>
      </c>
      <c r="S4387" s="22" t="s">
        <v>62</v>
      </c>
      <c r="T4387" s="5">
        <v>0</v>
      </c>
      <c r="U4387" s="4" t="s">
        <v>39</v>
      </c>
      <c r="V4387" s="4" t="s">
        <v>39</v>
      </c>
      <c r="W4387" s="4" t="s">
        <v>39</v>
      </c>
      <c r="X4387" s="3">
        <v>64719.92</v>
      </c>
    </row>
    <row r="4388" spans="1:24" x14ac:dyDescent="0.25">
      <c r="A4388" s="3">
        <v>702</v>
      </c>
      <c r="B4388" s="21" t="s">
        <v>4445</v>
      </c>
      <c r="C4388" s="4"/>
      <c r="D4388" s="3">
        <v>310517</v>
      </c>
      <c r="E4388" s="21"/>
      <c r="F4388" s="4" t="s">
        <v>44</v>
      </c>
      <c r="G4388" s="21" t="s">
        <v>33</v>
      </c>
      <c r="H4388" s="4" t="s">
        <v>34</v>
      </c>
      <c r="I4388" s="21" t="s">
        <v>35</v>
      </c>
      <c r="J4388" s="4" t="s">
        <v>36</v>
      </c>
      <c r="K4388" s="5">
        <v>172693.96</v>
      </c>
      <c r="L4388" s="5">
        <v>172693.96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22" t="s">
        <v>37</v>
      </c>
      <c r="S4388" s="22" t="s">
        <v>94</v>
      </c>
      <c r="T4388" s="5">
        <v>0</v>
      </c>
      <c r="U4388" s="4" t="s">
        <v>39</v>
      </c>
      <c r="V4388" s="4" t="s">
        <v>39</v>
      </c>
      <c r="W4388" s="4" t="s">
        <v>39</v>
      </c>
      <c r="X4388" s="3">
        <v>188119.85</v>
      </c>
    </row>
    <row r="4389" spans="1:24" x14ac:dyDescent="0.25">
      <c r="A4389" s="3">
        <v>702</v>
      </c>
      <c r="B4389" s="21" t="s">
        <v>4446</v>
      </c>
      <c r="C4389" s="4"/>
      <c r="D4389" s="3">
        <v>312895</v>
      </c>
      <c r="E4389" s="21"/>
      <c r="F4389" s="4" t="s">
        <v>60</v>
      </c>
      <c r="G4389" s="21" t="s">
        <v>33</v>
      </c>
      <c r="H4389" s="4" t="s">
        <v>34</v>
      </c>
      <c r="I4389" s="21" t="s">
        <v>35</v>
      </c>
      <c r="J4389" s="4" t="s">
        <v>36</v>
      </c>
      <c r="K4389" s="5">
        <v>25296.959999999999</v>
      </c>
      <c r="L4389" s="5">
        <v>25296.959999999999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22" t="s">
        <v>37</v>
      </c>
      <c r="S4389" s="22" t="s">
        <v>45</v>
      </c>
      <c r="T4389" s="5">
        <v>0</v>
      </c>
      <c r="U4389" s="4" t="s">
        <v>39</v>
      </c>
      <c r="V4389" s="4" t="s">
        <v>39</v>
      </c>
      <c r="W4389" s="4" t="s">
        <v>39</v>
      </c>
      <c r="X4389" s="3">
        <v>25747.5</v>
      </c>
    </row>
    <row r="4390" spans="1:24" x14ac:dyDescent="0.25">
      <c r="A4390" s="3">
        <v>702</v>
      </c>
      <c r="B4390" s="21" t="s">
        <v>4447</v>
      </c>
      <c r="C4390" s="4"/>
      <c r="D4390" s="3">
        <v>320498</v>
      </c>
      <c r="E4390" s="21"/>
      <c r="F4390" s="4" t="s">
        <v>44</v>
      </c>
      <c r="G4390" s="21" t="s">
        <v>33</v>
      </c>
      <c r="H4390" s="4" t="s">
        <v>34</v>
      </c>
      <c r="I4390" s="21" t="s">
        <v>35</v>
      </c>
      <c r="J4390" s="4" t="s">
        <v>36</v>
      </c>
      <c r="K4390" s="5">
        <v>69972.92</v>
      </c>
      <c r="L4390" s="5">
        <v>69972.92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22" t="s">
        <v>37</v>
      </c>
      <c r="S4390" s="22" t="s">
        <v>134</v>
      </c>
      <c r="T4390" s="5">
        <v>0</v>
      </c>
      <c r="U4390" s="4" t="s">
        <v>39</v>
      </c>
      <c r="V4390" s="4" t="s">
        <v>39</v>
      </c>
      <c r="W4390" s="4" t="s">
        <v>39</v>
      </c>
      <c r="X4390" s="3">
        <v>80400.94</v>
      </c>
    </row>
    <row r="4391" spans="1:24" x14ac:dyDescent="0.25">
      <c r="A4391" s="3">
        <v>702</v>
      </c>
      <c r="B4391" s="21" t="s">
        <v>4448</v>
      </c>
      <c r="C4391" s="4"/>
      <c r="D4391" s="3">
        <v>309588</v>
      </c>
      <c r="E4391" s="21"/>
      <c r="F4391" s="4" t="s">
        <v>44</v>
      </c>
      <c r="G4391" s="21" t="s">
        <v>33</v>
      </c>
      <c r="H4391" s="4" t="s">
        <v>34</v>
      </c>
      <c r="I4391" s="21" t="s">
        <v>35</v>
      </c>
      <c r="J4391" s="4" t="s">
        <v>36</v>
      </c>
      <c r="K4391" s="5">
        <v>153648.06</v>
      </c>
      <c r="L4391" s="5">
        <v>153648.06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22" t="s">
        <v>37</v>
      </c>
      <c r="S4391" s="22" t="s">
        <v>134</v>
      </c>
      <c r="T4391" s="5">
        <v>0</v>
      </c>
      <c r="U4391" s="4" t="s">
        <v>39</v>
      </c>
      <c r="V4391" s="4" t="s">
        <v>39</v>
      </c>
      <c r="W4391" s="4" t="s">
        <v>39</v>
      </c>
      <c r="X4391" s="3">
        <v>170401.54</v>
      </c>
    </row>
    <row r="4392" spans="1:24" x14ac:dyDescent="0.25">
      <c r="A4392" s="3">
        <v>702</v>
      </c>
      <c r="B4392" s="21" t="s">
        <v>4449</v>
      </c>
      <c r="C4392" s="4"/>
      <c r="D4392" s="3">
        <v>316923</v>
      </c>
      <c r="E4392" s="21"/>
      <c r="F4392" s="4" t="s">
        <v>44</v>
      </c>
      <c r="G4392" s="21" t="s">
        <v>33</v>
      </c>
      <c r="H4392" s="4" t="s">
        <v>34</v>
      </c>
      <c r="I4392" s="21" t="s">
        <v>35</v>
      </c>
      <c r="J4392" s="4" t="s">
        <v>36</v>
      </c>
      <c r="K4392" s="5">
        <v>325295.40999999997</v>
      </c>
      <c r="L4392" s="5">
        <v>325295.40999999997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22" t="s">
        <v>37</v>
      </c>
      <c r="S4392" s="22" t="s">
        <v>83</v>
      </c>
      <c r="T4392" s="5">
        <v>0</v>
      </c>
      <c r="U4392" s="4" t="s">
        <v>39</v>
      </c>
      <c r="V4392" s="4" t="s">
        <v>39</v>
      </c>
      <c r="W4392" s="4" t="s">
        <v>39</v>
      </c>
      <c r="X4392" s="3">
        <v>359814.59</v>
      </c>
    </row>
    <row r="4393" spans="1:24" x14ac:dyDescent="0.25">
      <c r="A4393" s="3">
        <v>702</v>
      </c>
      <c r="B4393" s="21" t="s">
        <v>4450</v>
      </c>
      <c r="C4393" s="4"/>
      <c r="D4393" s="3">
        <v>312836</v>
      </c>
      <c r="E4393" s="21"/>
      <c r="F4393" s="4" t="s">
        <v>44</v>
      </c>
      <c r="G4393" s="21" t="s">
        <v>33</v>
      </c>
      <c r="H4393" s="4" t="s">
        <v>34</v>
      </c>
      <c r="I4393" s="21" t="s">
        <v>35</v>
      </c>
      <c r="J4393" s="4" t="s">
        <v>36</v>
      </c>
      <c r="K4393" s="5">
        <v>128533.29</v>
      </c>
      <c r="L4393" s="5">
        <v>128533.29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22" t="s">
        <v>37</v>
      </c>
      <c r="S4393" s="22" t="s">
        <v>134</v>
      </c>
      <c r="T4393" s="5">
        <v>0</v>
      </c>
      <c r="U4393" s="4" t="s">
        <v>39</v>
      </c>
      <c r="V4393" s="4" t="s">
        <v>39</v>
      </c>
      <c r="W4393" s="4" t="s">
        <v>39</v>
      </c>
      <c r="X4393" s="3">
        <v>144497.57999999999</v>
      </c>
    </row>
    <row r="4394" spans="1:24" x14ac:dyDescent="0.25">
      <c r="A4394" s="3">
        <v>702</v>
      </c>
      <c r="B4394" s="21" t="s">
        <v>4451</v>
      </c>
      <c r="C4394" s="4"/>
      <c r="D4394" s="3">
        <v>318359</v>
      </c>
      <c r="E4394" s="21"/>
      <c r="F4394" s="4" t="s">
        <v>44</v>
      </c>
      <c r="G4394" s="21" t="s">
        <v>60</v>
      </c>
      <c r="H4394" s="4" t="s">
        <v>34</v>
      </c>
      <c r="I4394" s="21" t="s">
        <v>35</v>
      </c>
      <c r="J4394" s="4" t="s">
        <v>41</v>
      </c>
      <c r="K4394" s="5">
        <v>641213.16</v>
      </c>
      <c r="L4394" s="5">
        <v>38690.802078555396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22" t="s">
        <v>37</v>
      </c>
      <c r="S4394" s="22" t="s">
        <v>38</v>
      </c>
      <c r="T4394" s="5">
        <v>0</v>
      </c>
      <c r="U4394" s="4" t="s">
        <v>39</v>
      </c>
      <c r="V4394" s="4" t="s">
        <v>39</v>
      </c>
      <c r="W4394" s="4" t="s">
        <v>39</v>
      </c>
      <c r="X4394" s="3">
        <v>727379.28</v>
      </c>
    </row>
    <row r="4395" spans="1:24" x14ac:dyDescent="0.25">
      <c r="A4395" s="3">
        <v>702</v>
      </c>
      <c r="B4395" s="21" t="s">
        <v>4452</v>
      </c>
      <c r="C4395" s="4"/>
      <c r="D4395" s="3">
        <v>309047</v>
      </c>
      <c r="E4395" s="21"/>
      <c r="F4395" s="4" t="s">
        <v>44</v>
      </c>
      <c r="G4395" s="21" t="s">
        <v>33</v>
      </c>
      <c r="H4395" s="4" t="s">
        <v>34</v>
      </c>
      <c r="I4395" s="21" t="s">
        <v>35</v>
      </c>
      <c r="J4395" s="4" t="s">
        <v>41</v>
      </c>
      <c r="K4395" s="5">
        <v>176951.12</v>
      </c>
      <c r="L4395" s="5">
        <v>10677.230581946735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22" t="s">
        <v>37</v>
      </c>
      <c r="S4395" s="22" t="s">
        <v>38</v>
      </c>
      <c r="T4395" s="5">
        <v>0</v>
      </c>
      <c r="U4395" s="4" t="s">
        <v>39</v>
      </c>
      <c r="V4395" s="4" t="s">
        <v>39</v>
      </c>
      <c r="W4395" s="4" t="s">
        <v>39</v>
      </c>
      <c r="X4395" s="3">
        <v>201346.16</v>
      </c>
    </row>
    <row r="4396" spans="1:24" x14ac:dyDescent="0.25">
      <c r="A4396" s="3">
        <v>702</v>
      </c>
      <c r="B4396" s="21" t="s">
        <v>4453</v>
      </c>
      <c r="C4396" s="4"/>
      <c r="D4396" s="3">
        <v>315396</v>
      </c>
      <c r="E4396" s="21"/>
      <c r="F4396" s="4" t="s">
        <v>44</v>
      </c>
      <c r="G4396" s="21" t="s">
        <v>33</v>
      </c>
      <c r="H4396" s="4" t="s">
        <v>34</v>
      </c>
      <c r="I4396" s="21" t="s">
        <v>35</v>
      </c>
      <c r="J4396" s="4" t="s">
        <v>36</v>
      </c>
      <c r="K4396" s="5">
        <v>67645.8</v>
      </c>
      <c r="L4396" s="5">
        <v>67645.8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22" t="s">
        <v>37</v>
      </c>
      <c r="S4396" s="22" t="s">
        <v>62</v>
      </c>
      <c r="T4396" s="5">
        <v>0</v>
      </c>
      <c r="U4396" s="4" t="s">
        <v>39</v>
      </c>
      <c r="V4396" s="4" t="s">
        <v>39</v>
      </c>
      <c r="W4396" s="4" t="s">
        <v>39</v>
      </c>
      <c r="X4396" s="3">
        <v>73832.67</v>
      </c>
    </row>
    <row r="4397" spans="1:24" x14ac:dyDescent="0.25">
      <c r="A4397" s="3">
        <v>702</v>
      </c>
      <c r="B4397" s="21" t="s">
        <v>4454</v>
      </c>
      <c r="C4397" s="4"/>
      <c r="D4397" s="3">
        <v>319214</v>
      </c>
      <c r="E4397" s="21"/>
      <c r="F4397" s="4" t="s">
        <v>44</v>
      </c>
      <c r="G4397" s="21" t="s">
        <v>33</v>
      </c>
      <c r="H4397" s="4" t="s">
        <v>34</v>
      </c>
      <c r="I4397" s="21" t="s">
        <v>35</v>
      </c>
      <c r="J4397" s="4" t="s">
        <v>41</v>
      </c>
      <c r="K4397" s="5">
        <v>2301638.84</v>
      </c>
      <c r="L4397" s="5">
        <v>138880.8876205158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22" t="s">
        <v>37</v>
      </c>
      <c r="S4397" s="22" t="s">
        <v>38</v>
      </c>
      <c r="T4397" s="5">
        <v>0</v>
      </c>
      <c r="U4397" s="4" t="s">
        <v>39</v>
      </c>
      <c r="V4397" s="4" t="s">
        <v>39</v>
      </c>
      <c r="W4397" s="4" t="s">
        <v>39</v>
      </c>
      <c r="X4397" s="3">
        <v>2466041.62</v>
      </c>
    </row>
    <row r="4398" spans="1:24" x14ac:dyDescent="0.25">
      <c r="A4398" s="3">
        <v>702</v>
      </c>
      <c r="B4398" s="21" t="s">
        <v>4455</v>
      </c>
      <c r="C4398" s="4"/>
      <c r="D4398" s="3">
        <v>312659</v>
      </c>
      <c r="E4398" s="21"/>
      <c r="F4398" s="4" t="s">
        <v>33</v>
      </c>
      <c r="G4398" s="21" t="s">
        <v>33</v>
      </c>
      <c r="H4398" s="4" t="s">
        <v>34</v>
      </c>
      <c r="I4398" s="21" t="s">
        <v>35</v>
      </c>
      <c r="J4398" s="4" t="s">
        <v>36</v>
      </c>
      <c r="K4398" s="5">
        <v>768863.11</v>
      </c>
      <c r="L4398" s="5">
        <v>768863.11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22" t="s">
        <v>37</v>
      </c>
      <c r="S4398" s="22" t="s">
        <v>38</v>
      </c>
      <c r="T4398" s="5">
        <v>0</v>
      </c>
      <c r="U4398" s="4" t="s">
        <v>39</v>
      </c>
      <c r="V4398" s="4" t="s">
        <v>39</v>
      </c>
      <c r="W4398" s="4" t="s">
        <v>39</v>
      </c>
      <c r="X4398" s="3">
        <v>833829.62</v>
      </c>
    </row>
    <row r="4399" spans="1:24" x14ac:dyDescent="0.25">
      <c r="A4399" s="3">
        <v>702</v>
      </c>
      <c r="B4399" s="21" t="s">
        <v>4456</v>
      </c>
      <c r="C4399" s="4"/>
      <c r="D4399" s="3">
        <v>316745</v>
      </c>
      <c r="E4399" s="21"/>
      <c r="F4399" s="4" t="s">
        <v>44</v>
      </c>
      <c r="G4399" s="21" t="s">
        <v>33</v>
      </c>
      <c r="H4399" s="4" t="s">
        <v>34</v>
      </c>
      <c r="I4399" s="21" t="s">
        <v>35</v>
      </c>
      <c r="J4399" s="4" t="s">
        <v>36</v>
      </c>
      <c r="K4399" s="5">
        <v>19755.84</v>
      </c>
      <c r="L4399" s="5">
        <v>19755.84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22" t="s">
        <v>37</v>
      </c>
      <c r="S4399" s="22" t="s">
        <v>134</v>
      </c>
      <c r="T4399" s="5">
        <v>0</v>
      </c>
      <c r="U4399" s="4" t="s">
        <v>39</v>
      </c>
      <c r="V4399" s="4" t="s">
        <v>39</v>
      </c>
      <c r="W4399" s="4" t="s">
        <v>39</v>
      </c>
      <c r="X4399" s="3">
        <v>19805.7</v>
      </c>
    </row>
    <row r="4400" spans="1:24" x14ac:dyDescent="0.25">
      <c r="A4400" s="3">
        <v>702</v>
      </c>
      <c r="B4400" s="21" t="s">
        <v>4457</v>
      </c>
      <c r="C4400" s="4"/>
      <c r="D4400" s="3">
        <v>316978</v>
      </c>
      <c r="E4400" s="21"/>
      <c r="F4400" s="4" t="s">
        <v>44</v>
      </c>
      <c r="G4400" s="21" t="s">
        <v>33</v>
      </c>
      <c r="H4400" s="4" t="s">
        <v>34</v>
      </c>
      <c r="I4400" s="21" t="s">
        <v>35</v>
      </c>
      <c r="J4400" s="4" t="s">
        <v>36</v>
      </c>
      <c r="K4400" s="5">
        <v>638950.06000000006</v>
      </c>
      <c r="L4400" s="5">
        <v>638950.06000000006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22" t="s">
        <v>37</v>
      </c>
      <c r="S4400" s="22" t="s">
        <v>94</v>
      </c>
      <c r="T4400" s="5">
        <v>0</v>
      </c>
      <c r="U4400" s="4" t="s">
        <v>39</v>
      </c>
      <c r="V4400" s="4" t="s">
        <v>39</v>
      </c>
      <c r="W4400" s="4" t="s">
        <v>39</v>
      </c>
      <c r="X4400" s="3">
        <v>710068.84</v>
      </c>
    </row>
    <row r="4401" spans="1:24" x14ac:dyDescent="0.25">
      <c r="A4401" s="3">
        <v>702</v>
      </c>
      <c r="B4401" s="21" t="s">
        <v>4458</v>
      </c>
      <c r="C4401" s="4"/>
      <c r="D4401" s="3">
        <v>312089</v>
      </c>
      <c r="E4401" s="21"/>
      <c r="F4401" s="4" t="s">
        <v>44</v>
      </c>
      <c r="G4401" s="21" t="s">
        <v>33</v>
      </c>
      <c r="H4401" s="4" t="s">
        <v>34</v>
      </c>
      <c r="I4401" s="21" t="s">
        <v>35</v>
      </c>
      <c r="J4401" s="4" t="s">
        <v>36</v>
      </c>
      <c r="K4401" s="5">
        <v>343125.53</v>
      </c>
      <c r="L4401" s="5">
        <v>343125.53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22" t="s">
        <v>37</v>
      </c>
      <c r="S4401" s="22" t="s">
        <v>94</v>
      </c>
      <c r="T4401" s="5">
        <v>0</v>
      </c>
      <c r="U4401" s="4" t="s">
        <v>39</v>
      </c>
      <c r="V4401" s="4" t="s">
        <v>39</v>
      </c>
      <c r="W4401" s="4" t="s">
        <v>39</v>
      </c>
      <c r="X4401" s="3">
        <v>354172.12</v>
      </c>
    </row>
    <row r="4402" spans="1:24" x14ac:dyDescent="0.25">
      <c r="A4402" s="3">
        <v>702</v>
      </c>
      <c r="B4402" s="21" t="s">
        <v>4459</v>
      </c>
      <c r="C4402" s="4"/>
      <c r="D4402" s="3">
        <v>309535</v>
      </c>
      <c r="E4402" s="21"/>
      <c r="F4402" s="4" t="s">
        <v>44</v>
      </c>
      <c r="G4402" s="21" t="s">
        <v>33</v>
      </c>
      <c r="H4402" s="4" t="s">
        <v>34</v>
      </c>
      <c r="I4402" s="21" t="s">
        <v>35</v>
      </c>
      <c r="J4402" s="4" t="s">
        <v>36</v>
      </c>
      <c r="K4402" s="5">
        <v>22040</v>
      </c>
      <c r="L4402" s="5">
        <v>22040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22" t="s">
        <v>37</v>
      </c>
      <c r="S4402" s="22" t="s">
        <v>65</v>
      </c>
      <c r="T4402" s="5">
        <v>0</v>
      </c>
      <c r="U4402" s="4" t="s">
        <v>39</v>
      </c>
      <c r="V4402" s="4" t="s">
        <v>39</v>
      </c>
      <c r="W4402" s="4" t="s">
        <v>39</v>
      </c>
      <c r="X4402" s="3">
        <v>24354.240000000002</v>
      </c>
    </row>
    <row r="4403" spans="1:24" x14ac:dyDescent="0.25">
      <c r="A4403" s="3">
        <v>702</v>
      </c>
      <c r="B4403" s="21" t="s">
        <v>4460</v>
      </c>
      <c r="C4403" s="4"/>
      <c r="D4403" s="3">
        <v>310968</v>
      </c>
      <c r="E4403" s="21"/>
      <c r="F4403" s="4" t="s">
        <v>44</v>
      </c>
      <c r="G4403" s="21" t="s">
        <v>33</v>
      </c>
      <c r="H4403" s="4" t="s">
        <v>34</v>
      </c>
      <c r="I4403" s="21" t="s">
        <v>35</v>
      </c>
      <c r="J4403" s="4" t="s">
        <v>36</v>
      </c>
      <c r="K4403" s="5">
        <v>142717.74</v>
      </c>
      <c r="L4403" s="5">
        <v>142717.74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22" t="s">
        <v>37</v>
      </c>
      <c r="S4403" s="22" t="s">
        <v>94</v>
      </c>
      <c r="T4403" s="5">
        <v>0</v>
      </c>
      <c r="U4403" s="4" t="s">
        <v>39</v>
      </c>
      <c r="V4403" s="4" t="s">
        <v>39</v>
      </c>
      <c r="W4403" s="4" t="s">
        <v>39</v>
      </c>
      <c r="X4403" s="3">
        <v>156353.28</v>
      </c>
    </row>
    <row r="4404" spans="1:24" x14ac:dyDescent="0.25">
      <c r="A4404" s="3">
        <v>702</v>
      </c>
      <c r="B4404" s="21" t="s">
        <v>4461</v>
      </c>
      <c r="C4404" s="4"/>
      <c r="D4404" s="3">
        <v>314798</v>
      </c>
      <c r="E4404" s="21"/>
      <c r="F4404" s="4" t="s">
        <v>44</v>
      </c>
      <c r="G4404" s="21" t="s">
        <v>60</v>
      </c>
      <c r="H4404" s="4" t="s">
        <v>34</v>
      </c>
      <c r="I4404" s="21" t="s">
        <v>35</v>
      </c>
      <c r="J4404" s="4" t="s">
        <v>36</v>
      </c>
      <c r="K4404" s="5">
        <v>8390.07</v>
      </c>
      <c r="L4404" s="5">
        <v>8390.07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22" t="s">
        <v>37</v>
      </c>
      <c r="S4404" s="22" t="s">
        <v>45</v>
      </c>
      <c r="T4404" s="5">
        <v>0</v>
      </c>
      <c r="U4404" s="4" t="s">
        <v>39</v>
      </c>
      <c r="V4404" s="4" t="s">
        <v>39</v>
      </c>
      <c r="W4404" s="4" t="s">
        <v>39</v>
      </c>
      <c r="X4404" s="3">
        <v>8449.9699999999993</v>
      </c>
    </row>
    <row r="4405" spans="1:24" x14ac:dyDescent="0.25">
      <c r="A4405" s="3">
        <v>702</v>
      </c>
      <c r="B4405" s="21" t="s">
        <v>4462</v>
      </c>
      <c r="C4405" s="4"/>
      <c r="D4405" s="3">
        <v>316339</v>
      </c>
      <c r="E4405" s="21"/>
      <c r="F4405" s="4" t="s">
        <v>44</v>
      </c>
      <c r="G4405" s="21" t="s">
        <v>60</v>
      </c>
      <c r="H4405" s="4" t="s">
        <v>34</v>
      </c>
      <c r="I4405" s="21" t="s">
        <v>35</v>
      </c>
      <c r="J4405" s="4" t="s">
        <v>36</v>
      </c>
      <c r="K4405" s="5">
        <v>52603.89</v>
      </c>
      <c r="L4405" s="5">
        <v>52603.89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22" t="s">
        <v>37</v>
      </c>
      <c r="S4405" s="22" t="s">
        <v>53</v>
      </c>
      <c r="T4405" s="5">
        <v>0</v>
      </c>
      <c r="U4405" s="4" t="s">
        <v>39</v>
      </c>
      <c r="V4405" s="4" t="s">
        <v>39</v>
      </c>
      <c r="W4405" s="4" t="s">
        <v>39</v>
      </c>
      <c r="X4405" s="3">
        <v>54052.05</v>
      </c>
    </row>
    <row r="4406" spans="1:24" x14ac:dyDescent="0.25">
      <c r="A4406" s="3">
        <v>702</v>
      </c>
      <c r="B4406" s="21" t="s">
        <v>4463</v>
      </c>
      <c r="C4406" s="4"/>
      <c r="D4406" s="3">
        <v>313545</v>
      </c>
      <c r="E4406" s="21"/>
      <c r="F4406" s="4" t="s">
        <v>44</v>
      </c>
      <c r="G4406" s="21" t="s">
        <v>33</v>
      </c>
      <c r="H4406" s="4" t="s">
        <v>34</v>
      </c>
      <c r="I4406" s="21" t="s">
        <v>35</v>
      </c>
      <c r="J4406" s="4" t="s">
        <v>36</v>
      </c>
      <c r="K4406" s="5">
        <v>229725.02</v>
      </c>
      <c r="L4406" s="5">
        <v>229725.02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22" t="s">
        <v>37</v>
      </c>
      <c r="S4406" s="22" t="s">
        <v>83</v>
      </c>
      <c r="T4406" s="5">
        <v>0</v>
      </c>
      <c r="U4406" s="4" t="s">
        <v>39</v>
      </c>
      <c r="V4406" s="4" t="s">
        <v>39</v>
      </c>
      <c r="W4406" s="4" t="s">
        <v>39</v>
      </c>
      <c r="X4406" s="3">
        <v>253940.77</v>
      </c>
    </row>
    <row r="4407" spans="1:24" x14ac:dyDescent="0.25">
      <c r="A4407" s="3">
        <v>702</v>
      </c>
      <c r="B4407" s="21" t="s">
        <v>4464</v>
      </c>
      <c r="C4407" s="4"/>
      <c r="D4407" s="3">
        <v>315668</v>
      </c>
      <c r="E4407" s="21"/>
      <c r="F4407" s="4" t="s">
        <v>44</v>
      </c>
      <c r="G4407" s="21" t="s">
        <v>33</v>
      </c>
      <c r="H4407" s="4" t="s">
        <v>34</v>
      </c>
      <c r="I4407" s="21" t="s">
        <v>35</v>
      </c>
      <c r="J4407" s="4" t="s">
        <v>36</v>
      </c>
      <c r="K4407" s="5">
        <v>43295.96</v>
      </c>
      <c r="L4407" s="5">
        <v>43295.96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22" t="s">
        <v>37</v>
      </c>
      <c r="S4407" s="22" t="s">
        <v>134</v>
      </c>
      <c r="T4407" s="5">
        <v>0</v>
      </c>
      <c r="U4407" s="4" t="s">
        <v>39</v>
      </c>
      <c r="V4407" s="4" t="s">
        <v>39</v>
      </c>
      <c r="W4407" s="4" t="s">
        <v>39</v>
      </c>
      <c r="X4407" s="3">
        <v>43439.58</v>
      </c>
    </row>
    <row r="4408" spans="1:24" x14ac:dyDescent="0.25">
      <c r="A4408" s="3">
        <v>702</v>
      </c>
      <c r="B4408" s="21" t="s">
        <v>4465</v>
      </c>
      <c r="C4408" s="4"/>
      <c r="D4408" s="3">
        <v>310968</v>
      </c>
      <c r="E4408" s="21"/>
      <c r="F4408" s="4" t="s">
        <v>44</v>
      </c>
      <c r="G4408" s="21" t="s">
        <v>33</v>
      </c>
      <c r="H4408" s="4" t="s">
        <v>34</v>
      </c>
      <c r="I4408" s="21" t="s">
        <v>35</v>
      </c>
      <c r="J4408" s="4" t="s">
        <v>36</v>
      </c>
      <c r="K4408" s="5">
        <v>76788.479999999996</v>
      </c>
      <c r="L4408" s="5">
        <v>76788.479999999996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22" t="s">
        <v>37</v>
      </c>
      <c r="S4408" s="22" t="s">
        <v>94</v>
      </c>
      <c r="T4408" s="5">
        <v>0</v>
      </c>
      <c r="U4408" s="4" t="s">
        <v>39</v>
      </c>
      <c r="V4408" s="4" t="s">
        <v>39</v>
      </c>
      <c r="W4408" s="4" t="s">
        <v>39</v>
      </c>
      <c r="X4408" s="3">
        <v>84124.95</v>
      </c>
    </row>
    <row r="4409" spans="1:24" x14ac:dyDescent="0.25">
      <c r="A4409" s="3">
        <v>702</v>
      </c>
      <c r="B4409" s="21" t="s">
        <v>4466</v>
      </c>
      <c r="C4409" s="4"/>
      <c r="D4409" s="3">
        <v>313693</v>
      </c>
      <c r="E4409" s="21"/>
      <c r="F4409" s="4" t="s">
        <v>33</v>
      </c>
      <c r="G4409" s="21" t="s">
        <v>33</v>
      </c>
      <c r="H4409" s="4" t="s">
        <v>34</v>
      </c>
      <c r="I4409" s="21" t="s">
        <v>35</v>
      </c>
      <c r="J4409" s="4" t="s">
        <v>41</v>
      </c>
      <c r="K4409" s="5">
        <v>377544.55</v>
      </c>
      <c r="L4409" s="5">
        <v>22781.038149446682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22" t="s">
        <v>37</v>
      </c>
      <c r="S4409" s="22" t="s">
        <v>38</v>
      </c>
      <c r="T4409" s="5">
        <v>0</v>
      </c>
      <c r="U4409" s="4" t="s">
        <v>39</v>
      </c>
      <c r="V4409" s="4" t="s">
        <v>39</v>
      </c>
      <c r="W4409" s="4" t="s">
        <v>39</v>
      </c>
      <c r="X4409" s="3">
        <v>431558.64</v>
      </c>
    </row>
    <row r="4410" spans="1:24" x14ac:dyDescent="0.25">
      <c r="A4410" s="3">
        <v>702</v>
      </c>
      <c r="B4410" s="21" t="s">
        <v>4467</v>
      </c>
      <c r="C4410" s="4"/>
      <c r="D4410" s="3">
        <v>320197</v>
      </c>
      <c r="E4410" s="21"/>
      <c r="F4410" s="4" t="s">
        <v>44</v>
      </c>
      <c r="G4410" s="21" t="s">
        <v>33</v>
      </c>
      <c r="H4410" s="4" t="s">
        <v>34</v>
      </c>
      <c r="I4410" s="21" t="s">
        <v>305</v>
      </c>
      <c r="J4410" s="4" t="s">
        <v>36</v>
      </c>
      <c r="K4410" s="5">
        <v>18892.14</v>
      </c>
      <c r="L4410" s="5">
        <v>18892.14</v>
      </c>
      <c r="M4410" s="5">
        <v>0</v>
      </c>
      <c r="N4410" s="5">
        <v>0</v>
      </c>
      <c r="O4410" s="5">
        <v>0</v>
      </c>
      <c r="P4410" s="5">
        <v>18892.14</v>
      </c>
      <c r="Q4410" s="5">
        <v>18892.14</v>
      </c>
      <c r="R4410" s="22" t="s">
        <v>55</v>
      </c>
      <c r="S4410" s="22" t="s">
        <v>62</v>
      </c>
      <c r="T4410" s="5">
        <v>0</v>
      </c>
      <c r="U4410" s="4" t="s">
        <v>39</v>
      </c>
      <c r="V4410" s="4" t="s">
        <v>39</v>
      </c>
      <c r="W4410" s="4" t="s">
        <v>39</v>
      </c>
      <c r="X4410" s="3">
        <v>18892.14</v>
      </c>
    </row>
    <row r="4411" spans="1:24" x14ac:dyDescent="0.25">
      <c r="A4411" s="3">
        <v>702</v>
      </c>
      <c r="B4411" s="21" t="s">
        <v>4468</v>
      </c>
      <c r="C4411" s="4"/>
      <c r="D4411" s="3">
        <v>314376</v>
      </c>
      <c r="E4411" s="21"/>
      <c r="F4411" s="4" t="s">
        <v>44</v>
      </c>
      <c r="G4411" s="21" t="s">
        <v>33</v>
      </c>
      <c r="H4411" s="4" t="s">
        <v>34</v>
      </c>
      <c r="I4411" s="21" t="s">
        <v>35</v>
      </c>
      <c r="J4411" s="4" t="s">
        <v>36</v>
      </c>
      <c r="K4411" s="5">
        <v>263829.27</v>
      </c>
      <c r="L4411" s="5">
        <v>263829.27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22" t="s">
        <v>37</v>
      </c>
      <c r="S4411" s="22" t="s">
        <v>45</v>
      </c>
      <c r="T4411" s="5">
        <v>0</v>
      </c>
      <c r="U4411" s="4" t="s">
        <v>39</v>
      </c>
      <c r="V4411" s="4" t="s">
        <v>39</v>
      </c>
      <c r="W4411" s="4" t="s">
        <v>39</v>
      </c>
      <c r="X4411" s="3">
        <v>281745.3</v>
      </c>
    </row>
    <row r="4412" spans="1:24" x14ac:dyDescent="0.25">
      <c r="A4412" s="3">
        <v>702</v>
      </c>
      <c r="B4412" s="21" t="s">
        <v>4469</v>
      </c>
      <c r="C4412" s="4"/>
      <c r="D4412" s="3">
        <v>312089</v>
      </c>
      <c r="E4412" s="21"/>
      <c r="F4412" s="4" t="s">
        <v>44</v>
      </c>
      <c r="G4412" s="21" t="s">
        <v>33</v>
      </c>
      <c r="H4412" s="4" t="s">
        <v>34</v>
      </c>
      <c r="I4412" s="21" t="s">
        <v>35</v>
      </c>
      <c r="J4412" s="4" t="s">
        <v>36</v>
      </c>
      <c r="K4412" s="5">
        <v>279639.77</v>
      </c>
      <c r="L4412" s="5">
        <v>279639.77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22" t="s">
        <v>37</v>
      </c>
      <c r="S4412" s="22" t="s">
        <v>94</v>
      </c>
      <c r="T4412" s="5">
        <v>0</v>
      </c>
      <c r="U4412" s="4" t="s">
        <v>39</v>
      </c>
      <c r="V4412" s="4" t="s">
        <v>39</v>
      </c>
      <c r="W4412" s="4" t="s">
        <v>39</v>
      </c>
      <c r="X4412" s="3">
        <v>289959.31</v>
      </c>
    </row>
    <row r="4413" spans="1:24" x14ac:dyDescent="0.25">
      <c r="A4413" s="3">
        <v>702</v>
      </c>
      <c r="B4413" s="21" t="s">
        <v>4470</v>
      </c>
      <c r="C4413" s="4"/>
      <c r="D4413" s="3">
        <v>320073</v>
      </c>
      <c r="E4413" s="21"/>
      <c r="F4413" s="4" t="s">
        <v>33</v>
      </c>
      <c r="G4413" s="21" t="s">
        <v>33</v>
      </c>
      <c r="H4413" s="4" t="s">
        <v>34</v>
      </c>
      <c r="I4413" s="21" t="s">
        <v>35</v>
      </c>
      <c r="J4413" s="4" t="s">
        <v>41</v>
      </c>
      <c r="K4413" s="5">
        <v>1994958.55</v>
      </c>
      <c r="L4413" s="5">
        <v>120375.79891992836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22" t="s">
        <v>37</v>
      </c>
      <c r="S4413" s="22" t="s">
        <v>38</v>
      </c>
      <c r="T4413" s="5">
        <v>0</v>
      </c>
      <c r="U4413" s="4" t="s">
        <v>39</v>
      </c>
      <c r="V4413" s="4" t="s">
        <v>39</v>
      </c>
      <c r="W4413" s="4" t="s">
        <v>39</v>
      </c>
      <c r="X4413" s="3">
        <v>2354686.37</v>
      </c>
    </row>
    <row r="4414" spans="1:24" x14ac:dyDescent="0.25">
      <c r="A4414" s="3">
        <v>702</v>
      </c>
      <c r="B4414" s="21" t="s">
        <v>4471</v>
      </c>
      <c r="C4414" s="4"/>
      <c r="D4414" s="3">
        <v>309118</v>
      </c>
      <c r="E4414" s="21"/>
      <c r="F4414" s="4" t="s">
        <v>44</v>
      </c>
      <c r="G4414" s="21" t="s">
        <v>33</v>
      </c>
      <c r="H4414" s="4" t="s">
        <v>34</v>
      </c>
      <c r="I4414" s="21" t="s">
        <v>35</v>
      </c>
      <c r="J4414" s="4" t="s">
        <v>36</v>
      </c>
      <c r="K4414" s="5">
        <v>81098.820000000007</v>
      </c>
      <c r="L4414" s="5">
        <v>81098.820000000007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22" t="s">
        <v>37</v>
      </c>
      <c r="S4414" s="22" t="s">
        <v>94</v>
      </c>
      <c r="T4414" s="5">
        <v>0</v>
      </c>
      <c r="U4414" s="4" t="s">
        <v>39</v>
      </c>
      <c r="V4414" s="4" t="s">
        <v>39</v>
      </c>
      <c r="W4414" s="4" t="s">
        <v>39</v>
      </c>
      <c r="X4414" s="3">
        <v>87006.86</v>
      </c>
    </row>
    <row r="4415" spans="1:24" x14ac:dyDescent="0.25">
      <c r="A4415" s="3">
        <v>702</v>
      </c>
      <c r="B4415" s="21" t="s">
        <v>4472</v>
      </c>
      <c r="C4415" s="4"/>
      <c r="D4415" s="3">
        <v>315666</v>
      </c>
      <c r="E4415" s="21"/>
      <c r="F4415" s="4" t="s">
        <v>44</v>
      </c>
      <c r="G4415" s="21" t="s">
        <v>33</v>
      </c>
      <c r="H4415" s="4" t="s">
        <v>34</v>
      </c>
      <c r="I4415" s="21" t="s">
        <v>35</v>
      </c>
      <c r="J4415" s="4" t="s">
        <v>36</v>
      </c>
      <c r="K4415" s="5">
        <v>31205.18</v>
      </c>
      <c r="L4415" s="5">
        <v>31205.18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22" t="s">
        <v>37</v>
      </c>
      <c r="S4415" s="22" t="s">
        <v>94</v>
      </c>
      <c r="T4415" s="5">
        <v>0</v>
      </c>
      <c r="U4415" s="4" t="s">
        <v>39</v>
      </c>
      <c r="V4415" s="4" t="s">
        <v>39</v>
      </c>
      <c r="W4415" s="4" t="s">
        <v>39</v>
      </c>
      <c r="X4415" s="3">
        <v>31205.18</v>
      </c>
    </row>
    <row r="4416" spans="1:24" x14ac:dyDescent="0.25">
      <c r="A4416" s="3">
        <v>702</v>
      </c>
      <c r="B4416" s="21" t="s">
        <v>4473</v>
      </c>
      <c r="C4416" s="4"/>
      <c r="D4416" s="3">
        <v>310367</v>
      </c>
      <c r="E4416" s="21"/>
      <c r="F4416" s="4" t="s">
        <v>33</v>
      </c>
      <c r="G4416" s="21" t="s">
        <v>33</v>
      </c>
      <c r="H4416" s="4" t="s">
        <v>34</v>
      </c>
      <c r="I4416" s="21" t="s">
        <v>35</v>
      </c>
      <c r="J4416" s="4" t="s">
        <v>41</v>
      </c>
      <c r="K4416" s="5">
        <v>81160.47</v>
      </c>
      <c r="L4416" s="5">
        <v>4897.2227603259616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22" t="s">
        <v>37</v>
      </c>
      <c r="S4416" s="22" t="s">
        <v>38</v>
      </c>
      <c r="T4416" s="5">
        <v>0</v>
      </c>
      <c r="U4416" s="4" t="s">
        <v>39</v>
      </c>
      <c r="V4416" s="4" t="s">
        <v>39</v>
      </c>
      <c r="W4416" s="4" t="s">
        <v>39</v>
      </c>
      <c r="X4416" s="3">
        <v>162320.95000000001</v>
      </c>
    </row>
    <row r="4417" spans="1:24" x14ac:dyDescent="0.25">
      <c r="A4417" s="3">
        <v>702</v>
      </c>
      <c r="B4417" s="21" t="s">
        <v>4474</v>
      </c>
      <c r="C4417" s="4"/>
      <c r="D4417" s="3">
        <v>314798</v>
      </c>
      <c r="E4417" s="21"/>
      <c r="F4417" s="4" t="s">
        <v>60</v>
      </c>
      <c r="G4417" s="21" t="s">
        <v>60</v>
      </c>
      <c r="H4417" s="4" t="s">
        <v>34</v>
      </c>
      <c r="I4417" s="21" t="s">
        <v>35</v>
      </c>
      <c r="J4417" s="4" t="s">
        <v>36</v>
      </c>
      <c r="K4417" s="5">
        <v>92601.48</v>
      </c>
      <c r="L4417" s="5">
        <v>92601.48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22" t="s">
        <v>37</v>
      </c>
      <c r="S4417" s="22" t="s">
        <v>45</v>
      </c>
      <c r="T4417" s="5">
        <v>0</v>
      </c>
      <c r="U4417" s="4" t="s">
        <v>39</v>
      </c>
      <c r="V4417" s="4" t="s">
        <v>39</v>
      </c>
      <c r="W4417" s="4" t="s">
        <v>39</v>
      </c>
      <c r="X4417" s="3">
        <v>94593.48</v>
      </c>
    </row>
    <row r="4418" spans="1:24" x14ac:dyDescent="0.25">
      <c r="A4418" s="3">
        <v>702</v>
      </c>
      <c r="B4418" s="21" t="s">
        <v>4475</v>
      </c>
      <c r="C4418" s="4"/>
      <c r="D4418" s="3">
        <v>311337</v>
      </c>
      <c r="E4418" s="21"/>
      <c r="F4418" s="4" t="s">
        <v>44</v>
      </c>
      <c r="G4418" s="21" t="s">
        <v>60</v>
      </c>
      <c r="H4418" s="4" t="s">
        <v>34</v>
      </c>
      <c r="I4418" s="21" t="s">
        <v>35</v>
      </c>
      <c r="J4418" s="4" t="s">
        <v>36</v>
      </c>
      <c r="K4418" s="5">
        <v>243183.12</v>
      </c>
      <c r="L4418" s="5">
        <v>243183.12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22" t="s">
        <v>37</v>
      </c>
      <c r="S4418" s="22" t="s">
        <v>1000</v>
      </c>
      <c r="T4418" s="5">
        <v>0</v>
      </c>
      <c r="U4418" s="4" t="s">
        <v>39</v>
      </c>
      <c r="V4418" s="4" t="s">
        <v>39</v>
      </c>
      <c r="W4418" s="4" t="s">
        <v>39</v>
      </c>
      <c r="X4418" s="3">
        <v>258793.15</v>
      </c>
    </row>
    <row r="4419" spans="1:24" x14ac:dyDescent="0.25">
      <c r="A4419" s="3">
        <v>702</v>
      </c>
      <c r="B4419" s="21" t="s">
        <v>4476</v>
      </c>
      <c r="C4419" s="4"/>
      <c r="D4419" s="3">
        <v>320073</v>
      </c>
      <c r="E4419" s="21"/>
      <c r="F4419" s="4" t="s">
        <v>33</v>
      </c>
      <c r="G4419" s="21" t="s">
        <v>33</v>
      </c>
      <c r="H4419" s="4" t="s">
        <v>34</v>
      </c>
      <c r="I4419" s="21" t="s">
        <v>35</v>
      </c>
      <c r="J4419" s="4" t="s">
        <v>41</v>
      </c>
      <c r="K4419" s="5">
        <v>2155884.91</v>
      </c>
      <c r="L4419" s="5">
        <v>130086.09548337126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22" t="s">
        <v>37</v>
      </c>
      <c r="S4419" s="22" t="s">
        <v>38</v>
      </c>
      <c r="T4419" s="5">
        <v>0</v>
      </c>
      <c r="U4419" s="4" t="s">
        <v>39</v>
      </c>
      <c r="V4419" s="4" t="s">
        <v>39</v>
      </c>
      <c r="W4419" s="4" t="s">
        <v>39</v>
      </c>
      <c r="X4419" s="3">
        <v>2613495.2000000002</v>
      </c>
    </row>
    <row r="4420" spans="1:24" x14ac:dyDescent="0.25">
      <c r="A4420" s="3">
        <v>702</v>
      </c>
      <c r="B4420" s="21" t="s">
        <v>4477</v>
      </c>
      <c r="C4420" s="4"/>
      <c r="D4420" s="3">
        <v>311081</v>
      </c>
      <c r="E4420" s="21"/>
      <c r="F4420" s="4" t="s">
        <v>33</v>
      </c>
      <c r="G4420" s="21" t="s">
        <v>33</v>
      </c>
      <c r="H4420" s="4" t="s">
        <v>34</v>
      </c>
      <c r="I4420" s="21" t="s">
        <v>35</v>
      </c>
      <c r="J4420" s="4" t="s">
        <v>41</v>
      </c>
      <c r="K4420" s="5">
        <v>501679.91</v>
      </c>
      <c r="L4420" s="5">
        <v>30271.365772651145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22" t="s">
        <v>37</v>
      </c>
      <c r="S4420" s="22" t="s">
        <v>38</v>
      </c>
      <c r="T4420" s="5">
        <v>0</v>
      </c>
      <c r="U4420" s="4" t="s">
        <v>39</v>
      </c>
      <c r="V4420" s="4" t="s">
        <v>39</v>
      </c>
      <c r="W4420" s="4" t="s">
        <v>39</v>
      </c>
      <c r="X4420" s="3">
        <v>587766.78</v>
      </c>
    </row>
    <row r="4421" spans="1:24" x14ac:dyDescent="0.25">
      <c r="A4421" s="3">
        <v>702</v>
      </c>
      <c r="B4421" s="21" t="s">
        <v>4478</v>
      </c>
      <c r="C4421" s="4"/>
      <c r="D4421" s="3">
        <v>312270</v>
      </c>
      <c r="E4421" s="21"/>
      <c r="F4421" s="4" t="s">
        <v>44</v>
      </c>
      <c r="G4421" s="21" t="s">
        <v>33</v>
      </c>
      <c r="H4421" s="4" t="s">
        <v>34</v>
      </c>
      <c r="I4421" s="21" t="s">
        <v>35</v>
      </c>
      <c r="J4421" s="4" t="s">
        <v>36</v>
      </c>
      <c r="K4421" s="5">
        <v>47671.839999999997</v>
      </c>
      <c r="L4421" s="5">
        <v>47671.839999999997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22" t="s">
        <v>37</v>
      </c>
      <c r="S4421" s="22" t="s">
        <v>62</v>
      </c>
      <c r="T4421" s="5">
        <v>0</v>
      </c>
      <c r="U4421" s="4" t="s">
        <v>39</v>
      </c>
      <c r="V4421" s="4" t="s">
        <v>39</v>
      </c>
      <c r="W4421" s="4" t="s">
        <v>39</v>
      </c>
      <c r="X4421" s="3">
        <v>47671.839999999997</v>
      </c>
    </row>
    <row r="4422" spans="1:24" x14ac:dyDescent="0.25">
      <c r="A4422" s="3">
        <v>702</v>
      </c>
      <c r="B4422" s="21" t="s">
        <v>4479</v>
      </c>
      <c r="C4422" s="4"/>
      <c r="D4422" s="3">
        <v>313548</v>
      </c>
      <c r="E4422" s="21"/>
      <c r="F4422" s="4" t="s">
        <v>209</v>
      </c>
      <c r="G4422" s="21" t="s">
        <v>209</v>
      </c>
      <c r="H4422" s="4" t="s">
        <v>34</v>
      </c>
      <c r="I4422" s="21" t="s">
        <v>35</v>
      </c>
      <c r="J4422" s="4" t="s">
        <v>36</v>
      </c>
      <c r="K4422" s="5">
        <v>21293.4</v>
      </c>
      <c r="L4422" s="5">
        <v>21293.4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22" t="s">
        <v>37</v>
      </c>
      <c r="S4422" s="22" t="s">
        <v>83</v>
      </c>
      <c r="T4422" s="5">
        <v>0</v>
      </c>
      <c r="U4422" s="4" t="s">
        <v>39</v>
      </c>
      <c r="V4422" s="4" t="s">
        <v>39</v>
      </c>
      <c r="W4422" s="4" t="s">
        <v>39</v>
      </c>
      <c r="X4422" s="3">
        <v>21394.84</v>
      </c>
    </row>
    <row r="4423" spans="1:24" x14ac:dyDescent="0.25">
      <c r="A4423" s="3">
        <v>702</v>
      </c>
      <c r="B4423" s="21" t="s">
        <v>4480</v>
      </c>
      <c r="C4423" s="4"/>
      <c r="D4423" s="3">
        <v>312012</v>
      </c>
      <c r="E4423" s="21"/>
      <c r="F4423" s="4" t="s">
        <v>44</v>
      </c>
      <c r="G4423" s="21" t="s">
        <v>33</v>
      </c>
      <c r="H4423" s="4" t="s">
        <v>34</v>
      </c>
      <c r="I4423" s="21" t="s">
        <v>35</v>
      </c>
      <c r="J4423" s="4" t="s">
        <v>36</v>
      </c>
      <c r="K4423" s="5">
        <v>33684.980000000003</v>
      </c>
      <c r="L4423" s="5">
        <v>33684.980000000003</v>
      </c>
      <c r="M4423" s="5">
        <v>33684.980000000003</v>
      </c>
      <c r="N4423" s="5">
        <v>0</v>
      </c>
      <c r="O4423" s="5">
        <v>0</v>
      </c>
      <c r="P4423" s="5">
        <v>0</v>
      </c>
      <c r="Q4423" s="5">
        <v>33684.980000000003</v>
      </c>
      <c r="R4423" s="22" t="s">
        <v>226</v>
      </c>
      <c r="S4423" s="22" t="s">
        <v>62</v>
      </c>
      <c r="T4423" s="5">
        <v>0</v>
      </c>
      <c r="U4423" s="4" t="s">
        <v>39</v>
      </c>
      <c r="V4423" s="4" t="s">
        <v>39</v>
      </c>
      <c r="W4423" s="4" t="s">
        <v>39</v>
      </c>
      <c r="X4423" s="3">
        <v>38970.75</v>
      </c>
    </row>
    <row r="4424" spans="1:24" x14ac:dyDescent="0.25">
      <c r="A4424" s="3">
        <v>702</v>
      </c>
      <c r="B4424" s="21" t="s">
        <v>4481</v>
      </c>
      <c r="C4424" s="4"/>
      <c r="D4424" s="3">
        <v>313508</v>
      </c>
      <c r="E4424" s="21"/>
      <c r="F4424" s="4" t="s">
        <v>44</v>
      </c>
      <c r="G4424" s="21" t="s">
        <v>33</v>
      </c>
      <c r="H4424" s="4" t="s">
        <v>34</v>
      </c>
      <c r="I4424" s="21" t="s">
        <v>305</v>
      </c>
      <c r="J4424" s="4" t="s">
        <v>36</v>
      </c>
      <c r="K4424" s="5">
        <v>17250.66</v>
      </c>
      <c r="L4424" s="5">
        <v>17250.66</v>
      </c>
      <c r="M4424" s="5">
        <v>0</v>
      </c>
      <c r="N4424" s="5">
        <v>0</v>
      </c>
      <c r="O4424" s="5">
        <v>0</v>
      </c>
      <c r="P4424" s="5">
        <v>17250.66</v>
      </c>
      <c r="Q4424" s="5">
        <v>17250.66</v>
      </c>
      <c r="R4424" s="22" t="s">
        <v>55</v>
      </c>
      <c r="S4424" s="22" t="s">
        <v>62</v>
      </c>
      <c r="T4424" s="5">
        <v>0</v>
      </c>
      <c r="U4424" s="4" t="s">
        <v>39</v>
      </c>
      <c r="V4424" s="4" t="s">
        <v>39</v>
      </c>
      <c r="W4424" s="4" t="s">
        <v>39</v>
      </c>
      <c r="X4424" s="3">
        <v>19549.599999999999</v>
      </c>
    </row>
    <row r="4425" spans="1:24" x14ac:dyDescent="0.25">
      <c r="A4425" s="3">
        <v>702</v>
      </c>
      <c r="B4425" s="21" t="s">
        <v>4482</v>
      </c>
      <c r="C4425" s="4"/>
      <c r="D4425" s="3">
        <v>315334</v>
      </c>
      <c r="E4425" s="21"/>
      <c r="F4425" s="4" t="s">
        <v>44</v>
      </c>
      <c r="G4425" s="21" t="s">
        <v>33</v>
      </c>
      <c r="H4425" s="4" t="s">
        <v>34</v>
      </c>
      <c r="I4425" s="21" t="s">
        <v>35</v>
      </c>
      <c r="J4425" s="4" t="s">
        <v>36</v>
      </c>
      <c r="K4425" s="5">
        <v>6667.67</v>
      </c>
      <c r="L4425" s="5">
        <v>6667.67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22" t="s">
        <v>37</v>
      </c>
      <c r="S4425" s="22" t="s">
        <v>62</v>
      </c>
      <c r="T4425" s="5">
        <v>0</v>
      </c>
      <c r="U4425" s="4" t="s">
        <v>39</v>
      </c>
      <c r="V4425" s="4" t="s">
        <v>39</v>
      </c>
      <c r="W4425" s="4" t="s">
        <v>39</v>
      </c>
      <c r="X4425" s="3">
        <v>6800.13</v>
      </c>
    </row>
    <row r="4426" spans="1:24" x14ac:dyDescent="0.25">
      <c r="A4426" s="3">
        <v>702</v>
      </c>
      <c r="B4426" s="21" t="s">
        <v>4483</v>
      </c>
      <c r="C4426" s="4"/>
      <c r="D4426" s="3">
        <v>313250</v>
      </c>
      <c r="E4426" s="21"/>
      <c r="F4426" s="4" t="s">
        <v>60</v>
      </c>
      <c r="G4426" s="21" t="s">
        <v>33</v>
      </c>
      <c r="H4426" s="4" t="s">
        <v>34</v>
      </c>
      <c r="I4426" s="21" t="s">
        <v>35</v>
      </c>
      <c r="J4426" s="4" t="s">
        <v>36</v>
      </c>
      <c r="K4426" s="5">
        <v>22262.26</v>
      </c>
      <c r="L4426" s="5">
        <v>22262.26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22" t="s">
        <v>37</v>
      </c>
      <c r="S4426" s="22" t="s">
        <v>45</v>
      </c>
      <c r="T4426" s="5">
        <v>0</v>
      </c>
      <c r="U4426" s="4" t="s">
        <v>39</v>
      </c>
      <c r="V4426" s="4" t="s">
        <v>39</v>
      </c>
      <c r="W4426" s="4" t="s">
        <v>39</v>
      </c>
      <c r="X4426" s="3">
        <v>22699.25</v>
      </c>
    </row>
    <row r="4427" spans="1:24" x14ac:dyDescent="0.25">
      <c r="A4427" s="3">
        <v>702</v>
      </c>
      <c r="B4427" s="21" t="s">
        <v>4484</v>
      </c>
      <c r="C4427" s="4"/>
      <c r="D4427" s="3">
        <v>313250</v>
      </c>
      <c r="E4427" s="21"/>
      <c r="F4427" s="4" t="s">
        <v>60</v>
      </c>
      <c r="G4427" s="21" t="s">
        <v>33</v>
      </c>
      <c r="H4427" s="4" t="s">
        <v>34</v>
      </c>
      <c r="I4427" s="21" t="s">
        <v>35</v>
      </c>
      <c r="J4427" s="4" t="s">
        <v>36</v>
      </c>
      <c r="K4427" s="5">
        <v>9319.33</v>
      </c>
      <c r="L4427" s="5">
        <v>9319.33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22" t="s">
        <v>37</v>
      </c>
      <c r="S4427" s="22" t="s">
        <v>45</v>
      </c>
      <c r="T4427" s="5">
        <v>0</v>
      </c>
      <c r="U4427" s="4" t="s">
        <v>39</v>
      </c>
      <c r="V4427" s="4" t="s">
        <v>39</v>
      </c>
      <c r="W4427" s="4" t="s">
        <v>39</v>
      </c>
      <c r="X4427" s="3">
        <v>9502.24</v>
      </c>
    </row>
    <row r="4428" spans="1:24" x14ac:dyDescent="0.25">
      <c r="A4428" s="3">
        <v>702</v>
      </c>
      <c r="B4428" s="21" t="s">
        <v>4485</v>
      </c>
      <c r="C4428" s="4"/>
      <c r="D4428" s="3">
        <v>313140</v>
      </c>
      <c r="E4428" s="21"/>
      <c r="F4428" s="4" t="s">
        <v>44</v>
      </c>
      <c r="G4428" s="21" t="s">
        <v>33</v>
      </c>
      <c r="H4428" s="4" t="s">
        <v>34</v>
      </c>
      <c r="I4428" s="21" t="s">
        <v>35</v>
      </c>
      <c r="J4428" s="4" t="s">
        <v>36</v>
      </c>
      <c r="K4428" s="5">
        <v>16438.03</v>
      </c>
      <c r="L4428" s="5">
        <v>16438.03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22" t="s">
        <v>37</v>
      </c>
      <c r="S4428" s="22" t="s">
        <v>94</v>
      </c>
      <c r="T4428" s="5">
        <v>0</v>
      </c>
      <c r="U4428" s="4" t="s">
        <v>39</v>
      </c>
      <c r="V4428" s="4" t="s">
        <v>39</v>
      </c>
      <c r="W4428" s="4" t="s">
        <v>39</v>
      </c>
      <c r="X4428" s="3">
        <v>16821.330000000002</v>
      </c>
    </row>
    <row r="4429" spans="1:24" x14ac:dyDescent="0.25">
      <c r="A4429" s="3">
        <v>702</v>
      </c>
      <c r="B4429" s="21" t="s">
        <v>4486</v>
      </c>
      <c r="C4429" s="4"/>
      <c r="D4429" s="3">
        <v>320480</v>
      </c>
      <c r="E4429" s="21"/>
      <c r="F4429" s="4" t="s">
        <v>44</v>
      </c>
      <c r="G4429" s="21" t="s">
        <v>33</v>
      </c>
      <c r="H4429" s="4" t="s">
        <v>34</v>
      </c>
      <c r="I4429" s="21" t="s">
        <v>35</v>
      </c>
      <c r="J4429" s="4" t="s">
        <v>36</v>
      </c>
      <c r="K4429" s="5">
        <v>17253.599999999999</v>
      </c>
      <c r="L4429" s="5">
        <v>17253.599999999999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22" t="s">
        <v>37</v>
      </c>
      <c r="S4429" s="22" t="s">
        <v>94</v>
      </c>
      <c r="T4429" s="5">
        <v>0</v>
      </c>
      <c r="U4429" s="4" t="s">
        <v>39</v>
      </c>
      <c r="V4429" s="4" t="s">
        <v>39</v>
      </c>
      <c r="W4429" s="4" t="s">
        <v>39</v>
      </c>
      <c r="X4429" s="3">
        <v>17656.63</v>
      </c>
    </row>
    <row r="4430" spans="1:24" x14ac:dyDescent="0.25">
      <c r="A4430" s="3">
        <v>702</v>
      </c>
      <c r="B4430" s="21" t="s">
        <v>4487</v>
      </c>
      <c r="C4430" s="4"/>
      <c r="D4430" s="3">
        <v>317007</v>
      </c>
      <c r="E4430" s="21"/>
      <c r="F4430" s="4" t="s">
        <v>60</v>
      </c>
      <c r="G4430" s="21" t="s">
        <v>33</v>
      </c>
      <c r="H4430" s="4" t="s">
        <v>34</v>
      </c>
      <c r="I4430" s="21" t="s">
        <v>35</v>
      </c>
      <c r="J4430" s="4" t="s">
        <v>36</v>
      </c>
      <c r="K4430" s="5">
        <v>19268.84</v>
      </c>
      <c r="L4430" s="5">
        <v>19268.84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22" t="s">
        <v>37</v>
      </c>
      <c r="S4430" s="22" t="s">
        <v>45</v>
      </c>
      <c r="T4430" s="5">
        <v>0</v>
      </c>
      <c r="U4430" s="4" t="s">
        <v>39</v>
      </c>
      <c r="V4430" s="4" t="s">
        <v>39</v>
      </c>
      <c r="W4430" s="4" t="s">
        <v>39</v>
      </c>
      <c r="X4430" s="3">
        <v>20045.48</v>
      </c>
    </row>
    <row r="4431" spans="1:24" x14ac:dyDescent="0.25">
      <c r="A4431" s="3">
        <v>702</v>
      </c>
      <c r="B4431" s="21" t="s">
        <v>4488</v>
      </c>
      <c r="C4431" s="4"/>
      <c r="D4431" s="3">
        <v>313250</v>
      </c>
      <c r="E4431" s="21"/>
      <c r="F4431" s="4" t="s">
        <v>60</v>
      </c>
      <c r="G4431" s="21" t="s">
        <v>33</v>
      </c>
      <c r="H4431" s="4" t="s">
        <v>34</v>
      </c>
      <c r="I4431" s="21" t="s">
        <v>35</v>
      </c>
      <c r="J4431" s="4" t="s">
        <v>36</v>
      </c>
      <c r="K4431" s="5">
        <v>9402.4500000000007</v>
      </c>
      <c r="L4431" s="5">
        <v>9402.4500000000007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22" t="s">
        <v>37</v>
      </c>
      <c r="S4431" s="22" t="s">
        <v>45</v>
      </c>
      <c r="T4431" s="5">
        <v>0</v>
      </c>
      <c r="U4431" s="4" t="s">
        <v>39</v>
      </c>
      <c r="V4431" s="4" t="s">
        <v>39</v>
      </c>
      <c r="W4431" s="4" t="s">
        <v>39</v>
      </c>
      <c r="X4431" s="3">
        <v>9587.02</v>
      </c>
    </row>
    <row r="4432" spans="1:24" x14ac:dyDescent="0.25">
      <c r="A4432" s="3">
        <v>702</v>
      </c>
      <c r="B4432" s="21" t="s">
        <v>4489</v>
      </c>
      <c r="C4432" s="4"/>
      <c r="D4432" s="3">
        <v>318448</v>
      </c>
      <c r="E4432" s="21"/>
      <c r="F4432" s="4" t="s">
        <v>60</v>
      </c>
      <c r="G4432" s="21" t="s">
        <v>33</v>
      </c>
      <c r="H4432" s="4" t="s">
        <v>34</v>
      </c>
      <c r="I4432" s="21" t="s">
        <v>35</v>
      </c>
      <c r="J4432" s="4" t="s">
        <v>36</v>
      </c>
      <c r="K4432" s="5">
        <v>18112.759999999998</v>
      </c>
      <c r="L4432" s="5">
        <v>18112.759999999998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22" t="s">
        <v>37</v>
      </c>
      <c r="S4432" s="22" t="s">
        <v>45</v>
      </c>
      <c r="T4432" s="5">
        <v>0</v>
      </c>
      <c r="U4432" s="4" t="s">
        <v>39</v>
      </c>
      <c r="V4432" s="4" t="s">
        <v>39</v>
      </c>
      <c r="W4432" s="4" t="s">
        <v>39</v>
      </c>
      <c r="X4432" s="3">
        <v>18833.48</v>
      </c>
    </row>
    <row r="4433" spans="1:24" x14ac:dyDescent="0.25">
      <c r="A4433" s="3">
        <v>702</v>
      </c>
      <c r="B4433" s="21" t="s">
        <v>4490</v>
      </c>
      <c r="C4433" s="4"/>
      <c r="D4433" s="3">
        <v>308393</v>
      </c>
      <c r="E4433" s="21"/>
      <c r="F4433" s="4" t="s">
        <v>60</v>
      </c>
      <c r="G4433" s="21" t="s">
        <v>33</v>
      </c>
      <c r="H4433" s="4" t="s">
        <v>34</v>
      </c>
      <c r="I4433" s="21" t="s">
        <v>35</v>
      </c>
      <c r="J4433" s="4" t="s">
        <v>36</v>
      </c>
      <c r="K4433" s="5">
        <v>44209.21</v>
      </c>
      <c r="L4433" s="5">
        <v>44209.21</v>
      </c>
      <c r="M4433" s="5">
        <v>0</v>
      </c>
      <c r="N4433" s="5">
        <v>0</v>
      </c>
      <c r="O4433" s="5">
        <v>0</v>
      </c>
      <c r="P4433" s="5">
        <v>44209.21</v>
      </c>
      <c r="Q4433" s="5">
        <v>44209.21</v>
      </c>
      <c r="R4433" s="22" t="s">
        <v>55</v>
      </c>
      <c r="S4433" s="22" t="s">
        <v>53</v>
      </c>
      <c r="T4433" s="5">
        <v>44209.21</v>
      </c>
      <c r="U4433" s="4" t="s">
        <v>39</v>
      </c>
      <c r="V4433" s="4" t="s">
        <v>39</v>
      </c>
      <c r="W4433" s="4" t="s">
        <v>39</v>
      </c>
      <c r="X4433" s="3">
        <v>53231.13</v>
      </c>
    </row>
    <row r="4434" spans="1:24" x14ac:dyDescent="0.25">
      <c r="A4434" s="3">
        <v>702</v>
      </c>
      <c r="B4434" s="21" t="s">
        <v>4491</v>
      </c>
      <c r="C4434" s="4"/>
      <c r="D4434" s="3">
        <v>308393</v>
      </c>
      <c r="E4434" s="21"/>
      <c r="F4434" s="4" t="s">
        <v>60</v>
      </c>
      <c r="G4434" s="21" t="s">
        <v>33</v>
      </c>
      <c r="H4434" s="4" t="s">
        <v>34</v>
      </c>
      <c r="I4434" s="21" t="s">
        <v>35</v>
      </c>
      <c r="J4434" s="4" t="s">
        <v>36</v>
      </c>
      <c r="K4434" s="5">
        <v>86028.75</v>
      </c>
      <c r="L4434" s="5">
        <v>86028.75</v>
      </c>
      <c r="M4434" s="5">
        <v>0</v>
      </c>
      <c r="N4434" s="5">
        <v>0</v>
      </c>
      <c r="O4434" s="5">
        <v>0</v>
      </c>
      <c r="P4434" s="5">
        <v>86028.75</v>
      </c>
      <c r="Q4434" s="5">
        <v>86028.75</v>
      </c>
      <c r="R4434" s="22" t="s">
        <v>55</v>
      </c>
      <c r="S4434" s="22" t="s">
        <v>53</v>
      </c>
      <c r="T4434" s="5">
        <v>86028.75</v>
      </c>
      <c r="U4434" s="4" t="s">
        <v>39</v>
      </c>
      <c r="V4434" s="4" t="s">
        <v>39</v>
      </c>
      <c r="W4434" s="4" t="s">
        <v>39</v>
      </c>
      <c r="X4434" s="3">
        <v>103584.91</v>
      </c>
    </row>
    <row r="4435" spans="1:24" x14ac:dyDescent="0.25">
      <c r="A4435" s="3">
        <v>702</v>
      </c>
      <c r="B4435" s="21" t="s">
        <v>4492</v>
      </c>
      <c r="C4435" s="4"/>
      <c r="D4435" s="3">
        <v>309847</v>
      </c>
      <c r="E4435" s="21"/>
      <c r="F4435" s="4" t="s">
        <v>33</v>
      </c>
      <c r="G4435" s="21" t="s">
        <v>60</v>
      </c>
      <c r="H4435" s="4" t="s">
        <v>34</v>
      </c>
      <c r="I4435" s="21" t="s">
        <v>35</v>
      </c>
      <c r="J4435" s="4" t="s">
        <v>36</v>
      </c>
      <c r="K4435" s="5">
        <v>863295.86</v>
      </c>
      <c r="L4435" s="5">
        <v>863295.86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22" t="s">
        <v>37</v>
      </c>
      <c r="S4435" s="22" t="s">
        <v>38</v>
      </c>
      <c r="T4435" s="5">
        <v>0</v>
      </c>
      <c r="U4435" s="4" t="s">
        <v>39</v>
      </c>
      <c r="V4435" s="4" t="s">
        <v>39</v>
      </c>
      <c r="W4435" s="4" t="s">
        <v>39</v>
      </c>
      <c r="X4435" s="3">
        <v>895094.26</v>
      </c>
    </row>
    <row r="4436" spans="1:24" x14ac:dyDescent="0.25">
      <c r="A4436" s="3">
        <v>702</v>
      </c>
      <c r="B4436" s="21" t="s">
        <v>4493</v>
      </c>
      <c r="C4436" s="4"/>
      <c r="D4436" s="3">
        <v>309450</v>
      </c>
      <c r="E4436" s="21"/>
      <c r="F4436" s="4" t="s">
        <v>44</v>
      </c>
      <c r="G4436" s="21" t="s">
        <v>60</v>
      </c>
      <c r="H4436" s="4" t="s">
        <v>34</v>
      </c>
      <c r="I4436" s="21" t="s">
        <v>35</v>
      </c>
      <c r="J4436" s="4" t="s">
        <v>41</v>
      </c>
      <c r="K4436" s="5">
        <v>192040.48</v>
      </c>
      <c r="L4436" s="5">
        <v>11587.722564444523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22" t="s">
        <v>37</v>
      </c>
      <c r="S4436" s="22" t="s">
        <v>38</v>
      </c>
      <c r="T4436" s="5">
        <v>0</v>
      </c>
      <c r="U4436" s="4" t="s">
        <v>39</v>
      </c>
      <c r="V4436" s="4" t="s">
        <v>39</v>
      </c>
      <c r="W4436" s="4" t="s">
        <v>39</v>
      </c>
      <c r="X4436" s="3">
        <v>216085.98</v>
      </c>
    </row>
    <row r="4437" spans="1:24" x14ac:dyDescent="0.25">
      <c r="A4437" s="3">
        <v>702</v>
      </c>
      <c r="B4437" s="21" t="s">
        <v>4494</v>
      </c>
      <c r="C4437" s="4"/>
      <c r="D4437" s="3">
        <v>311796</v>
      </c>
      <c r="E4437" s="21"/>
      <c r="F4437" s="4" t="s">
        <v>44</v>
      </c>
      <c r="G4437" s="21" t="s">
        <v>60</v>
      </c>
      <c r="H4437" s="4" t="s">
        <v>34</v>
      </c>
      <c r="I4437" s="21" t="s">
        <v>35</v>
      </c>
      <c r="J4437" s="4" t="s">
        <v>41</v>
      </c>
      <c r="K4437" s="5">
        <v>218793.85</v>
      </c>
      <c r="L4437" s="5">
        <v>13202.020910417898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22" t="s">
        <v>37</v>
      </c>
      <c r="S4437" s="22" t="s">
        <v>38</v>
      </c>
      <c r="T4437" s="5">
        <v>0</v>
      </c>
      <c r="U4437" s="4" t="s">
        <v>39</v>
      </c>
      <c r="V4437" s="4" t="s">
        <v>39</v>
      </c>
      <c r="W4437" s="4" t="s">
        <v>39</v>
      </c>
      <c r="X4437" s="3">
        <v>247936.25</v>
      </c>
    </row>
    <row r="4438" spans="1:24" x14ac:dyDescent="0.25">
      <c r="A4438" s="3">
        <v>702</v>
      </c>
      <c r="B4438" s="21" t="s">
        <v>4495</v>
      </c>
      <c r="C4438" s="4"/>
      <c r="D4438" s="3">
        <v>309847</v>
      </c>
      <c r="E4438" s="21"/>
      <c r="F4438" s="4" t="s">
        <v>60</v>
      </c>
      <c r="G4438" s="21" t="s">
        <v>60</v>
      </c>
      <c r="H4438" s="4" t="s">
        <v>34</v>
      </c>
      <c r="I4438" s="21" t="s">
        <v>35</v>
      </c>
      <c r="J4438" s="4" t="s">
        <v>36</v>
      </c>
      <c r="K4438" s="5">
        <v>1251397.0900000001</v>
      </c>
      <c r="L4438" s="5">
        <v>1251397.0900000001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22" t="s">
        <v>37</v>
      </c>
      <c r="S4438" s="22" t="s">
        <v>38</v>
      </c>
      <c r="T4438" s="5">
        <v>0</v>
      </c>
      <c r="U4438" s="4" t="s">
        <v>39</v>
      </c>
      <c r="V4438" s="4" t="s">
        <v>39</v>
      </c>
      <c r="W4438" s="4" t="s">
        <v>39</v>
      </c>
      <c r="X4438" s="3">
        <v>1307280.8400000001</v>
      </c>
    </row>
    <row r="4439" spans="1:24" x14ac:dyDescent="0.25">
      <c r="A4439" s="3">
        <v>702</v>
      </c>
      <c r="B4439" s="21" t="s">
        <v>4496</v>
      </c>
      <c r="C4439" s="4"/>
      <c r="D4439" s="3">
        <v>318566</v>
      </c>
      <c r="E4439" s="21"/>
      <c r="F4439" s="4" t="s">
        <v>60</v>
      </c>
      <c r="G4439" s="21" t="s">
        <v>33</v>
      </c>
      <c r="H4439" s="4" t="s">
        <v>34</v>
      </c>
      <c r="I4439" s="21" t="s">
        <v>35</v>
      </c>
      <c r="J4439" s="4" t="s">
        <v>36</v>
      </c>
      <c r="K4439" s="5">
        <v>114671.98</v>
      </c>
      <c r="L4439" s="5">
        <v>114671.98</v>
      </c>
      <c r="M4439" s="5">
        <v>0</v>
      </c>
      <c r="N4439" s="5">
        <v>0</v>
      </c>
      <c r="O4439" s="5">
        <v>0</v>
      </c>
      <c r="P4439" s="5">
        <v>0</v>
      </c>
      <c r="Q4439" s="5">
        <v>0</v>
      </c>
      <c r="R4439" s="22" t="s">
        <v>37</v>
      </c>
      <c r="S4439" s="22" t="s">
        <v>45</v>
      </c>
      <c r="T4439" s="5">
        <v>0</v>
      </c>
      <c r="U4439" s="4" t="s">
        <v>39</v>
      </c>
      <c r="V4439" s="4" t="s">
        <v>39</v>
      </c>
      <c r="W4439" s="4" t="s">
        <v>39</v>
      </c>
      <c r="X4439" s="3">
        <v>119039.08</v>
      </c>
    </row>
    <row r="4440" spans="1:24" x14ac:dyDescent="0.25">
      <c r="A4440" s="3">
        <v>702</v>
      </c>
      <c r="B4440" s="21" t="s">
        <v>4497</v>
      </c>
      <c r="C4440" s="4"/>
      <c r="D4440" s="3">
        <v>309047</v>
      </c>
      <c r="E4440" s="21"/>
      <c r="F4440" s="4" t="s">
        <v>44</v>
      </c>
      <c r="G4440" s="21" t="s">
        <v>33</v>
      </c>
      <c r="H4440" s="4" t="s">
        <v>34</v>
      </c>
      <c r="I4440" s="21" t="s">
        <v>35</v>
      </c>
      <c r="J4440" s="4" t="s">
        <v>41</v>
      </c>
      <c r="K4440" s="5">
        <v>262864.56</v>
      </c>
      <c r="L4440" s="5">
        <v>15861.247552103498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22" t="s">
        <v>37</v>
      </c>
      <c r="S4440" s="22" t="s">
        <v>38</v>
      </c>
      <c r="T4440" s="5">
        <v>0</v>
      </c>
      <c r="U4440" s="4" t="s">
        <v>39</v>
      </c>
      <c r="V4440" s="4" t="s">
        <v>39</v>
      </c>
      <c r="W4440" s="4" t="s">
        <v>39</v>
      </c>
      <c r="X4440" s="3">
        <v>311528.09999999998</v>
      </c>
    </row>
    <row r="4441" spans="1:24" x14ac:dyDescent="0.25">
      <c r="A4441" s="3">
        <v>702</v>
      </c>
      <c r="B4441" s="21" t="s">
        <v>4498</v>
      </c>
      <c r="C4441" s="4"/>
      <c r="D4441" s="3">
        <v>308393</v>
      </c>
      <c r="E4441" s="21"/>
      <c r="F4441" s="4" t="s">
        <v>60</v>
      </c>
      <c r="G4441" s="21" t="s">
        <v>33</v>
      </c>
      <c r="H4441" s="4" t="s">
        <v>34</v>
      </c>
      <c r="I4441" s="21" t="s">
        <v>35</v>
      </c>
      <c r="J4441" s="4" t="s">
        <v>36</v>
      </c>
      <c r="K4441" s="5">
        <v>46718.37</v>
      </c>
      <c r="L4441" s="5">
        <v>46718.37</v>
      </c>
      <c r="M4441" s="5">
        <v>0</v>
      </c>
      <c r="N4441" s="5">
        <v>0</v>
      </c>
      <c r="O4441" s="5">
        <v>0</v>
      </c>
      <c r="P4441" s="5">
        <v>46718.37</v>
      </c>
      <c r="Q4441" s="5">
        <v>46718.37</v>
      </c>
      <c r="R4441" s="22" t="s">
        <v>55</v>
      </c>
      <c r="S4441" s="22" t="s">
        <v>53</v>
      </c>
      <c r="T4441" s="5">
        <v>46718.37</v>
      </c>
      <c r="U4441" s="4" t="s">
        <v>39</v>
      </c>
      <c r="V4441" s="4" t="s">
        <v>39</v>
      </c>
      <c r="W4441" s="4" t="s">
        <v>39</v>
      </c>
      <c r="X4441" s="3">
        <v>56252.36</v>
      </c>
    </row>
    <row r="4442" spans="1:24" x14ac:dyDescent="0.25">
      <c r="A4442" s="3">
        <v>702</v>
      </c>
      <c r="B4442" s="21" t="s">
        <v>4499</v>
      </c>
      <c r="C4442" s="4"/>
      <c r="D4442" s="3">
        <v>312088</v>
      </c>
      <c r="E4442" s="21"/>
      <c r="F4442" s="4" t="s">
        <v>209</v>
      </c>
      <c r="G4442" s="21" t="s">
        <v>209</v>
      </c>
      <c r="H4442" s="4" t="s">
        <v>34</v>
      </c>
      <c r="I4442" s="21" t="s">
        <v>35</v>
      </c>
      <c r="J4442" s="4" t="s">
        <v>36</v>
      </c>
      <c r="K4442" s="5">
        <v>342397.08</v>
      </c>
      <c r="L4442" s="5">
        <v>342397.08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22" t="s">
        <v>37</v>
      </c>
      <c r="S4442" s="22" t="s">
        <v>94</v>
      </c>
      <c r="T4442" s="5">
        <v>0</v>
      </c>
      <c r="U4442" s="4" t="s">
        <v>39</v>
      </c>
      <c r="V4442" s="4" t="s">
        <v>39</v>
      </c>
      <c r="W4442" s="4" t="s">
        <v>39</v>
      </c>
      <c r="X4442" s="3">
        <v>362621.14</v>
      </c>
    </row>
    <row r="4443" spans="1:24" x14ac:dyDescent="0.25">
      <c r="A4443" s="3">
        <v>702</v>
      </c>
      <c r="B4443" s="21" t="s">
        <v>4500</v>
      </c>
      <c r="C4443" s="4"/>
      <c r="D4443" s="3">
        <v>314798</v>
      </c>
      <c r="E4443" s="21"/>
      <c r="F4443" s="4" t="s">
        <v>60</v>
      </c>
      <c r="G4443" s="21" t="s">
        <v>60</v>
      </c>
      <c r="H4443" s="4" t="s">
        <v>34</v>
      </c>
      <c r="I4443" s="21" t="s">
        <v>35</v>
      </c>
      <c r="J4443" s="4" t="s">
        <v>36</v>
      </c>
      <c r="K4443" s="5">
        <v>142683.76</v>
      </c>
      <c r="L4443" s="5">
        <v>142683.76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22" t="s">
        <v>37</v>
      </c>
      <c r="S4443" s="22" t="s">
        <v>45</v>
      </c>
      <c r="T4443" s="5">
        <v>0</v>
      </c>
      <c r="U4443" s="4" t="s">
        <v>39</v>
      </c>
      <c r="V4443" s="4" t="s">
        <v>39</v>
      </c>
      <c r="W4443" s="4" t="s">
        <v>39</v>
      </c>
      <c r="X4443" s="3">
        <v>145308.98000000001</v>
      </c>
    </row>
    <row r="4444" spans="1:24" x14ac:dyDescent="0.25">
      <c r="A4444" s="3">
        <v>702</v>
      </c>
      <c r="B4444" s="21" t="s">
        <v>4501</v>
      </c>
      <c r="C4444" s="4"/>
      <c r="D4444" s="3">
        <v>314798</v>
      </c>
      <c r="E4444" s="21"/>
      <c r="F4444" s="4" t="s">
        <v>209</v>
      </c>
      <c r="G4444" s="21" t="s">
        <v>209</v>
      </c>
      <c r="H4444" s="4" t="s">
        <v>34</v>
      </c>
      <c r="I4444" s="21" t="s">
        <v>35</v>
      </c>
      <c r="J4444" s="4" t="s">
        <v>36</v>
      </c>
      <c r="K4444" s="5">
        <v>105326.02</v>
      </c>
      <c r="L4444" s="5">
        <v>105326.02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22" t="s">
        <v>37</v>
      </c>
      <c r="S4444" s="22" t="s">
        <v>45</v>
      </c>
      <c r="T4444" s="5">
        <v>0</v>
      </c>
      <c r="U4444" s="4" t="s">
        <v>39</v>
      </c>
      <c r="V4444" s="4" t="s">
        <v>39</v>
      </c>
      <c r="W4444" s="4" t="s">
        <v>39</v>
      </c>
      <c r="X4444" s="3">
        <v>107591.74</v>
      </c>
    </row>
    <row r="4445" spans="1:24" x14ac:dyDescent="0.25">
      <c r="A4445" s="3">
        <v>702</v>
      </c>
      <c r="B4445" s="21" t="s">
        <v>4502</v>
      </c>
      <c r="C4445" s="4"/>
      <c r="D4445" s="3">
        <v>318071</v>
      </c>
      <c r="E4445" s="21"/>
      <c r="F4445" s="4" t="s">
        <v>33</v>
      </c>
      <c r="G4445" s="21" t="s">
        <v>33</v>
      </c>
      <c r="H4445" s="4" t="s">
        <v>34</v>
      </c>
      <c r="I4445" s="21" t="s">
        <v>35</v>
      </c>
      <c r="J4445" s="4" t="s">
        <v>41</v>
      </c>
      <c r="K4445" s="5">
        <v>2969769.86</v>
      </c>
      <c r="L4445" s="5">
        <v>179195.91337164564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22" t="s">
        <v>37</v>
      </c>
      <c r="S4445" s="22" t="s">
        <v>38</v>
      </c>
      <c r="T4445" s="5">
        <v>0</v>
      </c>
      <c r="U4445" s="4" t="s">
        <v>39</v>
      </c>
      <c r="V4445" s="4" t="s">
        <v>39</v>
      </c>
      <c r="W4445" s="4" t="s">
        <v>39</v>
      </c>
      <c r="X4445" s="3">
        <v>3363764.62</v>
      </c>
    </row>
    <row r="4446" spans="1:24" x14ac:dyDescent="0.25">
      <c r="A4446" s="3">
        <v>702</v>
      </c>
      <c r="B4446" s="21" t="s">
        <v>4503</v>
      </c>
      <c r="C4446" s="4"/>
      <c r="D4446" s="3">
        <v>310871</v>
      </c>
      <c r="E4446" s="21"/>
      <c r="F4446" s="4" t="s">
        <v>44</v>
      </c>
      <c r="G4446" s="21" t="s">
        <v>33</v>
      </c>
      <c r="H4446" s="4" t="s">
        <v>34</v>
      </c>
      <c r="I4446" s="21" t="s">
        <v>35</v>
      </c>
      <c r="J4446" s="4" t="s">
        <v>36</v>
      </c>
      <c r="K4446" s="5">
        <v>54885.24</v>
      </c>
      <c r="L4446" s="5">
        <v>54885.24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22" t="s">
        <v>37</v>
      </c>
      <c r="S4446" s="22" t="s">
        <v>83</v>
      </c>
      <c r="T4446" s="5">
        <v>0</v>
      </c>
      <c r="U4446" s="4" t="s">
        <v>39</v>
      </c>
      <c r="V4446" s="4" t="s">
        <v>39</v>
      </c>
      <c r="W4446" s="4" t="s">
        <v>39</v>
      </c>
      <c r="X4446" s="3">
        <v>54885.24</v>
      </c>
    </row>
    <row r="4447" spans="1:24" x14ac:dyDescent="0.25">
      <c r="A4447" s="3">
        <v>702</v>
      </c>
      <c r="B4447" s="21" t="s">
        <v>4504</v>
      </c>
      <c r="C4447" s="4"/>
      <c r="D4447" s="3">
        <v>313548</v>
      </c>
      <c r="E4447" s="21"/>
      <c r="F4447" s="4" t="s">
        <v>209</v>
      </c>
      <c r="G4447" s="21" t="s">
        <v>209</v>
      </c>
      <c r="H4447" s="4" t="s">
        <v>34</v>
      </c>
      <c r="I4447" s="21" t="s">
        <v>35</v>
      </c>
      <c r="J4447" s="4" t="s">
        <v>36</v>
      </c>
      <c r="K4447" s="5">
        <v>14812.33</v>
      </c>
      <c r="L4447" s="5">
        <v>14812.33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22" t="s">
        <v>37</v>
      </c>
      <c r="S4447" s="22" t="s">
        <v>83</v>
      </c>
      <c r="T4447" s="5">
        <v>0</v>
      </c>
      <c r="U4447" s="4" t="s">
        <v>39</v>
      </c>
      <c r="V4447" s="4" t="s">
        <v>39</v>
      </c>
      <c r="W4447" s="4" t="s">
        <v>39</v>
      </c>
      <c r="X4447" s="3">
        <v>14813.36</v>
      </c>
    </row>
    <row r="4448" spans="1:24" x14ac:dyDescent="0.25">
      <c r="A4448" s="3">
        <v>702</v>
      </c>
      <c r="B4448" s="21" t="s">
        <v>4505</v>
      </c>
      <c r="C4448" s="4"/>
      <c r="D4448" s="3">
        <v>317847</v>
      </c>
      <c r="E4448" s="21"/>
      <c r="F4448" s="4" t="s">
        <v>33</v>
      </c>
      <c r="G4448" s="21" t="s">
        <v>33</v>
      </c>
      <c r="H4448" s="4" t="s">
        <v>34</v>
      </c>
      <c r="I4448" s="21" t="s">
        <v>35</v>
      </c>
      <c r="J4448" s="4" t="s">
        <v>36</v>
      </c>
      <c r="K4448" s="5">
        <v>605110.34</v>
      </c>
      <c r="L4448" s="5">
        <v>605110.34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22" t="s">
        <v>37</v>
      </c>
      <c r="S4448" s="22" t="s">
        <v>38</v>
      </c>
      <c r="T4448" s="5">
        <v>0</v>
      </c>
      <c r="U4448" s="4" t="s">
        <v>39</v>
      </c>
      <c r="V4448" s="4" t="s">
        <v>39</v>
      </c>
      <c r="W4448" s="4" t="s">
        <v>39</v>
      </c>
      <c r="X4448" s="3">
        <v>649811.48</v>
      </c>
    </row>
    <row r="4449" spans="1:24" x14ac:dyDescent="0.25">
      <c r="A4449" s="3">
        <v>702</v>
      </c>
      <c r="B4449" s="21" t="s">
        <v>4506</v>
      </c>
      <c r="C4449" s="4"/>
      <c r="D4449" s="3">
        <v>318632</v>
      </c>
      <c r="E4449" s="21"/>
      <c r="F4449" s="4" t="s">
        <v>209</v>
      </c>
      <c r="G4449" s="21" t="s">
        <v>209</v>
      </c>
      <c r="H4449" s="4" t="s">
        <v>34</v>
      </c>
      <c r="I4449" s="21" t="s">
        <v>35</v>
      </c>
      <c r="J4449" s="4" t="s">
        <v>36</v>
      </c>
      <c r="K4449" s="5">
        <v>210992.49</v>
      </c>
      <c r="L4449" s="5">
        <v>210992.49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22" t="s">
        <v>37</v>
      </c>
      <c r="S4449" s="22" t="s">
        <v>62</v>
      </c>
      <c r="T4449" s="5">
        <v>0</v>
      </c>
      <c r="U4449" s="4" t="s">
        <v>39</v>
      </c>
      <c r="V4449" s="4" t="s">
        <v>39</v>
      </c>
      <c r="W4449" s="4" t="s">
        <v>39</v>
      </c>
      <c r="X4449" s="3">
        <v>218899.06</v>
      </c>
    </row>
    <row r="4450" spans="1:24" x14ac:dyDescent="0.25">
      <c r="A4450" s="3">
        <v>702</v>
      </c>
      <c r="B4450" s="21" t="s">
        <v>4507</v>
      </c>
      <c r="C4450" s="4"/>
      <c r="D4450" s="3">
        <v>314395</v>
      </c>
      <c r="E4450" s="21"/>
      <c r="F4450" s="4" t="s">
        <v>44</v>
      </c>
      <c r="G4450" s="21" t="s">
        <v>33</v>
      </c>
      <c r="H4450" s="4" t="s">
        <v>34</v>
      </c>
      <c r="I4450" s="21" t="s">
        <v>35</v>
      </c>
      <c r="J4450" s="4" t="s">
        <v>36</v>
      </c>
      <c r="K4450" s="5">
        <v>77966.22</v>
      </c>
      <c r="L4450" s="5">
        <v>77966.22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22" t="s">
        <v>37</v>
      </c>
      <c r="S4450" s="22" t="s">
        <v>94</v>
      </c>
      <c r="T4450" s="5">
        <v>0</v>
      </c>
      <c r="U4450" s="4" t="s">
        <v>39</v>
      </c>
      <c r="V4450" s="4" t="s">
        <v>39</v>
      </c>
      <c r="W4450" s="4" t="s">
        <v>39</v>
      </c>
      <c r="X4450" s="3">
        <v>81374.59</v>
      </c>
    </row>
    <row r="4451" spans="1:24" x14ac:dyDescent="0.25">
      <c r="A4451" s="3">
        <v>702</v>
      </c>
      <c r="B4451" s="21" t="s">
        <v>4508</v>
      </c>
      <c r="C4451" s="4"/>
      <c r="D4451" s="3">
        <v>313453</v>
      </c>
      <c r="E4451" s="21"/>
      <c r="F4451" s="4" t="s">
        <v>33</v>
      </c>
      <c r="G4451" s="21" t="s">
        <v>33</v>
      </c>
      <c r="H4451" s="4" t="s">
        <v>34</v>
      </c>
      <c r="I4451" s="21" t="s">
        <v>35</v>
      </c>
      <c r="J4451" s="4" t="s">
        <v>41</v>
      </c>
      <c r="K4451" s="5">
        <v>982946.35</v>
      </c>
      <c r="L4451" s="5">
        <v>59310.982765369998</v>
      </c>
      <c r="M4451" s="5">
        <v>0</v>
      </c>
      <c r="N4451" s="5">
        <v>0</v>
      </c>
      <c r="O4451" s="5">
        <v>0</v>
      </c>
      <c r="P4451" s="5">
        <v>982946.35</v>
      </c>
      <c r="Q4451" s="5">
        <v>982946.35</v>
      </c>
      <c r="R4451" s="22" t="s">
        <v>55</v>
      </c>
      <c r="S4451" s="22" t="s">
        <v>38</v>
      </c>
      <c r="T4451" s="5">
        <v>982946.35</v>
      </c>
      <c r="U4451" s="4" t="s">
        <v>39</v>
      </c>
      <c r="V4451" s="4" t="s">
        <v>39</v>
      </c>
      <c r="W4451" s="4" t="s">
        <v>39</v>
      </c>
      <c r="X4451" s="3">
        <v>1123941.6200000001</v>
      </c>
    </row>
    <row r="4452" spans="1:24" x14ac:dyDescent="0.25">
      <c r="A4452" s="3">
        <v>702</v>
      </c>
      <c r="B4452" s="21" t="s">
        <v>4509</v>
      </c>
      <c r="C4452" s="4"/>
      <c r="D4452" s="3">
        <v>308898</v>
      </c>
      <c r="E4452" s="21"/>
      <c r="F4452" s="4" t="s">
        <v>44</v>
      </c>
      <c r="G4452" s="21" t="s">
        <v>33</v>
      </c>
      <c r="H4452" s="4" t="s">
        <v>34</v>
      </c>
      <c r="I4452" s="21" t="s">
        <v>35</v>
      </c>
      <c r="J4452" s="4" t="s">
        <v>36</v>
      </c>
      <c r="K4452" s="5">
        <v>757660.98</v>
      </c>
      <c r="L4452" s="5">
        <v>757660.98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22" t="s">
        <v>37</v>
      </c>
      <c r="S4452" s="22" t="s">
        <v>83</v>
      </c>
      <c r="T4452" s="5">
        <v>0</v>
      </c>
      <c r="U4452" s="4" t="s">
        <v>39</v>
      </c>
      <c r="V4452" s="4" t="s">
        <v>39</v>
      </c>
      <c r="W4452" s="4" t="s">
        <v>39</v>
      </c>
      <c r="X4452" s="3">
        <v>778750.18</v>
      </c>
    </row>
    <row r="4453" spans="1:24" x14ac:dyDescent="0.25">
      <c r="A4453" s="3">
        <v>702</v>
      </c>
      <c r="B4453" s="21" t="s">
        <v>4510</v>
      </c>
      <c r="C4453" s="4"/>
      <c r="D4453" s="3">
        <v>309640</v>
      </c>
      <c r="E4453" s="21"/>
      <c r="F4453" s="4" t="s">
        <v>33</v>
      </c>
      <c r="G4453" s="21" t="s">
        <v>33</v>
      </c>
      <c r="H4453" s="4" t="s">
        <v>34</v>
      </c>
      <c r="I4453" s="21" t="s">
        <v>35</v>
      </c>
      <c r="J4453" s="4" t="s">
        <v>41</v>
      </c>
      <c r="K4453" s="5">
        <v>1974083.48</v>
      </c>
      <c r="L4453" s="5">
        <v>119116.19719599308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22" t="s">
        <v>37</v>
      </c>
      <c r="S4453" s="22" t="s">
        <v>38</v>
      </c>
      <c r="T4453" s="5">
        <v>0</v>
      </c>
      <c r="U4453" s="4" t="s">
        <v>39</v>
      </c>
      <c r="V4453" s="4" t="s">
        <v>39</v>
      </c>
      <c r="W4453" s="4" t="s">
        <v>39</v>
      </c>
      <c r="X4453" s="3">
        <v>2488193.84</v>
      </c>
    </row>
    <row r="4454" spans="1:24" x14ac:dyDescent="0.25">
      <c r="A4454" s="3">
        <v>702</v>
      </c>
      <c r="B4454" s="21" t="s">
        <v>4511</v>
      </c>
      <c r="C4454" s="4"/>
      <c r="D4454" s="3">
        <v>309047</v>
      </c>
      <c r="E4454" s="21"/>
      <c r="F4454" s="4" t="s">
        <v>44</v>
      </c>
      <c r="G4454" s="21" t="s">
        <v>33</v>
      </c>
      <c r="H4454" s="4" t="s">
        <v>34</v>
      </c>
      <c r="I4454" s="21" t="s">
        <v>35</v>
      </c>
      <c r="J4454" s="4" t="s">
        <v>41</v>
      </c>
      <c r="K4454" s="5">
        <v>1999288.6</v>
      </c>
      <c r="L4454" s="5">
        <v>120637.07413695642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22" t="s">
        <v>37</v>
      </c>
      <c r="S4454" s="22" t="s">
        <v>38</v>
      </c>
      <c r="T4454" s="5">
        <v>0</v>
      </c>
      <c r="U4454" s="4" t="s">
        <v>39</v>
      </c>
      <c r="V4454" s="4" t="s">
        <v>39</v>
      </c>
      <c r="W4454" s="4" t="s">
        <v>39</v>
      </c>
      <c r="X4454" s="3">
        <v>2405584.7999999998</v>
      </c>
    </row>
    <row r="4455" spans="1:24" x14ac:dyDescent="0.25">
      <c r="A4455" s="3">
        <v>702</v>
      </c>
      <c r="B4455" s="21" t="s">
        <v>4512</v>
      </c>
      <c r="C4455" s="4"/>
      <c r="D4455" s="3">
        <v>309535</v>
      </c>
      <c r="E4455" s="21"/>
      <c r="F4455" s="4" t="s">
        <v>44</v>
      </c>
      <c r="G4455" s="21" t="s">
        <v>33</v>
      </c>
      <c r="H4455" s="4" t="s">
        <v>34</v>
      </c>
      <c r="I4455" s="21" t="s">
        <v>35</v>
      </c>
      <c r="J4455" s="4" t="s">
        <v>36</v>
      </c>
      <c r="K4455" s="5">
        <v>386574.67</v>
      </c>
      <c r="L4455" s="5">
        <v>386574.67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22" t="s">
        <v>37</v>
      </c>
      <c r="S4455" s="22" t="s">
        <v>65</v>
      </c>
      <c r="T4455" s="5">
        <v>0</v>
      </c>
      <c r="U4455" s="4" t="s">
        <v>39</v>
      </c>
      <c r="V4455" s="4" t="s">
        <v>39</v>
      </c>
      <c r="W4455" s="4" t="s">
        <v>39</v>
      </c>
      <c r="X4455" s="3">
        <v>427165.68</v>
      </c>
    </row>
    <row r="4456" spans="1:24" x14ac:dyDescent="0.25">
      <c r="A4456" s="3">
        <v>702</v>
      </c>
      <c r="B4456" s="21" t="s">
        <v>4513</v>
      </c>
      <c r="C4456" s="4"/>
      <c r="D4456" s="3">
        <v>313250</v>
      </c>
      <c r="E4456" s="21"/>
      <c r="F4456" s="4" t="s">
        <v>60</v>
      </c>
      <c r="G4456" s="21" t="s">
        <v>33</v>
      </c>
      <c r="H4456" s="4" t="s">
        <v>34</v>
      </c>
      <c r="I4456" s="21" t="s">
        <v>35</v>
      </c>
      <c r="J4456" s="4" t="s">
        <v>36</v>
      </c>
      <c r="K4456" s="5">
        <v>63647.92</v>
      </c>
      <c r="L4456" s="5">
        <v>63647.92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22" t="s">
        <v>37</v>
      </c>
      <c r="S4456" s="22" t="s">
        <v>45</v>
      </c>
      <c r="T4456" s="5">
        <v>0</v>
      </c>
      <c r="U4456" s="4" t="s">
        <v>39</v>
      </c>
      <c r="V4456" s="4" t="s">
        <v>39</v>
      </c>
      <c r="W4456" s="4" t="s">
        <v>39</v>
      </c>
      <c r="X4456" s="3">
        <v>64897.48</v>
      </c>
    </row>
    <row r="4457" spans="1:24" x14ac:dyDescent="0.25">
      <c r="A4457" s="3">
        <v>702</v>
      </c>
      <c r="B4457" s="21" t="s">
        <v>4514</v>
      </c>
      <c r="C4457" s="4"/>
      <c r="D4457" s="3">
        <v>310968</v>
      </c>
      <c r="E4457" s="21"/>
      <c r="F4457" s="4" t="s">
        <v>44</v>
      </c>
      <c r="G4457" s="21" t="s">
        <v>33</v>
      </c>
      <c r="H4457" s="4" t="s">
        <v>34</v>
      </c>
      <c r="I4457" s="21" t="s">
        <v>35</v>
      </c>
      <c r="J4457" s="4" t="s">
        <v>36</v>
      </c>
      <c r="K4457" s="5">
        <v>154799.79</v>
      </c>
      <c r="L4457" s="5">
        <v>154799.79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22" t="s">
        <v>37</v>
      </c>
      <c r="S4457" s="22" t="s">
        <v>94</v>
      </c>
      <c r="T4457" s="5">
        <v>0</v>
      </c>
      <c r="U4457" s="4" t="s">
        <v>39</v>
      </c>
      <c r="V4457" s="4" t="s">
        <v>39</v>
      </c>
      <c r="W4457" s="4" t="s">
        <v>39</v>
      </c>
      <c r="X4457" s="3">
        <v>164885.43</v>
      </c>
    </row>
    <row r="4458" spans="1:24" x14ac:dyDescent="0.25">
      <c r="A4458" s="3">
        <v>702</v>
      </c>
      <c r="B4458" s="21" t="s">
        <v>4515</v>
      </c>
      <c r="C4458" s="4"/>
      <c r="D4458" s="3">
        <v>314798</v>
      </c>
      <c r="E4458" s="21"/>
      <c r="F4458" s="4" t="s">
        <v>209</v>
      </c>
      <c r="G4458" s="21" t="s">
        <v>209</v>
      </c>
      <c r="H4458" s="4" t="s">
        <v>34</v>
      </c>
      <c r="I4458" s="21" t="s">
        <v>35</v>
      </c>
      <c r="J4458" s="4" t="s">
        <v>36</v>
      </c>
      <c r="K4458" s="5">
        <v>69692.92</v>
      </c>
      <c r="L4458" s="5">
        <v>69692.92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22" t="s">
        <v>37</v>
      </c>
      <c r="S4458" s="22" t="s">
        <v>45</v>
      </c>
      <c r="T4458" s="5">
        <v>0</v>
      </c>
      <c r="U4458" s="4" t="s">
        <v>39</v>
      </c>
      <c r="V4458" s="4" t="s">
        <v>39</v>
      </c>
      <c r="W4458" s="4" t="s">
        <v>39</v>
      </c>
      <c r="X4458" s="3">
        <v>73407.47</v>
      </c>
    </row>
    <row r="4459" spans="1:24" x14ac:dyDescent="0.25">
      <c r="A4459" s="3">
        <v>702</v>
      </c>
      <c r="B4459" s="21" t="s">
        <v>4516</v>
      </c>
      <c r="C4459" s="4"/>
      <c r="D4459" s="3">
        <v>313548</v>
      </c>
      <c r="E4459" s="21"/>
      <c r="F4459" s="4" t="s">
        <v>60</v>
      </c>
      <c r="G4459" s="21" t="s">
        <v>60</v>
      </c>
      <c r="H4459" s="4" t="s">
        <v>34</v>
      </c>
      <c r="I4459" s="21" t="s">
        <v>35</v>
      </c>
      <c r="J4459" s="4" t="s">
        <v>36</v>
      </c>
      <c r="K4459" s="5">
        <v>52102.28</v>
      </c>
      <c r="L4459" s="5">
        <v>52102.28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22" t="s">
        <v>37</v>
      </c>
      <c r="S4459" s="22" t="s">
        <v>83</v>
      </c>
      <c r="T4459" s="5">
        <v>0</v>
      </c>
      <c r="U4459" s="4" t="s">
        <v>39</v>
      </c>
      <c r="V4459" s="4" t="s">
        <v>39</v>
      </c>
      <c r="W4459" s="4" t="s">
        <v>39</v>
      </c>
      <c r="X4459" s="3">
        <v>54909.48</v>
      </c>
    </row>
    <row r="4460" spans="1:24" x14ac:dyDescent="0.25">
      <c r="A4460" s="3">
        <v>702</v>
      </c>
      <c r="B4460" s="21" t="s">
        <v>4517</v>
      </c>
      <c r="C4460" s="4"/>
      <c r="D4460" s="3">
        <v>314798</v>
      </c>
      <c r="E4460" s="21"/>
      <c r="F4460" s="4" t="s">
        <v>209</v>
      </c>
      <c r="G4460" s="21" t="s">
        <v>209</v>
      </c>
      <c r="H4460" s="4" t="s">
        <v>34</v>
      </c>
      <c r="I4460" s="21" t="s">
        <v>35</v>
      </c>
      <c r="J4460" s="4" t="s">
        <v>36</v>
      </c>
      <c r="K4460" s="5">
        <v>503881.1</v>
      </c>
      <c r="L4460" s="5">
        <v>503881.1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22" t="s">
        <v>37</v>
      </c>
      <c r="S4460" s="22" t="s">
        <v>45</v>
      </c>
      <c r="T4460" s="5">
        <v>0</v>
      </c>
      <c r="U4460" s="4" t="s">
        <v>39</v>
      </c>
      <c r="V4460" s="4" t="s">
        <v>39</v>
      </c>
      <c r="W4460" s="4" t="s">
        <v>39</v>
      </c>
      <c r="X4460" s="3">
        <v>530988.68999999994</v>
      </c>
    </row>
    <row r="4461" spans="1:24" x14ac:dyDescent="0.25">
      <c r="A4461" s="3">
        <v>702</v>
      </c>
      <c r="B4461" s="21" t="s">
        <v>4518</v>
      </c>
      <c r="C4461" s="4"/>
      <c r="D4461" s="3">
        <v>314798</v>
      </c>
      <c r="E4461" s="21"/>
      <c r="F4461" s="4" t="s">
        <v>60</v>
      </c>
      <c r="G4461" s="21" t="s">
        <v>60</v>
      </c>
      <c r="H4461" s="4" t="s">
        <v>34</v>
      </c>
      <c r="I4461" s="21" t="s">
        <v>35</v>
      </c>
      <c r="J4461" s="4" t="s">
        <v>36</v>
      </c>
      <c r="K4461" s="5">
        <v>46382.63</v>
      </c>
      <c r="L4461" s="5">
        <v>46382.63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22" t="s">
        <v>37</v>
      </c>
      <c r="S4461" s="22" t="s">
        <v>45</v>
      </c>
      <c r="T4461" s="5">
        <v>0</v>
      </c>
      <c r="U4461" s="4" t="s">
        <v>39</v>
      </c>
      <c r="V4461" s="4" t="s">
        <v>39</v>
      </c>
      <c r="W4461" s="4" t="s">
        <v>39</v>
      </c>
      <c r="X4461" s="3">
        <v>48877.9</v>
      </c>
    </row>
    <row r="4462" spans="1:24" x14ac:dyDescent="0.25">
      <c r="A4462" s="3">
        <v>702</v>
      </c>
      <c r="B4462" s="21" t="s">
        <v>4519</v>
      </c>
      <c r="C4462" s="4"/>
      <c r="D4462" s="3">
        <v>314798</v>
      </c>
      <c r="E4462" s="21"/>
      <c r="F4462" s="4" t="s">
        <v>60</v>
      </c>
      <c r="G4462" s="21" t="s">
        <v>60</v>
      </c>
      <c r="H4462" s="4" t="s">
        <v>34</v>
      </c>
      <c r="I4462" s="21" t="s">
        <v>35</v>
      </c>
      <c r="J4462" s="4" t="s">
        <v>36</v>
      </c>
      <c r="K4462" s="5">
        <v>324295.13</v>
      </c>
      <c r="L4462" s="5">
        <v>324295.13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22" t="s">
        <v>37</v>
      </c>
      <c r="S4462" s="22" t="s">
        <v>45</v>
      </c>
      <c r="T4462" s="5">
        <v>0</v>
      </c>
      <c r="U4462" s="4" t="s">
        <v>39</v>
      </c>
      <c r="V4462" s="4" t="s">
        <v>39</v>
      </c>
      <c r="W4462" s="4" t="s">
        <v>39</v>
      </c>
      <c r="X4462" s="3">
        <v>341741.35</v>
      </c>
    </row>
    <row r="4463" spans="1:24" x14ac:dyDescent="0.25">
      <c r="A4463" s="3">
        <v>702</v>
      </c>
      <c r="B4463" s="21" t="s">
        <v>4520</v>
      </c>
      <c r="C4463" s="4"/>
      <c r="D4463" s="3">
        <v>314798</v>
      </c>
      <c r="E4463" s="21"/>
      <c r="F4463" s="4" t="s">
        <v>209</v>
      </c>
      <c r="G4463" s="21" t="s">
        <v>209</v>
      </c>
      <c r="H4463" s="4" t="s">
        <v>34</v>
      </c>
      <c r="I4463" s="21" t="s">
        <v>35</v>
      </c>
      <c r="J4463" s="4" t="s">
        <v>36</v>
      </c>
      <c r="K4463" s="5">
        <v>53367.73</v>
      </c>
      <c r="L4463" s="5">
        <v>53367.73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22" t="s">
        <v>37</v>
      </c>
      <c r="S4463" s="22" t="s">
        <v>45</v>
      </c>
      <c r="T4463" s="5">
        <v>0</v>
      </c>
      <c r="U4463" s="4" t="s">
        <v>39</v>
      </c>
      <c r="V4463" s="4" t="s">
        <v>39</v>
      </c>
      <c r="W4463" s="4" t="s">
        <v>39</v>
      </c>
      <c r="X4463" s="3">
        <v>56214.559999999998</v>
      </c>
    </row>
    <row r="4464" spans="1:24" x14ac:dyDescent="0.25">
      <c r="A4464" s="3">
        <v>702</v>
      </c>
      <c r="B4464" s="21" t="s">
        <v>4521</v>
      </c>
      <c r="C4464" s="4"/>
      <c r="D4464" s="3">
        <v>314798</v>
      </c>
      <c r="E4464" s="21"/>
      <c r="F4464" s="4" t="s">
        <v>209</v>
      </c>
      <c r="G4464" s="21" t="s">
        <v>209</v>
      </c>
      <c r="H4464" s="4" t="s">
        <v>34</v>
      </c>
      <c r="I4464" s="21" t="s">
        <v>35</v>
      </c>
      <c r="J4464" s="4" t="s">
        <v>36</v>
      </c>
      <c r="K4464" s="5">
        <v>461929.38</v>
      </c>
      <c r="L4464" s="5">
        <v>461929.38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22" t="s">
        <v>37</v>
      </c>
      <c r="S4464" s="22" t="s">
        <v>45</v>
      </c>
      <c r="T4464" s="5">
        <v>0</v>
      </c>
      <c r="U4464" s="4" t="s">
        <v>39</v>
      </c>
      <c r="V4464" s="4" t="s">
        <v>39</v>
      </c>
      <c r="W4464" s="4" t="s">
        <v>39</v>
      </c>
      <c r="X4464" s="3">
        <v>486567.75</v>
      </c>
    </row>
    <row r="4465" spans="1:24" x14ac:dyDescent="0.25">
      <c r="A4465" s="3">
        <v>702</v>
      </c>
      <c r="B4465" s="21" t="s">
        <v>4522</v>
      </c>
      <c r="C4465" s="4"/>
      <c r="D4465" s="3">
        <v>310310</v>
      </c>
      <c r="E4465" s="21"/>
      <c r="F4465" s="4" t="s">
        <v>44</v>
      </c>
      <c r="G4465" s="21" t="s">
        <v>60</v>
      </c>
      <c r="H4465" s="4" t="s">
        <v>34</v>
      </c>
      <c r="I4465" s="21" t="s">
        <v>35</v>
      </c>
      <c r="J4465" s="4" t="s">
        <v>36</v>
      </c>
      <c r="K4465" s="5">
        <v>2425757.2200000002</v>
      </c>
      <c r="L4465" s="5">
        <v>2425757.2200000002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22" t="s">
        <v>37</v>
      </c>
      <c r="S4465" s="22" t="s">
        <v>38</v>
      </c>
      <c r="T4465" s="5">
        <v>0</v>
      </c>
      <c r="U4465" s="4" t="s">
        <v>39</v>
      </c>
      <c r="V4465" s="4" t="s">
        <v>39</v>
      </c>
      <c r="W4465" s="4" t="s">
        <v>39</v>
      </c>
      <c r="X4465" s="3">
        <v>2750246.1</v>
      </c>
    </row>
    <row r="4466" spans="1:24" x14ac:dyDescent="0.25">
      <c r="A4466" s="3">
        <v>702</v>
      </c>
      <c r="B4466" s="21" t="s">
        <v>4523</v>
      </c>
      <c r="C4466" s="4"/>
      <c r="D4466" s="3">
        <v>314798</v>
      </c>
      <c r="E4466" s="21"/>
      <c r="F4466" s="4" t="s">
        <v>60</v>
      </c>
      <c r="G4466" s="21" t="s">
        <v>60</v>
      </c>
      <c r="H4466" s="4" t="s">
        <v>34</v>
      </c>
      <c r="I4466" s="21" t="s">
        <v>35</v>
      </c>
      <c r="J4466" s="4" t="s">
        <v>36</v>
      </c>
      <c r="K4466" s="5">
        <v>39432.129999999997</v>
      </c>
      <c r="L4466" s="5">
        <v>39432.129999999997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22" t="s">
        <v>37</v>
      </c>
      <c r="S4466" s="22" t="s">
        <v>45</v>
      </c>
      <c r="T4466" s="5">
        <v>0</v>
      </c>
      <c r="U4466" s="4" t="s">
        <v>39</v>
      </c>
      <c r="V4466" s="4" t="s">
        <v>39</v>
      </c>
      <c r="W4466" s="4" t="s">
        <v>39</v>
      </c>
      <c r="X4466" s="3">
        <v>41535.379999999997</v>
      </c>
    </row>
    <row r="4467" spans="1:24" x14ac:dyDescent="0.25">
      <c r="A4467" s="3">
        <v>702</v>
      </c>
      <c r="B4467" s="21" t="s">
        <v>4524</v>
      </c>
      <c r="C4467" s="4"/>
      <c r="D4467" s="3">
        <v>313548</v>
      </c>
      <c r="E4467" s="21"/>
      <c r="F4467" s="4" t="s">
        <v>60</v>
      </c>
      <c r="G4467" s="21" t="s">
        <v>60</v>
      </c>
      <c r="H4467" s="4" t="s">
        <v>34</v>
      </c>
      <c r="I4467" s="21" t="s">
        <v>35</v>
      </c>
      <c r="J4467" s="4" t="s">
        <v>36</v>
      </c>
      <c r="K4467" s="5">
        <v>52102.28</v>
      </c>
      <c r="L4467" s="5">
        <v>52102.28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22" t="s">
        <v>37</v>
      </c>
      <c r="S4467" s="22" t="s">
        <v>83</v>
      </c>
      <c r="T4467" s="5">
        <v>0</v>
      </c>
      <c r="U4467" s="4" t="s">
        <v>39</v>
      </c>
      <c r="V4467" s="4" t="s">
        <v>39</v>
      </c>
      <c r="W4467" s="4" t="s">
        <v>39</v>
      </c>
      <c r="X4467" s="3">
        <v>54909.48</v>
      </c>
    </row>
    <row r="4468" spans="1:24" x14ac:dyDescent="0.25">
      <c r="A4468" s="3">
        <v>702</v>
      </c>
      <c r="B4468" s="21" t="s">
        <v>4525</v>
      </c>
      <c r="C4468" s="4"/>
      <c r="D4468" s="3">
        <v>313548</v>
      </c>
      <c r="E4468" s="21"/>
      <c r="F4468" s="4" t="s">
        <v>60</v>
      </c>
      <c r="G4468" s="21" t="s">
        <v>60</v>
      </c>
      <c r="H4468" s="4" t="s">
        <v>34</v>
      </c>
      <c r="I4468" s="21" t="s">
        <v>35</v>
      </c>
      <c r="J4468" s="4" t="s">
        <v>36</v>
      </c>
      <c r="K4468" s="5">
        <v>18230.439999999999</v>
      </c>
      <c r="L4468" s="5">
        <v>18230.439999999999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22" t="s">
        <v>37</v>
      </c>
      <c r="S4468" s="22" t="s">
        <v>83</v>
      </c>
      <c r="T4468" s="5">
        <v>0</v>
      </c>
      <c r="U4468" s="4" t="s">
        <v>39</v>
      </c>
      <c r="V4468" s="4" t="s">
        <v>39</v>
      </c>
      <c r="W4468" s="4" t="s">
        <v>39</v>
      </c>
      <c r="X4468" s="3">
        <v>19202.099999999999</v>
      </c>
    </row>
    <row r="4469" spans="1:24" x14ac:dyDescent="0.25">
      <c r="A4469" s="3">
        <v>702</v>
      </c>
      <c r="B4469" s="21" t="s">
        <v>4526</v>
      </c>
      <c r="C4469" s="4"/>
      <c r="D4469" s="3">
        <v>313548</v>
      </c>
      <c r="E4469" s="21"/>
      <c r="F4469" s="4" t="s">
        <v>209</v>
      </c>
      <c r="G4469" s="21" t="s">
        <v>209</v>
      </c>
      <c r="H4469" s="4" t="s">
        <v>34</v>
      </c>
      <c r="I4469" s="21" t="s">
        <v>35</v>
      </c>
      <c r="J4469" s="4" t="s">
        <v>36</v>
      </c>
      <c r="K4469" s="5">
        <v>11141.31</v>
      </c>
      <c r="L4469" s="5">
        <v>11141.31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22" t="s">
        <v>37</v>
      </c>
      <c r="S4469" s="22" t="s">
        <v>83</v>
      </c>
      <c r="T4469" s="5">
        <v>0</v>
      </c>
      <c r="U4469" s="4" t="s">
        <v>39</v>
      </c>
      <c r="V4469" s="4" t="s">
        <v>39</v>
      </c>
      <c r="W4469" s="4" t="s">
        <v>39</v>
      </c>
      <c r="X4469" s="3">
        <v>11735.14</v>
      </c>
    </row>
    <row r="4470" spans="1:24" x14ac:dyDescent="0.25">
      <c r="A4470" s="3">
        <v>702</v>
      </c>
      <c r="B4470" s="21" t="s">
        <v>4527</v>
      </c>
      <c r="C4470" s="4"/>
      <c r="D4470" s="3">
        <v>313548</v>
      </c>
      <c r="E4470" s="21"/>
      <c r="F4470" s="4" t="s">
        <v>60</v>
      </c>
      <c r="G4470" s="21" t="s">
        <v>60</v>
      </c>
      <c r="H4470" s="4" t="s">
        <v>34</v>
      </c>
      <c r="I4470" s="21" t="s">
        <v>35</v>
      </c>
      <c r="J4470" s="4" t="s">
        <v>36</v>
      </c>
      <c r="K4470" s="5">
        <v>18230.439999999999</v>
      </c>
      <c r="L4470" s="5">
        <v>18230.439999999999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22" t="s">
        <v>37</v>
      </c>
      <c r="S4470" s="22" t="s">
        <v>83</v>
      </c>
      <c r="T4470" s="5">
        <v>0</v>
      </c>
      <c r="U4470" s="4" t="s">
        <v>39</v>
      </c>
      <c r="V4470" s="4" t="s">
        <v>39</v>
      </c>
      <c r="W4470" s="4" t="s">
        <v>39</v>
      </c>
      <c r="X4470" s="3">
        <v>19202.099999999999</v>
      </c>
    </row>
    <row r="4471" spans="1:24" x14ac:dyDescent="0.25">
      <c r="A4471" s="3">
        <v>702</v>
      </c>
      <c r="B4471" s="21" t="s">
        <v>4528</v>
      </c>
      <c r="C4471" s="4"/>
      <c r="D4471" s="3">
        <v>313548</v>
      </c>
      <c r="E4471" s="21"/>
      <c r="F4471" s="4" t="s">
        <v>60</v>
      </c>
      <c r="G4471" s="21" t="s">
        <v>60</v>
      </c>
      <c r="H4471" s="4" t="s">
        <v>34</v>
      </c>
      <c r="I4471" s="21" t="s">
        <v>35</v>
      </c>
      <c r="J4471" s="4" t="s">
        <v>36</v>
      </c>
      <c r="K4471" s="5">
        <v>18230.439999999999</v>
      </c>
      <c r="L4471" s="5">
        <v>18230.439999999999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22" t="s">
        <v>37</v>
      </c>
      <c r="S4471" s="22" t="s">
        <v>83</v>
      </c>
      <c r="T4471" s="5">
        <v>0</v>
      </c>
      <c r="U4471" s="4" t="s">
        <v>39</v>
      </c>
      <c r="V4471" s="4" t="s">
        <v>39</v>
      </c>
      <c r="W4471" s="4" t="s">
        <v>39</v>
      </c>
      <c r="X4471" s="3">
        <v>19202.099999999999</v>
      </c>
    </row>
    <row r="4472" spans="1:24" x14ac:dyDescent="0.25">
      <c r="A4472" s="3">
        <v>702</v>
      </c>
      <c r="B4472" s="21" t="s">
        <v>4529</v>
      </c>
      <c r="C4472" s="4"/>
      <c r="D4472" s="3">
        <v>313548</v>
      </c>
      <c r="E4472" s="21"/>
      <c r="F4472" s="4" t="s">
        <v>209</v>
      </c>
      <c r="G4472" s="21" t="s">
        <v>209</v>
      </c>
      <c r="H4472" s="4" t="s">
        <v>34</v>
      </c>
      <c r="I4472" s="21" t="s">
        <v>35</v>
      </c>
      <c r="J4472" s="4" t="s">
        <v>36</v>
      </c>
      <c r="K4472" s="5">
        <v>68796.78</v>
      </c>
      <c r="L4472" s="5">
        <v>68796.78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22" t="s">
        <v>37</v>
      </c>
      <c r="S4472" s="22" t="s">
        <v>83</v>
      </c>
      <c r="T4472" s="5">
        <v>0</v>
      </c>
      <c r="U4472" s="4" t="s">
        <v>39</v>
      </c>
      <c r="V4472" s="4" t="s">
        <v>39</v>
      </c>
      <c r="W4472" s="4" t="s">
        <v>39</v>
      </c>
      <c r="X4472" s="3">
        <v>72463.58</v>
      </c>
    </row>
    <row r="4473" spans="1:24" x14ac:dyDescent="0.25">
      <c r="A4473" s="3">
        <v>702</v>
      </c>
      <c r="B4473" s="21" t="s">
        <v>4530</v>
      </c>
      <c r="C4473" s="4"/>
      <c r="D4473" s="3">
        <v>313548</v>
      </c>
      <c r="E4473" s="21"/>
      <c r="F4473" s="4" t="s">
        <v>209</v>
      </c>
      <c r="G4473" s="21" t="s">
        <v>209</v>
      </c>
      <c r="H4473" s="4" t="s">
        <v>34</v>
      </c>
      <c r="I4473" s="21" t="s">
        <v>35</v>
      </c>
      <c r="J4473" s="4" t="s">
        <v>36</v>
      </c>
      <c r="K4473" s="5">
        <v>13927.24</v>
      </c>
      <c r="L4473" s="5">
        <v>13927.24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22" t="s">
        <v>37</v>
      </c>
      <c r="S4473" s="22" t="s">
        <v>83</v>
      </c>
      <c r="T4473" s="5">
        <v>0</v>
      </c>
      <c r="U4473" s="4" t="s">
        <v>39</v>
      </c>
      <c r="V4473" s="4" t="s">
        <v>39</v>
      </c>
      <c r="W4473" s="4" t="s">
        <v>39</v>
      </c>
      <c r="X4473" s="3">
        <v>14669.54</v>
      </c>
    </row>
    <row r="4474" spans="1:24" x14ac:dyDescent="0.25">
      <c r="A4474" s="3">
        <v>702</v>
      </c>
      <c r="B4474" s="21" t="s">
        <v>4531</v>
      </c>
      <c r="C4474" s="4"/>
      <c r="D4474" s="3">
        <v>314798</v>
      </c>
      <c r="E4474" s="21"/>
      <c r="F4474" s="4" t="s">
        <v>60</v>
      </c>
      <c r="G4474" s="21" t="s">
        <v>60</v>
      </c>
      <c r="H4474" s="4" t="s">
        <v>34</v>
      </c>
      <c r="I4474" s="21" t="s">
        <v>35</v>
      </c>
      <c r="J4474" s="4" t="s">
        <v>36</v>
      </c>
      <c r="K4474" s="5">
        <v>136025.4</v>
      </c>
      <c r="L4474" s="5">
        <v>136025.4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22" t="s">
        <v>37</v>
      </c>
      <c r="S4474" s="22" t="s">
        <v>45</v>
      </c>
      <c r="T4474" s="5">
        <v>0</v>
      </c>
      <c r="U4474" s="4" t="s">
        <v>39</v>
      </c>
      <c r="V4474" s="4" t="s">
        <v>39</v>
      </c>
      <c r="W4474" s="4" t="s">
        <v>39</v>
      </c>
      <c r="X4474" s="3">
        <v>143280.72</v>
      </c>
    </row>
    <row r="4475" spans="1:24" x14ac:dyDescent="0.25">
      <c r="A4475" s="3">
        <v>702</v>
      </c>
      <c r="B4475" s="21" t="s">
        <v>4532</v>
      </c>
      <c r="C4475" s="4"/>
      <c r="D4475" s="3">
        <v>313548</v>
      </c>
      <c r="E4475" s="21"/>
      <c r="F4475" s="4" t="s">
        <v>60</v>
      </c>
      <c r="G4475" s="21" t="s">
        <v>60</v>
      </c>
      <c r="H4475" s="4" t="s">
        <v>34</v>
      </c>
      <c r="I4475" s="21" t="s">
        <v>35</v>
      </c>
      <c r="J4475" s="4" t="s">
        <v>36</v>
      </c>
      <c r="K4475" s="5">
        <v>9413.61</v>
      </c>
      <c r="L4475" s="5">
        <v>9413.61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22" t="s">
        <v>37</v>
      </c>
      <c r="S4475" s="22" t="s">
        <v>83</v>
      </c>
      <c r="T4475" s="5">
        <v>0</v>
      </c>
      <c r="U4475" s="4" t="s">
        <v>39</v>
      </c>
      <c r="V4475" s="4" t="s">
        <v>39</v>
      </c>
      <c r="W4475" s="4" t="s">
        <v>39</v>
      </c>
      <c r="X4475" s="3">
        <v>9951.36</v>
      </c>
    </row>
    <row r="4476" spans="1:24" x14ac:dyDescent="0.25">
      <c r="A4476" s="3">
        <v>702</v>
      </c>
      <c r="B4476" s="21" t="s">
        <v>4533</v>
      </c>
      <c r="C4476" s="4"/>
      <c r="D4476" s="3">
        <v>313548</v>
      </c>
      <c r="E4476" s="21"/>
      <c r="F4476" s="4" t="s">
        <v>60</v>
      </c>
      <c r="G4476" s="21" t="s">
        <v>60</v>
      </c>
      <c r="H4476" s="4" t="s">
        <v>34</v>
      </c>
      <c r="I4476" s="21" t="s">
        <v>35</v>
      </c>
      <c r="J4476" s="4" t="s">
        <v>36</v>
      </c>
      <c r="K4476" s="5">
        <v>132578.78</v>
      </c>
      <c r="L4476" s="5">
        <v>132578.78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22" t="s">
        <v>37</v>
      </c>
      <c r="S4476" s="22" t="s">
        <v>83</v>
      </c>
      <c r="T4476" s="5">
        <v>0</v>
      </c>
      <c r="U4476" s="4" t="s">
        <v>39</v>
      </c>
      <c r="V4476" s="4" t="s">
        <v>39</v>
      </c>
      <c r="W4476" s="4" t="s">
        <v>39</v>
      </c>
      <c r="X4476" s="3">
        <v>140152.35999999999</v>
      </c>
    </row>
    <row r="4477" spans="1:24" x14ac:dyDescent="0.25">
      <c r="A4477" s="3">
        <v>702</v>
      </c>
      <c r="B4477" s="21" t="s">
        <v>4534</v>
      </c>
      <c r="C4477" s="4"/>
      <c r="D4477" s="3">
        <v>313548</v>
      </c>
      <c r="E4477" s="21"/>
      <c r="F4477" s="4" t="s">
        <v>60</v>
      </c>
      <c r="G4477" s="21" t="s">
        <v>60</v>
      </c>
      <c r="H4477" s="4" t="s">
        <v>34</v>
      </c>
      <c r="I4477" s="21" t="s">
        <v>35</v>
      </c>
      <c r="J4477" s="4" t="s">
        <v>36</v>
      </c>
      <c r="K4477" s="5">
        <v>17502.88</v>
      </c>
      <c r="L4477" s="5">
        <v>17502.88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22" t="s">
        <v>37</v>
      </c>
      <c r="S4477" s="22" t="s">
        <v>83</v>
      </c>
      <c r="T4477" s="5">
        <v>0</v>
      </c>
      <c r="U4477" s="4" t="s">
        <v>39</v>
      </c>
      <c r="V4477" s="4" t="s">
        <v>39</v>
      </c>
      <c r="W4477" s="4" t="s">
        <v>39</v>
      </c>
      <c r="X4477" s="3">
        <v>18502.73</v>
      </c>
    </row>
    <row r="4478" spans="1:24" x14ac:dyDescent="0.25">
      <c r="A4478" s="3">
        <v>702</v>
      </c>
      <c r="B4478" s="21" t="s">
        <v>4535</v>
      </c>
      <c r="C4478" s="4"/>
      <c r="D4478" s="3">
        <v>313548</v>
      </c>
      <c r="E4478" s="21"/>
      <c r="F4478" s="4" t="s">
        <v>60</v>
      </c>
      <c r="G4478" s="21" t="s">
        <v>60</v>
      </c>
      <c r="H4478" s="4" t="s">
        <v>34</v>
      </c>
      <c r="I4478" s="21" t="s">
        <v>35</v>
      </c>
      <c r="J4478" s="4" t="s">
        <v>36</v>
      </c>
      <c r="K4478" s="5">
        <v>67407.06</v>
      </c>
      <c r="L4478" s="5">
        <v>67407.06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22" t="s">
        <v>37</v>
      </c>
      <c r="S4478" s="22" t="s">
        <v>83</v>
      </c>
      <c r="T4478" s="5">
        <v>0</v>
      </c>
      <c r="U4478" s="4" t="s">
        <v>39</v>
      </c>
      <c r="V4478" s="4" t="s">
        <v>39</v>
      </c>
      <c r="W4478" s="4" t="s">
        <v>39</v>
      </c>
      <c r="X4478" s="3">
        <v>71257.7</v>
      </c>
    </row>
    <row r="4479" spans="1:24" x14ac:dyDescent="0.25">
      <c r="A4479" s="3">
        <v>702</v>
      </c>
      <c r="B4479" s="21" t="s">
        <v>4536</v>
      </c>
      <c r="C4479" s="4"/>
      <c r="D4479" s="3">
        <v>313548</v>
      </c>
      <c r="E4479" s="21"/>
      <c r="F4479" s="4" t="s">
        <v>60</v>
      </c>
      <c r="G4479" s="21" t="s">
        <v>60</v>
      </c>
      <c r="H4479" s="4" t="s">
        <v>34</v>
      </c>
      <c r="I4479" s="21" t="s">
        <v>35</v>
      </c>
      <c r="J4479" s="4" t="s">
        <v>36</v>
      </c>
      <c r="K4479" s="5">
        <v>132578.76999999999</v>
      </c>
      <c r="L4479" s="5">
        <v>132578.76999999999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22" t="s">
        <v>37</v>
      </c>
      <c r="S4479" s="22" t="s">
        <v>83</v>
      </c>
      <c r="T4479" s="5">
        <v>0</v>
      </c>
      <c r="U4479" s="4" t="s">
        <v>39</v>
      </c>
      <c r="V4479" s="4" t="s">
        <v>39</v>
      </c>
      <c r="W4479" s="4" t="s">
        <v>39</v>
      </c>
      <c r="X4479" s="3">
        <v>140152.4</v>
      </c>
    </row>
    <row r="4480" spans="1:24" x14ac:dyDescent="0.25">
      <c r="A4480" s="3">
        <v>702</v>
      </c>
      <c r="B4480" s="21" t="s">
        <v>4537</v>
      </c>
      <c r="C4480" s="4"/>
      <c r="D4480" s="3">
        <v>313548</v>
      </c>
      <c r="E4480" s="21"/>
      <c r="F4480" s="4" t="s">
        <v>60</v>
      </c>
      <c r="G4480" s="21" t="s">
        <v>60</v>
      </c>
      <c r="H4480" s="4" t="s">
        <v>34</v>
      </c>
      <c r="I4480" s="21" t="s">
        <v>35</v>
      </c>
      <c r="J4480" s="4" t="s">
        <v>36</v>
      </c>
      <c r="K4480" s="5">
        <v>4300.1899999999996</v>
      </c>
      <c r="L4480" s="5">
        <v>4300.1899999999996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22" t="s">
        <v>37</v>
      </c>
      <c r="S4480" s="22" t="s">
        <v>83</v>
      </c>
      <c r="T4480" s="5">
        <v>0</v>
      </c>
      <c r="U4480" s="4" t="s">
        <v>39</v>
      </c>
      <c r="V4480" s="4" t="s">
        <v>39</v>
      </c>
      <c r="W4480" s="4" t="s">
        <v>39</v>
      </c>
      <c r="X4480" s="3">
        <v>4545.84</v>
      </c>
    </row>
    <row r="4481" spans="1:24" x14ac:dyDescent="0.25">
      <c r="A4481" s="3">
        <v>702</v>
      </c>
      <c r="B4481" s="21" t="s">
        <v>4538</v>
      </c>
      <c r="C4481" s="4"/>
      <c r="D4481" s="3">
        <v>313548</v>
      </c>
      <c r="E4481" s="21"/>
      <c r="F4481" s="4" t="s">
        <v>60</v>
      </c>
      <c r="G4481" s="21" t="s">
        <v>60</v>
      </c>
      <c r="H4481" s="4" t="s">
        <v>34</v>
      </c>
      <c r="I4481" s="21" t="s">
        <v>35</v>
      </c>
      <c r="J4481" s="4" t="s">
        <v>36</v>
      </c>
      <c r="K4481" s="5">
        <v>67407.06</v>
      </c>
      <c r="L4481" s="5">
        <v>67407.06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22" t="s">
        <v>37</v>
      </c>
      <c r="S4481" s="22" t="s">
        <v>83</v>
      </c>
      <c r="T4481" s="5">
        <v>0</v>
      </c>
      <c r="U4481" s="4" t="s">
        <v>39</v>
      </c>
      <c r="V4481" s="4" t="s">
        <v>39</v>
      </c>
      <c r="W4481" s="4" t="s">
        <v>39</v>
      </c>
      <c r="X4481" s="3">
        <v>71257.7</v>
      </c>
    </row>
    <row r="4482" spans="1:24" x14ac:dyDescent="0.25">
      <c r="A4482" s="3">
        <v>702</v>
      </c>
      <c r="B4482" s="21" t="s">
        <v>4539</v>
      </c>
      <c r="C4482" s="4"/>
      <c r="D4482" s="3">
        <v>313548</v>
      </c>
      <c r="E4482" s="21"/>
      <c r="F4482" s="4" t="s">
        <v>60</v>
      </c>
      <c r="G4482" s="21" t="s">
        <v>60</v>
      </c>
      <c r="H4482" s="4" t="s">
        <v>34</v>
      </c>
      <c r="I4482" s="21" t="s">
        <v>35</v>
      </c>
      <c r="J4482" s="4" t="s">
        <v>36</v>
      </c>
      <c r="K4482" s="5">
        <v>432949.55</v>
      </c>
      <c r="L4482" s="5">
        <v>432949.55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22" t="s">
        <v>37</v>
      </c>
      <c r="S4482" s="22" t="s">
        <v>83</v>
      </c>
      <c r="T4482" s="5">
        <v>0</v>
      </c>
      <c r="U4482" s="4" t="s">
        <v>39</v>
      </c>
      <c r="V4482" s="4" t="s">
        <v>39</v>
      </c>
      <c r="W4482" s="4" t="s">
        <v>39</v>
      </c>
      <c r="X4482" s="3">
        <v>456276.34</v>
      </c>
    </row>
    <row r="4483" spans="1:24" x14ac:dyDescent="0.25">
      <c r="A4483" s="3">
        <v>702</v>
      </c>
      <c r="B4483" s="21" t="s">
        <v>4540</v>
      </c>
      <c r="C4483" s="4"/>
      <c r="D4483" s="3">
        <v>313548</v>
      </c>
      <c r="E4483" s="21"/>
      <c r="F4483" s="4" t="s">
        <v>60</v>
      </c>
      <c r="G4483" s="21" t="s">
        <v>60</v>
      </c>
      <c r="H4483" s="4" t="s">
        <v>34</v>
      </c>
      <c r="I4483" s="21" t="s">
        <v>35</v>
      </c>
      <c r="J4483" s="4" t="s">
        <v>36</v>
      </c>
      <c r="K4483" s="5">
        <v>30349.23</v>
      </c>
      <c r="L4483" s="5">
        <v>30349.23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22" t="s">
        <v>37</v>
      </c>
      <c r="S4483" s="22" t="s">
        <v>83</v>
      </c>
      <c r="T4483" s="5">
        <v>0</v>
      </c>
      <c r="U4483" s="4" t="s">
        <v>39</v>
      </c>
      <c r="V4483" s="4" t="s">
        <v>39</v>
      </c>
      <c r="W4483" s="4" t="s">
        <v>39</v>
      </c>
      <c r="X4483" s="3">
        <v>32082.93</v>
      </c>
    </row>
    <row r="4484" spans="1:24" x14ac:dyDescent="0.25">
      <c r="A4484" s="3">
        <v>702</v>
      </c>
      <c r="B4484" s="21" t="s">
        <v>4541</v>
      </c>
      <c r="C4484" s="4"/>
      <c r="D4484" s="3">
        <v>313548</v>
      </c>
      <c r="E4484" s="21"/>
      <c r="F4484" s="4" t="s">
        <v>60</v>
      </c>
      <c r="G4484" s="21" t="s">
        <v>60</v>
      </c>
      <c r="H4484" s="4" t="s">
        <v>34</v>
      </c>
      <c r="I4484" s="21" t="s">
        <v>35</v>
      </c>
      <c r="J4484" s="4" t="s">
        <v>36</v>
      </c>
      <c r="K4484" s="5">
        <v>155027.49</v>
      </c>
      <c r="L4484" s="5">
        <v>155027.49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22" t="s">
        <v>37</v>
      </c>
      <c r="S4484" s="22" t="s">
        <v>83</v>
      </c>
      <c r="T4484" s="5">
        <v>0</v>
      </c>
      <c r="U4484" s="4" t="s">
        <v>39</v>
      </c>
      <c r="V4484" s="4" t="s">
        <v>39</v>
      </c>
      <c r="W4484" s="4" t="s">
        <v>39</v>
      </c>
      <c r="X4484" s="3">
        <v>163380.18</v>
      </c>
    </row>
    <row r="4485" spans="1:24" x14ac:dyDescent="0.25">
      <c r="A4485" s="3">
        <v>702</v>
      </c>
      <c r="B4485" s="21" t="s">
        <v>4542</v>
      </c>
      <c r="C4485" s="4"/>
      <c r="D4485" s="3">
        <v>313548</v>
      </c>
      <c r="E4485" s="21"/>
      <c r="F4485" s="4" t="s">
        <v>209</v>
      </c>
      <c r="G4485" s="21" t="s">
        <v>209</v>
      </c>
      <c r="H4485" s="4" t="s">
        <v>34</v>
      </c>
      <c r="I4485" s="21" t="s">
        <v>35</v>
      </c>
      <c r="J4485" s="4" t="s">
        <v>36</v>
      </c>
      <c r="K4485" s="5">
        <v>85963.79</v>
      </c>
      <c r="L4485" s="5">
        <v>85963.79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22" t="s">
        <v>37</v>
      </c>
      <c r="S4485" s="22" t="s">
        <v>83</v>
      </c>
      <c r="T4485" s="5">
        <v>0</v>
      </c>
      <c r="U4485" s="4" t="s">
        <v>39</v>
      </c>
      <c r="V4485" s="4" t="s">
        <v>39</v>
      </c>
      <c r="W4485" s="4" t="s">
        <v>39</v>
      </c>
      <c r="X4485" s="3">
        <v>90874.48</v>
      </c>
    </row>
    <row r="4486" spans="1:24" x14ac:dyDescent="0.25">
      <c r="A4486" s="3">
        <v>702</v>
      </c>
      <c r="B4486" s="21" t="s">
        <v>4543</v>
      </c>
      <c r="C4486" s="4"/>
      <c r="D4486" s="3">
        <v>313548</v>
      </c>
      <c r="E4486" s="21"/>
      <c r="F4486" s="4" t="s">
        <v>60</v>
      </c>
      <c r="G4486" s="21" t="s">
        <v>60</v>
      </c>
      <c r="H4486" s="4" t="s">
        <v>34</v>
      </c>
      <c r="I4486" s="21" t="s">
        <v>35</v>
      </c>
      <c r="J4486" s="4" t="s">
        <v>36</v>
      </c>
      <c r="K4486" s="5">
        <v>4300.18</v>
      </c>
      <c r="L4486" s="5">
        <v>4300.18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22" t="s">
        <v>37</v>
      </c>
      <c r="S4486" s="22" t="s">
        <v>83</v>
      </c>
      <c r="T4486" s="5">
        <v>0</v>
      </c>
      <c r="U4486" s="4" t="s">
        <v>39</v>
      </c>
      <c r="V4486" s="4" t="s">
        <v>39</v>
      </c>
      <c r="W4486" s="4" t="s">
        <v>39</v>
      </c>
      <c r="X4486" s="3">
        <v>4545.83</v>
      </c>
    </row>
    <row r="4487" spans="1:24" x14ac:dyDescent="0.25">
      <c r="A4487" s="3">
        <v>702</v>
      </c>
      <c r="B4487" s="21" t="s">
        <v>4544</v>
      </c>
      <c r="C4487" s="4"/>
      <c r="D4487" s="3">
        <v>313548</v>
      </c>
      <c r="E4487" s="21"/>
      <c r="F4487" s="4" t="s">
        <v>60</v>
      </c>
      <c r="G4487" s="21" t="s">
        <v>60</v>
      </c>
      <c r="H4487" s="4" t="s">
        <v>34</v>
      </c>
      <c r="I4487" s="21" t="s">
        <v>35</v>
      </c>
      <c r="J4487" s="4" t="s">
        <v>36</v>
      </c>
      <c r="K4487" s="5">
        <v>9413.61</v>
      </c>
      <c r="L4487" s="5">
        <v>9413.61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22" t="s">
        <v>37</v>
      </c>
      <c r="S4487" s="22" t="s">
        <v>83</v>
      </c>
      <c r="T4487" s="5">
        <v>0</v>
      </c>
      <c r="U4487" s="4" t="s">
        <v>39</v>
      </c>
      <c r="V4487" s="4" t="s">
        <v>39</v>
      </c>
      <c r="W4487" s="4" t="s">
        <v>39</v>
      </c>
      <c r="X4487" s="3">
        <v>9951.36</v>
      </c>
    </row>
    <row r="4488" spans="1:24" x14ac:dyDescent="0.25">
      <c r="A4488" s="3">
        <v>702</v>
      </c>
      <c r="B4488" s="21" t="s">
        <v>4545</v>
      </c>
      <c r="C4488" s="4"/>
      <c r="D4488" s="3">
        <v>314798</v>
      </c>
      <c r="E4488" s="21"/>
      <c r="F4488" s="4" t="s">
        <v>60</v>
      </c>
      <c r="G4488" s="21" t="s">
        <v>60</v>
      </c>
      <c r="H4488" s="4" t="s">
        <v>34</v>
      </c>
      <c r="I4488" s="21" t="s">
        <v>35</v>
      </c>
      <c r="J4488" s="4" t="s">
        <v>36</v>
      </c>
      <c r="K4488" s="5">
        <v>142876</v>
      </c>
      <c r="L4488" s="5">
        <v>142876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22" t="s">
        <v>37</v>
      </c>
      <c r="S4488" s="22" t="s">
        <v>45</v>
      </c>
      <c r="T4488" s="5">
        <v>0</v>
      </c>
      <c r="U4488" s="4" t="s">
        <v>39</v>
      </c>
      <c r="V4488" s="4" t="s">
        <v>39</v>
      </c>
      <c r="W4488" s="4" t="s">
        <v>39</v>
      </c>
      <c r="X4488" s="3">
        <v>151031.76</v>
      </c>
    </row>
    <row r="4489" spans="1:24" x14ac:dyDescent="0.25">
      <c r="A4489" s="3">
        <v>702</v>
      </c>
      <c r="B4489" s="21" t="s">
        <v>4546</v>
      </c>
      <c r="C4489" s="4"/>
      <c r="D4489" s="3">
        <v>314798</v>
      </c>
      <c r="E4489" s="21"/>
      <c r="F4489" s="4" t="s">
        <v>60</v>
      </c>
      <c r="G4489" s="21" t="s">
        <v>60</v>
      </c>
      <c r="H4489" s="4" t="s">
        <v>34</v>
      </c>
      <c r="I4489" s="21" t="s">
        <v>35</v>
      </c>
      <c r="J4489" s="4" t="s">
        <v>36</v>
      </c>
      <c r="K4489" s="5">
        <v>241229.76</v>
      </c>
      <c r="L4489" s="5">
        <v>241229.76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22" t="s">
        <v>37</v>
      </c>
      <c r="S4489" s="22" t="s">
        <v>45</v>
      </c>
      <c r="T4489" s="5">
        <v>0</v>
      </c>
      <c r="U4489" s="4" t="s">
        <v>39</v>
      </c>
      <c r="V4489" s="4" t="s">
        <v>39</v>
      </c>
      <c r="W4489" s="4" t="s">
        <v>39</v>
      </c>
      <c r="X4489" s="3">
        <v>254232.39</v>
      </c>
    </row>
    <row r="4490" spans="1:24" x14ac:dyDescent="0.25">
      <c r="A4490" s="3">
        <v>702</v>
      </c>
      <c r="B4490" s="21" t="s">
        <v>4547</v>
      </c>
      <c r="C4490" s="4"/>
      <c r="D4490" s="3">
        <v>314798</v>
      </c>
      <c r="E4490" s="21"/>
      <c r="F4490" s="4" t="s">
        <v>60</v>
      </c>
      <c r="G4490" s="21" t="s">
        <v>60</v>
      </c>
      <c r="H4490" s="4" t="s">
        <v>34</v>
      </c>
      <c r="I4490" s="21" t="s">
        <v>35</v>
      </c>
      <c r="J4490" s="4" t="s">
        <v>36</v>
      </c>
      <c r="K4490" s="5">
        <v>439791.59</v>
      </c>
      <c r="L4490" s="5">
        <v>439791.59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22" t="s">
        <v>37</v>
      </c>
      <c r="S4490" s="22" t="s">
        <v>45</v>
      </c>
      <c r="T4490" s="5">
        <v>0</v>
      </c>
      <c r="U4490" s="4" t="s">
        <v>39</v>
      </c>
      <c r="V4490" s="4" t="s">
        <v>39</v>
      </c>
      <c r="W4490" s="4" t="s">
        <v>39</v>
      </c>
      <c r="X4490" s="3">
        <v>463496.98</v>
      </c>
    </row>
    <row r="4491" spans="1:24" x14ac:dyDescent="0.25">
      <c r="A4491" s="3">
        <v>702</v>
      </c>
      <c r="B4491" s="21" t="s">
        <v>4548</v>
      </c>
      <c r="C4491" s="4"/>
      <c r="D4491" s="3">
        <v>313548</v>
      </c>
      <c r="E4491" s="21"/>
      <c r="F4491" s="4" t="s">
        <v>60</v>
      </c>
      <c r="G4491" s="21" t="s">
        <v>60</v>
      </c>
      <c r="H4491" s="4" t="s">
        <v>34</v>
      </c>
      <c r="I4491" s="21" t="s">
        <v>35</v>
      </c>
      <c r="J4491" s="4" t="s">
        <v>36</v>
      </c>
      <c r="K4491" s="5">
        <v>76652.649999999994</v>
      </c>
      <c r="L4491" s="5">
        <v>76652.649999999994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22" t="s">
        <v>37</v>
      </c>
      <c r="S4491" s="22" t="s">
        <v>83</v>
      </c>
      <c r="T4491" s="5">
        <v>0</v>
      </c>
      <c r="U4491" s="4" t="s">
        <v>39</v>
      </c>
      <c r="V4491" s="4" t="s">
        <v>39</v>
      </c>
      <c r="W4491" s="4" t="s">
        <v>39</v>
      </c>
      <c r="X4491" s="3">
        <v>80738.16</v>
      </c>
    </row>
    <row r="4492" spans="1:24" x14ac:dyDescent="0.25">
      <c r="A4492" s="3">
        <v>702</v>
      </c>
      <c r="B4492" s="21" t="s">
        <v>4549</v>
      </c>
      <c r="C4492" s="4"/>
      <c r="D4492" s="3">
        <v>313548</v>
      </c>
      <c r="E4492" s="21"/>
      <c r="F4492" s="4" t="s">
        <v>60</v>
      </c>
      <c r="G4492" s="21" t="s">
        <v>60</v>
      </c>
      <c r="H4492" s="4" t="s">
        <v>34</v>
      </c>
      <c r="I4492" s="21" t="s">
        <v>35</v>
      </c>
      <c r="J4492" s="4" t="s">
        <v>36</v>
      </c>
      <c r="K4492" s="5">
        <v>9413.6</v>
      </c>
      <c r="L4492" s="5">
        <v>9413.6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22" t="s">
        <v>37</v>
      </c>
      <c r="S4492" s="22" t="s">
        <v>83</v>
      </c>
      <c r="T4492" s="5">
        <v>0</v>
      </c>
      <c r="U4492" s="4" t="s">
        <v>39</v>
      </c>
      <c r="V4492" s="4" t="s">
        <v>39</v>
      </c>
      <c r="W4492" s="4" t="s">
        <v>39</v>
      </c>
      <c r="X4492" s="3">
        <v>9951.35</v>
      </c>
    </row>
    <row r="4493" spans="1:24" x14ac:dyDescent="0.25">
      <c r="A4493" s="3">
        <v>702</v>
      </c>
      <c r="B4493" s="21" t="s">
        <v>4550</v>
      </c>
      <c r="C4493" s="4"/>
      <c r="D4493" s="3">
        <v>313548</v>
      </c>
      <c r="E4493" s="21"/>
      <c r="F4493" s="4" t="s">
        <v>60</v>
      </c>
      <c r="G4493" s="21" t="s">
        <v>60</v>
      </c>
      <c r="H4493" s="4" t="s">
        <v>34</v>
      </c>
      <c r="I4493" s="21" t="s">
        <v>35</v>
      </c>
      <c r="J4493" s="4" t="s">
        <v>36</v>
      </c>
      <c r="K4493" s="5">
        <v>12208.12</v>
      </c>
      <c r="L4493" s="5">
        <v>12208.12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22" t="s">
        <v>37</v>
      </c>
      <c r="S4493" s="22" t="s">
        <v>83</v>
      </c>
      <c r="T4493" s="5">
        <v>0</v>
      </c>
      <c r="U4493" s="4" t="s">
        <v>39</v>
      </c>
      <c r="V4493" s="4" t="s">
        <v>39</v>
      </c>
      <c r="W4493" s="4" t="s">
        <v>39</v>
      </c>
      <c r="X4493" s="3">
        <v>12818.36</v>
      </c>
    </row>
    <row r="4494" spans="1:24" x14ac:dyDescent="0.25">
      <c r="A4494" s="3">
        <v>702</v>
      </c>
      <c r="B4494" s="21" t="s">
        <v>4551</v>
      </c>
      <c r="C4494" s="4"/>
      <c r="D4494" s="3">
        <v>313548</v>
      </c>
      <c r="E4494" s="21"/>
      <c r="F4494" s="4" t="s">
        <v>209</v>
      </c>
      <c r="G4494" s="21" t="s">
        <v>209</v>
      </c>
      <c r="H4494" s="4" t="s">
        <v>34</v>
      </c>
      <c r="I4494" s="21" t="s">
        <v>35</v>
      </c>
      <c r="J4494" s="4" t="s">
        <v>36</v>
      </c>
      <c r="K4494" s="5">
        <v>17984.650000000001</v>
      </c>
      <c r="L4494" s="5">
        <v>17984.650000000001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22" t="s">
        <v>37</v>
      </c>
      <c r="S4494" s="22" t="s">
        <v>83</v>
      </c>
      <c r="T4494" s="5">
        <v>0</v>
      </c>
      <c r="U4494" s="4" t="s">
        <v>39</v>
      </c>
      <c r="V4494" s="4" t="s">
        <v>39</v>
      </c>
      <c r="W4494" s="4" t="s">
        <v>39</v>
      </c>
      <c r="X4494" s="3">
        <v>18943.21</v>
      </c>
    </row>
    <row r="4495" spans="1:24" x14ac:dyDescent="0.25">
      <c r="A4495" s="3">
        <v>702</v>
      </c>
      <c r="B4495" s="21" t="s">
        <v>4552</v>
      </c>
      <c r="C4495" s="4"/>
      <c r="D4495" s="3">
        <v>314798</v>
      </c>
      <c r="E4495" s="21"/>
      <c r="F4495" s="4" t="s">
        <v>60</v>
      </c>
      <c r="G4495" s="21" t="s">
        <v>60</v>
      </c>
      <c r="H4495" s="4" t="s">
        <v>34</v>
      </c>
      <c r="I4495" s="21" t="s">
        <v>35</v>
      </c>
      <c r="J4495" s="4" t="s">
        <v>36</v>
      </c>
      <c r="K4495" s="5">
        <v>170738.3</v>
      </c>
      <c r="L4495" s="5">
        <v>170738.3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22" t="s">
        <v>37</v>
      </c>
      <c r="S4495" s="22" t="s">
        <v>45</v>
      </c>
      <c r="T4495" s="5">
        <v>0</v>
      </c>
      <c r="U4495" s="4" t="s">
        <v>39</v>
      </c>
      <c r="V4495" s="4" t="s">
        <v>39</v>
      </c>
      <c r="W4495" s="4" t="s">
        <v>39</v>
      </c>
      <c r="X4495" s="3">
        <v>179274.62</v>
      </c>
    </row>
    <row r="4496" spans="1:24" x14ac:dyDescent="0.25">
      <c r="A4496" s="3">
        <v>702</v>
      </c>
      <c r="B4496" s="21" t="s">
        <v>4553</v>
      </c>
      <c r="C4496" s="4"/>
      <c r="D4496" s="3">
        <v>314798</v>
      </c>
      <c r="E4496" s="21"/>
      <c r="F4496" s="4" t="s">
        <v>60</v>
      </c>
      <c r="G4496" s="21" t="s">
        <v>60</v>
      </c>
      <c r="H4496" s="4" t="s">
        <v>34</v>
      </c>
      <c r="I4496" s="21" t="s">
        <v>35</v>
      </c>
      <c r="J4496" s="4" t="s">
        <v>36</v>
      </c>
      <c r="K4496" s="5">
        <v>161465</v>
      </c>
      <c r="L4496" s="5">
        <v>161465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22" t="s">
        <v>37</v>
      </c>
      <c r="S4496" s="22" t="s">
        <v>45</v>
      </c>
      <c r="T4496" s="5">
        <v>0</v>
      </c>
      <c r="U4496" s="4" t="s">
        <v>39</v>
      </c>
      <c r="V4496" s="4" t="s">
        <v>39</v>
      </c>
      <c r="W4496" s="4" t="s">
        <v>39</v>
      </c>
      <c r="X4496" s="3">
        <v>169537.68</v>
      </c>
    </row>
    <row r="4497" spans="1:24" x14ac:dyDescent="0.25">
      <c r="A4497" s="3">
        <v>702</v>
      </c>
      <c r="B4497" s="21" t="s">
        <v>4554</v>
      </c>
      <c r="C4497" s="4"/>
      <c r="D4497" s="3">
        <v>314798</v>
      </c>
      <c r="E4497" s="21"/>
      <c r="F4497" s="4" t="s">
        <v>209</v>
      </c>
      <c r="G4497" s="21" t="s">
        <v>209</v>
      </c>
      <c r="H4497" s="4" t="s">
        <v>34</v>
      </c>
      <c r="I4497" s="21" t="s">
        <v>35</v>
      </c>
      <c r="J4497" s="4" t="s">
        <v>36</v>
      </c>
      <c r="K4497" s="5">
        <v>1618158.15</v>
      </c>
      <c r="L4497" s="5">
        <v>1618158.15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22" t="s">
        <v>37</v>
      </c>
      <c r="S4497" s="22" t="s">
        <v>45</v>
      </c>
      <c r="T4497" s="5">
        <v>0</v>
      </c>
      <c r="U4497" s="4" t="s">
        <v>39</v>
      </c>
      <c r="V4497" s="4" t="s">
        <v>39</v>
      </c>
      <c r="W4497" s="4" t="s">
        <v>39</v>
      </c>
      <c r="X4497" s="3">
        <v>1699068.59</v>
      </c>
    </row>
    <row r="4498" spans="1:24" x14ac:dyDescent="0.25">
      <c r="A4498" s="3">
        <v>702</v>
      </c>
      <c r="B4498" s="21" t="s">
        <v>4555</v>
      </c>
      <c r="C4498" s="4"/>
      <c r="D4498" s="3">
        <v>313548</v>
      </c>
      <c r="E4498" s="21"/>
      <c r="F4498" s="4" t="s">
        <v>60</v>
      </c>
      <c r="G4498" s="21" t="s">
        <v>60</v>
      </c>
      <c r="H4498" s="4" t="s">
        <v>34</v>
      </c>
      <c r="I4498" s="21" t="s">
        <v>35</v>
      </c>
      <c r="J4498" s="4" t="s">
        <v>36</v>
      </c>
      <c r="K4498" s="5">
        <v>10340.81</v>
      </c>
      <c r="L4498" s="5">
        <v>10340.81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22" t="s">
        <v>37</v>
      </c>
      <c r="S4498" s="22" t="s">
        <v>83</v>
      </c>
      <c r="T4498" s="5">
        <v>0</v>
      </c>
      <c r="U4498" s="4" t="s">
        <v>39</v>
      </c>
      <c r="V4498" s="4" t="s">
        <v>39</v>
      </c>
      <c r="W4498" s="4" t="s">
        <v>39</v>
      </c>
      <c r="X4498" s="3">
        <v>10857.69</v>
      </c>
    </row>
    <row r="4499" spans="1:24" x14ac:dyDescent="0.25">
      <c r="A4499" s="3">
        <v>702</v>
      </c>
      <c r="B4499" s="21" t="s">
        <v>4556</v>
      </c>
      <c r="C4499" s="4"/>
      <c r="D4499" s="3">
        <v>313548</v>
      </c>
      <c r="E4499" s="21"/>
      <c r="F4499" s="4" t="s">
        <v>60</v>
      </c>
      <c r="G4499" s="21" t="s">
        <v>60</v>
      </c>
      <c r="H4499" s="4" t="s">
        <v>34</v>
      </c>
      <c r="I4499" s="21" t="s">
        <v>35</v>
      </c>
      <c r="J4499" s="4" t="s">
        <v>36</v>
      </c>
      <c r="K4499" s="5">
        <v>6567.08</v>
      </c>
      <c r="L4499" s="5">
        <v>6567.08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22" t="s">
        <v>37</v>
      </c>
      <c r="S4499" s="22" t="s">
        <v>83</v>
      </c>
      <c r="T4499" s="5">
        <v>0</v>
      </c>
      <c r="U4499" s="4" t="s">
        <v>39</v>
      </c>
      <c r="V4499" s="4" t="s">
        <v>39</v>
      </c>
      <c r="W4499" s="4" t="s">
        <v>39</v>
      </c>
      <c r="X4499" s="3">
        <v>6895.33</v>
      </c>
    </row>
    <row r="4500" spans="1:24" x14ac:dyDescent="0.25">
      <c r="A4500" s="3">
        <v>702</v>
      </c>
      <c r="B4500" s="21" t="s">
        <v>4557</v>
      </c>
      <c r="C4500" s="4"/>
      <c r="D4500" s="3">
        <v>313002</v>
      </c>
      <c r="E4500" s="21"/>
      <c r="F4500" s="4" t="s">
        <v>44</v>
      </c>
      <c r="G4500" s="21" t="s">
        <v>60</v>
      </c>
      <c r="H4500" s="4" t="s">
        <v>34</v>
      </c>
      <c r="I4500" s="21" t="s">
        <v>35</v>
      </c>
      <c r="J4500" s="4" t="s">
        <v>36</v>
      </c>
      <c r="K4500" s="5">
        <v>2535740.7400000002</v>
      </c>
      <c r="L4500" s="5">
        <v>2535740.7400000002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22" t="s">
        <v>37</v>
      </c>
      <c r="S4500" s="22" t="s">
        <v>65</v>
      </c>
      <c r="T4500" s="5">
        <v>0</v>
      </c>
      <c r="U4500" s="4" t="s">
        <v>39</v>
      </c>
      <c r="V4500" s="4" t="s">
        <v>39</v>
      </c>
      <c r="W4500" s="4" t="s">
        <v>39</v>
      </c>
      <c r="X4500" s="3">
        <v>2872595.79</v>
      </c>
    </row>
    <row r="4501" spans="1:24" x14ac:dyDescent="0.25">
      <c r="A4501" s="3">
        <v>702</v>
      </c>
      <c r="B4501" s="21" t="s">
        <v>4558</v>
      </c>
      <c r="C4501" s="4"/>
      <c r="D4501" s="3">
        <v>313548</v>
      </c>
      <c r="E4501" s="21"/>
      <c r="F4501" s="4" t="s">
        <v>60</v>
      </c>
      <c r="G4501" s="21" t="s">
        <v>60</v>
      </c>
      <c r="H4501" s="4" t="s">
        <v>34</v>
      </c>
      <c r="I4501" s="21" t="s">
        <v>35</v>
      </c>
      <c r="J4501" s="4" t="s">
        <v>36</v>
      </c>
      <c r="K4501" s="5">
        <v>6816.71</v>
      </c>
      <c r="L4501" s="5">
        <v>6816.71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22" t="s">
        <v>37</v>
      </c>
      <c r="S4501" s="22" t="s">
        <v>83</v>
      </c>
      <c r="T4501" s="5">
        <v>0</v>
      </c>
      <c r="U4501" s="4" t="s">
        <v>39</v>
      </c>
      <c r="V4501" s="4" t="s">
        <v>39</v>
      </c>
      <c r="W4501" s="4" t="s">
        <v>39</v>
      </c>
      <c r="X4501" s="3">
        <v>7157.44</v>
      </c>
    </row>
    <row r="4502" spans="1:24" x14ac:dyDescent="0.25">
      <c r="A4502" s="3">
        <v>702</v>
      </c>
      <c r="B4502" s="21" t="s">
        <v>4559</v>
      </c>
      <c r="C4502" s="4"/>
      <c r="D4502" s="3">
        <v>314798</v>
      </c>
      <c r="E4502" s="21"/>
      <c r="F4502" s="4" t="s">
        <v>60</v>
      </c>
      <c r="G4502" s="21" t="s">
        <v>60</v>
      </c>
      <c r="H4502" s="4" t="s">
        <v>34</v>
      </c>
      <c r="I4502" s="21" t="s">
        <v>35</v>
      </c>
      <c r="J4502" s="4" t="s">
        <v>36</v>
      </c>
      <c r="K4502" s="5">
        <v>288289.53000000003</v>
      </c>
      <c r="L4502" s="5">
        <v>288289.53000000003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22" t="s">
        <v>37</v>
      </c>
      <c r="S4502" s="22" t="s">
        <v>45</v>
      </c>
      <c r="T4502" s="5">
        <v>0</v>
      </c>
      <c r="U4502" s="4" t="s">
        <v>39</v>
      </c>
      <c r="V4502" s="4" t="s">
        <v>39</v>
      </c>
      <c r="W4502" s="4" t="s">
        <v>39</v>
      </c>
      <c r="X4502" s="3">
        <v>302706.01</v>
      </c>
    </row>
    <row r="4503" spans="1:24" x14ac:dyDescent="0.25">
      <c r="A4503" s="3">
        <v>702</v>
      </c>
      <c r="B4503" s="21" t="s">
        <v>4560</v>
      </c>
      <c r="C4503" s="4"/>
      <c r="D4503" s="3">
        <v>313548</v>
      </c>
      <c r="E4503" s="21"/>
      <c r="F4503" s="4" t="s">
        <v>60</v>
      </c>
      <c r="G4503" s="21" t="s">
        <v>60</v>
      </c>
      <c r="H4503" s="4" t="s">
        <v>34</v>
      </c>
      <c r="I4503" s="21" t="s">
        <v>35</v>
      </c>
      <c r="J4503" s="4" t="s">
        <v>36</v>
      </c>
      <c r="K4503" s="5">
        <v>6816.71</v>
      </c>
      <c r="L4503" s="5">
        <v>6816.71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22" t="s">
        <v>37</v>
      </c>
      <c r="S4503" s="22" t="s">
        <v>83</v>
      </c>
      <c r="T4503" s="5">
        <v>0</v>
      </c>
      <c r="U4503" s="4" t="s">
        <v>39</v>
      </c>
      <c r="V4503" s="4" t="s">
        <v>39</v>
      </c>
      <c r="W4503" s="4" t="s">
        <v>39</v>
      </c>
      <c r="X4503" s="3">
        <v>7157.44</v>
      </c>
    </row>
    <row r="4504" spans="1:24" x14ac:dyDescent="0.25">
      <c r="A4504" s="3">
        <v>702</v>
      </c>
      <c r="B4504" s="21" t="s">
        <v>4561</v>
      </c>
      <c r="C4504" s="4"/>
      <c r="D4504" s="3">
        <v>313548</v>
      </c>
      <c r="E4504" s="21"/>
      <c r="F4504" s="4" t="s">
        <v>60</v>
      </c>
      <c r="G4504" s="21" t="s">
        <v>60</v>
      </c>
      <c r="H4504" s="4" t="s">
        <v>34</v>
      </c>
      <c r="I4504" s="21" t="s">
        <v>35</v>
      </c>
      <c r="J4504" s="4" t="s">
        <v>36</v>
      </c>
      <c r="K4504" s="5">
        <v>16656.43</v>
      </c>
      <c r="L4504" s="5">
        <v>16656.43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22" t="s">
        <v>37</v>
      </c>
      <c r="S4504" s="22" t="s">
        <v>83</v>
      </c>
      <c r="T4504" s="5">
        <v>0</v>
      </c>
      <c r="U4504" s="4" t="s">
        <v>39</v>
      </c>
      <c r="V4504" s="4" t="s">
        <v>39</v>
      </c>
      <c r="W4504" s="4" t="s">
        <v>39</v>
      </c>
      <c r="X4504" s="3">
        <v>17489.009999999998</v>
      </c>
    </row>
    <row r="4505" spans="1:24" x14ac:dyDescent="0.25">
      <c r="A4505" s="3">
        <v>702</v>
      </c>
      <c r="B4505" s="21" t="s">
        <v>4562</v>
      </c>
      <c r="C4505" s="4"/>
      <c r="D4505" s="3">
        <v>313548</v>
      </c>
      <c r="E4505" s="21"/>
      <c r="F4505" s="4" t="s">
        <v>60</v>
      </c>
      <c r="G4505" s="21" t="s">
        <v>60</v>
      </c>
      <c r="H4505" s="4" t="s">
        <v>34</v>
      </c>
      <c r="I4505" s="21" t="s">
        <v>35</v>
      </c>
      <c r="J4505" s="4" t="s">
        <v>36</v>
      </c>
      <c r="K4505" s="5">
        <v>18327.8</v>
      </c>
      <c r="L4505" s="5">
        <v>18327.8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22" t="s">
        <v>37</v>
      </c>
      <c r="S4505" s="22" t="s">
        <v>83</v>
      </c>
      <c r="T4505" s="5">
        <v>0</v>
      </c>
      <c r="U4505" s="4" t="s">
        <v>39</v>
      </c>
      <c r="V4505" s="4" t="s">
        <v>39</v>
      </c>
      <c r="W4505" s="4" t="s">
        <v>39</v>
      </c>
      <c r="X4505" s="3">
        <v>19243.93</v>
      </c>
    </row>
    <row r="4506" spans="1:24" x14ac:dyDescent="0.25">
      <c r="A4506" s="3">
        <v>702</v>
      </c>
      <c r="B4506" s="21" t="s">
        <v>4563</v>
      </c>
      <c r="C4506" s="4"/>
      <c r="D4506" s="3">
        <v>313548</v>
      </c>
      <c r="E4506" s="21"/>
      <c r="F4506" s="4" t="s">
        <v>60</v>
      </c>
      <c r="G4506" s="21" t="s">
        <v>60</v>
      </c>
      <c r="H4506" s="4" t="s">
        <v>34</v>
      </c>
      <c r="I4506" s="21" t="s">
        <v>35</v>
      </c>
      <c r="J4506" s="4" t="s">
        <v>36</v>
      </c>
      <c r="K4506" s="5">
        <v>6816.71</v>
      </c>
      <c r="L4506" s="5">
        <v>6816.71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22" t="s">
        <v>37</v>
      </c>
      <c r="S4506" s="22" t="s">
        <v>83</v>
      </c>
      <c r="T4506" s="5">
        <v>0</v>
      </c>
      <c r="U4506" s="4" t="s">
        <v>39</v>
      </c>
      <c r="V4506" s="4" t="s">
        <v>39</v>
      </c>
      <c r="W4506" s="4" t="s">
        <v>39</v>
      </c>
      <c r="X4506" s="3">
        <v>7157.44</v>
      </c>
    </row>
    <row r="4507" spans="1:24" x14ac:dyDescent="0.25">
      <c r="A4507" s="3">
        <v>702</v>
      </c>
      <c r="B4507" s="21" t="s">
        <v>4564</v>
      </c>
      <c r="C4507" s="4"/>
      <c r="D4507" s="3">
        <v>313548</v>
      </c>
      <c r="E4507" s="21"/>
      <c r="F4507" s="4" t="s">
        <v>60</v>
      </c>
      <c r="G4507" s="21" t="s">
        <v>60</v>
      </c>
      <c r="H4507" s="4" t="s">
        <v>34</v>
      </c>
      <c r="I4507" s="21" t="s">
        <v>35</v>
      </c>
      <c r="J4507" s="4" t="s">
        <v>36</v>
      </c>
      <c r="K4507" s="5">
        <v>6567.08</v>
      </c>
      <c r="L4507" s="5">
        <v>6567.08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22" t="s">
        <v>37</v>
      </c>
      <c r="S4507" s="22" t="s">
        <v>83</v>
      </c>
      <c r="T4507" s="5">
        <v>0</v>
      </c>
      <c r="U4507" s="4" t="s">
        <v>39</v>
      </c>
      <c r="V4507" s="4" t="s">
        <v>39</v>
      </c>
      <c r="W4507" s="4" t="s">
        <v>39</v>
      </c>
      <c r="X4507" s="3">
        <v>6895.33</v>
      </c>
    </row>
    <row r="4508" spans="1:24" x14ac:dyDescent="0.25">
      <c r="A4508" s="3">
        <v>702</v>
      </c>
      <c r="B4508" s="21" t="s">
        <v>4565</v>
      </c>
      <c r="C4508" s="4"/>
      <c r="D4508" s="3">
        <v>313548</v>
      </c>
      <c r="E4508" s="21"/>
      <c r="F4508" s="4" t="s">
        <v>60</v>
      </c>
      <c r="G4508" s="21" t="s">
        <v>60</v>
      </c>
      <c r="H4508" s="4" t="s">
        <v>34</v>
      </c>
      <c r="I4508" s="21" t="s">
        <v>35</v>
      </c>
      <c r="J4508" s="4" t="s">
        <v>36</v>
      </c>
      <c r="K4508" s="5">
        <v>6816.71</v>
      </c>
      <c r="L4508" s="5">
        <v>6816.71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22" t="s">
        <v>37</v>
      </c>
      <c r="S4508" s="22" t="s">
        <v>83</v>
      </c>
      <c r="T4508" s="5">
        <v>0</v>
      </c>
      <c r="U4508" s="4" t="s">
        <v>39</v>
      </c>
      <c r="V4508" s="4" t="s">
        <v>39</v>
      </c>
      <c r="W4508" s="4" t="s">
        <v>39</v>
      </c>
      <c r="X4508" s="3">
        <v>7157.44</v>
      </c>
    </row>
    <row r="4509" spans="1:24" x14ac:dyDescent="0.25">
      <c r="A4509" s="3">
        <v>702</v>
      </c>
      <c r="B4509" s="21" t="s">
        <v>4566</v>
      </c>
      <c r="C4509" s="4"/>
      <c r="D4509" s="3">
        <v>312091</v>
      </c>
      <c r="E4509" s="21"/>
      <c r="F4509" s="4" t="s">
        <v>44</v>
      </c>
      <c r="G4509" s="21" t="s">
        <v>33</v>
      </c>
      <c r="H4509" s="4" t="s">
        <v>34</v>
      </c>
      <c r="I4509" s="21" t="s">
        <v>35</v>
      </c>
      <c r="J4509" s="4" t="s">
        <v>36</v>
      </c>
      <c r="K4509" s="5">
        <v>20429.12</v>
      </c>
      <c r="L4509" s="5">
        <v>20429.12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22" t="s">
        <v>37</v>
      </c>
      <c r="S4509" s="22" t="s">
        <v>94</v>
      </c>
      <c r="T4509" s="5">
        <v>0</v>
      </c>
      <c r="U4509" s="4" t="s">
        <v>39</v>
      </c>
      <c r="V4509" s="4" t="s">
        <v>39</v>
      </c>
      <c r="W4509" s="4" t="s">
        <v>39</v>
      </c>
      <c r="X4509" s="3">
        <v>20812.189999999999</v>
      </c>
    </row>
    <row r="4510" spans="1:24" x14ac:dyDescent="0.25">
      <c r="A4510" s="3">
        <v>702</v>
      </c>
      <c r="B4510" s="21" t="s">
        <v>4567</v>
      </c>
      <c r="C4510" s="4"/>
      <c r="D4510" s="3">
        <v>313548</v>
      </c>
      <c r="E4510" s="21"/>
      <c r="F4510" s="4" t="s">
        <v>60</v>
      </c>
      <c r="G4510" s="21" t="s">
        <v>60</v>
      </c>
      <c r="H4510" s="4" t="s">
        <v>34</v>
      </c>
      <c r="I4510" s="21" t="s">
        <v>35</v>
      </c>
      <c r="J4510" s="4" t="s">
        <v>36</v>
      </c>
      <c r="K4510" s="5">
        <v>12208.12</v>
      </c>
      <c r="L4510" s="5">
        <v>12208.12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22" t="s">
        <v>37</v>
      </c>
      <c r="S4510" s="22" t="s">
        <v>83</v>
      </c>
      <c r="T4510" s="5">
        <v>0</v>
      </c>
      <c r="U4510" s="4" t="s">
        <v>39</v>
      </c>
      <c r="V4510" s="4" t="s">
        <v>39</v>
      </c>
      <c r="W4510" s="4" t="s">
        <v>39</v>
      </c>
      <c r="X4510" s="3">
        <v>12818.36</v>
      </c>
    </row>
    <row r="4511" spans="1:24" x14ac:dyDescent="0.25">
      <c r="A4511" s="3">
        <v>702</v>
      </c>
      <c r="B4511" s="21" t="s">
        <v>4568</v>
      </c>
      <c r="C4511" s="4"/>
      <c r="D4511" s="3">
        <v>314798</v>
      </c>
      <c r="E4511" s="21"/>
      <c r="F4511" s="4" t="s">
        <v>60</v>
      </c>
      <c r="G4511" s="21" t="s">
        <v>60</v>
      </c>
      <c r="H4511" s="4" t="s">
        <v>34</v>
      </c>
      <c r="I4511" s="21" t="s">
        <v>35</v>
      </c>
      <c r="J4511" s="4" t="s">
        <v>36</v>
      </c>
      <c r="K4511" s="5">
        <v>341999.24</v>
      </c>
      <c r="L4511" s="5">
        <v>341999.24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22" t="s">
        <v>37</v>
      </c>
      <c r="S4511" s="22" t="s">
        <v>45</v>
      </c>
      <c r="T4511" s="5">
        <v>0</v>
      </c>
      <c r="U4511" s="4" t="s">
        <v>39</v>
      </c>
      <c r="V4511" s="4" t="s">
        <v>39</v>
      </c>
      <c r="W4511" s="4" t="s">
        <v>39</v>
      </c>
      <c r="X4511" s="3">
        <v>360237.04</v>
      </c>
    </row>
    <row r="4512" spans="1:24" x14ac:dyDescent="0.25">
      <c r="A4512" s="3">
        <v>702</v>
      </c>
      <c r="B4512" s="21" t="s">
        <v>4569</v>
      </c>
      <c r="C4512" s="4"/>
      <c r="D4512" s="3">
        <v>313548</v>
      </c>
      <c r="E4512" s="21"/>
      <c r="F4512" s="4" t="s">
        <v>60</v>
      </c>
      <c r="G4512" s="21" t="s">
        <v>60</v>
      </c>
      <c r="H4512" s="4" t="s">
        <v>34</v>
      </c>
      <c r="I4512" s="21" t="s">
        <v>35</v>
      </c>
      <c r="J4512" s="4" t="s">
        <v>36</v>
      </c>
      <c r="K4512" s="5">
        <v>9413.61</v>
      </c>
      <c r="L4512" s="5">
        <v>9413.61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22" t="s">
        <v>37</v>
      </c>
      <c r="S4512" s="22" t="s">
        <v>83</v>
      </c>
      <c r="T4512" s="5">
        <v>0</v>
      </c>
      <c r="U4512" s="4" t="s">
        <v>39</v>
      </c>
      <c r="V4512" s="4" t="s">
        <v>39</v>
      </c>
      <c r="W4512" s="4" t="s">
        <v>39</v>
      </c>
      <c r="X4512" s="3">
        <v>9951.36</v>
      </c>
    </row>
    <row r="4513" spans="1:24" x14ac:dyDescent="0.25">
      <c r="A4513" s="3">
        <v>702</v>
      </c>
      <c r="B4513" s="21" t="s">
        <v>4570</v>
      </c>
      <c r="C4513" s="4"/>
      <c r="D4513" s="3">
        <v>313548</v>
      </c>
      <c r="E4513" s="21"/>
      <c r="F4513" s="4" t="s">
        <v>60</v>
      </c>
      <c r="G4513" s="21" t="s">
        <v>60</v>
      </c>
      <c r="H4513" s="4" t="s">
        <v>34</v>
      </c>
      <c r="I4513" s="21" t="s">
        <v>35</v>
      </c>
      <c r="J4513" s="4" t="s">
        <v>36</v>
      </c>
      <c r="K4513" s="5">
        <v>76652.649999999994</v>
      </c>
      <c r="L4513" s="5">
        <v>76652.649999999994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22" t="s">
        <v>37</v>
      </c>
      <c r="S4513" s="22" t="s">
        <v>83</v>
      </c>
      <c r="T4513" s="5">
        <v>0</v>
      </c>
      <c r="U4513" s="4" t="s">
        <v>39</v>
      </c>
      <c r="V4513" s="4" t="s">
        <v>39</v>
      </c>
      <c r="W4513" s="4" t="s">
        <v>39</v>
      </c>
      <c r="X4513" s="3">
        <v>80738.16</v>
      </c>
    </row>
    <row r="4514" spans="1:24" x14ac:dyDescent="0.25">
      <c r="A4514" s="3">
        <v>702</v>
      </c>
      <c r="B4514" s="21" t="s">
        <v>4571</v>
      </c>
      <c r="C4514" s="4"/>
      <c r="D4514" s="3">
        <v>313548</v>
      </c>
      <c r="E4514" s="21"/>
      <c r="F4514" s="4" t="s">
        <v>60</v>
      </c>
      <c r="G4514" s="21" t="s">
        <v>60</v>
      </c>
      <c r="H4514" s="4" t="s">
        <v>34</v>
      </c>
      <c r="I4514" s="21" t="s">
        <v>35</v>
      </c>
      <c r="J4514" s="4" t="s">
        <v>36</v>
      </c>
      <c r="K4514" s="5">
        <v>76652.649999999994</v>
      </c>
      <c r="L4514" s="5">
        <v>76652.649999999994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22" t="s">
        <v>37</v>
      </c>
      <c r="S4514" s="22" t="s">
        <v>83</v>
      </c>
      <c r="T4514" s="5">
        <v>0</v>
      </c>
      <c r="U4514" s="4" t="s">
        <v>39</v>
      </c>
      <c r="V4514" s="4" t="s">
        <v>39</v>
      </c>
      <c r="W4514" s="4" t="s">
        <v>39</v>
      </c>
      <c r="X4514" s="3">
        <v>80738.16</v>
      </c>
    </row>
    <row r="4515" spans="1:24" x14ac:dyDescent="0.25">
      <c r="A4515" s="3">
        <v>702</v>
      </c>
      <c r="B4515" s="21" t="s">
        <v>4572</v>
      </c>
      <c r="C4515" s="4"/>
      <c r="D4515" s="3">
        <v>313548</v>
      </c>
      <c r="E4515" s="21"/>
      <c r="F4515" s="4" t="s">
        <v>209</v>
      </c>
      <c r="G4515" s="21" t="s">
        <v>209</v>
      </c>
      <c r="H4515" s="4" t="s">
        <v>34</v>
      </c>
      <c r="I4515" s="21" t="s">
        <v>35</v>
      </c>
      <c r="J4515" s="4" t="s">
        <v>36</v>
      </c>
      <c r="K4515" s="5">
        <v>11154.28</v>
      </c>
      <c r="L4515" s="5">
        <v>11154.28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22" t="s">
        <v>37</v>
      </c>
      <c r="S4515" s="22" t="s">
        <v>83</v>
      </c>
      <c r="T4515" s="5">
        <v>0</v>
      </c>
      <c r="U4515" s="4" t="s">
        <v>39</v>
      </c>
      <c r="V4515" s="4" t="s">
        <v>39</v>
      </c>
      <c r="W4515" s="4" t="s">
        <v>39</v>
      </c>
      <c r="X4515" s="3">
        <v>11748.79</v>
      </c>
    </row>
    <row r="4516" spans="1:24" x14ac:dyDescent="0.25">
      <c r="A4516" s="3">
        <v>702</v>
      </c>
      <c r="B4516" s="21" t="s">
        <v>4573</v>
      </c>
      <c r="C4516" s="4"/>
      <c r="D4516" s="3">
        <v>313548</v>
      </c>
      <c r="E4516" s="21"/>
      <c r="F4516" s="4" t="s">
        <v>60</v>
      </c>
      <c r="G4516" s="21" t="s">
        <v>60</v>
      </c>
      <c r="H4516" s="4" t="s">
        <v>34</v>
      </c>
      <c r="I4516" s="21" t="s">
        <v>35</v>
      </c>
      <c r="J4516" s="4" t="s">
        <v>36</v>
      </c>
      <c r="K4516" s="5">
        <v>106863</v>
      </c>
      <c r="L4516" s="5">
        <v>106863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22" t="s">
        <v>37</v>
      </c>
      <c r="S4516" s="22" t="s">
        <v>83</v>
      </c>
      <c r="T4516" s="5">
        <v>0</v>
      </c>
      <c r="U4516" s="4" t="s">
        <v>39</v>
      </c>
      <c r="V4516" s="4" t="s">
        <v>39</v>
      </c>
      <c r="W4516" s="4" t="s">
        <v>39</v>
      </c>
      <c r="X4516" s="3">
        <v>112558.69</v>
      </c>
    </row>
    <row r="4517" spans="1:24" x14ac:dyDescent="0.25">
      <c r="A4517" s="3">
        <v>702</v>
      </c>
      <c r="B4517" s="21" t="s">
        <v>4574</v>
      </c>
      <c r="C4517" s="4"/>
      <c r="D4517" s="3">
        <v>313548</v>
      </c>
      <c r="E4517" s="21"/>
      <c r="F4517" s="4" t="s">
        <v>60</v>
      </c>
      <c r="G4517" s="21" t="s">
        <v>60</v>
      </c>
      <c r="H4517" s="4" t="s">
        <v>34</v>
      </c>
      <c r="I4517" s="21" t="s">
        <v>35</v>
      </c>
      <c r="J4517" s="4" t="s">
        <v>36</v>
      </c>
      <c r="K4517" s="5">
        <v>106863</v>
      </c>
      <c r="L4517" s="5">
        <v>106863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22" t="s">
        <v>37</v>
      </c>
      <c r="S4517" s="22" t="s">
        <v>83</v>
      </c>
      <c r="T4517" s="5">
        <v>0</v>
      </c>
      <c r="U4517" s="4" t="s">
        <v>39</v>
      </c>
      <c r="V4517" s="4" t="s">
        <v>39</v>
      </c>
      <c r="W4517" s="4" t="s">
        <v>39</v>
      </c>
      <c r="X4517" s="3">
        <v>112558.69</v>
      </c>
    </row>
    <row r="4518" spans="1:24" x14ac:dyDescent="0.25">
      <c r="A4518" s="3">
        <v>702</v>
      </c>
      <c r="B4518" s="21" t="s">
        <v>4575</v>
      </c>
      <c r="C4518" s="4"/>
      <c r="D4518" s="3">
        <v>309847</v>
      </c>
      <c r="E4518" s="21"/>
      <c r="F4518" s="4" t="s">
        <v>33</v>
      </c>
      <c r="G4518" s="21" t="s">
        <v>60</v>
      </c>
      <c r="H4518" s="4" t="s">
        <v>34</v>
      </c>
      <c r="I4518" s="21" t="s">
        <v>35</v>
      </c>
      <c r="J4518" s="4" t="s">
        <v>36</v>
      </c>
      <c r="K4518" s="5">
        <v>459530.05</v>
      </c>
      <c r="L4518" s="5">
        <v>459530.05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22" t="s">
        <v>37</v>
      </c>
      <c r="S4518" s="22" t="s">
        <v>38</v>
      </c>
      <c r="T4518" s="5">
        <v>0</v>
      </c>
      <c r="U4518" s="4" t="s">
        <v>39</v>
      </c>
      <c r="V4518" s="4" t="s">
        <v>39</v>
      </c>
      <c r="W4518" s="4" t="s">
        <v>39</v>
      </c>
      <c r="X4518" s="3">
        <v>479658.23999999999</v>
      </c>
    </row>
    <row r="4519" spans="1:24" x14ac:dyDescent="0.25">
      <c r="A4519" s="3">
        <v>702</v>
      </c>
      <c r="B4519" s="21" t="s">
        <v>4576</v>
      </c>
      <c r="C4519" s="4"/>
      <c r="D4519" s="3">
        <v>313548</v>
      </c>
      <c r="E4519" s="21"/>
      <c r="F4519" s="4" t="s">
        <v>209</v>
      </c>
      <c r="G4519" s="21" t="s">
        <v>209</v>
      </c>
      <c r="H4519" s="4" t="s">
        <v>34</v>
      </c>
      <c r="I4519" s="21" t="s">
        <v>35</v>
      </c>
      <c r="J4519" s="4" t="s">
        <v>36</v>
      </c>
      <c r="K4519" s="5">
        <v>68796.78</v>
      </c>
      <c r="L4519" s="5">
        <v>68796.78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22" t="s">
        <v>37</v>
      </c>
      <c r="S4519" s="22" t="s">
        <v>83</v>
      </c>
      <c r="T4519" s="5">
        <v>0</v>
      </c>
      <c r="U4519" s="4" t="s">
        <v>39</v>
      </c>
      <c r="V4519" s="4" t="s">
        <v>39</v>
      </c>
      <c r="W4519" s="4" t="s">
        <v>39</v>
      </c>
      <c r="X4519" s="3">
        <v>72463.58</v>
      </c>
    </row>
    <row r="4520" spans="1:24" x14ac:dyDescent="0.25">
      <c r="A4520" s="3">
        <v>702</v>
      </c>
      <c r="B4520" s="21" t="s">
        <v>4577</v>
      </c>
      <c r="C4520" s="4"/>
      <c r="D4520" s="3">
        <v>313548</v>
      </c>
      <c r="E4520" s="21"/>
      <c r="F4520" s="4" t="s">
        <v>209</v>
      </c>
      <c r="G4520" s="21" t="s">
        <v>209</v>
      </c>
      <c r="H4520" s="4" t="s">
        <v>34</v>
      </c>
      <c r="I4520" s="21" t="s">
        <v>35</v>
      </c>
      <c r="J4520" s="4" t="s">
        <v>36</v>
      </c>
      <c r="K4520" s="5">
        <v>12423.64</v>
      </c>
      <c r="L4520" s="5">
        <v>12423.64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22" t="s">
        <v>37</v>
      </c>
      <c r="S4520" s="22" t="s">
        <v>83</v>
      </c>
      <c r="T4520" s="5">
        <v>0</v>
      </c>
      <c r="U4520" s="4" t="s">
        <v>39</v>
      </c>
      <c r="V4520" s="4" t="s">
        <v>39</v>
      </c>
      <c r="W4520" s="4" t="s">
        <v>39</v>
      </c>
      <c r="X4520" s="3">
        <v>13085.81</v>
      </c>
    </row>
    <row r="4521" spans="1:24" x14ac:dyDescent="0.25">
      <c r="A4521" s="3">
        <v>702</v>
      </c>
      <c r="B4521" s="21" t="s">
        <v>4578</v>
      </c>
      <c r="C4521" s="4"/>
      <c r="D4521" s="3">
        <v>313548</v>
      </c>
      <c r="E4521" s="21"/>
      <c r="F4521" s="4" t="s">
        <v>209</v>
      </c>
      <c r="G4521" s="21" t="s">
        <v>209</v>
      </c>
      <c r="H4521" s="4" t="s">
        <v>34</v>
      </c>
      <c r="I4521" s="21" t="s">
        <v>35</v>
      </c>
      <c r="J4521" s="4" t="s">
        <v>36</v>
      </c>
      <c r="K4521" s="5">
        <v>17983.169999999998</v>
      </c>
      <c r="L4521" s="5">
        <v>17983.169999999998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22" t="s">
        <v>37</v>
      </c>
      <c r="S4521" s="22" t="s">
        <v>83</v>
      </c>
      <c r="T4521" s="5">
        <v>0</v>
      </c>
      <c r="U4521" s="4" t="s">
        <v>39</v>
      </c>
      <c r="V4521" s="4" t="s">
        <v>39</v>
      </c>
      <c r="W4521" s="4" t="s">
        <v>39</v>
      </c>
      <c r="X4521" s="3">
        <v>18941.650000000001</v>
      </c>
    </row>
    <row r="4522" spans="1:24" x14ac:dyDescent="0.25">
      <c r="A4522" s="3">
        <v>702</v>
      </c>
      <c r="B4522" s="21" t="s">
        <v>4579</v>
      </c>
      <c r="C4522" s="4"/>
      <c r="D4522" s="3">
        <v>313548</v>
      </c>
      <c r="E4522" s="21"/>
      <c r="F4522" s="4" t="s">
        <v>60</v>
      </c>
      <c r="G4522" s="21" t="s">
        <v>60</v>
      </c>
      <c r="H4522" s="4" t="s">
        <v>34</v>
      </c>
      <c r="I4522" s="21" t="s">
        <v>35</v>
      </c>
      <c r="J4522" s="4" t="s">
        <v>36</v>
      </c>
      <c r="K4522" s="5">
        <v>433616.28</v>
      </c>
      <c r="L4522" s="5">
        <v>433616.28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22" t="s">
        <v>37</v>
      </c>
      <c r="S4522" s="22" t="s">
        <v>83</v>
      </c>
      <c r="T4522" s="5">
        <v>0</v>
      </c>
      <c r="U4522" s="4" t="s">
        <v>39</v>
      </c>
      <c r="V4522" s="4" t="s">
        <v>39</v>
      </c>
      <c r="W4522" s="4" t="s">
        <v>39</v>
      </c>
      <c r="X4522" s="3">
        <v>456818.2</v>
      </c>
    </row>
    <row r="4523" spans="1:24" x14ac:dyDescent="0.25">
      <c r="A4523" s="3">
        <v>702</v>
      </c>
      <c r="B4523" s="21" t="s">
        <v>4580</v>
      </c>
      <c r="C4523" s="4"/>
      <c r="D4523" s="3">
        <v>313548</v>
      </c>
      <c r="E4523" s="21"/>
      <c r="F4523" s="4" t="s">
        <v>209</v>
      </c>
      <c r="G4523" s="21" t="s">
        <v>209</v>
      </c>
      <c r="H4523" s="4" t="s">
        <v>34</v>
      </c>
      <c r="I4523" s="21" t="s">
        <v>35</v>
      </c>
      <c r="J4523" s="4" t="s">
        <v>36</v>
      </c>
      <c r="K4523" s="5">
        <v>68796.78</v>
      </c>
      <c r="L4523" s="5">
        <v>68796.78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22" t="s">
        <v>37</v>
      </c>
      <c r="S4523" s="22" t="s">
        <v>83</v>
      </c>
      <c r="T4523" s="5">
        <v>0</v>
      </c>
      <c r="U4523" s="4" t="s">
        <v>39</v>
      </c>
      <c r="V4523" s="4" t="s">
        <v>39</v>
      </c>
      <c r="W4523" s="4" t="s">
        <v>39</v>
      </c>
      <c r="X4523" s="3">
        <v>72463.58</v>
      </c>
    </row>
    <row r="4524" spans="1:24" x14ac:dyDescent="0.25">
      <c r="A4524" s="3">
        <v>702</v>
      </c>
      <c r="B4524" s="21" t="s">
        <v>4581</v>
      </c>
      <c r="C4524" s="4"/>
      <c r="D4524" s="3">
        <v>313548</v>
      </c>
      <c r="E4524" s="21"/>
      <c r="F4524" s="4" t="s">
        <v>209</v>
      </c>
      <c r="G4524" s="21" t="s">
        <v>209</v>
      </c>
      <c r="H4524" s="4" t="s">
        <v>34</v>
      </c>
      <c r="I4524" s="21" t="s">
        <v>35</v>
      </c>
      <c r="J4524" s="4" t="s">
        <v>36</v>
      </c>
      <c r="K4524" s="5">
        <v>68796.78</v>
      </c>
      <c r="L4524" s="5">
        <v>68796.78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22" t="s">
        <v>37</v>
      </c>
      <c r="S4524" s="22" t="s">
        <v>83</v>
      </c>
      <c r="T4524" s="5">
        <v>0</v>
      </c>
      <c r="U4524" s="4" t="s">
        <v>39</v>
      </c>
      <c r="V4524" s="4" t="s">
        <v>39</v>
      </c>
      <c r="W4524" s="4" t="s">
        <v>39</v>
      </c>
      <c r="X4524" s="3">
        <v>72463.58</v>
      </c>
    </row>
    <row r="4525" spans="1:24" x14ac:dyDescent="0.25">
      <c r="A4525" s="3">
        <v>702</v>
      </c>
      <c r="B4525" s="21" t="s">
        <v>4582</v>
      </c>
      <c r="C4525" s="4"/>
      <c r="D4525" s="3">
        <v>314798</v>
      </c>
      <c r="E4525" s="21"/>
      <c r="F4525" s="4" t="s">
        <v>60</v>
      </c>
      <c r="G4525" s="21" t="s">
        <v>60</v>
      </c>
      <c r="H4525" s="4" t="s">
        <v>34</v>
      </c>
      <c r="I4525" s="21" t="s">
        <v>35</v>
      </c>
      <c r="J4525" s="4" t="s">
        <v>36</v>
      </c>
      <c r="K4525" s="5">
        <v>192972.31</v>
      </c>
      <c r="L4525" s="5">
        <v>192972.31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22" t="s">
        <v>37</v>
      </c>
      <c r="S4525" s="22" t="s">
        <v>45</v>
      </c>
      <c r="T4525" s="5">
        <v>0</v>
      </c>
      <c r="U4525" s="4" t="s">
        <v>39</v>
      </c>
      <c r="V4525" s="4" t="s">
        <v>39</v>
      </c>
      <c r="W4525" s="4" t="s">
        <v>39</v>
      </c>
      <c r="X4525" s="3">
        <v>203247.85</v>
      </c>
    </row>
    <row r="4526" spans="1:24" x14ac:dyDescent="0.25">
      <c r="A4526" s="3">
        <v>702</v>
      </c>
      <c r="B4526" s="21" t="s">
        <v>4583</v>
      </c>
      <c r="C4526" s="4"/>
      <c r="D4526" s="3">
        <v>314798</v>
      </c>
      <c r="E4526" s="21"/>
      <c r="F4526" s="4" t="s">
        <v>60</v>
      </c>
      <c r="G4526" s="21" t="s">
        <v>60</v>
      </c>
      <c r="H4526" s="4" t="s">
        <v>34</v>
      </c>
      <c r="I4526" s="21" t="s">
        <v>35</v>
      </c>
      <c r="J4526" s="4" t="s">
        <v>36</v>
      </c>
      <c r="K4526" s="5">
        <v>249605.71</v>
      </c>
      <c r="L4526" s="5">
        <v>249605.71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22" t="s">
        <v>37</v>
      </c>
      <c r="S4526" s="22" t="s">
        <v>45</v>
      </c>
      <c r="T4526" s="5">
        <v>0</v>
      </c>
      <c r="U4526" s="4" t="s">
        <v>39</v>
      </c>
      <c r="V4526" s="4" t="s">
        <v>39</v>
      </c>
      <c r="W4526" s="4" t="s">
        <v>39</v>
      </c>
      <c r="X4526" s="3">
        <v>262102.74</v>
      </c>
    </row>
    <row r="4527" spans="1:24" x14ac:dyDescent="0.25">
      <c r="A4527" s="3">
        <v>702</v>
      </c>
      <c r="B4527" s="21" t="s">
        <v>4584</v>
      </c>
      <c r="C4527" s="4"/>
      <c r="D4527" s="3">
        <v>314798</v>
      </c>
      <c r="E4527" s="21"/>
      <c r="F4527" s="4" t="s">
        <v>60</v>
      </c>
      <c r="G4527" s="21" t="s">
        <v>60</v>
      </c>
      <c r="H4527" s="4" t="s">
        <v>34</v>
      </c>
      <c r="I4527" s="21" t="s">
        <v>35</v>
      </c>
      <c r="J4527" s="4" t="s">
        <v>36</v>
      </c>
      <c r="K4527" s="5">
        <v>53850.52</v>
      </c>
      <c r="L4527" s="5">
        <v>53850.52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22" t="s">
        <v>37</v>
      </c>
      <c r="S4527" s="22" t="s">
        <v>45</v>
      </c>
      <c r="T4527" s="5">
        <v>0</v>
      </c>
      <c r="U4527" s="4" t="s">
        <v>39</v>
      </c>
      <c r="V4527" s="4" t="s">
        <v>39</v>
      </c>
      <c r="W4527" s="4" t="s">
        <v>39</v>
      </c>
      <c r="X4527" s="3">
        <v>55269.9</v>
      </c>
    </row>
    <row r="4528" spans="1:24" x14ac:dyDescent="0.25">
      <c r="A4528" s="3">
        <v>702</v>
      </c>
      <c r="B4528" s="21" t="s">
        <v>4585</v>
      </c>
      <c r="C4528" s="4"/>
      <c r="D4528" s="3">
        <v>313548</v>
      </c>
      <c r="E4528" s="21"/>
      <c r="F4528" s="4" t="s">
        <v>209</v>
      </c>
      <c r="G4528" s="21" t="s">
        <v>209</v>
      </c>
      <c r="H4528" s="4" t="s">
        <v>34</v>
      </c>
      <c r="I4528" s="21" t="s">
        <v>35</v>
      </c>
      <c r="J4528" s="4" t="s">
        <v>36</v>
      </c>
      <c r="K4528" s="5">
        <v>68796.78</v>
      </c>
      <c r="L4528" s="5">
        <v>68796.78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22" t="s">
        <v>37</v>
      </c>
      <c r="S4528" s="22" t="s">
        <v>83</v>
      </c>
      <c r="T4528" s="5">
        <v>0</v>
      </c>
      <c r="U4528" s="4" t="s">
        <v>39</v>
      </c>
      <c r="V4528" s="4" t="s">
        <v>39</v>
      </c>
      <c r="W4528" s="4" t="s">
        <v>39</v>
      </c>
      <c r="X4528" s="3">
        <v>72463.58</v>
      </c>
    </row>
    <row r="4529" spans="1:24" x14ac:dyDescent="0.25">
      <c r="A4529" s="3">
        <v>702</v>
      </c>
      <c r="B4529" s="21" t="s">
        <v>4586</v>
      </c>
      <c r="C4529" s="4"/>
      <c r="D4529" s="3">
        <v>314798</v>
      </c>
      <c r="E4529" s="21"/>
      <c r="F4529" s="4" t="s">
        <v>60</v>
      </c>
      <c r="G4529" s="21" t="s">
        <v>60</v>
      </c>
      <c r="H4529" s="4" t="s">
        <v>34</v>
      </c>
      <c r="I4529" s="21" t="s">
        <v>35</v>
      </c>
      <c r="J4529" s="4" t="s">
        <v>36</v>
      </c>
      <c r="K4529" s="5">
        <v>680489.82</v>
      </c>
      <c r="L4529" s="5">
        <v>680489.82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22" t="s">
        <v>37</v>
      </c>
      <c r="S4529" s="22" t="s">
        <v>45</v>
      </c>
      <c r="T4529" s="5">
        <v>0</v>
      </c>
      <c r="U4529" s="4" t="s">
        <v>39</v>
      </c>
      <c r="V4529" s="4" t="s">
        <v>39</v>
      </c>
      <c r="W4529" s="4" t="s">
        <v>39</v>
      </c>
      <c r="X4529" s="3">
        <v>716252.7</v>
      </c>
    </row>
    <row r="4530" spans="1:24" x14ac:dyDescent="0.25">
      <c r="A4530" s="3">
        <v>702</v>
      </c>
      <c r="B4530" s="21" t="s">
        <v>4587</v>
      </c>
      <c r="C4530" s="4"/>
      <c r="D4530" s="3">
        <v>313548</v>
      </c>
      <c r="E4530" s="21"/>
      <c r="F4530" s="4" t="s">
        <v>60</v>
      </c>
      <c r="G4530" s="21" t="s">
        <v>60</v>
      </c>
      <c r="H4530" s="4" t="s">
        <v>34</v>
      </c>
      <c r="I4530" s="21" t="s">
        <v>35</v>
      </c>
      <c r="J4530" s="4" t="s">
        <v>36</v>
      </c>
      <c r="K4530" s="5">
        <v>102847.4</v>
      </c>
      <c r="L4530" s="5">
        <v>102847.4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22" t="s">
        <v>37</v>
      </c>
      <c r="S4530" s="22" t="s">
        <v>83</v>
      </c>
      <c r="T4530" s="5">
        <v>0</v>
      </c>
      <c r="U4530" s="4" t="s">
        <v>39</v>
      </c>
      <c r="V4530" s="4" t="s">
        <v>39</v>
      </c>
      <c r="W4530" s="4" t="s">
        <v>39</v>
      </c>
      <c r="X4530" s="3">
        <v>109057.31</v>
      </c>
    </row>
    <row r="4531" spans="1:24" x14ac:dyDescent="0.25">
      <c r="A4531" s="3">
        <v>702</v>
      </c>
      <c r="B4531" s="21" t="s">
        <v>4588</v>
      </c>
      <c r="C4531" s="4"/>
      <c r="D4531" s="3">
        <v>313548</v>
      </c>
      <c r="E4531" s="21"/>
      <c r="F4531" s="4" t="s">
        <v>60</v>
      </c>
      <c r="G4531" s="21" t="s">
        <v>60</v>
      </c>
      <c r="H4531" s="4" t="s">
        <v>34</v>
      </c>
      <c r="I4531" s="21" t="s">
        <v>35</v>
      </c>
      <c r="J4531" s="4" t="s">
        <v>36</v>
      </c>
      <c r="K4531" s="5">
        <v>17467.68</v>
      </c>
      <c r="L4531" s="5">
        <v>17467.68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22" t="s">
        <v>37</v>
      </c>
      <c r="S4531" s="22" t="s">
        <v>83</v>
      </c>
      <c r="T4531" s="5">
        <v>0</v>
      </c>
      <c r="U4531" s="4" t="s">
        <v>39</v>
      </c>
      <c r="V4531" s="4" t="s">
        <v>39</v>
      </c>
      <c r="W4531" s="4" t="s">
        <v>39</v>
      </c>
      <c r="X4531" s="3">
        <v>18522.38</v>
      </c>
    </row>
    <row r="4532" spans="1:24" x14ac:dyDescent="0.25">
      <c r="A4532" s="3">
        <v>702</v>
      </c>
      <c r="B4532" s="21" t="s">
        <v>4589</v>
      </c>
      <c r="C4532" s="4"/>
      <c r="D4532" s="3">
        <v>313548</v>
      </c>
      <c r="E4532" s="21"/>
      <c r="F4532" s="4" t="s">
        <v>209</v>
      </c>
      <c r="G4532" s="21" t="s">
        <v>209</v>
      </c>
      <c r="H4532" s="4" t="s">
        <v>34</v>
      </c>
      <c r="I4532" s="21" t="s">
        <v>35</v>
      </c>
      <c r="J4532" s="4" t="s">
        <v>36</v>
      </c>
      <c r="K4532" s="5">
        <v>141720.85999999999</v>
      </c>
      <c r="L4532" s="5">
        <v>141720.85999999999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22" t="s">
        <v>37</v>
      </c>
      <c r="S4532" s="22" t="s">
        <v>83</v>
      </c>
      <c r="T4532" s="5">
        <v>0</v>
      </c>
      <c r="U4532" s="4" t="s">
        <v>39</v>
      </c>
      <c r="V4532" s="4" t="s">
        <v>39</v>
      </c>
      <c r="W4532" s="4" t="s">
        <v>39</v>
      </c>
      <c r="X4532" s="3">
        <v>150277.94</v>
      </c>
    </row>
    <row r="4533" spans="1:24" x14ac:dyDescent="0.25">
      <c r="A4533" s="3">
        <v>702</v>
      </c>
      <c r="B4533" s="21" t="s">
        <v>4590</v>
      </c>
      <c r="C4533" s="4"/>
      <c r="D4533" s="3">
        <v>314798</v>
      </c>
      <c r="E4533" s="21"/>
      <c r="F4533" s="4" t="s">
        <v>209</v>
      </c>
      <c r="G4533" s="21" t="s">
        <v>209</v>
      </c>
      <c r="H4533" s="4" t="s">
        <v>34</v>
      </c>
      <c r="I4533" s="21" t="s">
        <v>35</v>
      </c>
      <c r="J4533" s="4" t="s">
        <v>36</v>
      </c>
      <c r="K4533" s="5">
        <v>659926.21</v>
      </c>
      <c r="L4533" s="5">
        <v>659926.21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22" t="s">
        <v>37</v>
      </c>
      <c r="S4533" s="22" t="s">
        <v>45</v>
      </c>
      <c r="T4533" s="5">
        <v>0</v>
      </c>
      <c r="U4533" s="4" t="s">
        <v>39</v>
      </c>
      <c r="V4533" s="4" t="s">
        <v>39</v>
      </c>
      <c r="W4533" s="4" t="s">
        <v>39</v>
      </c>
      <c r="X4533" s="3">
        <v>693927.51</v>
      </c>
    </row>
    <row r="4534" spans="1:24" x14ac:dyDescent="0.25">
      <c r="A4534" s="3">
        <v>702</v>
      </c>
      <c r="B4534" s="21" t="s">
        <v>4591</v>
      </c>
      <c r="C4534" s="4"/>
      <c r="D4534" s="3">
        <v>314798</v>
      </c>
      <c r="E4534" s="21"/>
      <c r="F4534" s="4" t="s">
        <v>209</v>
      </c>
      <c r="G4534" s="21" t="s">
        <v>209</v>
      </c>
      <c r="H4534" s="4" t="s">
        <v>34</v>
      </c>
      <c r="I4534" s="21" t="s">
        <v>35</v>
      </c>
      <c r="J4534" s="4" t="s">
        <v>36</v>
      </c>
      <c r="K4534" s="5">
        <v>70036.56</v>
      </c>
      <c r="L4534" s="5">
        <v>70036.56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22" t="s">
        <v>37</v>
      </c>
      <c r="S4534" s="22" t="s">
        <v>45</v>
      </c>
      <c r="T4534" s="5">
        <v>0</v>
      </c>
      <c r="U4534" s="4" t="s">
        <v>39</v>
      </c>
      <c r="V4534" s="4" t="s">
        <v>39</v>
      </c>
      <c r="W4534" s="4" t="s">
        <v>39</v>
      </c>
      <c r="X4534" s="3">
        <v>73715.55</v>
      </c>
    </row>
    <row r="4535" spans="1:24" x14ac:dyDescent="0.25">
      <c r="A4535" s="3">
        <v>702</v>
      </c>
      <c r="B4535" s="21" t="s">
        <v>4592</v>
      </c>
      <c r="C4535" s="4"/>
      <c r="D4535" s="3">
        <v>312088</v>
      </c>
      <c r="E4535" s="21"/>
      <c r="F4535" s="4" t="s">
        <v>60</v>
      </c>
      <c r="G4535" s="21" t="s">
        <v>60</v>
      </c>
      <c r="H4535" s="4" t="s">
        <v>34</v>
      </c>
      <c r="I4535" s="21" t="s">
        <v>35</v>
      </c>
      <c r="J4535" s="4" t="s">
        <v>36</v>
      </c>
      <c r="K4535" s="5">
        <v>1501798.79</v>
      </c>
      <c r="L4535" s="5">
        <v>1501798.79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22" t="s">
        <v>37</v>
      </c>
      <c r="S4535" s="22" t="s">
        <v>94</v>
      </c>
      <c r="T4535" s="5">
        <v>0</v>
      </c>
      <c r="U4535" s="4" t="s">
        <v>39</v>
      </c>
      <c r="V4535" s="4" t="s">
        <v>39</v>
      </c>
      <c r="W4535" s="4" t="s">
        <v>39</v>
      </c>
      <c r="X4535" s="3">
        <v>1563857.11</v>
      </c>
    </row>
    <row r="4536" spans="1:24" x14ac:dyDescent="0.25">
      <c r="A4536" s="3">
        <v>702</v>
      </c>
      <c r="B4536" s="21" t="s">
        <v>4593</v>
      </c>
      <c r="C4536" s="4"/>
      <c r="D4536" s="3">
        <v>316339</v>
      </c>
      <c r="E4536" s="21"/>
      <c r="F4536" s="4" t="s">
        <v>209</v>
      </c>
      <c r="G4536" s="21" t="s">
        <v>209</v>
      </c>
      <c r="H4536" s="4" t="s">
        <v>34</v>
      </c>
      <c r="I4536" s="21" t="s">
        <v>35</v>
      </c>
      <c r="J4536" s="4" t="s">
        <v>36</v>
      </c>
      <c r="K4536" s="5">
        <v>113476.92</v>
      </c>
      <c r="L4536" s="5">
        <v>113476.92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22" t="s">
        <v>37</v>
      </c>
      <c r="S4536" s="22" t="s">
        <v>53</v>
      </c>
      <c r="T4536" s="5">
        <v>0</v>
      </c>
      <c r="U4536" s="4" t="s">
        <v>39</v>
      </c>
      <c r="V4536" s="4" t="s">
        <v>39</v>
      </c>
      <c r="W4536" s="4" t="s">
        <v>39</v>
      </c>
      <c r="X4536" s="3">
        <v>122157.12</v>
      </c>
    </row>
    <row r="4537" spans="1:24" x14ac:dyDescent="0.25">
      <c r="A4537" s="3">
        <v>702</v>
      </c>
      <c r="B4537" s="21" t="s">
        <v>4594</v>
      </c>
      <c r="C4537" s="4"/>
      <c r="D4537" s="3">
        <v>314798</v>
      </c>
      <c r="E4537" s="21"/>
      <c r="F4537" s="4" t="s">
        <v>60</v>
      </c>
      <c r="G4537" s="21" t="s">
        <v>60</v>
      </c>
      <c r="H4537" s="4" t="s">
        <v>34</v>
      </c>
      <c r="I4537" s="21" t="s">
        <v>35</v>
      </c>
      <c r="J4537" s="4" t="s">
        <v>36</v>
      </c>
      <c r="K4537" s="5">
        <v>679957.96</v>
      </c>
      <c r="L4537" s="5">
        <v>679957.96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22" t="s">
        <v>37</v>
      </c>
      <c r="S4537" s="22" t="s">
        <v>45</v>
      </c>
      <c r="T4537" s="5">
        <v>0</v>
      </c>
      <c r="U4537" s="4" t="s">
        <v>39</v>
      </c>
      <c r="V4537" s="4" t="s">
        <v>39</v>
      </c>
      <c r="W4537" s="4" t="s">
        <v>39</v>
      </c>
      <c r="X4537" s="3">
        <v>715672.36</v>
      </c>
    </row>
    <row r="4538" spans="1:24" x14ac:dyDescent="0.25">
      <c r="A4538" s="3">
        <v>702</v>
      </c>
      <c r="B4538" s="21" t="s">
        <v>4595</v>
      </c>
      <c r="C4538" s="4"/>
      <c r="D4538" s="3">
        <v>313548</v>
      </c>
      <c r="E4538" s="21"/>
      <c r="F4538" s="4" t="s">
        <v>60</v>
      </c>
      <c r="G4538" s="21" t="s">
        <v>60</v>
      </c>
      <c r="H4538" s="4" t="s">
        <v>34</v>
      </c>
      <c r="I4538" s="21" t="s">
        <v>35</v>
      </c>
      <c r="J4538" s="4" t="s">
        <v>36</v>
      </c>
      <c r="K4538" s="5">
        <v>17467.68</v>
      </c>
      <c r="L4538" s="5">
        <v>17467.68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22" t="s">
        <v>37</v>
      </c>
      <c r="S4538" s="22" t="s">
        <v>83</v>
      </c>
      <c r="T4538" s="5">
        <v>0</v>
      </c>
      <c r="U4538" s="4" t="s">
        <v>39</v>
      </c>
      <c r="V4538" s="4" t="s">
        <v>39</v>
      </c>
      <c r="W4538" s="4" t="s">
        <v>39</v>
      </c>
      <c r="X4538" s="3">
        <v>18522.38</v>
      </c>
    </row>
    <row r="4539" spans="1:24" x14ac:dyDescent="0.25">
      <c r="A4539" s="3">
        <v>702</v>
      </c>
      <c r="B4539" s="21" t="s">
        <v>4596</v>
      </c>
      <c r="C4539" s="4"/>
      <c r="D4539" s="3">
        <v>314798</v>
      </c>
      <c r="E4539" s="21"/>
      <c r="F4539" s="4" t="s">
        <v>60</v>
      </c>
      <c r="G4539" s="21" t="s">
        <v>60</v>
      </c>
      <c r="H4539" s="4" t="s">
        <v>34</v>
      </c>
      <c r="I4539" s="21" t="s">
        <v>35</v>
      </c>
      <c r="J4539" s="4" t="s">
        <v>36</v>
      </c>
      <c r="K4539" s="5">
        <v>584721.80000000005</v>
      </c>
      <c r="L4539" s="5">
        <v>584721.80000000005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22" t="s">
        <v>37</v>
      </c>
      <c r="S4539" s="22" t="s">
        <v>45</v>
      </c>
      <c r="T4539" s="5">
        <v>0</v>
      </c>
      <c r="U4539" s="4" t="s">
        <v>39</v>
      </c>
      <c r="V4539" s="4" t="s">
        <v>39</v>
      </c>
      <c r="W4539" s="4" t="s">
        <v>39</v>
      </c>
      <c r="X4539" s="3">
        <v>613874.25</v>
      </c>
    </row>
    <row r="4540" spans="1:24" x14ac:dyDescent="0.25">
      <c r="A4540" s="3">
        <v>702</v>
      </c>
      <c r="B4540" s="21" t="s">
        <v>4597</v>
      </c>
      <c r="C4540" s="4"/>
      <c r="D4540" s="3">
        <v>314798</v>
      </c>
      <c r="E4540" s="21"/>
      <c r="F4540" s="4" t="s">
        <v>209</v>
      </c>
      <c r="G4540" s="21" t="s">
        <v>209</v>
      </c>
      <c r="H4540" s="4" t="s">
        <v>34</v>
      </c>
      <c r="I4540" s="21" t="s">
        <v>35</v>
      </c>
      <c r="J4540" s="4" t="s">
        <v>36</v>
      </c>
      <c r="K4540" s="5">
        <v>1384466.88</v>
      </c>
      <c r="L4540" s="5">
        <v>1384466.88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22" t="s">
        <v>37</v>
      </c>
      <c r="S4540" s="22" t="s">
        <v>45</v>
      </c>
      <c r="T4540" s="5">
        <v>0</v>
      </c>
      <c r="U4540" s="4" t="s">
        <v>39</v>
      </c>
      <c r="V4540" s="4" t="s">
        <v>39</v>
      </c>
      <c r="W4540" s="4" t="s">
        <v>39</v>
      </c>
      <c r="X4540" s="3">
        <v>1453492.26</v>
      </c>
    </row>
    <row r="4541" spans="1:24" x14ac:dyDescent="0.25">
      <c r="A4541" s="3">
        <v>702</v>
      </c>
      <c r="B4541" s="21" t="s">
        <v>4598</v>
      </c>
      <c r="C4541" s="4"/>
      <c r="D4541" s="3">
        <v>316339</v>
      </c>
      <c r="E4541" s="21"/>
      <c r="F4541" s="4" t="s">
        <v>209</v>
      </c>
      <c r="G4541" s="21" t="s">
        <v>209</v>
      </c>
      <c r="H4541" s="4" t="s">
        <v>34</v>
      </c>
      <c r="I4541" s="21" t="s">
        <v>35</v>
      </c>
      <c r="J4541" s="4" t="s">
        <v>36</v>
      </c>
      <c r="K4541" s="5">
        <v>180142.91</v>
      </c>
      <c r="L4541" s="5">
        <v>180142.91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22" t="s">
        <v>37</v>
      </c>
      <c r="S4541" s="22" t="s">
        <v>53</v>
      </c>
      <c r="T4541" s="5">
        <v>0</v>
      </c>
      <c r="U4541" s="4" t="s">
        <v>39</v>
      </c>
      <c r="V4541" s="4" t="s">
        <v>39</v>
      </c>
      <c r="W4541" s="4" t="s">
        <v>39</v>
      </c>
      <c r="X4541" s="3">
        <v>193922.55</v>
      </c>
    </row>
    <row r="4542" spans="1:24" x14ac:dyDescent="0.25">
      <c r="A4542" s="3">
        <v>702</v>
      </c>
      <c r="B4542" s="21" t="s">
        <v>4599</v>
      </c>
      <c r="C4542" s="4"/>
      <c r="D4542" s="3">
        <v>316339</v>
      </c>
      <c r="E4542" s="21"/>
      <c r="F4542" s="4" t="s">
        <v>209</v>
      </c>
      <c r="G4542" s="21" t="s">
        <v>209</v>
      </c>
      <c r="H4542" s="4" t="s">
        <v>34</v>
      </c>
      <c r="I4542" s="21" t="s">
        <v>35</v>
      </c>
      <c r="J4542" s="4" t="s">
        <v>36</v>
      </c>
      <c r="K4542" s="5">
        <v>99559.7</v>
      </c>
      <c r="L4542" s="5">
        <v>99559.7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22" t="s">
        <v>37</v>
      </c>
      <c r="S4542" s="22" t="s">
        <v>53</v>
      </c>
      <c r="T4542" s="5">
        <v>0</v>
      </c>
      <c r="U4542" s="4" t="s">
        <v>39</v>
      </c>
      <c r="V4542" s="4" t="s">
        <v>39</v>
      </c>
      <c r="W4542" s="4" t="s">
        <v>39</v>
      </c>
      <c r="X4542" s="3">
        <v>107175.31</v>
      </c>
    </row>
    <row r="4543" spans="1:24" x14ac:dyDescent="0.25">
      <c r="A4543" s="3">
        <v>702</v>
      </c>
      <c r="B4543" s="21" t="s">
        <v>4600</v>
      </c>
      <c r="C4543" s="4"/>
      <c r="D4543" s="3">
        <v>316339</v>
      </c>
      <c r="E4543" s="21"/>
      <c r="F4543" s="4" t="s">
        <v>209</v>
      </c>
      <c r="G4543" s="21" t="s">
        <v>209</v>
      </c>
      <c r="H4543" s="4" t="s">
        <v>34</v>
      </c>
      <c r="I4543" s="21" t="s">
        <v>35</v>
      </c>
      <c r="J4543" s="4" t="s">
        <v>36</v>
      </c>
      <c r="K4543" s="5">
        <v>113476.92</v>
      </c>
      <c r="L4543" s="5">
        <v>113476.92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22" t="s">
        <v>37</v>
      </c>
      <c r="S4543" s="22" t="s">
        <v>53</v>
      </c>
      <c r="T4543" s="5">
        <v>0</v>
      </c>
      <c r="U4543" s="4" t="s">
        <v>39</v>
      </c>
      <c r="V4543" s="4" t="s">
        <v>39</v>
      </c>
      <c r="W4543" s="4" t="s">
        <v>39</v>
      </c>
      <c r="X4543" s="3">
        <v>122157.12</v>
      </c>
    </row>
    <row r="4544" spans="1:24" x14ac:dyDescent="0.25">
      <c r="A4544" s="3">
        <v>702</v>
      </c>
      <c r="B4544" s="21" t="s">
        <v>4601</v>
      </c>
      <c r="C4544" s="4"/>
      <c r="D4544" s="3">
        <v>313548</v>
      </c>
      <c r="E4544" s="21"/>
      <c r="F4544" s="4" t="s">
        <v>60</v>
      </c>
      <c r="G4544" s="21" t="s">
        <v>60</v>
      </c>
      <c r="H4544" s="4" t="s">
        <v>34</v>
      </c>
      <c r="I4544" s="21" t="s">
        <v>35</v>
      </c>
      <c r="J4544" s="4" t="s">
        <v>36</v>
      </c>
      <c r="K4544" s="5">
        <v>30349.23</v>
      </c>
      <c r="L4544" s="5">
        <v>30349.23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22" t="s">
        <v>37</v>
      </c>
      <c r="S4544" s="22" t="s">
        <v>83</v>
      </c>
      <c r="T4544" s="5">
        <v>0</v>
      </c>
      <c r="U4544" s="4" t="s">
        <v>39</v>
      </c>
      <c r="V4544" s="4" t="s">
        <v>39</v>
      </c>
      <c r="W4544" s="4" t="s">
        <v>39</v>
      </c>
      <c r="X4544" s="3">
        <v>32082.93</v>
      </c>
    </row>
    <row r="4545" spans="1:24" x14ac:dyDescent="0.25">
      <c r="A4545" s="3">
        <v>702</v>
      </c>
      <c r="B4545" s="21" t="s">
        <v>4602</v>
      </c>
      <c r="C4545" s="4"/>
      <c r="D4545" s="3">
        <v>314798</v>
      </c>
      <c r="E4545" s="21"/>
      <c r="F4545" s="4" t="s">
        <v>60</v>
      </c>
      <c r="G4545" s="21" t="s">
        <v>60</v>
      </c>
      <c r="H4545" s="4" t="s">
        <v>34</v>
      </c>
      <c r="I4545" s="21" t="s">
        <v>35</v>
      </c>
      <c r="J4545" s="4" t="s">
        <v>36</v>
      </c>
      <c r="K4545" s="5">
        <v>339805.14</v>
      </c>
      <c r="L4545" s="5">
        <v>339805.14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22" t="s">
        <v>37</v>
      </c>
      <c r="S4545" s="22" t="s">
        <v>45</v>
      </c>
      <c r="T4545" s="5">
        <v>0</v>
      </c>
      <c r="U4545" s="4" t="s">
        <v>39</v>
      </c>
      <c r="V4545" s="4" t="s">
        <v>39</v>
      </c>
      <c r="W4545" s="4" t="s">
        <v>39</v>
      </c>
      <c r="X4545" s="3">
        <v>357654.87</v>
      </c>
    </row>
    <row r="4546" spans="1:24" x14ac:dyDescent="0.25">
      <c r="A4546" s="3">
        <v>702</v>
      </c>
      <c r="B4546" s="21" t="s">
        <v>4603</v>
      </c>
      <c r="C4546" s="4"/>
      <c r="D4546" s="3">
        <v>313548</v>
      </c>
      <c r="E4546" s="21"/>
      <c r="F4546" s="4" t="s">
        <v>209</v>
      </c>
      <c r="G4546" s="21" t="s">
        <v>209</v>
      </c>
      <c r="H4546" s="4" t="s">
        <v>34</v>
      </c>
      <c r="I4546" s="21" t="s">
        <v>35</v>
      </c>
      <c r="J4546" s="4" t="s">
        <v>36</v>
      </c>
      <c r="K4546" s="5">
        <v>141732.04999999999</v>
      </c>
      <c r="L4546" s="5">
        <v>141732.04999999999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22" t="s">
        <v>37</v>
      </c>
      <c r="S4546" s="22" t="s">
        <v>83</v>
      </c>
      <c r="T4546" s="5">
        <v>0</v>
      </c>
      <c r="U4546" s="4" t="s">
        <v>39</v>
      </c>
      <c r="V4546" s="4" t="s">
        <v>39</v>
      </c>
      <c r="W4546" s="4" t="s">
        <v>39</v>
      </c>
      <c r="X4546" s="3">
        <v>150289.79999999999</v>
      </c>
    </row>
    <row r="4547" spans="1:24" x14ac:dyDescent="0.25">
      <c r="A4547" s="3">
        <v>702</v>
      </c>
      <c r="B4547" s="21" t="s">
        <v>4604</v>
      </c>
      <c r="C4547" s="4"/>
      <c r="D4547" s="3">
        <v>314798</v>
      </c>
      <c r="E4547" s="21"/>
      <c r="F4547" s="4" t="s">
        <v>209</v>
      </c>
      <c r="G4547" s="21" t="s">
        <v>209</v>
      </c>
      <c r="H4547" s="4" t="s">
        <v>34</v>
      </c>
      <c r="I4547" s="21" t="s">
        <v>35</v>
      </c>
      <c r="J4547" s="4" t="s">
        <v>36</v>
      </c>
      <c r="K4547" s="5">
        <v>220060.81</v>
      </c>
      <c r="L4547" s="5">
        <v>220060.81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22" t="s">
        <v>37</v>
      </c>
      <c r="S4547" s="22" t="s">
        <v>45</v>
      </c>
      <c r="T4547" s="5">
        <v>0</v>
      </c>
      <c r="U4547" s="4" t="s">
        <v>39</v>
      </c>
      <c r="V4547" s="4" t="s">
        <v>39</v>
      </c>
      <c r="W4547" s="4" t="s">
        <v>39</v>
      </c>
      <c r="X4547" s="3">
        <v>231615.37</v>
      </c>
    </row>
    <row r="4548" spans="1:24" x14ac:dyDescent="0.25">
      <c r="A4548" s="3">
        <v>702</v>
      </c>
      <c r="B4548" s="21" t="s">
        <v>4605</v>
      </c>
      <c r="C4548" s="4"/>
      <c r="D4548" s="3">
        <v>314798</v>
      </c>
      <c r="E4548" s="21"/>
      <c r="F4548" s="4" t="s">
        <v>60</v>
      </c>
      <c r="G4548" s="21" t="s">
        <v>60</v>
      </c>
      <c r="H4548" s="4" t="s">
        <v>34</v>
      </c>
      <c r="I4548" s="21" t="s">
        <v>35</v>
      </c>
      <c r="J4548" s="4" t="s">
        <v>36</v>
      </c>
      <c r="K4548" s="5">
        <v>206860.06</v>
      </c>
      <c r="L4548" s="5">
        <v>206860.06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22" t="s">
        <v>37</v>
      </c>
      <c r="S4548" s="22" t="s">
        <v>45</v>
      </c>
      <c r="T4548" s="5">
        <v>0</v>
      </c>
      <c r="U4548" s="4" t="s">
        <v>39</v>
      </c>
      <c r="V4548" s="4" t="s">
        <v>39</v>
      </c>
      <c r="W4548" s="4" t="s">
        <v>39</v>
      </c>
      <c r="X4548" s="3">
        <v>217719.56</v>
      </c>
    </row>
    <row r="4549" spans="1:24" x14ac:dyDescent="0.25">
      <c r="A4549" s="3">
        <v>702</v>
      </c>
      <c r="B4549" s="21" t="s">
        <v>4606</v>
      </c>
      <c r="C4549" s="4"/>
      <c r="D4549" s="3">
        <v>314798</v>
      </c>
      <c r="E4549" s="21"/>
      <c r="F4549" s="4" t="s">
        <v>209</v>
      </c>
      <c r="G4549" s="21" t="s">
        <v>209</v>
      </c>
      <c r="H4549" s="4" t="s">
        <v>34</v>
      </c>
      <c r="I4549" s="21" t="s">
        <v>35</v>
      </c>
      <c r="J4549" s="4" t="s">
        <v>36</v>
      </c>
      <c r="K4549" s="5">
        <v>144546.98000000001</v>
      </c>
      <c r="L4549" s="5">
        <v>144546.98000000001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22" t="s">
        <v>37</v>
      </c>
      <c r="S4549" s="22" t="s">
        <v>45</v>
      </c>
      <c r="T4549" s="5">
        <v>0</v>
      </c>
      <c r="U4549" s="4" t="s">
        <v>39</v>
      </c>
      <c r="V4549" s="4" t="s">
        <v>39</v>
      </c>
      <c r="W4549" s="4" t="s">
        <v>39</v>
      </c>
      <c r="X4549" s="3">
        <v>152140.63</v>
      </c>
    </row>
    <row r="4550" spans="1:24" x14ac:dyDescent="0.25">
      <c r="A4550" s="3">
        <v>702</v>
      </c>
      <c r="B4550" s="21" t="s">
        <v>4607</v>
      </c>
      <c r="C4550" s="4"/>
      <c r="D4550" s="3">
        <v>313548</v>
      </c>
      <c r="E4550" s="21"/>
      <c r="F4550" s="4" t="s">
        <v>209</v>
      </c>
      <c r="G4550" s="21" t="s">
        <v>209</v>
      </c>
      <c r="H4550" s="4" t="s">
        <v>34</v>
      </c>
      <c r="I4550" s="21" t="s">
        <v>35</v>
      </c>
      <c r="J4550" s="4" t="s">
        <v>36</v>
      </c>
      <c r="K4550" s="5">
        <v>144406.26999999999</v>
      </c>
      <c r="L4550" s="5">
        <v>144406.26999999999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22" t="s">
        <v>37</v>
      </c>
      <c r="S4550" s="22" t="s">
        <v>83</v>
      </c>
      <c r="T4550" s="5">
        <v>0</v>
      </c>
      <c r="U4550" s="4" t="s">
        <v>39</v>
      </c>
      <c r="V4550" s="4" t="s">
        <v>39</v>
      </c>
      <c r="W4550" s="4" t="s">
        <v>39</v>
      </c>
      <c r="X4550" s="3">
        <v>153125.49</v>
      </c>
    </row>
    <row r="4551" spans="1:24" x14ac:dyDescent="0.25">
      <c r="A4551" s="3">
        <v>702</v>
      </c>
      <c r="B4551" s="21" t="s">
        <v>4608</v>
      </c>
      <c r="C4551" s="4"/>
      <c r="D4551" s="3">
        <v>313548</v>
      </c>
      <c r="E4551" s="21"/>
      <c r="F4551" s="4" t="s">
        <v>209</v>
      </c>
      <c r="G4551" s="21" t="s">
        <v>209</v>
      </c>
      <c r="H4551" s="4" t="s">
        <v>34</v>
      </c>
      <c r="I4551" s="21" t="s">
        <v>35</v>
      </c>
      <c r="J4551" s="4" t="s">
        <v>36</v>
      </c>
      <c r="K4551" s="5">
        <v>30243.03</v>
      </c>
      <c r="L4551" s="5">
        <v>30243.03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22" t="s">
        <v>37</v>
      </c>
      <c r="S4551" s="22" t="s">
        <v>83</v>
      </c>
      <c r="T4551" s="5">
        <v>0</v>
      </c>
      <c r="U4551" s="4" t="s">
        <v>39</v>
      </c>
      <c r="V4551" s="4" t="s">
        <v>39</v>
      </c>
      <c r="W4551" s="4" t="s">
        <v>39</v>
      </c>
      <c r="X4551" s="3">
        <v>32069.1</v>
      </c>
    </row>
    <row r="4552" spans="1:24" x14ac:dyDescent="0.25">
      <c r="A4552" s="3">
        <v>702</v>
      </c>
      <c r="B4552" s="21" t="s">
        <v>4609</v>
      </c>
      <c r="C4552" s="4"/>
      <c r="D4552" s="3">
        <v>314798</v>
      </c>
      <c r="E4552" s="21"/>
      <c r="F4552" s="4" t="s">
        <v>60</v>
      </c>
      <c r="G4552" s="21" t="s">
        <v>60</v>
      </c>
      <c r="H4552" s="4" t="s">
        <v>34</v>
      </c>
      <c r="I4552" s="21" t="s">
        <v>35</v>
      </c>
      <c r="J4552" s="4" t="s">
        <v>36</v>
      </c>
      <c r="K4552" s="5">
        <v>100733.25</v>
      </c>
      <c r="L4552" s="5">
        <v>100733.25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22" t="s">
        <v>37</v>
      </c>
      <c r="S4552" s="22" t="s">
        <v>45</v>
      </c>
      <c r="T4552" s="5">
        <v>0</v>
      </c>
      <c r="U4552" s="4" t="s">
        <v>39</v>
      </c>
      <c r="V4552" s="4" t="s">
        <v>39</v>
      </c>
      <c r="W4552" s="4" t="s">
        <v>39</v>
      </c>
      <c r="X4552" s="3">
        <v>106025.26</v>
      </c>
    </row>
    <row r="4553" spans="1:24" x14ac:dyDescent="0.25">
      <c r="A4553" s="3">
        <v>702</v>
      </c>
      <c r="B4553" s="21" t="s">
        <v>4610</v>
      </c>
      <c r="C4553" s="4"/>
      <c r="D4553" s="3">
        <v>313548</v>
      </c>
      <c r="E4553" s="21"/>
      <c r="F4553" s="4" t="s">
        <v>60</v>
      </c>
      <c r="G4553" s="21" t="s">
        <v>60</v>
      </c>
      <c r="H4553" s="4" t="s">
        <v>34</v>
      </c>
      <c r="I4553" s="21" t="s">
        <v>35</v>
      </c>
      <c r="J4553" s="4" t="s">
        <v>36</v>
      </c>
      <c r="K4553" s="5">
        <v>17467.68</v>
      </c>
      <c r="L4553" s="5">
        <v>17467.68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22" t="s">
        <v>37</v>
      </c>
      <c r="S4553" s="22" t="s">
        <v>83</v>
      </c>
      <c r="T4553" s="5">
        <v>0</v>
      </c>
      <c r="U4553" s="4" t="s">
        <v>39</v>
      </c>
      <c r="V4553" s="4" t="s">
        <v>39</v>
      </c>
      <c r="W4553" s="4" t="s">
        <v>39</v>
      </c>
      <c r="X4553" s="3">
        <v>18522.38</v>
      </c>
    </row>
    <row r="4554" spans="1:24" x14ac:dyDescent="0.25">
      <c r="A4554" s="3">
        <v>702</v>
      </c>
      <c r="B4554" s="21" t="s">
        <v>4611</v>
      </c>
      <c r="C4554" s="4"/>
      <c r="D4554" s="3">
        <v>313548</v>
      </c>
      <c r="E4554" s="21"/>
      <c r="F4554" s="4" t="s">
        <v>209</v>
      </c>
      <c r="G4554" s="21" t="s">
        <v>209</v>
      </c>
      <c r="H4554" s="4" t="s">
        <v>34</v>
      </c>
      <c r="I4554" s="21" t="s">
        <v>35</v>
      </c>
      <c r="J4554" s="4" t="s">
        <v>36</v>
      </c>
      <c r="K4554" s="5">
        <v>141731.94</v>
      </c>
      <c r="L4554" s="5">
        <v>141731.94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22" t="s">
        <v>37</v>
      </c>
      <c r="S4554" s="22" t="s">
        <v>83</v>
      </c>
      <c r="T4554" s="5">
        <v>0</v>
      </c>
      <c r="U4554" s="4" t="s">
        <v>39</v>
      </c>
      <c r="V4554" s="4" t="s">
        <v>39</v>
      </c>
      <c r="W4554" s="4" t="s">
        <v>39</v>
      </c>
      <c r="X4554" s="3">
        <v>150289.69</v>
      </c>
    </row>
    <row r="4555" spans="1:24" x14ac:dyDescent="0.25">
      <c r="A4555" s="3">
        <v>702</v>
      </c>
      <c r="B4555" s="21" t="s">
        <v>4612</v>
      </c>
      <c r="C4555" s="4"/>
      <c r="D4555" s="3">
        <v>314798</v>
      </c>
      <c r="E4555" s="21"/>
      <c r="F4555" s="4" t="s">
        <v>60</v>
      </c>
      <c r="G4555" s="21" t="s">
        <v>60</v>
      </c>
      <c r="H4555" s="4" t="s">
        <v>34</v>
      </c>
      <c r="I4555" s="21" t="s">
        <v>35</v>
      </c>
      <c r="J4555" s="4" t="s">
        <v>36</v>
      </c>
      <c r="K4555" s="5">
        <v>261452.01</v>
      </c>
      <c r="L4555" s="5">
        <v>261452.01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22" t="s">
        <v>37</v>
      </c>
      <c r="S4555" s="22" t="s">
        <v>45</v>
      </c>
      <c r="T4555" s="5">
        <v>0</v>
      </c>
      <c r="U4555" s="4" t="s">
        <v>39</v>
      </c>
      <c r="V4555" s="4" t="s">
        <v>39</v>
      </c>
      <c r="W4555" s="4" t="s">
        <v>39</v>
      </c>
      <c r="X4555" s="3">
        <v>275187.17</v>
      </c>
    </row>
    <row r="4556" spans="1:24" x14ac:dyDescent="0.25">
      <c r="A4556" s="3">
        <v>702</v>
      </c>
      <c r="B4556" s="21" t="s">
        <v>4613</v>
      </c>
      <c r="C4556" s="4"/>
      <c r="D4556" s="3">
        <v>313548</v>
      </c>
      <c r="E4556" s="21"/>
      <c r="F4556" s="4" t="s">
        <v>209</v>
      </c>
      <c r="G4556" s="21" t="s">
        <v>209</v>
      </c>
      <c r="H4556" s="4" t="s">
        <v>34</v>
      </c>
      <c r="I4556" s="21" t="s">
        <v>35</v>
      </c>
      <c r="J4556" s="4" t="s">
        <v>36</v>
      </c>
      <c r="K4556" s="5">
        <v>408339.89</v>
      </c>
      <c r="L4556" s="5">
        <v>408339.89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22" t="s">
        <v>37</v>
      </c>
      <c r="S4556" s="22" t="s">
        <v>83</v>
      </c>
      <c r="T4556" s="5">
        <v>0</v>
      </c>
      <c r="U4556" s="4" t="s">
        <v>39</v>
      </c>
      <c r="V4556" s="4" t="s">
        <v>39</v>
      </c>
      <c r="W4556" s="4" t="s">
        <v>39</v>
      </c>
      <c r="X4556" s="3">
        <v>432995.37</v>
      </c>
    </row>
    <row r="4557" spans="1:24" x14ac:dyDescent="0.25">
      <c r="A4557" s="3">
        <v>702</v>
      </c>
      <c r="B4557" s="21" t="s">
        <v>4614</v>
      </c>
      <c r="C4557" s="4"/>
      <c r="D4557" s="3">
        <v>313548</v>
      </c>
      <c r="E4557" s="21"/>
      <c r="F4557" s="4" t="s">
        <v>209</v>
      </c>
      <c r="G4557" s="21" t="s">
        <v>209</v>
      </c>
      <c r="H4557" s="4" t="s">
        <v>34</v>
      </c>
      <c r="I4557" s="21" t="s">
        <v>35</v>
      </c>
      <c r="J4557" s="4" t="s">
        <v>36</v>
      </c>
      <c r="K4557" s="5">
        <v>144406.26999999999</v>
      </c>
      <c r="L4557" s="5">
        <v>144406.26999999999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22" t="s">
        <v>37</v>
      </c>
      <c r="S4557" s="22" t="s">
        <v>83</v>
      </c>
      <c r="T4557" s="5">
        <v>0</v>
      </c>
      <c r="U4557" s="4" t="s">
        <v>39</v>
      </c>
      <c r="V4557" s="4" t="s">
        <v>39</v>
      </c>
      <c r="W4557" s="4" t="s">
        <v>39</v>
      </c>
      <c r="X4557" s="3">
        <v>153125.49</v>
      </c>
    </row>
    <row r="4558" spans="1:24" x14ac:dyDescent="0.25">
      <c r="A4558" s="3">
        <v>702</v>
      </c>
      <c r="B4558" s="21" t="s">
        <v>4615</v>
      </c>
      <c r="C4558" s="4"/>
      <c r="D4558" s="3">
        <v>313548</v>
      </c>
      <c r="E4558" s="21"/>
      <c r="F4558" s="4" t="s">
        <v>209</v>
      </c>
      <c r="G4558" s="21" t="s">
        <v>209</v>
      </c>
      <c r="H4558" s="4" t="s">
        <v>34</v>
      </c>
      <c r="I4558" s="21" t="s">
        <v>35</v>
      </c>
      <c r="J4558" s="4" t="s">
        <v>36</v>
      </c>
      <c r="K4558" s="5">
        <v>141732.04999999999</v>
      </c>
      <c r="L4558" s="5">
        <v>141732.04999999999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22" t="s">
        <v>37</v>
      </c>
      <c r="S4558" s="22" t="s">
        <v>83</v>
      </c>
      <c r="T4558" s="5">
        <v>0</v>
      </c>
      <c r="U4558" s="4" t="s">
        <v>39</v>
      </c>
      <c r="V4558" s="4" t="s">
        <v>39</v>
      </c>
      <c r="W4558" s="4" t="s">
        <v>39</v>
      </c>
      <c r="X4558" s="3">
        <v>150289.79999999999</v>
      </c>
    </row>
    <row r="4559" spans="1:24" x14ac:dyDescent="0.25">
      <c r="A4559" s="3">
        <v>702</v>
      </c>
      <c r="B4559" s="21" t="s">
        <v>4616</v>
      </c>
      <c r="C4559" s="4"/>
      <c r="D4559" s="3">
        <v>314798</v>
      </c>
      <c r="E4559" s="21"/>
      <c r="F4559" s="4" t="s">
        <v>60</v>
      </c>
      <c r="G4559" s="21" t="s">
        <v>60</v>
      </c>
      <c r="H4559" s="4" t="s">
        <v>34</v>
      </c>
      <c r="I4559" s="21" t="s">
        <v>35</v>
      </c>
      <c r="J4559" s="4" t="s">
        <v>36</v>
      </c>
      <c r="K4559" s="5">
        <v>36299.550000000003</v>
      </c>
      <c r="L4559" s="5">
        <v>36299.550000000003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22" t="s">
        <v>37</v>
      </c>
      <c r="S4559" s="22" t="s">
        <v>45</v>
      </c>
      <c r="T4559" s="5">
        <v>0</v>
      </c>
      <c r="U4559" s="4" t="s">
        <v>39</v>
      </c>
      <c r="V4559" s="4" t="s">
        <v>39</v>
      </c>
      <c r="W4559" s="4" t="s">
        <v>39</v>
      </c>
      <c r="X4559" s="3">
        <v>38206.519999999997</v>
      </c>
    </row>
    <row r="4560" spans="1:24" x14ac:dyDescent="0.25">
      <c r="A4560" s="3">
        <v>702</v>
      </c>
      <c r="B4560" s="21" t="s">
        <v>4617</v>
      </c>
      <c r="C4560" s="4"/>
      <c r="D4560" s="3">
        <v>313548</v>
      </c>
      <c r="E4560" s="21"/>
      <c r="F4560" s="4" t="s">
        <v>60</v>
      </c>
      <c r="G4560" s="21" t="s">
        <v>60</v>
      </c>
      <c r="H4560" s="4" t="s">
        <v>34</v>
      </c>
      <c r="I4560" s="21" t="s">
        <v>35</v>
      </c>
      <c r="J4560" s="4" t="s">
        <v>36</v>
      </c>
      <c r="K4560" s="5">
        <v>102847.4</v>
      </c>
      <c r="L4560" s="5">
        <v>102847.4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22" t="s">
        <v>37</v>
      </c>
      <c r="S4560" s="22" t="s">
        <v>83</v>
      </c>
      <c r="T4560" s="5">
        <v>0</v>
      </c>
      <c r="U4560" s="4" t="s">
        <v>39</v>
      </c>
      <c r="V4560" s="4" t="s">
        <v>39</v>
      </c>
      <c r="W4560" s="4" t="s">
        <v>39</v>
      </c>
      <c r="X4560" s="3">
        <v>109057.31</v>
      </c>
    </row>
    <row r="4561" spans="1:24" x14ac:dyDescent="0.25">
      <c r="A4561" s="3">
        <v>702</v>
      </c>
      <c r="B4561" s="21" t="s">
        <v>4618</v>
      </c>
      <c r="C4561" s="4"/>
      <c r="D4561" s="3">
        <v>313548</v>
      </c>
      <c r="E4561" s="21"/>
      <c r="F4561" s="4" t="s">
        <v>60</v>
      </c>
      <c r="G4561" s="21" t="s">
        <v>60</v>
      </c>
      <c r="H4561" s="4" t="s">
        <v>34</v>
      </c>
      <c r="I4561" s="21" t="s">
        <v>35</v>
      </c>
      <c r="J4561" s="4" t="s">
        <v>36</v>
      </c>
      <c r="K4561" s="5">
        <v>52877.43</v>
      </c>
      <c r="L4561" s="5">
        <v>52877.43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22" t="s">
        <v>37</v>
      </c>
      <c r="S4561" s="22" t="s">
        <v>83</v>
      </c>
      <c r="T4561" s="5">
        <v>0</v>
      </c>
      <c r="U4561" s="4" t="s">
        <v>39</v>
      </c>
      <c r="V4561" s="4" t="s">
        <v>39</v>
      </c>
      <c r="W4561" s="4" t="s">
        <v>39</v>
      </c>
      <c r="X4561" s="3">
        <v>56070.16</v>
      </c>
    </row>
    <row r="4562" spans="1:24" x14ac:dyDescent="0.25">
      <c r="A4562" s="3">
        <v>702</v>
      </c>
      <c r="B4562" s="21" t="s">
        <v>4619</v>
      </c>
      <c r="C4562" s="4"/>
      <c r="D4562" s="3">
        <v>316339</v>
      </c>
      <c r="E4562" s="21"/>
      <c r="F4562" s="4" t="s">
        <v>209</v>
      </c>
      <c r="G4562" s="21" t="s">
        <v>209</v>
      </c>
      <c r="H4562" s="4" t="s">
        <v>34</v>
      </c>
      <c r="I4562" s="21" t="s">
        <v>35</v>
      </c>
      <c r="J4562" s="4" t="s">
        <v>36</v>
      </c>
      <c r="K4562" s="5">
        <v>68888.3</v>
      </c>
      <c r="L4562" s="5">
        <v>68888.3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22" t="s">
        <v>37</v>
      </c>
      <c r="S4562" s="22" t="s">
        <v>53</v>
      </c>
      <c r="T4562" s="5">
        <v>0</v>
      </c>
      <c r="U4562" s="4" t="s">
        <v>39</v>
      </c>
      <c r="V4562" s="4" t="s">
        <v>39</v>
      </c>
      <c r="W4562" s="4" t="s">
        <v>39</v>
      </c>
      <c r="X4562" s="3">
        <v>74157.75</v>
      </c>
    </row>
    <row r="4563" spans="1:24" x14ac:dyDescent="0.25">
      <c r="A4563" s="3">
        <v>702</v>
      </c>
      <c r="B4563" s="21" t="s">
        <v>4620</v>
      </c>
      <c r="C4563" s="4"/>
      <c r="D4563" s="3">
        <v>313548</v>
      </c>
      <c r="E4563" s="21"/>
      <c r="F4563" s="4" t="s">
        <v>209</v>
      </c>
      <c r="G4563" s="21" t="s">
        <v>209</v>
      </c>
      <c r="H4563" s="4" t="s">
        <v>34</v>
      </c>
      <c r="I4563" s="21" t="s">
        <v>35</v>
      </c>
      <c r="J4563" s="4" t="s">
        <v>36</v>
      </c>
      <c r="K4563" s="5">
        <v>408339.89</v>
      </c>
      <c r="L4563" s="5">
        <v>408339.89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22" t="s">
        <v>37</v>
      </c>
      <c r="S4563" s="22" t="s">
        <v>83</v>
      </c>
      <c r="T4563" s="5">
        <v>0</v>
      </c>
      <c r="U4563" s="4" t="s">
        <v>39</v>
      </c>
      <c r="V4563" s="4" t="s">
        <v>39</v>
      </c>
      <c r="W4563" s="4" t="s">
        <v>39</v>
      </c>
      <c r="X4563" s="3">
        <v>432995.37</v>
      </c>
    </row>
    <row r="4564" spans="1:24" x14ac:dyDescent="0.25">
      <c r="A4564" s="3">
        <v>702</v>
      </c>
      <c r="B4564" s="21" t="s">
        <v>4621</v>
      </c>
      <c r="C4564" s="4"/>
      <c r="D4564" s="3">
        <v>316339</v>
      </c>
      <c r="E4564" s="21"/>
      <c r="F4564" s="4" t="s">
        <v>209</v>
      </c>
      <c r="G4564" s="21" t="s">
        <v>209</v>
      </c>
      <c r="H4564" s="4" t="s">
        <v>34</v>
      </c>
      <c r="I4564" s="21" t="s">
        <v>35</v>
      </c>
      <c r="J4564" s="4" t="s">
        <v>36</v>
      </c>
      <c r="K4564" s="5">
        <v>80592.179999999993</v>
      </c>
      <c r="L4564" s="5">
        <v>80592.179999999993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22" t="s">
        <v>37</v>
      </c>
      <c r="S4564" s="22" t="s">
        <v>53</v>
      </c>
      <c r="T4564" s="5">
        <v>0</v>
      </c>
      <c r="U4564" s="4" t="s">
        <v>39</v>
      </c>
      <c r="V4564" s="4" t="s">
        <v>39</v>
      </c>
      <c r="W4564" s="4" t="s">
        <v>39</v>
      </c>
      <c r="X4564" s="3">
        <v>86756.9</v>
      </c>
    </row>
    <row r="4565" spans="1:24" x14ac:dyDescent="0.25">
      <c r="A4565" s="3">
        <v>702</v>
      </c>
      <c r="B4565" s="21" t="s">
        <v>4622</v>
      </c>
      <c r="C4565" s="4"/>
      <c r="D4565" s="3">
        <v>316339</v>
      </c>
      <c r="E4565" s="21"/>
      <c r="F4565" s="4" t="s">
        <v>209</v>
      </c>
      <c r="G4565" s="21" t="s">
        <v>209</v>
      </c>
      <c r="H4565" s="4" t="s">
        <v>34</v>
      </c>
      <c r="I4565" s="21" t="s">
        <v>35</v>
      </c>
      <c r="J4565" s="4" t="s">
        <v>36</v>
      </c>
      <c r="K4565" s="5">
        <v>68939.56</v>
      </c>
      <c r="L4565" s="5">
        <v>68939.56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22" t="s">
        <v>37</v>
      </c>
      <c r="S4565" s="22" t="s">
        <v>53</v>
      </c>
      <c r="T4565" s="5">
        <v>0</v>
      </c>
      <c r="U4565" s="4" t="s">
        <v>39</v>
      </c>
      <c r="V4565" s="4" t="s">
        <v>39</v>
      </c>
      <c r="W4565" s="4" t="s">
        <v>39</v>
      </c>
      <c r="X4565" s="3">
        <v>74212.94</v>
      </c>
    </row>
    <row r="4566" spans="1:24" x14ac:dyDescent="0.25">
      <c r="A4566" s="3">
        <v>702</v>
      </c>
      <c r="B4566" s="21" t="s">
        <v>4623</v>
      </c>
      <c r="C4566" s="4"/>
      <c r="D4566" s="3">
        <v>313548</v>
      </c>
      <c r="E4566" s="21"/>
      <c r="F4566" s="4" t="s">
        <v>60</v>
      </c>
      <c r="G4566" s="21" t="s">
        <v>60</v>
      </c>
      <c r="H4566" s="4" t="s">
        <v>34</v>
      </c>
      <c r="I4566" s="21" t="s">
        <v>35</v>
      </c>
      <c r="J4566" s="4" t="s">
        <v>36</v>
      </c>
      <c r="K4566" s="5">
        <v>71619.899999999994</v>
      </c>
      <c r="L4566" s="5">
        <v>71619.899999999994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22" t="s">
        <v>37</v>
      </c>
      <c r="S4566" s="22" t="s">
        <v>83</v>
      </c>
      <c r="T4566" s="5">
        <v>0</v>
      </c>
      <c r="U4566" s="4" t="s">
        <v>39</v>
      </c>
      <c r="V4566" s="4" t="s">
        <v>39</v>
      </c>
      <c r="W4566" s="4" t="s">
        <v>39</v>
      </c>
      <c r="X4566" s="3">
        <v>75717.42</v>
      </c>
    </row>
    <row r="4567" spans="1:24" x14ac:dyDescent="0.25">
      <c r="A4567" s="3">
        <v>702</v>
      </c>
      <c r="B4567" s="21" t="s">
        <v>4624</v>
      </c>
      <c r="C4567" s="4"/>
      <c r="D4567" s="3">
        <v>314798</v>
      </c>
      <c r="E4567" s="21"/>
      <c r="F4567" s="4" t="s">
        <v>60</v>
      </c>
      <c r="G4567" s="21" t="s">
        <v>60</v>
      </c>
      <c r="H4567" s="4" t="s">
        <v>34</v>
      </c>
      <c r="I4567" s="21" t="s">
        <v>35</v>
      </c>
      <c r="J4567" s="4" t="s">
        <v>36</v>
      </c>
      <c r="K4567" s="5">
        <v>119623.64</v>
      </c>
      <c r="L4567" s="5">
        <v>119623.64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22" t="s">
        <v>37</v>
      </c>
      <c r="S4567" s="22" t="s">
        <v>45</v>
      </c>
      <c r="T4567" s="5">
        <v>0</v>
      </c>
      <c r="U4567" s="4" t="s">
        <v>39</v>
      </c>
      <c r="V4567" s="4" t="s">
        <v>39</v>
      </c>
      <c r="W4567" s="4" t="s">
        <v>39</v>
      </c>
      <c r="X4567" s="3">
        <v>125590.46</v>
      </c>
    </row>
    <row r="4568" spans="1:24" x14ac:dyDescent="0.25">
      <c r="A4568" s="3">
        <v>702</v>
      </c>
      <c r="B4568" s="21" t="s">
        <v>4625</v>
      </c>
      <c r="C4568" s="4"/>
      <c r="D4568" s="3">
        <v>314798</v>
      </c>
      <c r="E4568" s="21"/>
      <c r="F4568" s="4" t="s">
        <v>60</v>
      </c>
      <c r="G4568" s="21" t="s">
        <v>60</v>
      </c>
      <c r="H4568" s="4" t="s">
        <v>34</v>
      </c>
      <c r="I4568" s="21" t="s">
        <v>35</v>
      </c>
      <c r="J4568" s="4" t="s">
        <v>36</v>
      </c>
      <c r="K4568" s="5">
        <v>196812.15</v>
      </c>
      <c r="L4568" s="5">
        <v>196812.15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22" t="s">
        <v>37</v>
      </c>
      <c r="S4568" s="22" t="s">
        <v>45</v>
      </c>
      <c r="T4568" s="5">
        <v>0</v>
      </c>
      <c r="U4568" s="4" t="s">
        <v>39</v>
      </c>
      <c r="V4568" s="4" t="s">
        <v>39</v>
      </c>
      <c r="W4568" s="4" t="s">
        <v>39</v>
      </c>
      <c r="X4568" s="3">
        <v>206622.78</v>
      </c>
    </row>
    <row r="4569" spans="1:24" x14ac:dyDescent="0.25">
      <c r="A4569" s="3">
        <v>702</v>
      </c>
      <c r="B4569" s="21" t="s">
        <v>4626</v>
      </c>
      <c r="C4569" s="4"/>
      <c r="D4569" s="3">
        <v>316339</v>
      </c>
      <c r="E4569" s="21"/>
      <c r="F4569" s="4" t="s">
        <v>209</v>
      </c>
      <c r="G4569" s="21" t="s">
        <v>209</v>
      </c>
      <c r="H4569" s="4" t="s">
        <v>34</v>
      </c>
      <c r="I4569" s="21" t="s">
        <v>35</v>
      </c>
      <c r="J4569" s="4" t="s">
        <v>36</v>
      </c>
      <c r="K4569" s="5">
        <v>173973.53</v>
      </c>
      <c r="L4569" s="5">
        <v>173973.53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22" t="s">
        <v>37</v>
      </c>
      <c r="S4569" s="22" t="s">
        <v>53</v>
      </c>
      <c r="T4569" s="5">
        <v>0</v>
      </c>
      <c r="U4569" s="4" t="s">
        <v>39</v>
      </c>
      <c r="V4569" s="4" t="s">
        <v>39</v>
      </c>
      <c r="W4569" s="4" t="s">
        <v>39</v>
      </c>
      <c r="X4569" s="3">
        <v>187281.25</v>
      </c>
    </row>
    <row r="4570" spans="1:24" x14ac:dyDescent="0.25">
      <c r="A4570" s="3">
        <v>702</v>
      </c>
      <c r="B4570" s="21" t="s">
        <v>4627</v>
      </c>
      <c r="C4570" s="4"/>
      <c r="D4570" s="3">
        <v>316339</v>
      </c>
      <c r="E4570" s="21"/>
      <c r="F4570" s="4" t="s">
        <v>209</v>
      </c>
      <c r="G4570" s="21" t="s">
        <v>209</v>
      </c>
      <c r="H4570" s="4" t="s">
        <v>34</v>
      </c>
      <c r="I4570" s="21" t="s">
        <v>35</v>
      </c>
      <c r="J4570" s="4" t="s">
        <v>36</v>
      </c>
      <c r="K4570" s="5">
        <v>69976.72</v>
      </c>
      <c r="L4570" s="5">
        <v>69976.72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22" t="s">
        <v>37</v>
      </c>
      <c r="S4570" s="22" t="s">
        <v>53</v>
      </c>
      <c r="T4570" s="5">
        <v>0</v>
      </c>
      <c r="U4570" s="4" t="s">
        <v>39</v>
      </c>
      <c r="V4570" s="4" t="s">
        <v>39</v>
      </c>
      <c r="W4570" s="4" t="s">
        <v>39</v>
      </c>
      <c r="X4570" s="3">
        <v>75329.440000000002</v>
      </c>
    </row>
    <row r="4571" spans="1:24" x14ac:dyDescent="0.25">
      <c r="A4571" s="3">
        <v>702</v>
      </c>
      <c r="B4571" s="21" t="s">
        <v>4628</v>
      </c>
      <c r="C4571" s="4"/>
      <c r="D4571" s="3">
        <v>313548</v>
      </c>
      <c r="E4571" s="21"/>
      <c r="F4571" s="4" t="s">
        <v>60</v>
      </c>
      <c r="G4571" s="21" t="s">
        <v>60</v>
      </c>
      <c r="H4571" s="4" t="s">
        <v>34</v>
      </c>
      <c r="I4571" s="21" t="s">
        <v>35</v>
      </c>
      <c r="J4571" s="4" t="s">
        <v>36</v>
      </c>
      <c r="K4571" s="5">
        <v>71619.899999999994</v>
      </c>
      <c r="L4571" s="5">
        <v>71619.899999999994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22" t="s">
        <v>37</v>
      </c>
      <c r="S4571" s="22" t="s">
        <v>83</v>
      </c>
      <c r="T4571" s="5">
        <v>0</v>
      </c>
      <c r="U4571" s="4" t="s">
        <v>39</v>
      </c>
      <c r="V4571" s="4" t="s">
        <v>39</v>
      </c>
      <c r="W4571" s="4" t="s">
        <v>39</v>
      </c>
      <c r="X4571" s="3">
        <v>75717.42</v>
      </c>
    </row>
    <row r="4572" spans="1:24" x14ac:dyDescent="0.25">
      <c r="A4572" s="3">
        <v>702</v>
      </c>
      <c r="B4572" s="21" t="s">
        <v>4629</v>
      </c>
      <c r="C4572" s="4"/>
      <c r="D4572" s="3">
        <v>316339</v>
      </c>
      <c r="E4572" s="21"/>
      <c r="F4572" s="4" t="s">
        <v>209</v>
      </c>
      <c r="G4572" s="21" t="s">
        <v>209</v>
      </c>
      <c r="H4572" s="4" t="s">
        <v>34</v>
      </c>
      <c r="I4572" s="21" t="s">
        <v>35</v>
      </c>
      <c r="J4572" s="4" t="s">
        <v>36</v>
      </c>
      <c r="K4572" s="5">
        <v>69924.44</v>
      </c>
      <c r="L4572" s="5">
        <v>69924.44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22" t="s">
        <v>37</v>
      </c>
      <c r="S4572" s="22" t="s">
        <v>53</v>
      </c>
      <c r="T4572" s="5">
        <v>0</v>
      </c>
      <c r="U4572" s="4" t="s">
        <v>39</v>
      </c>
      <c r="V4572" s="4" t="s">
        <v>39</v>
      </c>
      <c r="W4572" s="4" t="s">
        <v>39</v>
      </c>
      <c r="X4572" s="3">
        <v>75273.240000000005</v>
      </c>
    </row>
    <row r="4573" spans="1:24" x14ac:dyDescent="0.25">
      <c r="A4573" s="3">
        <v>702</v>
      </c>
      <c r="B4573" s="21" t="s">
        <v>4630</v>
      </c>
      <c r="C4573" s="4"/>
      <c r="D4573" s="3">
        <v>313548</v>
      </c>
      <c r="E4573" s="21"/>
      <c r="F4573" s="4" t="s">
        <v>60</v>
      </c>
      <c r="G4573" s="21" t="s">
        <v>60</v>
      </c>
      <c r="H4573" s="4" t="s">
        <v>34</v>
      </c>
      <c r="I4573" s="21" t="s">
        <v>35</v>
      </c>
      <c r="J4573" s="4" t="s">
        <v>36</v>
      </c>
      <c r="K4573" s="5">
        <v>71619.899999999994</v>
      </c>
      <c r="L4573" s="5">
        <v>71619.899999999994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22" t="s">
        <v>37</v>
      </c>
      <c r="S4573" s="22" t="s">
        <v>83</v>
      </c>
      <c r="T4573" s="5">
        <v>0</v>
      </c>
      <c r="U4573" s="4" t="s">
        <v>39</v>
      </c>
      <c r="V4573" s="4" t="s">
        <v>39</v>
      </c>
      <c r="W4573" s="4" t="s">
        <v>39</v>
      </c>
      <c r="X4573" s="3">
        <v>75717.42</v>
      </c>
    </row>
    <row r="4574" spans="1:24" x14ac:dyDescent="0.25">
      <c r="A4574" s="3">
        <v>702</v>
      </c>
      <c r="B4574" s="21" t="s">
        <v>4631</v>
      </c>
      <c r="C4574" s="4"/>
      <c r="D4574" s="3">
        <v>314798</v>
      </c>
      <c r="E4574" s="21"/>
      <c r="F4574" s="4" t="s">
        <v>209</v>
      </c>
      <c r="G4574" s="21" t="s">
        <v>209</v>
      </c>
      <c r="H4574" s="4" t="s">
        <v>34</v>
      </c>
      <c r="I4574" s="21" t="s">
        <v>35</v>
      </c>
      <c r="J4574" s="4" t="s">
        <v>36</v>
      </c>
      <c r="K4574" s="5">
        <v>52501.01</v>
      </c>
      <c r="L4574" s="5">
        <v>52501.01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22" t="s">
        <v>37</v>
      </c>
      <c r="S4574" s="22" t="s">
        <v>45</v>
      </c>
      <c r="T4574" s="5">
        <v>0</v>
      </c>
      <c r="U4574" s="4" t="s">
        <v>39</v>
      </c>
      <c r="V4574" s="4" t="s">
        <v>39</v>
      </c>
      <c r="W4574" s="4" t="s">
        <v>39</v>
      </c>
      <c r="X4574" s="3">
        <v>55499.51</v>
      </c>
    </row>
    <row r="4575" spans="1:24" x14ac:dyDescent="0.25">
      <c r="A4575" s="3">
        <v>702</v>
      </c>
      <c r="B4575" s="21" t="s">
        <v>4632</v>
      </c>
      <c r="C4575" s="4"/>
      <c r="D4575" s="3">
        <v>313548</v>
      </c>
      <c r="E4575" s="21"/>
      <c r="F4575" s="4" t="s">
        <v>60</v>
      </c>
      <c r="G4575" s="21" t="s">
        <v>60</v>
      </c>
      <c r="H4575" s="4" t="s">
        <v>34</v>
      </c>
      <c r="I4575" s="21" t="s">
        <v>35</v>
      </c>
      <c r="J4575" s="4" t="s">
        <v>36</v>
      </c>
      <c r="K4575" s="5">
        <v>3685.31</v>
      </c>
      <c r="L4575" s="5">
        <v>3685.31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22" t="s">
        <v>37</v>
      </c>
      <c r="S4575" s="22" t="s">
        <v>83</v>
      </c>
      <c r="T4575" s="5">
        <v>0</v>
      </c>
      <c r="U4575" s="4" t="s">
        <v>39</v>
      </c>
      <c r="V4575" s="4" t="s">
        <v>39</v>
      </c>
      <c r="W4575" s="4" t="s">
        <v>39</v>
      </c>
      <c r="X4575" s="3">
        <v>3895.84</v>
      </c>
    </row>
    <row r="4576" spans="1:24" x14ac:dyDescent="0.25">
      <c r="A4576" s="3">
        <v>702</v>
      </c>
      <c r="B4576" s="21" t="s">
        <v>4633</v>
      </c>
      <c r="C4576" s="4"/>
      <c r="D4576" s="3">
        <v>313548</v>
      </c>
      <c r="E4576" s="21"/>
      <c r="F4576" s="4" t="s">
        <v>60</v>
      </c>
      <c r="G4576" s="21" t="s">
        <v>60</v>
      </c>
      <c r="H4576" s="4" t="s">
        <v>34</v>
      </c>
      <c r="I4576" s="21" t="s">
        <v>35</v>
      </c>
      <c r="J4576" s="4" t="s">
        <v>36</v>
      </c>
      <c r="K4576" s="5">
        <v>4300.1899999999996</v>
      </c>
      <c r="L4576" s="5">
        <v>4300.1899999999996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22" t="s">
        <v>37</v>
      </c>
      <c r="S4576" s="22" t="s">
        <v>83</v>
      </c>
      <c r="T4576" s="5">
        <v>0</v>
      </c>
      <c r="U4576" s="4" t="s">
        <v>39</v>
      </c>
      <c r="V4576" s="4" t="s">
        <v>39</v>
      </c>
      <c r="W4576" s="4" t="s">
        <v>39</v>
      </c>
      <c r="X4576" s="3">
        <v>4545.84</v>
      </c>
    </row>
    <row r="4577" spans="1:24" x14ac:dyDescent="0.25">
      <c r="A4577" s="3">
        <v>702</v>
      </c>
      <c r="B4577" s="21" t="s">
        <v>4634</v>
      </c>
      <c r="C4577" s="4"/>
      <c r="D4577" s="3">
        <v>313548</v>
      </c>
      <c r="E4577" s="21"/>
      <c r="F4577" s="4" t="s">
        <v>60</v>
      </c>
      <c r="G4577" s="21" t="s">
        <v>60</v>
      </c>
      <c r="H4577" s="4" t="s">
        <v>34</v>
      </c>
      <c r="I4577" s="21" t="s">
        <v>35</v>
      </c>
      <c r="J4577" s="4" t="s">
        <v>36</v>
      </c>
      <c r="K4577" s="5">
        <v>222352.54</v>
      </c>
      <c r="L4577" s="5">
        <v>222352.54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22" t="s">
        <v>37</v>
      </c>
      <c r="S4577" s="22" t="s">
        <v>83</v>
      </c>
      <c r="T4577" s="5">
        <v>0</v>
      </c>
      <c r="U4577" s="4" t="s">
        <v>39</v>
      </c>
      <c r="V4577" s="4" t="s">
        <v>39</v>
      </c>
      <c r="W4577" s="4" t="s">
        <v>39</v>
      </c>
      <c r="X4577" s="3">
        <v>235054.46</v>
      </c>
    </row>
    <row r="4578" spans="1:24" x14ac:dyDescent="0.25">
      <c r="A4578" s="3">
        <v>702</v>
      </c>
      <c r="B4578" s="21" t="s">
        <v>4635</v>
      </c>
      <c r="C4578" s="4"/>
      <c r="D4578" s="3">
        <v>313548</v>
      </c>
      <c r="E4578" s="21"/>
      <c r="F4578" s="4" t="s">
        <v>60</v>
      </c>
      <c r="G4578" s="21" t="s">
        <v>60</v>
      </c>
      <c r="H4578" s="4" t="s">
        <v>34</v>
      </c>
      <c r="I4578" s="21" t="s">
        <v>35</v>
      </c>
      <c r="J4578" s="4" t="s">
        <v>36</v>
      </c>
      <c r="K4578" s="5">
        <v>30349.23</v>
      </c>
      <c r="L4578" s="5">
        <v>30349.23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22" t="s">
        <v>37</v>
      </c>
      <c r="S4578" s="22" t="s">
        <v>83</v>
      </c>
      <c r="T4578" s="5">
        <v>0</v>
      </c>
      <c r="U4578" s="4" t="s">
        <v>39</v>
      </c>
      <c r="V4578" s="4" t="s">
        <v>39</v>
      </c>
      <c r="W4578" s="4" t="s">
        <v>39</v>
      </c>
      <c r="X4578" s="3">
        <v>32082.93</v>
      </c>
    </row>
    <row r="4579" spans="1:24" x14ac:dyDescent="0.25">
      <c r="A4579" s="3">
        <v>702</v>
      </c>
      <c r="B4579" s="21" t="s">
        <v>4636</v>
      </c>
      <c r="C4579" s="4"/>
      <c r="D4579" s="3">
        <v>313548</v>
      </c>
      <c r="E4579" s="21"/>
      <c r="F4579" s="4" t="s">
        <v>60</v>
      </c>
      <c r="G4579" s="21" t="s">
        <v>60</v>
      </c>
      <c r="H4579" s="4" t="s">
        <v>34</v>
      </c>
      <c r="I4579" s="21" t="s">
        <v>35</v>
      </c>
      <c r="J4579" s="4" t="s">
        <v>36</v>
      </c>
      <c r="K4579" s="5">
        <v>30349.23</v>
      </c>
      <c r="L4579" s="5">
        <v>30349.23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22" t="s">
        <v>37</v>
      </c>
      <c r="S4579" s="22" t="s">
        <v>83</v>
      </c>
      <c r="T4579" s="5">
        <v>0</v>
      </c>
      <c r="U4579" s="4" t="s">
        <v>39</v>
      </c>
      <c r="V4579" s="4" t="s">
        <v>39</v>
      </c>
      <c r="W4579" s="4" t="s">
        <v>39</v>
      </c>
      <c r="X4579" s="3">
        <v>32082.93</v>
      </c>
    </row>
    <row r="4580" spans="1:24" x14ac:dyDescent="0.25">
      <c r="A4580" s="3">
        <v>702</v>
      </c>
      <c r="B4580" s="21" t="s">
        <v>4637</v>
      </c>
      <c r="C4580" s="4"/>
      <c r="D4580" s="3">
        <v>313548</v>
      </c>
      <c r="E4580" s="21"/>
      <c r="F4580" s="4" t="s">
        <v>209</v>
      </c>
      <c r="G4580" s="21" t="s">
        <v>209</v>
      </c>
      <c r="H4580" s="4" t="s">
        <v>34</v>
      </c>
      <c r="I4580" s="21" t="s">
        <v>35</v>
      </c>
      <c r="J4580" s="4" t="s">
        <v>36</v>
      </c>
      <c r="K4580" s="5">
        <v>101031.65</v>
      </c>
      <c r="L4580" s="5">
        <v>101031.65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22" t="s">
        <v>37</v>
      </c>
      <c r="S4580" s="22" t="s">
        <v>83</v>
      </c>
      <c r="T4580" s="5">
        <v>0</v>
      </c>
      <c r="U4580" s="4" t="s">
        <v>39</v>
      </c>
      <c r="V4580" s="4" t="s">
        <v>39</v>
      </c>
      <c r="W4580" s="4" t="s">
        <v>39</v>
      </c>
      <c r="X4580" s="3">
        <v>106081.81</v>
      </c>
    </row>
    <row r="4581" spans="1:24" x14ac:dyDescent="0.25">
      <c r="A4581" s="3">
        <v>702</v>
      </c>
      <c r="B4581" s="21" t="s">
        <v>4638</v>
      </c>
      <c r="C4581" s="4"/>
      <c r="D4581" s="3">
        <v>314798</v>
      </c>
      <c r="E4581" s="21"/>
      <c r="F4581" s="4" t="s">
        <v>60</v>
      </c>
      <c r="G4581" s="21" t="s">
        <v>60</v>
      </c>
      <c r="H4581" s="4" t="s">
        <v>34</v>
      </c>
      <c r="I4581" s="21" t="s">
        <v>35</v>
      </c>
      <c r="J4581" s="4" t="s">
        <v>36</v>
      </c>
      <c r="K4581" s="5">
        <v>112916.93</v>
      </c>
      <c r="L4581" s="5">
        <v>112916.93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22" t="s">
        <v>37</v>
      </c>
      <c r="S4581" s="22" t="s">
        <v>45</v>
      </c>
      <c r="T4581" s="5">
        <v>0</v>
      </c>
      <c r="U4581" s="4" t="s">
        <v>39</v>
      </c>
      <c r="V4581" s="4" t="s">
        <v>39</v>
      </c>
      <c r="W4581" s="4" t="s">
        <v>39</v>
      </c>
      <c r="X4581" s="3">
        <v>118545.60000000001</v>
      </c>
    </row>
    <row r="4582" spans="1:24" x14ac:dyDescent="0.25">
      <c r="A4582" s="3">
        <v>702</v>
      </c>
      <c r="B4582" s="21" t="s">
        <v>4639</v>
      </c>
      <c r="C4582" s="4"/>
      <c r="D4582" s="3">
        <v>316339</v>
      </c>
      <c r="E4582" s="21"/>
      <c r="F4582" s="4" t="s">
        <v>209</v>
      </c>
      <c r="G4582" s="21" t="s">
        <v>209</v>
      </c>
      <c r="H4582" s="4" t="s">
        <v>34</v>
      </c>
      <c r="I4582" s="21" t="s">
        <v>35</v>
      </c>
      <c r="J4582" s="4" t="s">
        <v>36</v>
      </c>
      <c r="K4582" s="5">
        <v>124274.89</v>
      </c>
      <c r="L4582" s="5">
        <v>124274.89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22" t="s">
        <v>37</v>
      </c>
      <c r="S4582" s="22" t="s">
        <v>53</v>
      </c>
      <c r="T4582" s="5">
        <v>0</v>
      </c>
      <c r="U4582" s="4" t="s">
        <v>39</v>
      </c>
      <c r="V4582" s="4" t="s">
        <v>39</v>
      </c>
      <c r="W4582" s="4" t="s">
        <v>39</v>
      </c>
      <c r="X4582" s="3">
        <v>133781.03</v>
      </c>
    </row>
    <row r="4583" spans="1:24" x14ac:dyDescent="0.25">
      <c r="A4583" s="3">
        <v>702</v>
      </c>
      <c r="B4583" s="21" t="s">
        <v>4640</v>
      </c>
      <c r="C4583" s="4"/>
      <c r="D4583" s="3">
        <v>316339</v>
      </c>
      <c r="E4583" s="21"/>
      <c r="F4583" s="4" t="s">
        <v>209</v>
      </c>
      <c r="G4583" s="21" t="s">
        <v>209</v>
      </c>
      <c r="H4583" s="4" t="s">
        <v>34</v>
      </c>
      <c r="I4583" s="21" t="s">
        <v>35</v>
      </c>
      <c r="J4583" s="4" t="s">
        <v>36</v>
      </c>
      <c r="K4583" s="5">
        <v>113476.92</v>
      </c>
      <c r="L4583" s="5">
        <v>113476.92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22" t="s">
        <v>37</v>
      </c>
      <c r="S4583" s="22" t="s">
        <v>53</v>
      </c>
      <c r="T4583" s="5">
        <v>0</v>
      </c>
      <c r="U4583" s="4" t="s">
        <v>39</v>
      </c>
      <c r="V4583" s="4" t="s">
        <v>39</v>
      </c>
      <c r="W4583" s="4" t="s">
        <v>39</v>
      </c>
      <c r="X4583" s="3">
        <v>122157.12</v>
      </c>
    </row>
    <row r="4584" spans="1:24" x14ac:dyDescent="0.25">
      <c r="A4584" s="3">
        <v>702</v>
      </c>
      <c r="B4584" s="21" t="s">
        <v>4641</v>
      </c>
      <c r="C4584" s="4"/>
      <c r="D4584" s="3">
        <v>316339</v>
      </c>
      <c r="E4584" s="21"/>
      <c r="F4584" s="4" t="s">
        <v>209</v>
      </c>
      <c r="G4584" s="21" t="s">
        <v>209</v>
      </c>
      <c r="H4584" s="4" t="s">
        <v>34</v>
      </c>
      <c r="I4584" s="21" t="s">
        <v>35</v>
      </c>
      <c r="J4584" s="4" t="s">
        <v>36</v>
      </c>
      <c r="K4584" s="5">
        <v>68888.3</v>
      </c>
      <c r="L4584" s="5">
        <v>68888.3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22" t="s">
        <v>37</v>
      </c>
      <c r="S4584" s="22" t="s">
        <v>53</v>
      </c>
      <c r="T4584" s="5">
        <v>0</v>
      </c>
      <c r="U4584" s="4" t="s">
        <v>39</v>
      </c>
      <c r="V4584" s="4" t="s">
        <v>39</v>
      </c>
      <c r="W4584" s="4" t="s">
        <v>39</v>
      </c>
      <c r="X4584" s="3">
        <v>74157.75</v>
      </c>
    </row>
    <row r="4585" spans="1:24" x14ac:dyDescent="0.25">
      <c r="A4585" s="3">
        <v>702</v>
      </c>
      <c r="B4585" s="21" t="s">
        <v>4642</v>
      </c>
      <c r="C4585" s="4"/>
      <c r="D4585" s="3">
        <v>316339</v>
      </c>
      <c r="E4585" s="21"/>
      <c r="F4585" s="4" t="s">
        <v>209</v>
      </c>
      <c r="G4585" s="21" t="s">
        <v>209</v>
      </c>
      <c r="H4585" s="4" t="s">
        <v>34</v>
      </c>
      <c r="I4585" s="21" t="s">
        <v>35</v>
      </c>
      <c r="J4585" s="4" t="s">
        <v>36</v>
      </c>
      <c r="K4585" s="5">
        <v>120510.71</v>
      </c>
      <c r="L4585" s="5">
        <v>120510.71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22" t="s">
        <v>37</v>
      </c>
      <c r="S4585" s="22" t="s">
        <v>53</v>
      </c>
      <c r="T4585" s="5">
        <v>0</v>
      </c>
      <c r="U4585" s="4" t="s">
        <v>39</v>
      </c>
      <c r="V4585" s="4" t="s">
        <v>39</v>
      </c>
      <c r="W4585" s="4" t="s">
        <v>39</v>
      </c>
      <c r="X4585" s="3">
        <v>129728.91</v>
      </c>
    </row>
    <row r="4586" spans="1:24" x14ac:dyDescent="0.25">
      <c r="A4586" s="3">
        <v>702</v>
      </c>
      <c r="B4586" s="21" t="s">
        <v>4643</v>
      </c>
      <c r="C4586" s="4"/>
      <c r="D4586" s="3">
        <v>316339</v>
      </c>
      <c r="E4586" s="21"/>
      <c r="F4586" s="4" t="s">
        <v>209</v>
      </c>
      <c r="G4586" s="21" t="s">
        <v>209</v>
      </c>
      <c r="H4586" s="4" t="s">
        <v>34</v>
      </c>
      <c r="I4586" s="21" t="s">
        <v>35</v>
      </c>
      <c r="J4586" s="4" t="s">
        <v>36</v>
      </c>
      <c r="K4586" s="5">
        <v>113476.92</v>
      </c>
      <c r="L4586" s="5">
        <v>113476.92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22" t="s">
        <v>37</v>
      </c>
      <c r="S4586" s="22" t="s">
        <v>53</v>
      </c>
      <c r="T4586" s="5">
        <v>0</v>
      </c>
      <c r="U4586" s="4" t="s">
        <v>39</v>
      </c>
      <c r="V4586" s="4" t="s">
        <v>39</v>
      </c>
      <c r="W4586" s="4" t="s">
        <v>39</v>
      </c>
      <c r="X4586" s="3">
        <v>122157.12</v>
      </c>
    </row>
    <row r="4587" spans="1:24" x14ac:dyDescent="0.25">
      <c r="A4587" s="3">
        <v>702</v>
      </c>
      <c r="B4587" s="21" t="s">
        <v>4644</v>
      </c>
      <c r="C4587" s="4"/>
      <c r="D4587" s="3">
        <v>316339</v>
      </c>
      <c r="E4587" s="21"/>
      <c r="F4587" s="4" t="s">
        <v>209</v>
      </c>
      <c r="G4587" s="21" t="s">
        <v>209</v>
      </c>
      <c r="H4587" s="4" t="s">
        <v>34</v>
      </c>
      <c r="I4587" s="21" t="s">
        <v>35</v>
      </c>
      <c r="J4587" s="4" t="s">
        <v>36</v>
      </c>
      <c r="K4587" s="5">
        <v>280033.55</v>
      </c>
      <c r="L4587" s="5">
        <v>280033.55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22" t="s">
        <v>37</v>
      </c>
      <c r="S4587" s="22" t="s">
        <v>53</v>
      </c>
      <c r="T4587" s="5">
        <v>0</v>
      </c>
      <c r="U4587" s="4" t="s">
        <v>39</v>
      </c>
      <c r="V4587" s="4" t="s">
        <v>39</v>
      </c>
      <c r="W4587" s="4" t="s">
        <v>39</v>
      </c>
      <c r="X4587" s="3">
        <v>301454.11</v>
      </c>
    </row>
    <row r="4588" spans="1:24" x14ac:dyDescent="0.25">
      <c r="A4588" s="3">
        <v>702</v>
      </c>
      <c r="B4588" s="21" t="s">
        <v>4645</v>
      </c>
      <c r="C4588" s="4"/>
      <c r="D4588" s="3">
        <v>316339</v>
      </c>
      <c r="E4588" s="21"/>
      <c r="F4588" s="4" t="s">
        <v>209</v>
      </c>
      <c r="G4588" s="21" t="s">
        <v>209</v>
      </c>
      <c r="H4588" s="4" t="s">
        <v>34</v>
      </c>
      <c r="I4588" s="21" t="s">
        <v>35</v>
      </c>
      <c r="J4588" s="4" t="s">
        <v>36</v>
      </c>
      <c r="K4588" s="5">
        <v>173973.53</v>
      </c>
      <c r="L4588" s="5">
        <v>173973.53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22" t="s">
        <v>37</v>
      </c>
      <c r="S4588" s="22" t="s">
        <v>53</v>
      </c>
      <c r="T4588" s="5">
        <v>0</v>
      </c>
      <c r="U4588" s="4" t="s">
        <v>39</v>
      </c>
      <c r="V4588" s="4" t="s">
        <v>39</v>
      </c>
      <c r="W4588" s="4" t="s">
        <v>39</v>
      </c>
      <c r="X4588" s="3">
        <v>187281.25</v>
      </c>
    </row>
    <row r="4589" spans="1:24" x14ac:dyDescent="0.25">
      <c r="A4589" s="3">
        <v>702</v>
      </c>
      <c r="B4589" s="21" t="s">
        <v>4646</v>
      </c>
      <c r="C4589" s="4"/>
      <c r="D4589" s="3">
        <v>316339</v>
      </c>
      <c r="E4589" s="21"/>
      <c r="F4589" s="4" t="s">
        <v>209</v>
      </c>
      <c r="G4589" s="21" t="s">
        <v>209</v>
      </c>
      <c r="H4589" s="4" t="s">
        <v>34</v>
      </c>
      <c r="I4589" s="21" t="s">
        <v>35</v>
      </c>
      <c r="J4589" s="4" t="s">
        <v>36</v>
      </c>
      <c r="K4589" s="5">
        <v>165029.57</v>
      </c>
      <c r="L4589" s="5">
        <v>165029.57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22" t="s">
        <v>37</v>
      </c>
      <c r="S4589" s="22" t="s">
        <v>53</v>
      </c>
      <c r="T4589" s="5">
        <v>0</v>
      </c>
      <c r="U4589" s="4" t="s">
        <v>39</v>
      </c>
      <c r="V4589" s="4" t="s">
        <v>39</v>
      </c>
      <c r="W4589" s="4" t="s">
        <v>39</v>
      </c>
      <c r="X4589" s="3">
        <v>177653.14</v>
      </c>
    </row>
    <row r="4590" spans="1:24" x14ac:dyDescent="0.25">
      <c r="A4590" s="3">
        <v>702</v>
      </c>
      <c r="B4590" s="21" t="s">
        <v>4647</v>
      </c>
      <c r="C4590" s="4"/>
      <c r="D4590" s="3">
        <v>313548</v>
      </c>
      <c r="E4590" s="21"/>
      <c r="F4590" s="4" t="s">
        <v>60</v>
      </c>
      <c r="G4590" s="21" t="s">
        <v>60</v>
      </c>
      <c r="H4590" s="4" t="s">
        <v>34</v>
      </c>
      <c r="I4590" s="21" t="s">
        <v>35</v>
      </c>
      <c r="J4590" s="4" t="s">
        <v>36</v>
      </c>
      <c r="K4590" s="5">
        <v>71619.89</v>
      </c>
      <c r="L4590" s="5">
        <v>71619.89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22" t="s">
        <v>37</v>
      </c>
      <c r="S4590" s="22" t="s">
        <v>83</v>
      </c>
      <c r="T4590" s="5">
        <v>0</v>
      </c>
      <c r="U4590" s="4" t="s">
        <v>39</v>
      </c>
      <c r="V4590" s="4" t="s">
        <v>39</v>
      </c>
      <c r="W4590" s="4" t="s">
        <v>39</v>
      </c>
      <c r="X4590" s="3">
        <v>75717.41</v>
      </c>
    </row>
    <row r="4591" spans="1:24" x14ac:dyDescent="0.25">
      <c r="A4591" s="3">
        <v>702</v>
      </c>
      <c r="B4591" s="21" t="s">
        <v>4648</v>
      </c>
      <c r="C4591" s="4"/>
      <c r="D4591" s="3">
        <v>309847</v>
      </c>
      <c r="E4591" s="21"/>
      <c r="F4591" s="4" t="s">
        <v>209</v>
      </c>
      <c r="G4591" s="21" t="s">
        <v>209</v>
      </c>
      <c r="H4591" s="4" t="s">
        <v>34</v>
      </c>
      <c r="I4591" s="21" t="s">
        <v>35</v>
      </c>
      <c r="J4591" s="4" t="s">
        <v>36</v>
      </c>
      <c r="K4591" s="5">
        <v>2543555.79</v>
      </c>
      <c r="L4591" s="5">
        <v>2543555.79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22" t="s">
        <v>37</v>
      </c>
      <c r="S4591" s="22" t="s">
        <v>38</v>
      </c>
      <c r="T4591" s="5">
        <v>0</v>
      </c>
      <c r="U4591" s="4" t="s">
        <v>39</v>
      </c>
      <c r="V4591" s="4" t="s">
        <v>39</v>
      </c>
      <c r="W4591" s="4" t="s">
        <v>39</v>
      </c>
      <c r="X4591" s="3">
        <v>2741853.76</v>
      </c>
    </row>
    <row r="4592" spans="1:24" x14ac:dyDescent="0.25">
      <c r="A4592" s="3">
        <v>702</v>
      </c>
      <c r="B4592" s="21" t="s">
        <v>4649</v>
      </c>
      <c r="C4592" s="4"/>
      <c r="D4592" s="3">
        <v>313548</v>
      </c>
      <c r="E4592" s="21"/>
      <c r="F4592" s="4" t="s">
        <v>60</v>
      </c>
      <c r="G4592" s="21" t="s">
        <v>60</v>
      </c>
      <c r="H4592" s="4" t="s">
        <v>34</v>
      </c>
      <c r="I4592" s="21" t="s">
        <v>35</v>
      </c>
      <c r="J4592" s="4" t="s">
        <v>36</v>
      </c>
      <c r="K4592" s="5">
        <v>67407.06</v>
      </c>
      <c r="L4592" s="5">
        <v>67407.06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22" t="s">
        <v>37</v>
      </c>
      <c r="S4592" s="22" t="s">
        <v>83</v>
      </c>
      <c r="T4592" s="5">
        <v>0</v>
      </c>
      <c r="U4592" s="4" t="s">
        <v>39</v>
      </c>
      <c r="V4592" s="4" t="s">
        <v>39</v>
      </c>
      <c r="W4592" s="4" t="s">
        <v>39</v>
      </c>
      <c r="X4592" s="3">
        <v>71257.7</v>
      </c>
    </row>
    <row r="4593" spans="1:24" x14ac:dyDescent="0.25">
      <c r="A4593" s="3">
        <v>702</v>
      </c>
      <c r="B4593" s="21" t="s">
        <v>4650</v>
      </c>
      <c r="C4593" s="4"/>
      <c r="D4593" s="3">
        <v>316339</v>
      </c>
      <c r="E4593" s="21"/>
      <c r="F4593" s="4" t="s">
        <v>209</v>
      </c>
      <c r="G4593" s="21" t="s">
        <v>209</v>
      </c>
      <c r="H4593" s="4" t="s">
        <v>34</v>
      </c>
      <c r="I4593" s="21" t="s">
        <v>35</v>
      </c>
      <c r="J4593" s="4" t="s">
        <v>36</v>
      </c>
      <c r="K4593" s="5">
        <v>180142.91</v>
      </c>
      <c r="L4593" s="5">
        <v>180142.91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22" t="s">
        <v>37</v>
      </c>
      <c r="S4593" s="22" t="s">
        <v>53</v>
      </c>
      <c r="T4593" s="5">
        <v>0</v>
      </c>
      <c r="U4593" s="4" t="s">
        <v>39</v>
      </c>
      <c r="V4593" s="4" t="s">
        <v>39</v>
      </c>
      <c r="W4593" s="4" t="s">
        <v>39</v>
      </c>
      <c r="X4593" s="3">
        <v>193922.55</v>
      </c>
    </row>
    <row r="4594" spans="1:24" x14ac:dyDescent="0.25">
      <c r="A4594" s="3">
        <v>702</v>
      </c>
      <c r="B4594" s="21" t="s">
        <v>4651</v>
      </c>
      <c r="C4594" s="4"/>
      <c r="D4594" s="3">
        <v>316339</v>
      </c>
      <c r="E4594" s="21"/>
      <c r="F4594" s="4" t="s">
        <v>209</v>
      </c>
      <c r="G4594" s="21" t="s">
        <v>209</v>
      </c>
      <c r="H4594" s="4" t="s">
        <v>34</v>
      </c>
      <c r="I4594" s="21" t="s">
        <v>35</v>
      </c>
      <c r="J4594" s="4" t="s">
        <v>36</v>
      </c>
      <c r="K4594" s="5">
        <v>113476.92</v>
      </c>
      <c r="L4594" s="5">
        <v>113476.92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22" t="s">
        <v>37</v>
      </c>
      <c r="S4594" s="22" t="s">
        <v>53</v>
      </c>
      <c r="T4594" s="5">
        <v>0</v>
      </c>
      <c r="U4594" s="4" t="s">
        <v>39</v>
      </c>
      <c r="V4594" s="4" t="s">
        <v>39</v>
      </c>
      <c r="W4594" s="4" t="s">
        <v>39</v>
      </c>
      <c r="X4594" s="3">
        <v>122157.12</v>
      </c>
    </row>
    <row r="4595" spans="1:24" x14ac:dyDescent="0.25">
      <c r="A4595" s="3">
        <v>702</v>
      </c>
      <c r="B4595" s="21" t="s">
        <v>4652</v>
      </c>
      <c r="C4595" s="4"/>
      <c r="D4595" s="3">
        <v>316339</v>
      </c>
      <c r="E4595" s="21"/>
      <c r="F4595" s="4" t="s">
        <v>209</v>
      </c>
      <c r="G4595" s="21" t="s">
        <v>209</v>
      </c>
      <c r="H4595" s="4" t="s">
        <v>34</v>
      </c>
      <c r="I4595" s="21" t="s">
        <v>35</v>
      </c>
      <c r="J4595" s="4" t="s">
        <v>36</v>
      </c>
      <c r="K4595" s="5">
        <v>180142.91</v>
      </c>
      <c r="L4595" s="5">
        <v>180142.91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22" t="s">
        <v>37</v>
      </c>
      <c r="S4595" s="22" t="s">
        <v>53</v>
      </c>
      <c r="T4595" s="5">
        <v>0</v>
      </c>
      <c r="U4595" s="4" t="s">
        <v>39</v>
      </c>
      <c r="V4595" s="4" t="s">
        <v>39</v>
      </c>
      <c r="W4595" s="4" t="s">
        <v>39</v>
      </c>
      <c r="X4595" s="3">
        <v>193922.55</v>
      </c>
    </row>
    <row r="4596" spans="1:24" x14ac:dyDescent="0.25">
      <c r="A4596" s="3">
        <v>702</v>
      </c>
      <c r="B4596" s="21" t="s">
        <v>4653</v>
      </c>
      <c r="C4596" s="4"/>
      <c r="D4596" s="3">
        <v>316339</v>
      </c>
      <c r="E4596" s="21"/>
      <c r="F4596" s="4" t="s">
        <v>209</v>
      </c>
      <c r="G4596" s="21" t="s">
        <v>209</v>
      </c>
      <c r="H4596" s="4" t="s">
        <v>34</v>
      </c>
      <c r="I4596" s="21" t="s">
        <v>35</v>
      </c>
      <c r="J4596" s="4" t="s">
        <v>36</v>
      </c>
      <c r="K4596" s="5">
        <v>68219.16</v>
      </c>
      <c r="L4596" s="5">
        <v>68219.16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22" t="s">
        <v>37</v>
      </c>
      <c r="S4596" s="22" t="s">
        <v>53</v>
      </c>
      <c r="T4596" s="5">
        <v>0</v>
      </c>
      <c r="U4596" s="4" t="s">
        <v>39</v>
      </c>
      <c r="V4596" s="4" t="s">
        <v>39</v>
      </c>
      <c r="W4596" s="4" t="s">
        <v>39</v>
      </c>
      <c r="X4596" s="3">
        <v>73437.440000000002</v>
      </c>
    </row>
    <row r="4597" spans="1:24" x14ac:dyDescent="0.25">
      <c r="A4597" s="3">
        <v>702</v>
      </c>
      <c r="B4597" s="21" t="s">
        <v>4654</v>
      </c>
      <c r="C4597" s="4"/>
      <c r="D4597" s="3">
        <v>316339</v>
      </c>
      <c r="E4597" s="21"/>
      <c r="F4597" s="4" t="s">
        <v>209</v>
      </c>
      <c r="G4597" s="21" t="s">
        <v>209</v>
      </c>
      <c r="H4597" s="4" t="s">
        <v>34</v>
      </c>
      <c r="I4597" s="21" t="s">
        <v>35</v>
      </c>
      <c r="J4597" s="4" t="s">
        <v>36</v>
      </c>
      <c r="K4597" s="5">
        <v>163821.03</v>
      </c>
      <c r="L4597" s="5">
        <v>163821.03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22" t="s">
        <v>37</v>
      </c>
      <c r="S4597" s="22" t="s">
        <v>53</v>
      </c>
      <c r="T4597" s="5">
        <v>0</v>
      </c>
      <c r="U4597" s="4" t="s">
        <v>39</v>
      </c>
      <c r="V4597" s="4" t="s">
        <v>39</v>
      </c>
      <c r="W4597" s="4" t="s">
        <v>39</v>
      </c>
      <c r="X4597" s="3">
        <v>176352.24</v>
      </c>
    </row>
    <row r="4598" spans="1:24" x14ac:dyDescent="0.25">
      <c r="A4598" s="3">
        <v>702</v>
      </c>
      <c r="B4598" s="21" t="s">
        <v>4655</v>
      </c>
      <c r="C4598" s="4"/>
      <c r="D4598" s="3">
        <v>313548</v>
      </c>
      <c r="E4598" s="21"/>
      <c r="F4598" s="4" t="s">
        <v>60</v>
      </c>
      <c r="G4598" s="21" t="s">
        <v>60</v>
      </c>
      <c r="H4598" s="4" t="s">
        <v>34</v>
      </c>
      <c r="I4598" s="21" t="s">
        <v>35</v>
      </c>
      <c r="J4598" s="4" t="s">
        <v>36</v>
      </c>
      <c r="K4598" s="5">
        <v>71619.89</v>
      </c>
      <c r="L4598" s="5">
        <v>71619.89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22" t="s">
        <v>37</v>
      </c>
      <c r="S4598" s="22" t="s">
        <v>83</v>
      </c>
      <c r="T4598" s="5">
        <v>0</v>
      </c>
      <c r="U4598" s="4" t="s">
        <v>39</v>
      </c>
      <c r="V4598" s="4" t="s">
        <v>39</v>
      </c>
      <c r="W4598" s="4" t="s">
        <v>39</v>
      </c>
      <c r="X4598" s="3">
        <v>75717.41</v>
      </c>
    </row>
    <row r="4599" spans="1:24" x14ac:dyDescent="0.25">
      <c r="A4599" s="3">
        <v>702</v>
      </c>
      <c r="B4599" s="21" t="s">
        <v>4656</v>
      </c>
      <c r="C4599" s="4"/>
      <c r="D4599" s="3">
        <v>313548</v>
      </c>
      <c r="E4599" s="21"/>
      <c r="F4599" s="4" t="s">
        <v>60</v>
      </c>
      <c r="G4599" s="21" t="s">
        <v>60</v>
      </c>
      <c r="H4599" s="4" t="s">
        <v>34</v>
      </c>
      <c r="I4599" s="21" t="s">
        <v>35</v>
      </c>
      <c r="J4599" s="4" t="s">
        <v>36</v>
      </c>
      <c r="K4599" s="5">
        <v>71619.899999999994</v>
      </c>
      <c r="L4599" s="5">
        <v>71619.899999999994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22" t="s">
        <v>37</v>
      </c>
      <c r="S4599" s="22" t="s">
        <v>83</v>
      </c>
      <c r="T4599" s="5">
        <v>0</v>
      </c>
      <c r="U4599" s="4" t="s">
        <v>39</v>
      </c>
      <c r="V4599" s="4" t="s">
        <v>39</v>
      </c>
      <c r="W4599" s="4" t="s">
        <v>39</v>
      </c>
      <c r="X4599" s="3">
        <v>75717.42</v>
      </c>
    </row>
    <row r="4600" spans="1:24" x14ac:dyDescent="0.25">
      <c r="A4600" s="3">
        <v>702</v>
      </c>
      <c r="B4600" s="21" t="s">
        <v>4657</v>
      </c>
      <c r="C4600" s="4"/>
      <c r="D4600" s="3">
        <v>310666</v>
      </c>
      <c r="E4600" s="21"/>
      <c r="F4600" s="4" t="s">
        <v>44</v>
      </c>
      <c r="G4600" s="21" t="s">
        <v>33</v>
      </c>
      <c r="H4600" s="4" t="s">
        <v>34</v>
      </c>
      <c r="I4600" s="21" t="s">
        <v>35</v>
      </c>
      <c r="J4600" s="4" t="s">
        <v>36</v>
      </c>
      <c r="K4600" s="5">
        <v>45096.36</v>
      </c>
      <c r="L4600" s="5">
        <v>45096.36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22" t="s">
        <v>37</v>
      </c>
      <c r="S4600" s="22" t="s">
        <v>38</v>
      </c>
      <c r="T4600" s="5">
        <v>0</v>
      </c>
      <c r="U4600" s="4" t="s">
        <v>39</v>
      </c>
      <c r="V4600" s="4" t="s">
        <v>39</v>
      </c>
      <c r="W4600" s="4" t="s">
        <v>39</v>
      </c>
      <c r="X4600" s="3">
        <v>45096.36</v>
      </c>
    </row>
    <row r="4601" spans="1:24" x14ac:dyDescent="0.25">
      <c r="A4601" s="3">
        <v>702</v>
      </c>
      <c r="B4601" s="21" t="s">
        <v>4658</v>
      </c>
      <c r="C4601" s="4"/>
      <c r="D4601" s="3">
        <v>317549</v>
      </c>
      <c r="E4601" s="21"/>
      <c r="F4601" s="4" t="s">
        <v>33</v>
      </c>
      <c r="G4601" s="21" t="s">
        <v>33</v>
      </c>
      <c r="H4601" s="4" t="s">
        <v>34</v>
      </c>
      <c r="I4601" s="21" t="s">
        <v>35</v>
      </c>
      <c r="J4601" s="4" t="s">
        <v>41</v>
      </c>
      <c r="K4601" s="5">
        <v>347939.89</v>
      </c>
      <c r="L4601" s="5">
        <v>20994.692964854832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22" t="s">
        <v>37</v>
      </c>
      <c r="S4601" s="22" t="s">
        <v>38</v>
      </c>
      <c r="T4601" s="5">
        <v>0</v>
      </c>
      <c r="U4601" s="4" t="s">
        <v>39</v>
      </c>
      <c r="V4601" s="4" t="s">
        <v>39</v>
      </c>
      <c r="W4601" s="4" t="s">
        <v>39</v>
      </c>
      <c r="X4601" s="3">
        <v>417527.94</v>
      </c>
    </row>
    <row r="4602" spans="1:24" x14ac:dyDescent="0.25">
      <c r="A4602" s="3">
        <v>702</v>
      </c>
      <c r="B4602" s="21" t="s">
        <v>4659</v>
      </c>
      <c r="C4602" s="4"/>
      <c r="D4602" s="3">
        <v>312097</v>
      </c>
      <c r="E4602" s="21"/>
      <c r="F4602" s="4" t="s">
        <v>44</v>
      </c>
      <c r="G4602" s="21" t="s">
        <v>33</v>
      </c>
      <c r="H4602" s="4" t="s">
        <v>34</v>
      </c>
      <c r="I4602" s="21" t="s">
        <v>35</v>
      </c>
      <c r="J4602" s="4" t="s">
        <v>36</v>
      </c>
      <c r="K4602" s="5">
        <v>22120436.809999999</v>
      </c>
      <c r="L4602" s="5">
        <v>22120436.809999999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22" t="s">
        <v>37</v>
      </c>
      <c r="S4602" s="22" t="s">
        <v>38</v>
      </c>
      <c r="T4602" s="5">
        <v>0</v>
      </c>
      <c r="U4602" s="4" t="s">
        <v>39</v>
      </c>
      <c r="V4602" s="4" t="s">
        <v>39</v>
      </c>
      <c r="W4602" s="4" t="s">
        <v>39</v>
      </c>
      <c r="X4602" s="3">
        <v>27034464.780000001</v>
      </c>
    </row>
    <row r="4603" spans="1:24" x14ac:dyDescent="0.25">
      <c r="A4603" s="3">
        <v>702</v>
      </c>
      <c r="B4603" s="21" t="s">
        <v>4660</v>
      </c>
      <c r="C4603" s="4"/>
      <c r="D4603" s="3">
        <v>312097</v>
      </c>
      <c r="E4603" s="21"/>
      <c r="F4603" s="4" t="s">
        <v>44</v>
      </c>
      <c r="G4603" s="21" t="s">
        <v>33</v>
      </c>
      <c r="H4603" s="4" t="s">
        <v>34</v>
      </c>
      <c r="I4603" s="21" t="s">
        <v>35</v>
      </c>
      <c r="J4603" s="4" t="s">
        <v>36</v>
      </c>
      <c r="K4603" s="5">
        <v>5104399.1900000004</v>
      </c>
      <c r="L4603" s="5">
        <v>5104399.1900000004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22" t="s">
        <v>37</v>
      </c>
      <c r="S4603" s="22" t="s">
        <v>38</v>
      </c>
      <c r="T4603" s="5">
        <v>0</v>
      </c>
      <c r="U4603" s="4" t="s">
        <v>39</v>
      </c>
      <c r="V4603" s="4" t="s">
        <v>39</v>
      </c>
      <c r="W4603" s="4" t="s">
        <v>39</v>
      </c>
      <c r="X4603" s="3">
        <v>6238722.54</v>
      </c>
    </row>
    <row r="4604" spans="1:24" x14ac:dyDescent="0.25">
      <c r="A4604" s="3">
        <v>702</v>
      </c>
      <c r="B4604" s="21" t="s">
        <v>4661</v>
      </c>
      <c r="C4604" s="4"/>
      <c r="D4604" s="3">
        <v>309760</v>
      </c>
      <c r="E4604" s="21"/>
      <c r="F4604" s="4" t="s">
        <v>44</v>
      </c>
      <c r="G4604" s="21" t="s">
        <v>33</v>
      </c>
      <c r="H4604" s="4" t="s">
        <v>34</v>
      </c>
      <c r="I4604" s="21" t="s">
        <v>35</v>
      </c>
      <c r="J4604" s="4" t="s">
        <v>41</v>
      </c>
      <c r="K4604" s="5">
        <v>4813498.47</v>
      </c>
      <c r="L4604" s="5">
        <v>290446.49771099392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22" t="s">
        <v>37</v>
      </c>
      <c r="S4604" s="22" t="s">
        <v>38</v>
      </c>
      <c r="T4604" s="5">
        <v>0</v>
      </c>
      <c r="U4604" s="4" t="s">
        <v>39</v>
      </c>
      <c r="V4604" s="4" t="s">
        <v>39</v>
      </c>
      <c r="W4604" s="4" t="s">
        <v>39</v>
      </c>
      <c r="X4604" s="3">
        <v>6027944.5199999996</v>
      </c>
    </row>
    <row r="4605" spans="1:24" x14ac:dyDescent="0.25">
      <c r="A4605" s="3">
        <v>702</v>
      </c>
      <c r="B4605" s="21" t="s">
        <v>4662</v>
      </c>
      <c r="C4605" s="4"/>
      <c r="D4605" s="3">
        <v>319569</v>
      </c>
      <c r="E4605" s="21"/>
      <c r="F4605" s="4" t="s">
        <v>60</v>
      </c>
      <c r="G4605" s="21" t="s">
        <v>33</v>
      </c>
      <c r="H4605" s="4" t="s">
        <v>34</v>
      </c>
      <c r="I4605" s="21" t="s">
        <v>35</v>
      </c>
      <c r="J4605" s="4" t="s">
        <v>36</v>
      </c>
      <c r="K4605" s="5">
        <v>1957435.19</v>
      </c>
      <c r="L4605" s="5">
        <v>1957435.19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22" t="s">
        <v>37</v>
      </c>
      <c r="S4605" s="22" t="s">
        <v>38</v>
      </c>
      <c r="T4605" s="5">
        <v>0</v>
      </c>
      <c r="U4605" s="4" t="s">
        <v>39</v>
      </c>
      <c r="V4605" s="4" t="s">
        <v>39</v>
      </c>
      <c r="W4605" s="4" t="s">
        <v>39</v>
      </c>
      <c r="X4605" s="3">
        <v>2144323.83</v>
      </c>
    </row>
    <row r="4606" spans="1:24" x14ac:dyDescent="0.25">
      <c r="A4606" s="3">
        <v>702</v>
      </c>
      <c r="B4606" s="21" t="s">
        <v>4663</v>
      </c>
      <c r="C4606" s="4"/>
      <c r="D4606" s="3">
        <v>316522</v>
      </c>
      <c r="E4606" s="21"/>
      <c r="F4606" s="4" t="s">
        <v>44</v>
      </c>
      <c r="G4606" s="21" t="s">
        <v>33</v>
      </c>
      <c r="H4606" s="4" t="s">
        <v>34</v>
      </c>
      <c r="I4606" s="21" t="s">
        <v>35</v>
      </c>
      <c r="J4606" s="4" t="s">
        <v>41</v>
      </c>
      <c r="K4606" s="5">
        <v>4071133.97</v>
      </c>
      <c r="L4606" s="5">
        <v>245652.22377618306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22" t="s">
        <v>37</v>
      </c>
      <c r="S4606" s="22" t="s">
        <v>38</v>
      </c>
      <c r="T4606" s="5">
        <v>0</v>
      </c>
      <c r="U4606" s="4" t="s">
        <v>39</v>
      </c>
      <c r="V4606" s="4" t="s">
        <v>39</v>
      </c>
      <c r="W4606" s="4" t="s">
        <v>39</v>
      </c>
      <c r="X4606" s="3">
        <v>4842232.55</v>
      </c>
    </row>
    <row r="4607" spans="1:24" x14ac:dyDescent="0.25">
      <c r="A4607" s="3">
        <v>702</v>
      </c>
      <c r="B4607" s="21" t="s">
        <v>4664</v>
      </c>
      <c r="C4607" s="4"/>
      <c r="D4607" s="3">
        <v>316382</v>
      </c>
      <c r="E4607" s="21"/>
      <c r="F4607" s="4" t="s">
        <v>44</v>
      </c>
      <c r="G4607" s="21" t="s">
        <v>33</v>
      </c>
      <c r="H4607" s="4" t="s">
        <v>34</v>
      </c>
      <c r="I4607" s="21" t="s">
        <v>35</v>
      </c>
      <c r="J4607" s="4" t="s">
        <v>36</v>
      </c>
      <c r="K4607" s="5">
        <v>153250.93</v>
      </c>
      <c r="L4607" s="5">
        <v>153250.93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22" t="s">
        <v>37</v>
      </c>
      <c r="S4607" s="22" t="s">
        <v>45</v>
      </c>
      <c r="T4607" s="5">
        <v>0</v>
      </c>
      <c r="U4607" s="4" t="s">
        <v>39</v>
      </c>
      <c r="V4607" s="4" t="s">
        <v>39</v>
      </c>
      <c r="W4607" s="4" t="s">
        <v>39</v>
      </c>
      <c r="X4607" s="3">
        <v>170246.64</v>
      </c>
    </row>
    <row r="4608" spans="1:24" x14ac:dyDescent="0.25">
      <c r="A4608" s="3">
        <v>702</v>
      </c>
      <c r="B4608" s="21" t="s">
        <v>4665</v>
      </c>
      <c r="C4608" s="4"/>
      <c r="D4608" s="3">
        <v>316076</v>
      </c>
      <c r="E4608" s="21"/>
      <c r="F4608" s="4" t="s">
        <v>101</v>
      </c>
      <c r="G4608" s="21" t="s">
        <v>101</v>
      </c>
      <c r="H4608" s="4" t="s">
        <v>34</v>
      </c>
      <c r="I4608" s="21" t="s">
        <v>35</v>
      </c>
      <c r="J4608" s="4" t="s">
        <v>36</v>
      </c>
      <c r="K4608" s="5">
        <v>80009.570000000007</v>
      </c>
      <c r="L4608" s="5">
        <v>80009.570000000007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22" t="s">
        <v>37</v>
      </c>
      <c r="S4608" s="22" t="s">
        <v>38</v>
      </c>
      <c r="T4608" s="5">
        <v>0</v>
      </c>
      <c r="U4608" s="4" t="s">
        <v>39</v>
      </c>
      <c r="V4608" s="4" t="s">
        <v>39</v>
      </c>
      <c r="W4608" s="4" t="s">
        <v>39</v>
      </c>
      <c r="X4608" s="3">
        <v>72559.5</v>
      </c>
    </row>
    <row r="4609" spans="1:24" x14ac:dyDescent="0.25">
      <c r="A4609" s="3">
        <v>702</v>
      </c>
      <c r="B4609" s="21" t="s">
        <v>4666</v>
      </c>
      <c r="C4609" s="4"/>
      <c r="D4609" s="3">
        <v>311801</v>
      </c>
      <c r="E4609" s="21"/>
      <c r="F4609" s="4" t="s">
        <v>44</v>
      </c>
      <c r="G4609" s="21" t="s">
        <v>33</v>
      </c>
      <c r="H4609" s="4" t="s">
        <v>34</v>
      </c>
      <c r="I4609" s="21" t="s">
        <v>35</v>
      </c>
      <c r="J4609" s="4" t="s">
        <v>36</v>
      </c>
      <c r="K4609" s="5">
        <v>1396257.24</v>
      </c>
      <c r="L4609" s="5">
        <v>1396257.24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22" t="s">
        <v>37</v>
      </c>
      <c r="S4609" s="22" t="s">
        <v>38</v>
      </c>
      <c r="T4609" s="5">
        <v>0</v>
      </c>
      <c r="U4609" s="4" t="s">
        <v>39</v>
      </c>
      <c r="V4609" s="4" t="s">
        <v>39</v>
      </c>
      <c r="W4609" s="4" t="s">
        <v>39</v>
      </c>
      <c r="X4609" s="3">
        <v>1698871.35</v>
      </c>
    </row>
    <row r="4610" spans="1:24" x14ac:dyDescent="0.25">
      <c r="A4610" s="3">
        <v>702</v>
      </c>
      <c r="B4610" s="21" t="s">
        <v>4667</v>
      </c>
      <c r="C4610" s="4"/>
      <c r="D4610" s="3">
        <v>319934</v>
      </c>
      <c r="E4610" s="21"/>
      <c r="F4610" s="4" t="s">
        <v>101</v>
      </c>
      <c r="G4610" s="21" t="s">
        <v>101</v>
      </c>
      <c r="H4610" s="4" t="s">
        <v>34</v>
      </c>
      <c r="I4610" s="21" t="s">
        <v>35</v>
      </c>
      <c r="J4610" s="4" t="s">
        <v>36</v>
      </c>
      <c r="K4610" s="5">
        <v>225285.71</v>
      </c>
      <c r="L4610" s="5">
        <v>225285.71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22" t="s">
        <v>37</v>
      </c>
      <c r="S4610" s="22" t="s">
        <v>38</v>
      </c>
      <c r="T4610" s="5">
        <v>0</v>
      </c>
      <c r="U4610" s="4" t="s">
        <v>39</v>
      </c>
      <c r="V4610" s="4" t="s">
        <v>39</v>
      </c>
      <c r="W4610" s="4" t="s">
        <v>39</v>
      </c>
      <c r="X4610" s="3">
        <v>75628.7</v>
      </c>
    </row>
    <row r="4611" spans="1:24" x14ac:dyDescent="0.25">
      <c r="A4611" s="3">
        <v>702</v>
      </c>
      <c r="B4611" s="21" t="s">
        <v>4668</v>
      </c>
      <c r="C4611" s="4"/>
      <c r="D4611" s="3">
        <v>311965</v>
      </c>
      <c r="E4611" s="21"/>
      <c r="F4611" s="4" t="s">
        <v>33</v>
      </c>
      <c r="G4611" s="21" t="s">
        <v>33</v>
      </c>
      <c r="H4611" s="4" t="s">
        <v>34</v>
      </c>
      <c r="I4611" s="21" t="s">
        <v>35</v>
      </c>
      <c r="J4611" s="4" t="s">
        <v>41</v>
      </c>
      <c r="K4611" s="5">
        <v>30200766.16</v>
      </c>
      <c r="L4611" s="5">
        <v>1822314.2302901165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22" t="s">
        <v>37</v>
      </c>
      <c r="S4611" s="22" t="s">
        <v>38</v>
      </c>
      <c r="T4611" s="5">
        <v>0</v>
      </c>
      <c r="U4611" s="4" t="s">
        <v>39</v>
      </c>
      <c r="V4611" s="4" t="s">
        <v>39</v>
      </c>
      <c r="W4611" s="4" t="s">
        <v>39</v>
      </c>
      <c r="X4611" s="3">
        <v>33443146.640000001</v>
      </c>
    </row>
    <row r="4612" spans="1:24" x14ac:dyDescent="0.25">
      <c r="A4612" s="3">
        <v>702</v>
      </c>
      <c r="B4612" s="21" t="s">
        <v>4669</v>
      </c>
      <c r="C4612" s="4"/>
      <c r="D4612" s="3">
        <v>313548</v>
      </c>
      <c r="E4612" s="21"/>
      <c r="F4612" s="4" t="s">
        <v>209</v>
      </c>
      <c r="G4612" s="21" t="s">
        <v>209</v>
      </c>
      <c r="H4612" s="4" t="s">
        <v>34</v>
      </c>
      <c r="I4612" s="21" t="s">
        <v>35</v>
      </c>
      <c r="J4612" s="4" t="s">
        <v>36</v>
      </c>
      <c r="K4612" s="5">
        <v>108679.67</v>
      </c>
      <c r="L4612" s="5">
        <v>108679.67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22" t="s">
        <v>37</v>
      </c>
      <c r="S4612" s="22" t="s">
        <v>83</v>
      </c>
      <c r="T4612" s="5">
        <v>0</v>
      </c>
      <c r="U4612" s="4" t="s">
        <v>39</v>
      </c>
      <c r="V4612" s="4" t="s">
        <v>39</v>
      </c>
      <c r="W4612" s="4" t="s">
        <v>39</v>
      </c>
      <c r="X4612" s="3">
        <v>112377.46</v>
      </c>
    </row>
    <row r="4613" spans="1:24" x14ac:dyDescent="0.25">
      <c r="A4613" s="3">
        <v>702</v>
      </c>
      <c r="B4613" s="21" t="s">
        <v>4670</v>
      </c>
      <c r="C4613" s="4"/>
      <c r="D4613" s="3">
        <v>316076</v>
      </c>
      <c r="E4613" s="21"/>
      <c r="F4613" s="4" t="s">
        <v>44</v>
      </c>
      <c r="G4613" s="21" t="s">
        <v>33</v>
      </c>
      <c r="H4613" s="4" t="s">
        <v>34</v>
      </c>
      <c r="I4613" s="21" t="s">
        <v>35</v>
      </c>
      <c r="J4613" s="4" t="s">
        <v>36</v>
      </c>
      <c r="K4613" s="5">
        <v>1779571.91</v>
      </c>
      <c r="L4613" s="5">
        <v>1779571.91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22" t="s">
        <v>37</v>
      </c>
      <c r="S4613" s="22" t="s">
        <v>38</v>
      </c>
      <c r="T4613" s="5">
        <v>0</v>
      </c>
      <c r="U4613" s="4" t="s">
        <v>39</v>
      </c>
      <c r="V4613" s="4" t="s">
        <v>39</v>
      </c>
      <c r="W4613" s="4" t="s">
        <v>39</v>
      </c>
      <c r="X4613" s="3">
        <v>1933328.94</v>
      </c>
    </row>
    <row r="4614" spans="1:24" x14ac:dyDescent="0.25">
      <c r="A4614" s="3">
        <v>702</v>
      </c>
      <c r="B4614" s="21" t="s">
        <v>4671</v>
      </c>
      <c r="C4614" s="4"/>
      <c r="D4614" s="3">
        <v>319669</v>
      </c>
      <c r="E4614" s="21"/>
      <c r="F4614" s="4" t="s">
        <v>44</v>
      </c>
      <c r="G4614" s="21" t="s">
        <v>33</v>
      </c>
      <c r="H4614" s="4" t="s">
        <v>34</v>
      </c>
      <c r="I4614" s="21" t="s">
        <v>35</v>
      </c>
      <c r="J4614" s="4" t="s">
        <v>36</v>
      </c>
      <c r="K4614" s="5">
        <v>200000.02</v>
      </c>
      <c r="L4614" s="5">
        <v>200000.02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22" t="s">
        <v>37</v>
      </c>
      <c r="S4614" s="22" t="s">
        <v>38</v>
      </c>
      <c r="T4614" s="5">
        <v>0</v>
      </c>
      <c r="U4614" s="4" t="s">
        <v>39</v>
      </c>
      <c r="V4614" s="4" t="s">
        <v>39</v>
      </c>
      <c r="W4614" s="4" t="s">
        <v>39</v>
      </c>
      <c r="X4614" s="3">
        <v>200000.02</v>
      </c>
    </row>
    <row r="4615" spans="1:24" x14ac:dyDescent="0.25">
      <c r="A4615" s="3">
        <v>702</v>
      </c>
      <c r="B4615" s="21" t="s">
        <v>4672</v>
      </c>
      <c r="C4615" s="4"/>
      <c r="D4615" s="3">
        <v>319669</v>
      </c>
      <c r="E4615" s="21"/>
      <c r="F4615" s="4" t="s">
        <v>44</v>
      </c>
      <c r="G4615" s="21" t="s">
        <v>33</v>
      </c>
      <c r="H4615" s="4" t="s">
        <v>34</v>
      </c>
      <c r="I4615" s="21" t="s">
        <v>35</v>
      </c>
      <c r="J4615" s="4" t="s">
        <v>36</v>
      </c>
      <c r="K4615" s="5">
        <v>200000.02</v>
      </c>
      <c r="L4615" s="5">
        <v>200000.02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22" t="s">
        <v>37</v>
      </c>
      <c r="S4615" s="22" t="s">
        <v>38</v>
      </c>
      <c r="T4615" s="5">
        <v>0</v>
      </c>
      <c r="U4615" s="4" t="s">
        <v>39</v>
      </c>
      <c r="V4615" s="4" t="s">
        <v>39</v>
      </c>
      <c r="W4615" s="4" t="s">
        <v>39</v>
      </c>
      <c r="X4615" s="3">
        <v>200000.02</v>
      </c>
    </row>
    <row r="4616" spans="1:24" x14ac:dyDescent="0.25">
      <c r="A4616" s="3">
        <v>702</v>
      </c>
      <c r="B4616" s="21" t="s">
        <v>4673</v>
      </c>
      <c r="C4616" s="4"/>
      <c r="D4616" s="3">
        <v>316076</v>
      </c>
      <c r="E4616" s="21"/>
      <c r="F4616" s="4" t="s">
        <v>101</v>
      </c>
      <c r="G4616" s="21" t="s">
        <v>101</v>
      </c>
      <c r="H4616" s="4" t="s">
        <v>34</v>
      </c>
      <c r="I4616" s="21" t="s">
        <v>35</v>
      </c>
      <c r="J4616" s="4" t="s">
        <v>36</v>
      </c>
      <c r="K4616" s="5">
        <v>372663.34</v>
      </c>
      <c r="L4616" s="5">
        <v>372663.34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22" t="s">
        <v>37</v>
      </c>
      <c r="S4616" s="22" t="s">
        <v>38</v>
      </c>
      <c r="T4616" s="5">
        <v>0</v>
      </c>
      <c r="U4616" s="4" t="s">
        <v>39</v>
      </c>
      <c r="V4616" s="4" t="s">
        <v>39</v>
      </c>
      <c r="W4616" s="4" t="s">
        <v>39</v>
      </c>
      <c r="X4616" s="3">
        <v>229645.44</v>
      </c>
    </row>
    <row r="4617" spans="1:24" x14ac:dyDescent="0.25">
      <c r="A4617" s="3">
        <v>702</v>
      </c>
      <c r="B4617" s="21" t="s">
        <v>4674</v>
      </c>
      <c r="C4617" s="4"/>
      <c r="D4617" s="3">
        <v>316076</v>
      </c>
      <c r="E4617" s="21"/>
      <c r="F4617" s="4" t="s">
        <v>101</v>
      </c>
      <c r="G4617" s="21" t="s">
        <v>101</v>
      </c>
      <c r="H4617" s="4" t="s">
        <v>34</v>
      </c>
      <c r="I4617" s="21" t="s">
        <v>35</v>
      </c>
      <c r="J4617" s="4" t="s">
        <v>36</v>
      </c>
      <c r="K4617" s="5">
        <v>272682.74</v>
      </c>
      <c r="L4617" s="5">
        <v>272682.74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22" t="s">
        <v>37</v>
      </c>
      <c r="S4617" s="22" t="s">
        <v>38</v>
      </c>
      <c r="T4617" s="5">
        <v>0</v>
      </c>
      <c r="U4617" s="4" t="s">
        <v>39</v>
      </c>
      <c r="V4617" s="4" t="s">
        <v>39</v>
      </c>
      <c r="W4617" s="4" t="s">
        <v>39</v>
      </c>
      <c r="X4617" s="3">
        <v>172555</v>
      </c>
    </row>
    <row r="4618" spans="1:24" x14ac:dyDescent="0.25">
      <c r="A4618" s="3">
        <v>702</v>
      </c>
      <c r="B4618" s="21" t="s">
        <v>4675</v>
      </c>
      <c r="C4618" s="4"/>
      <c r="D4618" s="3">
        <v>319934</v>
      </c>
      <c r="E4618" s="21"/>
      <c r="F4618" s="4" t="s">
        <v>44</v>
      </c>
      <c r="G4618" s="21" t="s">
        <v>33</v>
      </c>
      <c r="H4618" s="4" t="s">
        <v>34</v>
      </c>
      <c r="I4618" s="21" t="s">
        <v>35</v>
      </c>
      <c r="J4618" s="4" t="s">
        <v>36</v>
      </c>
      <c r="K4618" s="5">
        <v>14407.38</v>
      </c>
      <c r="L4618" s="5">
        <v>14407.38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22" t="s">
        <v>37</v>
      </c>
      <c r="S4618" s="22" t="s">
        <v>38</v>
      </c>
      <c r="T4618" s="5">
        <v>0</v>
      </c>
      <c r="U4618" s="4" t="s">
        <v>39</v>
      </c>
      <c r="V4618" s="4" t="s">
        <v>39</v>
      </c>
      <c r="W4618" s="4" t="s">
        <v>39</v>
      </c>
      <c r="X4618" s="3">
        <v>14407.38</v>
      </c>
    </row>
    <row r="4619" spans="1:24" x14ac:dyDescent="0.25">
      <c r="A4619" s="3">
        <v>702</v>
      </c>
      <c r="B4619" s="21" t="s">
        <v>4676</v>
      </c>
      <c r="C4619" s="4"/>
      <c r="D4619" s="3">
        <v>317427</v>
      </c>
      <c r="E4619" s="21"/>
      <c r="F4619" s="4" t="s">
        <v>44</v>
      </c>
      <c r="G4619" s="21" t="s">
        <v>33</v>
      </c>
      <c r="H4619" s="4" t="s">
        <v>34</v>
      </c>
      <c r="I4619" s="21" t="s">
        <v>35</v>
      </c>
      <c r="J4619" s="4" t="s">
        <v>36</v>
      </c>
      <c r="K4619" s="5">
        <v>54743.97</v>
      </c>
      <c r="L4619" s="5">
        <v>54743.97</v>
      </c>
      <c r="M4619" s="5">
        <v>0</v>
      </c>
      <c r="N4619" s="5">
        <v>0</v>
      </c>
      <c r="O4619" s="5">
        <v>54743.97</v>
      </c>
      <c r="P4619" s="5">
        <v>0</v>
      </c>
      <c r="Q4619" s="5">
        <v>54743.97</v>
      </c>
      <c r="R4619" s="22" t="s">
        <v>190</v>
      </c>
      <c r="S4619" s="22" t="s">
        <v>38</v>
      </c>
      <c r="T4619" s="5">
        <v>0</v>
      </c>
      <c r="U4619" s="4" t="s">
        <v>39</v>
      </c>
      <c r="V4619" s="4" t="s">
        <v>39</v>
      </c>
      <c r="W4619" s="4" t="s">
        <v>39</v>
      </c>
      <c r="X4619" s="3">
        <v>68429.95</v>
      </c>
    </row>
    <row r="4620" spans="1:24" x14ac:dyDescent="0.25">
      <c r="A4620" s="3">
        <v>702</v>
      </c>
      <c r="B4620" s="21" t="s">
        <v>4677</v>
      </c>
      <c r="C4620" s="4"/>
      <c r="D4620" s="3">
        <v>314798</v>
      </c>
      <c r="E4620" s="21"/>
      <c r="F4620" s="4" t="s">
        <v>60</v>
      </c>
      <c r="G4620" s="21" t="s">
        <v>60</v>
      </c>
      <c r="H4620" s="4" t="s">
        <v>34</v>
      </c>
      <c r="I4620" s="21" t="s">
        <v>35</v>
      </c>
      <c r="J4620" s="4" t="s">
        <v>36</v>
      </c>
      <c r="K4620" s="5">
        <v>144822</v>
      </c>
      <c r="L4620" s="5">
        <v>144822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22" t="s">
        <v>37</v>
      </c>
      <c r="S4620" s="22" t="s">
        <v>45</v>
      </c>
      <c r="T4620" s="5">
        <v>0</v>
      </c>
      <c r="U4620" s="4" t="s">
        <v>39</v>
      </c>
      <c r="V4620" s="4" t="s">
        <v>39</v>
      </c>
      <c r="W4620" s="4" t="s">
        <v>39</v>
      </c>
      <c r="X4620" s="3">
        <v>146276.60999999999</v>
      </c>
    </row>
    <row r="4621" spans="1:24" x14ac:dyDescent="0.25">
      <c r="A4621" s="3">
        <v>702</v>
      </c>
      <c r="B4621" s="21" t="s">
        <v>4678</v>
      </c>
      <c r="C4621" s="4"/>
      <c r="D4621" s="3">
        <v>342077</v>
      </c>
      <c r="E4621" s="21"/>
      <c r="F4621" s="4" t="s">
        <v>44</v>
      </c>
      <c r="G4621" s="21" t="s">
        <v>33</v>
      </c>
      <c r="H4621" s="4" t="s">
        <v>34</v>
      </c>
      <c r="I4621" s="21" t="s">
        <v>35</v>
      </c>
      <c r="J4621" s="4" t="s">
        <v>36</v>
      </c>
      <c r="K4621" s="5">
        <v>368174.58</v>
      </c>
      <c r="L4621" s="5">
        <v>368174.58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22" t="s">
        <v>37</v>
      </c>
      <c r="S4621" s="22" t="s">
        <v>38</v>
      </c>
      <c r="T4621" s="5">
        <v>0</v>
      </c>
      <c r="U4621" s="4" t="s">
        <v>39</v>
      </c>
      <c r="V4621" s="4" t="s">
        <v>39</v>
      </c>
      <c r="W4621" s="4" t="s">
        <v>39</v>
      </c>
      <c r="X4621" s="3">
        <v>382425</v>
      </c>
    </row>
    <row r="4622" spans="1:24" x14ac:dyDescent="0.25">
      <c r="A4622" s="3">
        <v>702</v>
      </c>
      <c r="B4622" s="21" t="s">
        <v>4679</v>
      </c>
      <c r="C4622" s="4"/>
      <c r="D4622" s="3">
        <v>317427</v>
      </c>
      <c r="E4622" s="21"/>
      <c r="F4622" s="4" t="s">
        <v>44</v>
      </c>
      <c r="G4622" s="21" t="s">
        <v>33</v>
      </c>
      <c r="H4622" s="4" t="s">
        <v>34</v>
      </c>
      <c r="I4622" s="21" t="s">
        <v>35</v>
      </c>
      <c r="J4622" s="4" t="s">
        <v>36</v>
      </c>
      <c r="K4622" s="5">
        <v>56523.71</v>
      </c>
      <c r="L4622" s="5">
        <v>56523.71</v>
      </c>
      <c r="M4622" s="5">
        <v>0</v>
      </c>
      <c r="N4622" s="5">
        <v>0</v>
      </c>
      <c r="O4622" s="5">
        <v>56523.71</v>
      </c>
      <c r="P4622" s="5">
        <v>0</v>
      </c>
      <c r="Q4622" s="5">
        <v>56523.71</v>
      </c>
      <c r="R4622" s="22" t="s">
        <v>190</v>
      </c>
      <c r="S4622" s="22" t="s">
        <v>38</v>
      </c>
      <c r="T4622" s="5">
        <v>0</v>
      </c>
      <c r="U4622" s="4" t="s">
        <v>39</v>
      </c>
      <c r="V4622" s="4" t="s">
        <v>39</v>
      </c>
      <c r="W4622" s="4" t="s">
        <v>39</v>
      </c>
      <c r="X4622" s="3">
        <v>65944.34</v>
      </c>
    </row>
    <row r="4623" spans="1:24" x14ac:dyDescent="0.25">
      <c r="A4623" s="3">
        <v>702</v>
      </c>
      <c r="B4623" s="21" t="s">
        <v>4680</v>
      </c>
      <c r="C4623" s="4"/>
      <c r="D4623" s="3">
        <v>316174</v>
      </c>
      <c r="E4623" s="21"/>
      <c r="F4623" s="4" t="s">
        <v>44</v>
      </c>
      <c r="G4623" s="21" t="s">
        <v>33</v>
      </c>
      <c r="H4623" s="4" t="s">
        <v>34</v>
      </c>
      <c r="I4623" s="21" t="s">
        <v>35</v>
      </c>
      <c r="J4623" s="4" t="s">
        <v>41</v>
      </c>
      <c r="K4623" s="5">
        <v>19116721.780000001</v>
      </c>
      <c r="L4623" s="5">
        <v>1153502.9923290862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22" t="s">
        <v>37</v>
      </c>
      <c r="S4623" s="22" t="s">
        <v>38</v>
      </c>
      <c r="T4623" s="5">
        <v>0</v>
      </c>
      <c r="U4623" s="4" t="s">
        <v>39</v>
      </c>
      <c r="V4623" s="4" t="s">
        <v>39</v>
      </c>
      <c r="W4623" s="4" t="s">
        <v>39</v>
      </c>
      <c r="X4623" s="3">
        <v>21929683.699999999</v>
      </c>
    </row>
    <row r="4624" spans="1:24" x14ac:dyDescent="0.25">
      <c r="A4624" s="3">
        <v>702</v>
      </c>
      <c r="B4624" s="21" t="s">
        <v>4681</v>
      </c>
      <c r="C4624" s="4"/>
      <c r="D4624" s="3">
        <v>318499</v>
      </c>
      <c r="E4624" s="21"/>
      <c r="F4624" s="4" t="s">
        <v>33</v>
      </c>
      <c r="G4624" s="21" t="s">
        <v>33</v>
      </c>
      <c r="H4624" s="4" t="s">
        <v>34</v>
      </c>
      <c r="I4624" s="21" t="s">
        <v>35</v>
      </c>
      <c r="J4624" s="4" t="s">
        <v>36</v>
      </c>
      <c r="K4624" s="5">
        <v>253051.35</v>
      </c>
      <c r="L4624" s="5">
        <v>253051.35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22" t="s">
        <v>37</v>
      </c>
      <c r="S4624" s="22" t="s">
        <v>38</v>
      </c>
      <c r="T4624" s="5">
        <v>0</v>
      </c>
      <c r="U4624" s="4" t="s">
        <v>39</v>
      </c>
      <c r="V4624" s="4" t="s">
        <v>39</v>
      </c>
      <c r="W4624" s="4" t="s">
        <v>39</v>
      </c>
      <c r="X4624" s="3">
        <v>284949.40000000002</v>
      </c>
    </row>
    <row r="4625" spans="1:24" x14ac:dyDescent="0.25">
      <c r="A4625" s="3">
        <v>702</v>
      </c>
      <c r="B4625" s="21" t="s">
        <v>4682</v>
      </c>
      <c r="C4625" s="4"/>
      <c r="D4625" s="3">
        <v>316076</v>
      </c>
      <c r="E4625" s="21"/>
      <c r="F4625" s="4" t="s">
        <v>101</v>
      </c>
      <c r="G4625" s="21" t="s">
        <v>101</v>
      </c>
      <c r="H4625" s="4" t="s">
        <v>34</v>
      </c>
      <c r="I4625" s="21" t="s">
        <v>35</v>
      </c>
      <c r="J4625" s="4" t="s">
        <v>36</v>
      </c>
      <c r="K4625" s="5">
        <v>279300.90999999997</v>
      </c>
      <c r="L4625" s="5">
        <v>279300.90999999997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22" t="s">
        <v>37</v>
      </c>
      <c r="S4625" s="22" t="s">
        <v>38</v>
      </c>
      <c r="T4625" s="5">
        <v>0</v>
      </c>
      <c r="U4625" s="4" t="s">
        <v>39</v>
      </c>
      <c r="V4625" s="4" t="s">
        <v>39</v>
      </c>
      <c r="W4625" s="4" t="s">
        <v>39</v>
      </c>
      <c r="X4625" s="3">
        <v>193834.8</v>
      </c>
    </row>
    <row r="4626" spans="1:24" x14ac:dyDescent="0.25">
      <c r="A4626" s="3">
        <v>702</v>
      </c>
      <c r="B4626" s="21" t="s">
        <v>4683</v>
      </c>
      <c r="C4626" s="4"/>
      <c r="D4626" s="3">
        <v>318185</v>
      </c>
      <c r="E4626" s="21"/>
      <c r="F4626" s="4" t="s">
        <v>44</v>
      </c>
      <c r="G4626" s="21" t="s">
        <v>33</v>
      </c>
      <c r="H4626" s="4" t="s">
        <v>34</v>
      </c>
      <c r="I4626" s="21" t="s">
        <v>35</v>
      </c>
      <c r="J4626" s="4" t="s">
        <v>36</v>
      </c>
      <c r="K4626" s="5">
        <v>37043.26</v>
      </c>
      <c r="L4626" s="5">
        <v>37043.26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22" t="s">
        <v>37</v>
      </c>
      <c r="S4626" s="22" t="s">
        <v>38</v>
      </c>
      <c r="T4626" s="5">
        <v>0</v>
      </c>
      <c r="U4626" s="4" t="s">
        <v>39</v>
      </c>
      <c r="V4626" s="4" t="s">
        <v>39</v>
      </c>
      <c r="W4626" s="4" t="s">
        <v>39</v>
      </c>
      <c r="X4626" s="3">
        <v>39477.599999999999</v>
      </c>
    </row>
    <row r="4627" spans="1:24" x14ac:dyDescent="0.25">
      <c r="A4627" s="3">
        <v>702</v>
      </c>
      <c r="B4627" s="21" t="s">
        <v>4684</v>
      </c>
      <c r="C4627" s="4"/>
      <c r="D4627" s="3">
        <v>312097</v>
      </c>
      <c r="E4627" s="21"/>
      <c r="F4627" s="4" t="s">
        <v>44</v>
      </c>
      <c r="G4627" s="21" t="s">
        <v>33</v>
      </c>
      <c r="H4627" s="4" t="s">
        <v>34</v>
      </c>
      <c r="I4627" s="21" t="s">
        <v>35</v>
      </c>
      <c r="J4627" s="4" t="s">
        <v>36</v>
      </c>
      <c r="K4627" s="5">
        <v>1279390.3999999999</v>
      </c>
      <c r="L4627" s="5">
        <v>1279390.3999999999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22" t="s">
        <v>37</v>
      </c>
      <c r="S4627" s="22" t="s">
        <v>38</v>
      </c>
      <c r="T4627" s="5">
        <v>0</v>
      </c>
      <c r="U4627" s="4" t="s">
        <v>39</v>
      </c>
      <c r="V4627" s="4" t="s">
        <v>39</v>
      </c>
      <c r="W4627" s="4" t="s">
        <v>39</v>
      </c>
      <c r="X4627" s="3">
        <v>1563702.3</v>
      </c>
    </row>
    <row r="4628" spans="1:24" x14ac:dyDescent="0.25">
      <c r="A4628" s="3">
        <v>702</v>
      </c>
      <c r="B4628" s="21" t="s">
        <v>4685</v>
      </c>
      <c r="C4628" s="4"/>
      <c r="D4628" s="3">
        <v>314395</v>
      </c>
      <c r="E4628" s="21"/>
      <c r="F4628" s="4" t="s">
        <v>44</v>
      </c>
      <c r="G4628" s="21" t="s">
        <v>33</v>
      </c>
      <c r="H4628" s="4" t="s">
        <v>34</v>
      </c>
      <c r="I4628" s="21" t="s">
        <v>35</v>
      </c>
      <c r="J4628" s="4" t="s">
        <v>36</v>
      </c>
      <c r="K4628" s="5">
        <v>180737.68</v>
      </c>
      <c r="L4628" s="5">
        <v>180737.68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22" t="s">
        <v>37</v>
      </c>
      <c r="S4628" s="22" t="s">
        <v>94</v>
      </c>
      <c r="T4628" s="5">
        <v>0</v>
      </c>
      <c r="U4628" s="4" t="s">
        <v>39</v>
      </c>
      <c r="V4628" s="4" t="s">
        <v>39</v>
      </c>
      <c r="W4628" s="4" t="s">
        <v>39</v>
      </c>
      <c r="X4628" s="3">
        <v>197706.54</v>
      </c>
    </row>
    <row r="4629" spans="1:24" x14ac:dyDescent="0.25">
      <c r="A4629" s="3">
        <v>702</v>
      </c>
      <c r="B4629" s="21" t="s">
        <v>4686</v>
      </c>
      <c r="C4629" s="4"/>
      <c r="D4629" s="3">
        <v>319934</v>
      </c>
      <c r="E4629" s="21"/>
      <c r="F4629" s="4" t="s">
        <v>101</v>
      </c>
      <c r="G4629" s="21" t="s">
        <v>101</v>
      </c>
      <c r="H4629" s="4" t="s">
        <v>34</v>
      </c>
      <c r="I4629" s="21" t="s">
        <v>35</v>
      </c>
      <c r="J4629" s="4" t="s">
        <v>36</v>
      </c>
      <c r="K4629" s="5">
        <v>187267.46</v>
      </c>
      <c r="L4629" s="5">
        <v>187267.46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22" t="s">
        <v>37</v>
      </c>
      <c r="S4629" s="22" t="s">
        <v>38</v>
      </c>
      <c r="T4629" s="5">
        <v>0</v>
      </c>
      <c r="U4629" s="4" t="s">
        <v>39</v>
      </c>
      <c r="V4629" s="4" t="s">
        <v>39</v>
      </c>
      <c r="W4629" s="4" t="s">
        <v>39</v>
      </c>
      <c r="X4629" s="3">
        <v>104607.73</v>
      </c>
    </row>
    <row r="4630" spans="1:24" x14ac:dyDescent="0.25">
      <c r="A4630" s="3">
        <v>702</v>
      </c>
      <c r="B4630" s="21" t="s">
        <v>4687</v>
      </c>
      <c r="C4630" s="4"/>
      <c r="D4630" s="3">
        <v>319934</v>
      </c>
      <c r="E4630" s="21"/>
      <c r="F4630" s="4" t="s">
        <v>101</v>
      </c>
      <c r="G4630" s="21" t="s">
        <v>101</v>
      </c>
      <c r="H4630" s="4" t="s">
        <v>34</v>
      </c>
      <c r="I4630" s="21" t="s">
        <v>35</v>
      </c>
      <c r="J4630" s="4" t="s">
        <v>36</v>
      </c>
      <c r="K4630" s="5">
        <v>63072.12</v>
      </c>
      <c r="L4630" s="5">
        <v>63072.12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  <c r="R4630" s="22" t="s">
        <v>37</v>
      </c>
      <c r="S4630" s="22" t="s">
        <v>38</v>
      </c>
      <c r="T4630" s="5">
        <v>0</v>
      </c>
      <c r="U4630" s="4" t="s">
        <v>39</v>
      </c>
      <c r="V4630" s="4" t="s">
        <v>39</v>
      </c>
      <c r="W4630" s="4" t="s">
        <v>39</v>
      </c>
      <c r="X4630" s="3">
        <v>19261.25</v>
      </c>
    </row>
    <row r="4631" spans="1:24" x14ac:dyDescent="0.25">
      <c r="A4631" s="3">
        <v>702</v>
      </c>
      <c r="B4631" s="21" t="s">
        <v>4688</v>
      </c>
      <c r="C4631" s="4"/>
      <c r="D4631" s="3">
        <v>316076</v>
      </c>
      <c r="E4631" s="21"/>
      <c r="F4631" s="4" t="s">
        <v>101</v>
      </c>
      <c r="G4631" s="21" t="s">
        <v>101</v>
      </c>
      <c r="H4631" s="4" t="s">
        <v>34</v>
      </c>
      <c r="I4631" s="21" t="s">
        <v>35</v>
      </c>
      <c r="J4631" s="4" t="s">
        <v>36</v>
      </c>
      <c r="K4631" s="5">
        <v>471558.44</v>
      </c>
      <c r="L4631" s="5">
        <v>471558.44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22" t="s">
        <v>37</v>
      </c>
      <c r="S4631" s="22" t="s">
        <v>38</v>
      </c>
      <c r="T4631" s="5">
        <v>0</v>
      </c>
      <c r="U4631" s="4" t="s">
        <v>39</v>
      </c>
      <c r="V4631" s="4" t="s">
        <v>39</v>
      </c>
      <c r="W4631" s="4" t="s">
        <v>39</v>
      </c>
      <c r="X4631" s="3">
        <v>300124.79999999999</v>
      </c>
    </row>
    <row r="4632" spans="1:24" x14ac:dyDescent="0.25">
      <c r="A4632" s="3">
        <v>702</v>
      </c>
      <c r="B4632" s="21" t="s">
        <v>4689</v>
      </c>
      <c r="C4632" s="4"/>
      <c r="D4632" s="3">
        <v>316076</v>
      </c>
      <c r="E4632" s="21"/>
      <c r="F4632" s="4" t="s">
        <v>101</v>
      </c>
      <c r="G4632" s="21" t="s">
        <v>101</v>
      </c>
      <c r="H4632" s="4" t="s">
        <v>34</v>
      </c>
      <c r="I4632" s="21" t="s">
        <v>35</v>
      </c>
      <c r="J4632" s="4" t="s">
        <v>36</v>
      </c>
      <c r="K4632" s="5">
        <v>1373983.32</v>
      </c>
      <c r="L4632" s="5">
        <v>1373983.32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22" t="s">
        <v>37</v>
      </c>
      <c r="S4632" s="22" t="s">
        <v>38</v>
      </c>
      <c r="T4632" s="5">
        <v>0</v>
      </c>
      <c r="U4632" s="4" t="s">
        <v>39</v>
      </c>
      <c r="V4632" s="4" t="s">
        <v>39</v>
      </c>
      <c r="W4632" s="4" t="s">
        <v>39</v>
      </c>
      <c r="X4632" s="3">
        <v>910667.52</v>
      </c>
    </row>
    <row r="4633" spans="1:24" x14ac:dyDescent="0.25">
      <c r="A4633" s="3">
        <v>702</v>
      </c>
      <c r="B4633" s="21" t="s">
        <v>4690</v>
      </c>
      <c r="C4633" s="4"/>
      <c r="D4633" s="3">
        <v>316076</v>
      </c>
      <c r="E4633" s="21"/>
      <c r="F4633" s="4" t="s">
        <v>101</v>
      </c>
      <c r="G4633" s="21" t="s">
        <v>101</v>
      </c>
      <c r="H4633" s="4" t="s">
        <v>34</v>
      </c>
      <c r="I4633" s="21" t="s">
        <v>35</v>
      </c>
      <c r="J4633" s="4" t="s">
        <v>36</v>
      </c>
      <c r="K4633" s="5">
        <v>352441.42</v>
      </c>
      <c r="L4633" s="5">
        <v>352441.42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22" t="s">
        <v>37</v>
      </c>
      <c r="S4633" s="22" t="s">
        <v>38</v>
      </c>
      <c r="T4633" s="5">
        <v>0</v>
      </c>
      <c r="U4633" s="4" t="s">
        <v>39</v>
      </c>
      <c r="V4633" s="4" t="s">
        <v>39</v>
      </c>
      <c r="W4633" s="4" t="s">
        <v>39</v>
      </c>
      <c r="X4633" s="3">
        <v>290907.90999999997</v>
      </c>
    </row>
    <row r="4634" spans="1:24" x14ac:dyDescent="0.25">
      <c r="A4634" s="3">
        <v>702</v>
      </c>
      <c r="B4634" s="21" t="s">
        <v>4691</v>
      </c>
      <c r="C4634" s="4"/>
      <c r="D4634" s="3">
        <v>309760</v>
      </c>
      <c r="E4634" s="21"/>
      <c r="F4634" s="4" t="s">
        <v>44</v>
      </c>
      <c r="G4634" s="21" t="s">
        <v>33</v>
      </c>
      <c r="H4634" s="4" t="s">
        <v>34</v>
      </c>
      <c r="I4634" s="21" t="s">
        <v>35</v>
      </c>
      <c r="J4634" s="4" t="s">
        <v>41</v>
      </c>
      <c r="K4634" s="5">
        <v>31831741.57</v>
      </c>
      <c r="L4634" s="5">
        <v>1920727.2865400861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22" t="s">
        <v>37</v>
      </c>
      <c r="S4634" s="22" t="s">
        <v>38</v>
      </c>
      <c r="T4634" s="5">
        <v>0</v>
      </c>
      <c r="U4634" s="4" t="s">
        <v>39</v>
      </c>
      <c r="V4634" s="4" t="s">
        <v>39</v>
      </c>
      <c r="W4634" s="4" t="s">
        <v>39</v>
      </c>
      <c r="X4634" s="3">
        <v>39862827.810000002</v>
      </c>
    </row>
    <row r="4635" spans="1:24" x14ac:dyDescent="0.25">
      <c r="A4635" s="3">
        <v>702</v>
      </c>
      <c r="B4635" s="21" t="s">
        <v>4692</v>
      </c>
      <c r="C4635" s="4"/>
      <c r="D4635" s="3">
        <v>310725</v>
      </c>
      <c r="E4635" s="21"/>
      <c r="F4635" s="4" t="s">
        <v>33</v>
      </c>
      <c r="G4635" s="21" t="s">
        <v>33</v>
      </c>
      <c r="H4635" s="4" t="s">
        <v>34</v>
      </c>
      <c r="I4635" s="21" t="s">
        <v>35</v>
      </c>
      <c r="J4635" s="4" t="s">
        <v>41</v>
      </c>
      <c r="K4635" s="5">
        <v>195672.48</v>
      </c>
      <c r="L4635" s="5">
        <v>11806.877444468058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22" t="s">
        <v>37</v>
      </c>
      <c r="S4635" s="22" t="s">
        <v>38</v>
      </c>
      <c r="T4635" s="5">
        <v>0</v>
      </c>
      <c r="U4635" s="4" t="s">
        <v>39</v>
      </c>
      <c r="V4635" s="4" t="s">
        <v>39</v>
      </c>
      <c r="W4635" s="4" t="s">
        <v>39</v>
      </c>
      <c r="X4635" s="3">
        <v>244590.59</v>
      </c>
    </row>
    <row r="4636" spans="1:24" x14ac:dyDescent="0.25">
      <c r="A4636" s="3">
        <v>702</v>
      </c>
      <c r="B4636" s="21" t="s">
        <v>4693</v>
      </c>
      <c r="C4636" s="4"/>
      <c r="D4636" s="3">
        <v>317994</v>
      </c>
      <c r="E4636" s="21"/>
      <c r="F4636" s="4" t="s">
        <v>44</v>
      </c>
      <c r="G4636" s="21" t="s">
        <v>33</v>
      </c>
      <c r="H4636" s="4" t="s">
        <v>34</v>
      </c>
      <c r="I4636" s="21" t="s">
        <v>35</v>
      </c>
      <c r="J4636" s="4" t="s">
        <v>36</v>
      </c>
      <c r="K4636" s="5">
        <v>194954.03</v>
      </c>
      <c r="L4636" s="5">
        <v>194954.03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22" t="s">
        <v>37</v>
      </c>
      <c r="S4636" s="22" t="s">
        <v>94</v>
      </c>
      <c r="T4636" s="5">
        <v>0</v>
      </c>
      <c r="U4636" s="4" t="s">
        <v>39</v>
      </c>
      <c r="V4636" s="4" t="s">
        <v>39</v>
      </c>
      <c r="W4636" s="4" t="s">
        <v>39</v>
      </c>
      <c r="X4636" s="3">
        <v>214967.48</v>
      </c>
    </row>
    <row r="4637" spans="1:24" x14ac:dyDescent="0.25">
      <c r="A4637" s="3">
        <v>702</v>
      </c>
      <c r="B4637" s="21" t="s">
        <v>4694</v>
      </c>
      <c r="C4637" s="4"/>
      <c r="D4637" s="3">
        <v>324563</v>
      </c>
      <c r="E4637" s="21"/>
      <c r="F4637" s="4" t="s">
        <v>33</v>
      </c>
      <c r="G4637" s="21" t="s">
        <v>33</v>
      </c>
      <c r="H4637" s="4" t="s">
        <v>34</v>
      </c>
      <c r="I4637" s="21" t="s">
        <v>35</v>
      </c>
      <c r="J4637" s="4" t="s">
        <v>41</v>
      </c>
      <c r="K4637" s="5">
        <v>290848.01</v>
      </c>
      <c r="L4637" s="5">
        <v>17549.768925284847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22" t="s">
        <v>37</v>
      </c>
      <c r="S4637" s="22" t="s">
        <v>38</v>
      </c>
      <c r="T4637" s="5">
        <v>0</v>
      </c>
      <c r="U4637" s="4" t="s">
        <v>39</v>
      </c>
      <c r="V4637" s="4" t="s">
        <v>39</v>
      </c>
      <c r="W4637" s="4" t="s">
        <v>39</v>
      </c>
      <c r="X4637" s="3">
        <v>355807.68</v>
      </c>
    </row>
    <row r="4638" spans="1:24" x14ac:dyDescent="0.25">
      <c r="A4638" s="3">
        <v>702</v>
      </c>
      <c r="B4638" s="21" t="s">
        <v>4695</v>
      </c>
      <c r="C4638" s="4"/>
      <c r="D4638" s="3">
        <v>316076</v>
      </c>
      <c r="E4638" s="21"/>
      <c r="F4638" s="4" t="s">
        <v>101</v>
      </c>
      <c r="G4638" s="21" t="s">
        <v>101</v>
      </c>
      <c r="H4638" s="4" t="s">
        <v>34</v>
      </c>
      <c r="I4638" s="21" t="s">
        <v>35</v>
      </c>
      <c r="J4638" s="4" t="s">
        <v>36</v>
      </c>
      <c r="K4638" s="5">
        <v>207331.62</v>
      </c>
      <c r="L4638" s="5">
        <v>207331.62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22" t="s">
        <v>37</v>
      </c>
      <c r="S4638" s="22" t="s">
        <v>38</v>
      </c>
      <c r="T4638" s="5">
        <v>0</v>
      </c>
      <c r="U4638" s="4" t="s">
        <v>39</v>
      </c>
      <c r="V4638" s="4" t="s">
        <v>39</v>
      </c>
      <c r="W4638" s="4" t="s">
        <v>39</v>
      </c>
      <c r="X4638" s="3">
        <v>93072.54</v>
      </c>
    </row>
    <row r="4639" spans="1:24" x14ac:dyDescent="0.25">
      <c r="A4639" s="3">
        <v>702</v>
      </c>
      <c r="B4639" s="21" t="s">
        <v>4696</v>
      </c>
      <c r="C4639" s="4"/>
      <c r="D4639" s="3">
        <v>316076</v>
      </c>
      <c r="E4639" s="21"/>
      <c r="F4639" s="4" t="s">
        <v>101</v>
      </c>
      <c r="G4639" s="21" t="s">
        <v>101</v>
      </c>
      <c r="H4639" s="4" t="s">
        <v>34</v>
      </c>
      <c r="I4639" s="21" t="s">
        <v>35</v>
      </c>
      <c r="J4639" s="4" t="s">
        <v>36</v>
      </c>
      <c r="K4639" s="5">
        <v>717949.41</v>
      </c>
      <c r="L4639" s="5">
        <v>717949.41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22" t="s">
        <v>37</v>
      </c>
      <c r="S4639" s="22" t="s">
        <v>38</v>
      </c>
      <c r="T4639" s="5">
        <v>0</v>
      </c>
      <c r="U4639" s="4" t="s">
        <v>39</v>
      </c>
      <c r="V4639" s="4" t="s">
        <v>39</v>
      </c>
      <c r="W4639" s="4" t="s">
        <v>39</v>
      </c>
      <c r="X4639" s="3">
        <v>476251.8</v>
      </c>
    </row>
    <row r="4640" spans="1:24" x14ac:dyDescent="0.25">
      <c r="A4640" s="3">
        <v>702</v>
      </c>
      <c r="B4640" s="21" t="s">
        <v>4697</v>
      </c>
      <c r="C4640" s="4"/>
      <c r="D4640" s="3">
        <v>342077</v>
      </c>
      <c r="E4640" s="21"/>
      <c r="F4640" s="4" t="s">
        <v>44</v>
      </c>
      <c r="G4640" s="21" t="s">
        <v>33</v>
      </c>
      <c r="H4640" s="4" t="s">
        <v>34</v>
      </c>
      <c r="I4640" s="21" t="s">
        <v>35</v>
      </c>
      <c r="J4640" s="4" t="s">
        <v>36</v>
      </c>
      <c r="K4640" s="5">
        <v>127510.8</v>
      </c>
      <c r="L4640" s="5">
        <v>127510.8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22" t="s">
        <v>37</v>
      </c>
      <c r="S4640" s="22" t="s">
        <v>38</v>
      </c>
      <c r="T4640" s="5">
        <v>0</v>
      </c>
      <c r="U4640" s="4" t="s">
        <v>39</v>
      </c>
      <c r="V4640" s="4" t="s">
        <v>39</v>
      </c>
      <c r="W4640" s="4" t="s">
        <v>39</v>
      </c>
      <c r="X4640" s="3">
        <v>132655.17000000001</v>
      </c>
    </row>
    <row r="4641" spans="1:24" x14ac:dyDescent="0.25">
      <c r="A4641" s="3">
        <v>702</v>
      </c>
      <c r="B4641" s="21" t="s">
        <v>4698</v>
      </c>
      <c r="C4641" s="4"/>
      <c r="D4641" s="3">
        <v>316076</v>
      </c>
      <c r="E4641" s="21"/>
      <c r="F4641" s="4" t="s">
        <v>101</v>
      </c>
      <c r="G4641" s="21" t="s">
        <v>101</v>
      </c>
      <c r="H4641" s="4" t="s">
        <v>34</v>
      </c>
      <c r="I4641" s="21" t="s">
        <v>35</v>
      </c>
      <c r="J4641" s="4" t="s">
        <v>36</v>
      </c>
      <c r="K4641" s="5">
        <v>159865.57999999999</v>
      </c>
      <c r="L4641" s="5">
        <v>159865.57999999999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22" t="s">
        <v>37</v>
      </c>
      <c r="S4641" s="22" t="s">
        <v>38</v>
      </c>
      <c r="T4641" s="5">
        <v>0</v>
      </c>
      <c r="U4641" s="4" t="s">
        <v>39</v>
      </c>
      <c r="V4641" s="4" t="s">
        <v>39</v>
      </c>
      <c r="W4641" s="4" t="s">
        <v>39</v>
      </c>
      <c r="X4641" s="3">
        <v>111604.97</v>
      </c>
    </row>
    <row r="4642" spans="1:24" x14ac:dyDescent="0.25">
      <c r="A4642" s="3">
        <v>702</v>
      </c>
      <c r="B4642" s="21" t="s">
        <v>4699</v>
      </c>
      <c r="C4642" s="4"/>
      <c r="D4642" s="3">
        <v>320398</v>
      </c>
      <c r="E4642" s="21"/>
      <c r="F4642" s="4" t="s">
        <v>44</v>
      </c>
      <c r="G4642" s="21" t="s">
        <v>60</v>
      </c>
      <c r="H4642" s="4" t="s">
        <v>34</v>
      </c>
      <c r="I4642" s="21" t="s">
        <v>35</v>
      </c>
      <c r="J4642" s="4" t="s">
        <v>36</v>
      </c>
      <c r="K4642" s="5">
        <v>63173.89</v>
      </c>
      <c r="L4642" s="5">
        <v>63173.89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22" t="s">
        <v>37</v>
      </c>
      <c r="S4642" s="22" t="s">
        <v>38</v>
      </c>
      <c r="T4642" s="5">
        <v>0</v>
      </c>
      <c r="U4642" s="4" t="s">
        <v>39</v>
      </c>
      <c r="V4642" s="4" t="s">
        <v>39</v>
      </c>
      <c r="W4642" s="4" t="s">
        <v>39</v>
      </c>
      <c r="X4642" s="3">
        <v>94877.759999999995</v>
      </c>
    </row>
    <row r="4643" spans="1:24" x14ac:dyDescent="0.25">
      <c r="A4643" s="3">
        <v>702</v>
      </c>
      <c r="B4643" s="21" t="s">
        <v>4700</v>
      </c>
      <c r="C4643" s="4"/>
      <c r="D4643" s="3">
        <v>316522</v>
      </c>
      <c r="E4643" s="21"/>
      <c r="F4643" s="4" t="s">
        <v>44</v>
      </c>
      <c r="G4643" s="21" t="s">
        <v>33</v>
      </c>
      <c r="H4643" s="4" t="s">
        <v>34</v>
      </c>
      <c r="I4643" s="21" t="s">
        <v>35</v>
      </c>
      <c r="J4643" s="4" t="s">
        <v>41</v>
      </c>
      <c r="K4643" s="5">
        <v>886868.22</v>
      </c>
      <c r="L4643" s="5">
        <v>53513.628400547364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22" t="s">
        <v>37</v>
      </c>
      <c r="S4643" s="22" t="s">
        <v>38</v>
      </c>
      <c r="T4643" s="5">
        <v>0</v>
      </c>
      <c r="U4643" s="4" t="s">
        <v>39</v>
      </c>
      <c r="V4643" s="4" t="s">
        <v>39</v>
      </c>
      <c r="W4643" s="4" t="s">
        <v>39</v>
      </c>
      <c r="X4643" s="3">
        <v>974275.85</v>
      </c>
    </row>
    <row r="4644" spans="1:24" x14ac:dyDescent="0.25">
      <c r="A4644" s="3">
        <v>702</v>
      </c>
      <c r="B4644" s="21" t="s">
        <v>4701</v>
      </c>
      <c r="C4644" s="4"/>
      <c r="D4644" s="3">
        <v>317050</v>
      </c>
      <c r="E4644" s="21"/>
      <c r="F4644" s="4" t="s">
        <v>44</v>
      </c>
      <c r="G4644" s="21" t="s">
        <v>60</v>
      </c>
      <c r="H4644" s="4" t="s">
        <v>34</v>
      </c>
      <c r="I4644" s="21" t="s">
        <v>35</v>
      </c>
      <c r="J4644" s="4" t="s">
        <v>36</v>
      </c>
      <c r="K4644" s="5">
        <v>13447.15</v>
      </c>
      <c r="L4644" s="5">
        <v>13447.15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22" t="s">
        <v>37</v>
      </c>
      <c r="S4644" s="22" t="s">
        <v>38</v>
      </c>
      <c r="T4644" s="5">
        <v>0</v>
      </c>
      <c r="U4644" s="4" t="s">
        <v>39</v>
      </c>
      <c r="V4644" s="4" t="s">
        <v>39</v>
      </c>
      <c r="W4644" s="4" t="s">
        <v>39</v>
      </c>
      <c r="X4644" s="3">
        <v>21865.68</v>
      </c>
    </row>
    <row r="4645" spans="1:24" x14ac:dyDescent="0.25">
      <c r="A4645" s="3">
        <v>702</v>
      </c>
      <c r="B4645" s="21" t="s">
        <v>4702</v>
      </c>
      <c r="C4645" s="4"/>
      <c r="D4645" s="3">
        <v>327106</v>
      </c>
      <c r="E4645" s="21"/>
      <c r="F4645" s="4" t="s">
        <v>33</v>
      </c>
      <c r="G4645" s="21" t="s">
        <v>33</v>
      </c>
      <c r="H4645" s="4" t="s">
        <v>34</v>
      </c>
      <c r="I4645" s="21" t="s">
        <v>35</v>
      </c>
      <c r="J4645" s="4" t="s">
        <v>41</v>
      </c>
      <c r="K4645" s="5">
        <v>309003.33</v>
      </c>
      <c r="L4645" s="5">
        <v>18645.260934202503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22" t="s">
        <v>37</v>
      </c>
      <c r="S4645" s="22" t="s">
        <v>38</v>
      </c>
      <c r="T4645" s="5">
        <v>0</v>
      </c>
      <c r="U4645" s="4" t="s">
        <v>39</v>
      </c>
      <c r="V4645" s="4" t="s">
        <v>39</v>
      </c>
      <c r="W4645" s="4" t="s">
        <v>39</v>
      </c>
      <c r="X4645" s="3">
        <v>347628.78</v>
      </c>
    </row>
    <row r="4646" spans="1:24" x14ac:dyDescent="0.25">
      <c r="A4646" s="3">
        <v>702</v>
      </c>
      <c r="B4646" s="21" t="s">
        <v>4703</v>
      </c>
      <c r="C4646" s="4"/>
      <c r="D4646" s="3">
        <v>310366</v>
      </c>
      <c r="E4646" s="21"/>
      <c r="F4646" s="4" t="s">
        <v>33</v>
      </c>
      <c r="G4646" s="21" t="s">
        <v>33</v>
      </c>
      <c r="H4646" s="4" t="s">
        <v>34</v>
      </c>
      <c r="I4646" s="21" t="s">
        <v>35</v>
      </c>
      <c r="J4646" s="4" t="s">
        <v>41</v>
      </c>
      <c r="K4646" s="5">
        <v>1271325</v>
      </c>
      <c r="L4646" s="5">
        <v>76711.750508238838</v>
      </c>
      <c r="M4646" s="5">
        <v>0</v>
      </c>
      <c r="N4646" s="5">
        <v>0</v>
      </c>
      <c r="O4646" s="5">
        <v>0</v>
      </c>
      <c r="P4646" s="5">
        <v>1271325</v>
      </c>
      <c r="Q4646" s="5">
        <v>1271325</v>
      </c>
      <c r="R4646" s="22" t="s">
        <v>55</v>
      </c>
      <c r="S4646" s="22" t="s">
        <v>38</v>
      </c>
      <c r="T4646" s="5">
        <v>0</v>
      </c>
      <c r="U4646" s="4" t="s">
        <v>39</v>
      </c>
      <c r="V4646" s="4" t="s">
        <v>39</v>
      </c>
      <c r="W4646" s="4" t="s">
        <v>39</v>
      </c>
      <c r="X4646" s="3">
        <v>1326600</v>
      </c>
    </row>
    <row r="4647" spans="1:24" x14ac:dyDescent="0.25">
      <c r="A4647" s="3">
        <v>702</v>
      </c>
      <c r="B4647" s="21" t="s">
        <v>4704</v>
      </c>
      <c r="C4647" s="4"/>
      <c r="D4647" s="3">
        <v>314798</v>
      </c>
      <c r="E4647" s="21"/>
      <c r="F4647" s="4" t="s">
        <v>60</v>
      </c>
      <c r="G4647" s="21" t="s">
        <v>60</v>
      </c>
      <c r="H4647" s="4" t="s">
        <v>34</v>
      </c>
      <c r="I4647" s="21" t="s">
        <v>35</v>
      </c>
      <c r="J4647" s="4" t="s">
        <v>36</v>
      </c>
      <c r="K4647" s="5">
        <v>36855.620000000003</v>
      </c>
      <c r="L4647" s="5">
        <v>36855.620000000003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22" t="s">
        <v>37</v>
      </c>
      <c r="S4647" s="22" t="s">
        <v>45</v>
      </c>
      <c r="T4647" s="5">
        <v>0</v>
      </c>
      <c r="U4647" s="4" t="s">
        <v>39</v>
      </c>
      <c r="V4647" s="4" t="s">
        <v>39</v>
      </c>
      <c r="W4647" s="4" t="s">
        <v>39</v>
      </c>
      <c r="X4647" s="3">
        <v>37871.9</v>
      </c>
    </row>
    <row r="4648" spans="1:24" x14ac:dyDescent="0.25">
      <c r="A4648" s="3">
        <v>702</v>
      </c>
      <c r="B4648" s="21" t="s">
        <v>4705</v>
      </c>
      <c r="C4648" s="4"/>
      <c r="D4648" s="3">
        <v>313548</v>
      </c>
      <c r="E4648" s="21"/>
      <c r="F4648" s="4" t="s">
        <v>209</v>
      </c>
      <c r="G4648" s="21" t="s">
        <v>209</v>
      </c>
      <c r="H4648" s="4" t="s">
        <v>34</v>
      </c>
      <c r="I4648" s="21" t="s">
        <v>35</v>
      </c>
      <c r="J4648" s="4" t="s">
        <v>36</v>
      </c>
      <c r="K4648" s="5">
        <v>61196.08</v>
      </c>
      <c r="L4648" s="5">
        <v>61196.08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22" t="s">
        <v>37</v>
      </c>
      <c r="S4648" s="22" t="s">
        <v>83</v>
      </c>
      <c r="T4648" s="5">
        <v>0</v>
      </c>
      <c r="U4648" s="4" t="s">
        <v>39</v>
      </c>
      <c r="V4648" s="4" t="s">
        <v>39</v>
      </c>
      <c r="W4648" s="4" t="s">
        <v>39</v>
      </c>
      <c r="X4648" s="3">
        <v>62795.25</v>
      </c>
    </row>
    <row r="4649" spans="1:24" x14ac:dyDescent="0.25">
      <c r="A4649" s="3">
        <v>702</v>
      </c>
      <c r="B4649" s="21" t="s">
        <v>4706</v>
      </c>
      <c r="C4649" s="4"/>
      <c r="D4649" s="3">
        <v>316522</v>
      </c>
      <c r="E4649" s="21"/>
      <c r="F4649" s="4" t="s">
        <v>44</v>
      </c>
      <c r="G4649" s="21" t="s">
        <v>33</v>
      </c>
      <c r="H4649" s="4" t="s">
        <v>34</v>
      </c>
      <c r="I4649" s="21" t="s">
        <v>35</v>
      </c>
      <c r="J4649" s="4" t="s">
        <v>41</v>
      </c>
      <c r="K4649" s="5">
        <v>3964259.49</v>
      </c>
      <c r="L4649" s="5">
        <v>239203.41765229046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22" t="s">
        <v>37</v>
      </c>
      <c r="S4649" s="22" t="s">
        <v>38</v>
      </c>
      <c r="T4649" s="5">
        <v>0</v>
      </c>
      <c r="U4649" s="4" t="s">
        <v>39</v>
      </c>
      <c r="V4649" s="4" t="s">
        <v>39</v>
      </c>
      <c r="W4649" s="4" t="s">
        <v>39</v>
      </c>
      <c r="X4649" s="3">
        <v>4128476.76</v>
      </c>
    </row>
    <row r="4650" spans="1:24" x14ac:dyDescent="0.25">
      <c r="A4650" s="3">
        <v>702</v>
      </c>
      <c r="B4650" s="21" t="s">
        <v>4707</v>
      </c>
      <c r="C4650" s="4"/>
      <c r="D4650" s="3">
        <v>311432</v>
      </c>
      <c r="E4650" s="21"/>
      <c r="F4650" s="4" t="s">
        <v>33</v>
      </c>
      <c r="G4650" s="21" t="s">
        <v>33</v>
      </c>
      <c r="H4650" s="4" t="s">
        <v>34</v>
      </c>
      <c r="I4650" s="21" t="s">
        <v>35</v>
      </c>
      <c r="J4650" s="4" t="s">
        <v>41</v>
      </c>
      <c r="K4650" s="5">
        <v>923393.36</v>
      </c>
      <c r="L4650" s="5">
        <v>55717.555348384063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22" t="s">
        <v>37</v>
      </c>
      <c r="S4650" s="22" t="s">
        <v>38</v>
      </c>
      <c r="T4650" s="5">
        <v>0</v>
      </c>
      <c r="U4650" s="4" t="s">
        <v>39</v>
      </c>
      <c r="V4650" s="4" t="s">
        <v>39</v>
      </c>
      <c r="W4650" s="4" t="s">
        <v>39</v>
      </c>
      <c r="X4650" s="3">
        <v>981105.44</v>
      </c>
    </row>
    <row r="4651" spans="1:24" x14ac:dyDescent="0.25">
      <c r="A4651" s="3">
        <v>702</v>
      </c>
      <c r="B4651" s="21" t="s">
        <v>4708</v>
      </c>
      <c r="C4651" s="4"/>
      <c r="D4651" s="3">
        <v>308666</v>
      </c>
      <c r="E4651" s="21"/>
      <c r="F4651" s="4" t="s">
        <v>33</v>
      </c>
      <c r="G4651" s="21" t="s">
        <v>33</v>
      </c>
      <c r="H4651" s="4" t="s">
        <v>34</v>
      </c>
      <c r="I4651" s="21" t="s">
        <v>35</v>
      </c>
      <c r="J4651" s="4" t="s">
        <v>41</v>
      </c>
      <c r="K4651" s="5">
        <v>556459.35</v>
      </c>
      <c r="L4651" s="5">
        <v>33576.757182606139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22" t="s">
        <v>37</v>
      </c>
      <c r="S4651" s="22" t="s">
        <v>38</v>
      </c>
      <c r="T4651" s="5">
        <v>0</v>
      </c>
      <c r="U4651" s="4" t="s">
        <v>39</v>
      </c>
      <c r="V4651" s="4" t="s">
        <v>39</v>
      </c>
      <c r="W4651" s="4" t="s">
        <v>39</v>
      </c>
      <c r="X4651" s="3">
        <v>633206.34</v>
      </c>
    </row>
    <row r="4652" spans="1:24" x14ac:dyDescent="0.25">
      <c r="A4652" s="3">
        <v>702</v>
      </c>
      <c r="B4652" s="21" t="s">
        <v>4709</v>
      </c>
      <c r="C4652" s="4"/>
      <c r="D4652" s="3">
        <v>319909</v>
      </c>
      <c r="E4652" s="21"/>
      <c r="F4652" s="4" t="s">
        <v>33</v>
      </c>
      <c r="G4652" s="21" t="s">
        <v>33</v>
      </c>
      <c r="H4652" s="4" t="s">
        <v>34</v>
      </c>
      <c r="I4652" s="21" t="s">
        <v>35</v>
      </c>
      <c r="J4652" s="4" t="s">
        <v>41</v>
      </c>
      <c r="K4652" s="5">
        <v>990182.86</v>
      </c>
      <c r="L4652" s="5">
        <v>59747.633778816897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22" t="s">
        <v>37</v>
      </c>
      <c r="S4652" s="22" t="s">
        <v>38</v>
      </c>
      <c r="T4652" s="5">
        <v>0</v>
      </c>
      <c r="U4652" s="4" t="s">
        <v>39</v>
      </c>
      <c r="V4652" s="4" t="s">
        <v>39</v>
      </c>
      <c r="W4652" s="4" t="s">
        <v>39</v>
      </c>
      <c r="X4652" s="3">
        <v>1163822.24</v>
      </c>
    </row>
    <row r="4653" spans="1:24" x14ac:dyDescent="0.25">
      <c r="A4653" s="3">
        <v>702</v>
      </c>
      <c r="B4653" s="21" t="s">
        <v>4710</v>
      </c>
      <c r="C4653" s="4"/>
      <c r="D4653" s="3">
        <v>311337</v>
      </c>
      <c r="E4653" s="21"/>
      <c r="F4653" s="4" t="s">
        <v>60</v>
      </c>
      <c r="G4653" s="21" t="s">
        <v>60</v>
      </c>
      <c r="H4653" s="4" t="s">
        <v>34</v>
      </c>
      <c r="I4653" s="21" t="s">
        <v>35</v>
      </c>
      <c r="J4653" s="4" t="s">
        <v>36</v>
      </c>
      <c r="K4653" s="5">
        <v>14569523.800000001</v>
      </c>
      <c r="L4653" s="5">
        <v>14569523.800000001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22" t="s">
        <v>37</v>
      </c>
      <c r="S4653" s="22" t="s">
        <v>1000</v>
      </c>
      <c r="T4653" s="5">
        <v>0</v>
      </c>
      <c r="U4653" s="4" t="s">
        <v>39</v>
      </c>
      <c r="V4653" s="4" t="s">
        <v>39</v>
      </c>
      <c r="W4653" s="4" t="s">
        <v>39</v>
      </c>
      <c r="X4653" s="3">
        <v>18876941.190000001</v>
      </c>
    </row>
    <row r="4654" spans="1:24" x14ac:dyDescent="0.25">
      <c r="A4654" s="3">
        <v>702</v>
      </c>
      <c r="B4654" s="21" t="s">
        <v>4711</v>
      </c>
      <c r="C4654" s="4"/>
      <c r="D4654" s="3">
        <v>317432</v>
      </c>
      <c r="E4654" s="21"/>
      <c r="F4654" s="4" t="s">
        <v>33</v>
      </c>
      <c r="G4654" s="21" t="s">
        <v>33</v>
      </c>
      <c r="H4654" s="4" t="s">
        <v>34</v>
      </c>
      <c r="I4654" s="21" t="s">
        <v>35</v>
      </c>
      <c r="J4654" s="4" t="s">
        <v>41</v>
      </c>
      <c r="K4654" s="5">
        <v>261044.1</v>
      </c>
      <c r="L4654" s="5">
        <v>15751.400995691702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22" t="s">
        <v>37</v>
      </c>
      <c r="S4654" s="22" t="s">
        <v>38</v>
      </c>
      <c r="T4654" s="5">
        <v>0</v>
      </c>
      <c r="U4654" s="4" t="s">
        <v>39</v>
      </c>
      <c r="V4654" s="4" t="s">
        <v>39</v>
      </c>
      <c r="W4654" s="4" t="s">
        <v>39</v>
      </c>
      <c r="X4654" s="3">
        <v>290049</v>
      </c>
    </row>
    <row r="4655" spans="1:24" x14ac:dyDescent="0.25">
      <c r="A4655" s="3">
        <v>702</v>
      </c>
      <c r="B4655" s="21" t="s">
        <v>4712</v>
      </c>
      <c r="C4655" s="4"/>
      <c r="D4655" s="3">
        <v>317536</v>
      </c>
      <c r="E4655" s="21"/>
      <c r="F4655" s="4" t="s">
        <v>33</v>
      </c>
      <c r="G4655" s="21" t="s">
        <v>33</v>
      </c>
      <c r="H4655" s="4" t="s">
        <v>34</v>
      </c>
      <c r="I4655" s="21" t="s">
        <v>35</v>
      </c>
      <c r="J4655" s="4" t="s">
        <v>41</v>
      </c>
      <c r="K4655" s="5">
        <v>1431070.2</v>
      </c>
      <c r="L4655" s="5">
        <v>86350.775877274064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22" t="s">
        <v>37</v>
      </c>
      <c r="S4655" s="22" t="s">
        <v>38</v>
      </c>
      <c r="T4655" s="5">
        <v>0</v>
      </c>
      <c r="U4655" s="4" t="s">
        <v>39</v>
      </c>
      <c r="V4655" s="4" t="s">
        <v>39</v>
      </c>
      <c r="W4655" s="4" t="s">
        <v>39</v>
      </c>
      <c r="X4655" s="3">
        <v>1749085.8</v>
      </c>
    </row>
    <row r="4656" spans="1:24" x14ac:dyDescent="0.25">
      <c r="A4656" s="3">
        <v>702</v>
      </c>
      <c r="B4656" s="21" t="s">
        <v>4713</v>
      </c>
      <c r="C4656" s="4"/>
      <c r="D4656" s="3">
        <v>312141</v>
      </c>
      <c r="E4656" s="21"/>
      <c r="F4656" s="4" t="s">
        <v>44</v>
      </c>
      <c r="G4656" s="21" t="s">
        <v>33</v>
      </c>
      <c r="H4656" s="4" t="s">
        <v>34</v>
      </c>
      <c r="I4656" s="21" t="s">
        <v>35</v>
      </c>
      <c r="J4656" s="4" t="s">
        <v>36</v>
      </c>
      <c r="K4656" s="5">
        <v>44175.29</v>
      </c>
      <c r="L4656" s="5">
        <v>44175.29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22" t="s">
        <v>37</v>
      </c>
      <c r="S4656" s="22" t="s">
        <v>53</v>
      </c>
      <c r="T4656" s="5">
        <v>0</v>
      </c>
      <c r="U4656" s="4" t="s">
        <v>39</v>
      </c>
      <c r="V4656" s="4" t="s">
        <v>39</v>
      </c>
      <c r="W4656" s="4" t="s">
        <v>39</v>
      </c>
      <c r="X4656" s="3">
        <v>46494.879999999997</v>
      </c>
    </row>
    <row r="4657" spans="1:24" x14ac:dyDescent="0.25">
      <c r="A4657" s="3">
        <v>720</v>
      </c>
      <c r="B4657" s="21" t="s">
        <v>4714</v>
      </c>
      <c r="C4657" s="4"/>
      <c r="D4657" s="3">
        <v>320678</v>
      </c>
      <c r="E4657" s="21"/>
      <c r="F4657" s="4" t="s">
        <v>33</v>
      </c>
      <c r="G4657" s="21" t="s">
        <v>33</v>
      </c>
      <c r="H4657" s="4" t="s">
        <v>34</v>
      </c>
      <c r="I4657" s="21" t="s">
        <v>35</v>
      </c>
      <c r="J4657" s="4" t="s">
        <v>36</v>
      </c>
      <c r="K4657" s="5">
        <v>53403.66</v>
      </c>
      <c r="L4657" s="5">
        <v>53403.66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22" t="s">
        <v>37</v>
      </c>
      <c r="S4657" s="22" t="s">
        <v>270</v>
      </c>
      <c r="T4657" s="5">
        <v>0</v>
      </c>
      <c r="U4657" s="4" t="s">
        <v>4715</v>
      </c>
      <c r="V4657" s="4" t="s">
        <v>4716</v>
      </c>
      <c r="W4657" s="4" t="s">
        <v>4715</v>
      </c>
      <c r="X4657" s="3">
        <v>59918.38</v>
      </c>
    </row>
    <row r="4658" spans="1:24" x14ac:dyDescent="0.25">
      <c r="A4658" s="3">
        <v>720</v>
      </c>
      <c r="B4658" s="21" t="s">
        <v>4717</v>
      </c>
      <c r="C4658" s="4"/>
      <c r="D4658" s="3">
        <v>356921</v>
      </c>
      <c r="E4658" s="21"/>
      <c r="F4658" s="4" t="s">
        <v>33</v>
      </c>
      <c r="G4658" s="21" t="s">
        <v>33</v>
      </c>
      <c r="H4658" s="4" t="s">
        <v>34</v>
      </c>
      <c r="I4658" s="21" t="s">
        <v>35</v>
      </c>
      <c r="J4658" s="4" t="s">
        <v>36</v>
      </c>
      <c r="K4658" s="5">
        <v>71493.09</v>
      </c>
      <c r="L4658" s="5">
        <v>71493.09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22" t="s">
        <v>37</v>
      </c>
      <c r="S4658" s="22" t="s">
        <v>270</v>
      </c>
      <c r="T4658" s="5">
        <v>0</v>
      </c>
      <c r="U4658" s="4" t="s">
        <v>4715</v>
      </c>
      <c r="V4658" s="4" t="s">
        <v>4716</v>
      </c>
      <c r="W4658" s="4" t="s">
        <v>4715</v>
      </c>
      <c r="X4658" s="3">
        <v>86542.53</v>
      </c>
    </row>
    <row r="4659" spans="1:24" x14ac:dyDescent="0.25">
      <c r="A4659" s="3">
        <v>720</v>
      </c>
      <c r="B4659" s="21" t="s">
        <v>4718</v>
      </c>
      <c r="C4659" s="4"/>
      <c r="D4659" s="3">
        <v>358026</v>
      </c>
      <c r="E4659" s="21"/>
      <c r="F4659" s="4" t="s">
        <v>33</v>
      </c>
      <c r="G4659" s="21" t="s">
        <v>33</v>
      </c>
      <c r="H4659" s="4" t="s">
        <v>34</v>
      </c>
      <c r="I4659" s="21" t="s">
        <v>35</v>
      </c>
      <c r="J4659" s="4" t="s">
        <v>36</v>
      </c>
      <c r="K4659" s="5">
        <v>53969.89</v>
      </c>
      <c r="L4659" s="5">
        <v>53969.89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22" t="s">
        <v>37</v>
      </c>
      <c r="S4659" s="22" t="s">
        <v>270</v>
      </c>
      <c r="T4659" s="5">
        <v>0</v>
      </c>
      <c r="U4659" s="4" t="s">
        <v>4715</v>
      </c>
      <c r="V4659" s="4" t="s">
        <v>4716</v>
      </c>
      <c r="W4659" s="4" t="s">
        <v>4715</v>
      </c>
      <c r="X4659" s="3">
        <v>61164.08</v>
      </c>
    </row>
    <row r="4660" spans="1:24" x14ac:dyDescent="0.25">
      <c r="A4660" s="3">
        <v>720</v>
      </c>
      <c r="B4660" s="21" t="s">
        <v>4719</v>
      </c>
      <c r="C4660" s="4"/>
      <c r="D4660" s="3">
        <v>356977</v>
      </c>
      <c r="E4660" s="21"/>
      <c r="F4660" s="4" t="s">
        <v>33</v>
      </c>
      <c r="G4660" s="21" t="s">
        <v>33</v>
      </c>
      <c r="H4660" s="4" t="s">
        <v>34</v>
      </c>
      <c r="I4660" s="21" t="s">
        <v>35</v>
      </c>
      <c r="J4660" s="4" t="s">
        <v>36</v>
      </c>
      <c r="K4660" s="5">
        <v>66037.570000000007</v>
      </c>
      <c r="L4660" s="5">
        <v>66037.570000000007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22" t="s">
        <v>37</v>
      </c>
      <c r="S4660" s="22" t="s">
        <v>270</v>
      </c>
      <c r="T4660" s="5">
        <v>0</v>
      </c>
      <c r="U4660" s="4" t="s">
        <v>4715</v>
      </c>
      <c r="V4660" s="4" t="s">
        <v>4716</v>
      </c>
      <c r="W4660" s="4" t="s">
        <v>4715</v>
      </c>
      <c r="X4660" s="3">
        <v>79942.179999999993</v>
      </c>
    </row>
    <row r="4661" spans="1:24" x14ac:dyDescent="0.25">
      <c r="A4661" s="3">
        <v>720</v>
      </c>
      <c r="B4661" s="21" t="s">
        <v>4720</v>
      </c>
      <c r="C4661" s="4"/>
      <c r="D4661" s="3">
        <v>320680</v>
      </c>
      <c r="E4661" s="21"/>
      <c r="F4661" s="4" t="s">
        <v>33</v>
      </c>
      <c r="G4661" s="21" t="s">
        <v>33</v>
      </c>
      <c r="H4661" s="4" t="s">
        <v>34</v>
      </c>
      <c r="I4661" s="21" t="s">
        <v>35</v>
      </c>
      <c r="J4661" s="4" t="s">
        <v>36</v>
      </c>
      <c r="K4661" s="5">
        <v>397440.15</v>
      </c>
      <c r="L4661" s="5">
        <v>397440.15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22" t="s">
        <v>37</v>
      </c>
      <c r="S4661" s="22" t="s">
        <v>270</v>
      </c>
      <c r="T4661" s="5">
        <v>0</v>
      </c>
      <c r="U4661" s="4" t="s">
        <v>4715</v>
      </c>
      <c r="V4661" s="4" t="s">
        <v>4716</v>
      </c>
      <c r="W4661" s="4" t="s">
        <v>4715</v>
      </c>
      <c r="X4661" s="3">
        <v>477778.48</v>
      </c>
    </row>
    <row r="4662" spans="1:24" x14ac:dyDescent="0.25">
      <c r="A4662" s="3">
        <v>720</v>
      </c>
      <c r="B4662" s="21" t="s">
        <v>4721</v>
      </c>
      <c r="C4662" s="4"/>
      <c r="D4662" s="3">
        <v>320674</v>
      </c>
      <c r="E4662" s="21"/>
      <c r="F4662" s="4" t="s">
        <v>33</v>
      </c>
      <c r="G4662" s="21" t="s">
        <v>33</v>
      </c>
      <c r="H4662" s="4" t="s">
        <v>34</v>
      </c>
      <c r="I4662" s="21" t="s">
        <v>35</v>
      </c>
      <c r="J4662" s="4" t="s">
        <v>36</v>
      </c>
      <c r="K4662" s="5">
        <v>548263.81000000006</v>
      </c>
      <c r="L4662" s="5">
        <v>548263.81000000006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22" t="s">
        <v>37</v>
      </c>
      <c r="S4662" s="22" t="s">
        <v>270</v>
      </c>
      <c r="T4662" s="5">
        <v>0</v>
      </c>
      <c r="U4662" s="4" t="s">
        <v>4715</v>
      </c>
      <c r="V4662" s="4" t="s">
        <v>4716</v>
      </c>
      <c r="W4662" s="4" t="s">
        <v>4715</v>
      </c>
      <c r="X4662" s="3">
        <v>599486.07999999996</v>
      </c>
    </row>
    <row r="4663" spans="1:24" x14ac:dyDescent="0.25">
      <c r="A4663" s="3">
        <v>720</v>
      </c>
      <c r="B4663" s="21" t="s">
        <v>4722</v>
      </c>
      <c r="C4663" s="4"/>
      <c r="D4663" s="3">
        <v>357673</v>
      </c>
      <c r="E4663" s="21"/>
      <c r="F4663" s="4" t="s">
        <v>33</v>
      </c>
      <c r="G4663" s="21" t="s">
        <v>33</v>
      </c>
      <c r="H4663" s="4" t="s">
        <v>34</v>
      </c>
      <c r="I4663" s="21" t="s">
        <v>35</v>
      </c>
      <c r="J4663" s="4" t="s">
        <v>36</v>
      </c>
      <c r="K4663" s="5">
        <v>29454.92</v>
      </c>
      <c r="L4663" s="5">
        <v>29454.92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22" t="s">
        <v>37</v>
      </c>
      <c r="S4663" s="22" t="s">
        <v>270</v>
      </c>
      <c r="T4663" s="5">
        <v>0</v>
      </c>
      <c r="U4663" s="4" t="s">
        <v>4715</v>
      </c>
      <c r="V4663" s="4" t="s">
        <v>4716</v>
      </c>
      <c r="W4663" s="4" t="s">
        <v>4715</v>
      </c>
      <c r="X4663" s="3">
        <v>35880.639999999999</v>
      </c>
    </row>
    <row r="4664" spans="1:24" x14ac:dyDescent="0.25">
      <c r="A4664" s="3">
        <v>720</v>
      </c>
      <c r="B4664" s="21" t="s">
        <v>4723</v>
      </c>
      <c r="C4664" s="4"/>
      <c r="D4664" s="3">
        <v>357289</v>
      </c>
      <c r="E4664" s="21"/>
      <c r="F4664" s="4" t="s">
        <v>33</v>
      </c>
      <c r="G4664" s="21" t="s">
        <v>33</v>
      </c>
      <c r="H4664" s="4" t="s">
        <v>34</v>
      </c>
      <c r="I4664" s="21" t="s">
        <v>35</v>
      </c>
      <c r="J4664" s="4" t="s">
        <v>36</v>
      </c>
      <c r="K4664" s="5">
        <v>496007.08</v>
      </c>
      <c r="L4664" s="5">
        <v>496007.08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22" t="s">
        <v>37</v>
      </c>
      <c r="S4664" s="22" t="s">
        <v>270</v>
      </c>
      <c r="T4664" s="5">
        <v>0</v>
      </c>
      <c r="U4664" s="4" t="s">
        <v>4715</v>
      </c>
      <c r="V4664" s="4" t="s">
        <v>4716</v>
      </c>
      <c r="W4664" s="4" t="s">
        <v>4715</v>
      </c>
      <c r="X4664" s="3">
        <v>550121.67000000004</v>
      </c>
    </row>
    <row r="4665" spans="1:24" x14ac:dyDescent="0.25">
      <c r="A4665" s="3">
        <v>720</v>
      </c>
      <c r="B4665" s="21" t="s">
        <v>4724</v>
      </c>
      <c r="C4665" s="4"/>
      <c r="D4665" s="3">
        <v>357917</v>
      </c>
      <c r="E4665" s="21"/>
      <c r="F4665" s="4" t="s">
        <v>33</v>
      </c>
      <c r="G4665" s="21" t="s">
        <v>33</v>
      </c>
      <c r="H4665" s="4" t="s">
        <v>34</v>
      </c>
      <c r="I4665" s="21" t="s">
        <v>35</v>
      </c>
      <c r="J4665" s="4" t="s">
        <v>36</v>
      </c>
      <c r="K4665" s="5">
        <v>71776.08</v>
      </c>
      <c r="L4665" s="5">
        <v>71776.08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22" t="s">
        <v>37</v>
      </c>
      <c r="S4665" s="22" t="s">
        <v>270</v>
      </c>
      <c r="T4665" s="5">
        <v>0</v>
      </c>
      <c r="U4665" s="4" t="s">
        <v>4715</v>
      </c>
      <c r="V4665" s="4" t="s">
        <v>4716</v>
      </c>
      <c r="W4665" s="4" t="s">
        <v>4715</v>
      </c>
      <c r="X4665" s="3">
        <v>87947.25</v>
      </c>
    </row>
    <row r="4666" spans="1:24" x14ac:dyDescent="0.25">
      <c r="A4666" s="3">
        <v>720</v>
      </c>
      <c r="B4666" s="21" t="s">
        <v>4725</v>
      </c>
      <c r="C4666" s="4"/>
      <c r="D4666" s="3">
        <v>358337</v>
      </c>
      <c r="E4666" s="21"/>
      <c r="F4666" s="4" t="s">
        <v>33</v>
      </c>
      <c r="G4666" s="21" t="s">
        <v>33</v>
      </c>
      <c r="H4666" s="4" t="s">
        <v>34</v>
      </c>
      <c r="I4666" s="21" t="s">
        <v>35</v>
      </c>
      <c r="J4666" s="4" t="s">
        <v>36</v>
      </c>
      <c r="K4666" s="5">
        <v>57727.8</v>
      </c>
      <c r="L4666" s="5">
        <v>57727.8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22" t="s">
        <v>37</v>
      </c>
      <c r="S4666" s="22" t="s">
        <v>270</v>
      </c>
      <c r="T4666" s="5">
        <v>0</v>
      </c>
      <c r="U4666" s="4" t="s">
        <v>4715</v>
      </c>
      <c r="V4666" s="4" t="s">
        <v>4716</v>
      </c>
      <c r="W4666" s="4" t="s">
        <v>4715</v>
      </c>
      <c r="X4666" s="3">
        <v>60804.21</v>
      </c>
    </row>
    <row r="4667" spans="1:24" x14ac:dyDescent="0.25">
      <c r="A4667" s="3">
        <v>720</v>
      </c>
      <c r="B4667" s="21" t="s">
        <v>4726</v>
      </c>
      <c r="C4667" s="4"/>
      <c r="D4667" s="3">
        <v>357605</v>
      </c>
      <c r="E4667" s="21"/>
      <c r="F4667" s="4" t="s">
        <v>33</v>
      </c>
      <c r="G4667" s="21" t="s">
        <v>33</v>
      </c>
      <c r="H4667" s="4" t="s">
        <v>34</v>
      </c>
      <c r="I4667" s="21" t="s">
        <v>35</v>
      </c>
      <c r="J4667" s="4" t="s">
        <v>36</v>
      </c>
      <c r="K4667" s="5">
        <v>69511.929999999993</v>
      </c>
      <c r="L4667" s="5">
        <v>69511.929999999993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22" t="s">
        <v>37</v>
      </c>
      <c r="S4667" s="22" t="s">
        <v>270</v>
      </c>
      <c r="T4667" s="5">
        <v>0</v>
      </c>
      <c r="U4667" s="4" t="s">
        <v>4715</v>
      </c>
      <c r="V4667" s="4" t="s">
        <v>4716</v>
      </c>
      <c r="W4667" s="4" t="s">
        <v>4715</v>
      </c>
      <c r="X4667" s="3">
        <v>78196.45</v>
      </c>
    </row>
    <row r="4668" spans="1:24" x14ac:dyDescent="0.25">
      <c r="A4668" s="3">
        <v>720</v>
      </c>
      <c r="B4668" s="21" t="s">
        <v>4727</v>
      </c>
      <c r="C4668" s="4"/>
      <c r="D4668" s="3">
        <v>333737</v>
      </c>
      <c r="E4668" s="21"/>
      <c r="F4668" s="4" t="s">
        <v>33</v>
      </c>
      <c r="G4668" s="21" t="s">
        <v>33</v>
      </c>
      <c r="H4668" s="4" t="s">
        <v>34</v>
      </c>
      <c r="I4668" s="21" t="s">
        <v>35</v>
      </c>
      <c r="J4668" s="4" t="s">
        <v>36</v>
      </c>
      <c r="K4668" s="5">
        <v>127687.95</v>
      </c>
      <c r="L4668" s="5">
        <v>127687.95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22" t="s">
        <v>37</v>
      </c>
      <c r="S4668" s="22" t="s">
        <v>270</v>
      </c>
      <c r="T4668" s="5">
        <v>0</v>
      </c>
      <c r="U4668" s="4" t="s">
        <v>4715</v>
      </c>
      <c r="V4668" s="4" t="s">
        <v>4716</v>
      </c>
      <c r="W4668" s="4" t="s">
        <v>4715</v>
      </c>
      <c r="X4668" s="3">
        <v>146722.19</v>
      </c>
    </row>
    <row r="4669" spans="1:24" x14ac:dyDescent="0.25">
      <c r="A4669" s="3">
        <v>720</v>
      </c>
      <c r="B4669" s="21" t="s">
        <v>4728</v>
      </c>
      <c r="C4669" s="4"/>
      <c r="D4669" s="3">
        <v>348730</v>
      </c>
      <c r="E4669" s="21"/>
      <c r="F4669" s="4" t="s">
        <v>33</v>
      </c>
      <c r="G4669" s="21" t="s">
        <v>33</v>
      </c>
      <c r="H4669" s="4" t="s">
        <v>34</v>
      </c>
      <c r="I4669" s="21" t="s">
        <v>35</v>
      </c>
      <c r="J4669" s="4" t="s">
        <v>36</v>
      </c>
      <c r="K4669" s="5">
        <v>163696.81</v>
      </c>
      <c r="L4669" s="5">
        <v>163696.81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22" t="s">
        <v>37</v>
      </c>
      <c r="S4669" s="22" t="s">
        <v>270</v>
      </c>
      <c r="T4669" s="5">
        <v>0</v>
      </c>
      <c r="U4669" s="4" t="s">
        <v>4715</v>
      </c>
      <c r="V4669" s="4" t="s">
        <v>4716</v>
      </c>
      <c r="W4669" s="4" t="s">
        <v>4715</v>
      </c>
      <c r="X4669" s="3">
        <v>200585.5</v>
      </c>
    </row>
    <row r="4670" spans="1:24" x14ac:dyDescent="0.25">
      <c r="A4670" s="3">
        <v>720</v>
      </c>
      <c r="B4670" s="21" t="s">
        <v>4729</v>
      </c>
      <c r="C4670" s="4"/>
      <c r="D4670" s="3">
        <v>350894</v>
      </c>
      <c r="E4670" s="21"/>
      <c r="F4670" s="4" t="s">
        <v>33</v>
      </c>
      <c r="G4670" s="21" t="s">
        <v>33</v>
      </c>
      <c r="H4670" s="4" t="s">
        <v>34</v>
      </c>
      <c r="I4670" s="21" t="s">
        <v>35</v>
      </c>
      <c r="J4670" s="4" t="s">
        <v>36</v>
      </c>
      <c r="K4670" s="5">
        <v>163440.13</v>
      </c>
      <c r="L4670" s="5">
        <v>163440.13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22" t="s">
        <v>37</v>
      </c>
      <c r="S4670" s="22" t="s">
        <v>270</v>
      </c>
      <c r="T4670" s="5">
        <v>0</v>
      </c>
      <c r="U4670" s="4" t="s">
        <v>4715</v>
      </c>
      <c r="V4670" s="4" t="s">
        <v>4716</v>
      </c>
      <c r="W4670" s="4" t="s">
        <v>4715</v>
      </c>
      <c r="X4670" s="3">
        <v>200328.7</v>
      </c>
    </row>
    <row r="4671" spans="1:24" x14ac:dyDescent="0.25">
      <c r="A4671" s="3">
        <v>720</v>
      </c>
      <c r="B4671" s="21" t="s">
        <v>4730</v>
      </c>
      <c r="C4671" s="4"/>
      <c r="D4671" s="3">
        <v>358601</v>
      </c>
      <c r="E4671" s="21"/>
      <c r="F4671" s="4" t="s">
        <v>33</v>
      </c>
      <c r="G4671" s="21" t="s">
        <v>33</v>
      </c>
      <c r="H4671" s="4" t="s">
        <v>34</v>
      </c>
      <c r="I4671" s="21" t="s">
        <v>35</v>
      </c>
      <c r="J4671" s="4" t="s">
        <v>36</v>
      </c>
      <c r="K4671" s="5">
        <v>44882.79</v>
      </c>
      <c r="L4671" s="5">
        <v>44882.79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22" t="s">
        <v>37</v>
      </c>
      <c r="S4671" s="22" t="s">
        <v>270</v>
      </c>
      <c r="T4671" s="5">
        <v>0</v>
      </c>
      <c r="U4671" s="4" t="s">
        <v>4715</v>
      </c>
      <c r="V4671" s="4" t="s">
        <v>4716</v>
      </c>
      <c r="W4671" s="4" t="s">
        <v>4715</v>
      </c>
      <c r="X4671" s="3">
        <v>50228.11</v>
      </c>
    </row>
    <row r="4672" spans="1:24" x14ac:dyDescent="0.25">
      <c r="A4672" s="3">
        <v>720</v>
      </c>
      <c r="B4672" s="21" t="s">
        <v>4731</v>
      </c>
      <c r="C4672" s="4"/>
      <c r="D4672" s="3">
        <v>327286</v>
      </c>
      <c r="E4672" s="21"/>
      <c r="F4672" s="4" t="s">
        <v>33</v>
      </c>
      <c r="G4672" s="21" t="s">
        <v>33</v>
      </c>
      <c r="H4672" s="4" t="s">
        <v>34</v>
      </c>
      <c r="I4672" s="21" t="s">
        <v>35</v>
      </c>
      <c r="J4672" s="4" t="s">
        <v>36</v>
      </c>
      <c r="K4672" s="5">
        <v>74088.429999999993</v>
      </c>
      <c r="L4672" s="5">
        <v>74088.429999999993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22" t="s">
        <v>37</v>
      </c>
      <c r="S4672" s="22" t="s">
        <v>270</v>
      </c>
      <c r="T4672" s="5">
        <v>0</v>
      </c>
      <c r="U4672" s="4" t="s">
        <v>4715</v>
      </c>
      <c r="V4672" s="4" t="s">
        <v>4716</v>
      </c>
      <c r="W4672" s="4" t="s">
        <v>4715</v>
      </c>
      <c r="X4672" s="3">
        <v>90230.35</v>
      </c>
    </row>
    <row r="4673" spans="1:24" x14ac:dyDescent="0.25">
      <c r="A4673" s="3">
        <v>720</v>
      </c>
      <c r="B4673" s="21" t="s">
        <v>4732</v>
      </c>
      <c r="C4673" s="4"/>
      <c r="D4673" s="3">
        <v>357916</v>
      </c>
      <c r="E4673" s="21"/>
      <c r="F4673" s="4" t="s">
        <v>33</v>
      </c>
      <c r="G4673" s="21" t="s">
        <v>33</v>
      </c>
      <c r="H4673" s="4" t="s">
        <v>34</v>
      </c>
      <c r="I4673" s="21" t="s">
        <v>35</v>
      </c>
      <c r="J4673" s="4" t="s">
        <v>36</v>
      </c>
      <c r="K4673" s="5">
        <v>69518.59</v>
      </c>
      <c r="L4673" s="5">
        <v>69518.59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22" t="s">
        <v>37</v>
      </c>
      <c r="S4673" s="22" t="s">
        <v>270</v>
      </c>
      <c r="T4673" s="5">
        <v>0</v>
      </c>
      <c r="U4673" s="4" t="s">
        <v>4715</v>
      </c>
      <c r="V4673" s="4" t="s">
        <v>4716</v>
      </c>
      <c r="W4673" s="4" t="s">
        <v>4715</v>
      </c>
      <c r="X4673" s="3">
        <v>81475.11</v>
      </c>
    </row>
    <row r="4674" spans="1:24" x14ac:dyDescent="0.25">
      <c r="A4674" s="3">
        <v>720</v>
      </c>
      <c r="B4674" s="21" t="s">
        <v>4733</v>
      </c>
      <c r="C4674" s="4"/>
      <c r="D4674" s="3">
        <v>309462</v>
      </c>
      <c r="E4674" s="21"/>
      <c r="F4674" s="4" t="s">
        <v>33</v>
      </c>
      <c r="G4674" s="21" t="s">
        <v>33</v>
      </c>
      <c r="H4674" s="4" t="s">
        <v>34</v>
      </c>
      <c r="I4674" s="21" t="s">
        <v>35</v>
      </c>
      <c r="J4674" s="4" t="s">
        <v>36</v>
      </c>
      <c r="K4674" s="5">
        <v>109554.7</v>
      </c>
      <c r="L4674" s="5">
        <v>109554.7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22" t="s">
        <v>37</v>
      </c>
      <c r="S4674" s="22" t="s">
        <v>270</v>
      </c>
      <c r="T4674" s="5">
        <v>0</v>
      </c>
      <c r="U4674" s="4" t="s">
        <v>4715</v>
      </c>
      <c r="V4674" s="4" t="s">
        <v>4716</v>
      </c>
      <c r="W4674" s="4" t="s">
        <v>4715</v>
      </c>
      <c r="X4674" s="3">
        <v>119623.1</v>
      </c>
    </row>
    <row r="4675" spans="1:24" x14ac:dyDescent="0.25">
      <c r="A4675" s="3">
        <v>720</v>
      </c>
      <c r="B4675" s="21" t="s">
        <v>4734</v>
      </c>
      <c r="C4675" s="4"/>
      <c r="D4675" s="3">
        <v>320690</v>
      </c>
      <c r="E4675" s="21"/>
      <c r="F4675" s="4" t="s">
        <v>33</v>
      </c>
      <c r="G4675" s="21" t="s">
        <v>33</v>
      </c>
      <c r="H4675" s="4" t="s">
        <v>34</v>
      </c>
      <c r="I4675" s="21" t="s">
        <v>35</v>
      </c>
      <c r="J4675" s="4" t="s">
        <v>36</v>
      </c>
      <c r="K4675" s="5">
        <v>137589.82999999999</v>
      </c>
      <c r="L4675" s="5">
        <v>137589.82999999999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22" t="s">
        <v>37</v>
      </c>
      <c r="S4675" s="22" t="s">
        <v>270</v>
      </c>
      <c r="T4675" s="5">
        <v>0</v>
      </c>
      <c r="U4675" s="4" t="s">
        <v>4715</v>
      </c>
      <c r="V4675" s="4" t="s">
        <v>4716</v>
      </c>
      <c r="W4675" s="4" t="s">
        <v>4715</v>
      </c>
      <c r="X4675" s="3">
        <v>157119.20000000001</v>
      </c>
    </row>
    <row r="4676" spans="1:24" x14ac:dyDescent="0.25">
      <c r="A4676" s="3">
        <v>720</v>
      </c>
      <c r="B4676" s="21" t="s">
        <v>4735</v>
      </c>
      <c r="C4676" s="4"/>
      <c r="D4676" s="3">
        <v>336554</v>
      </c>
      <c r="E4676" s="21"/>
      <c r="F4676" s="4" t="s">
        <v>33</v>
      </c>
      <c r="G4676" s="21" t="s">
        <v>33</v>
      </c>
      <c r="H4676" s="4" t="s">
        <v>34</v>
      </c>
      <c r="I4676" s="21" t="s">
        <v>35</v>
      </c>
      <c r="J4676" s="4" t="s">
        <v>36</v>
      </c>
      <c r="K4676" s="5">
        <v>24594.26</v>
      </c>
      <c r="L4676" s="5">
        <v>24594.26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22" t="s">
        <v>37</v>
      </c>
      <c r="S4676" s="22" t="s">
        <v>270</v>
      </c>
      <c r="T4676" s="5">
        <v>0</v>
      </c>
      <c r="U4676" s="4" t="s">
        <v>4715</v>
      </c>
      <c r="V4676" s="4" t="s">
        <v>4716</v>
      </c>
      <c r="W4676" s="4" t="s">
        <v>4715</v>
      </c>
      <c r="X4676" s="3">
        <v>26715.78</v>
      </c>
    </row>
    <row r="4677" spans="1:24" x14ac:dyDescent="0.25">
      <c r="A4677" s="3">
        <v>720</v>
      </c>
      <c r="B4677" s="21" t="s">
        <v>4736</v>
      </c>
      <c r="C4677" s="4"/>
      <c r="D4677" s="3">
        <v>320695</v>
      </c>
      <c r="E4677" s="21"/>
      <c r="F4677" s="4" t="s">
        <v>44</v>
      </c>
      <c r="G4677" s="21" t="s">
        <v>33</v>
      </c>
      <c r="H4677" s="4" t="s">
        <v>34</v>
      </c>
      <c r="I4677" s="21" t="s">
        <v>35</v>
      </c>
      <c r="J4677" s="4" t="s">
        <v>36</v>
      </c>
      <c r="K4677" s="5">
        <v>99130.14</v>
      </c>
      <c r="L4677" s="5">
        <v>99130.14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22" t="s">
        <v>37</v>
      </c>
      <c r="S4677" s="22" t="s">
        <v>270</v>
      </c>
      <c r="T4677" s="5">
        <v>0</v>
      </c>
      <c r="U4677" s="4" t="s">
        <v>4715</v>
      </c>
      <c r="V4677" s="4" t="s">
        <v>4716</v>
      </c>
      <c r="W4677" s="4" t="s">
        <v>4715</v>
      </c>
      <c r="X4677" s="3">
        <v>105433</v>
      </c>
    </row>
    <row r="4678" spans="1:24" x14ac:dyDescent="0.25">
      <c r="A4678" s="3">
        <v>720</v>
      </c>
      <c r="B4678" s="21" t="s">
        <v>4737</v>
      </c>
      <c r="C4678" s="4"/>
      <c r="D4678" s="3">
        <v>336687</v>
      </c>
      <c r="E4678" s="21"/>
      <c r="F4678" s="4" t="s">
        <v>33</v>
      </c>
      <c r="G4678" s="21" t="s">
        <v>33</v>
      </c>
      <c r="H4678" s="4" t="s">
        <v>34</v>
      </c>
      <c r="I4678" s="21" t="s">
        <v>35</v>
      </c>
      <c r="J4678" s="4" t="s">
        <v>36</v>
      </c>
      <c r="K4678" s="5">
        <v>60427.47</v>
      </c>
      <c r="L4678" s="5">
        <v>60427.47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22" t="s">
        <v>37</v>
      </c>
      <c r="S4678" s="22" t="s">
        <v>270</v>
      </c>
      <c r="T4678" s="5">
        <v>0</v>
      </c>
      <c r="U4678" s="4" t="s">
        <v>4715</v>
      </c>
      <c r="V4678" s="4" t="s">
        <v>4716</v>
      </c>
      <c r="W4678" s="4" t="s">
        <v>4715</v>
      </c>
      <c r="X4678" s="3">
        <v>69403.199999999997</v>
      </c>
    </row>
    <row r="4679" spans="1:24" x14ac:dyDescent="0.25">
      <c r="A4679" s="3">
        <v>720</v>
      </c>
      <c r="B4679" s="21" t="s">
        <v>4738</v>
      </c>
      <c r="C4679" s="4"/>
      <c r="D4679" s="3">
        <v>320695</v>
      </c>
      <c r="E4679" s="21"/>
      <c r="F4679" s="4" t="s">
        <v>44</v>
      </c>
      <c r="G4679" s="21" t="s">
        <v>33</v>
      </c>
      <c r="H4679" s="4" t="s">
        <v>34</v>
      </c>
      <c r="I4679" s="21" t="s">
        <v>35</v>
      </c>
      <c r="J4679" s="4" t="s">
        <v>36</v>
      </c>
      <c r="K4679" s="5">
        <v>185081.4</v>
      </c>
      <c r="L4679" s="5">
        <v>185081.4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22" t="s">
        <v>37</v>
      </c>
      <c r="S4679" s="22" t="s">
        <v>270</v>
      </c>
      <c r="T4679" s="5">
        <v>0</v>
      </c>
      <c r="U4679" s="4" t="s">
        <v>4715</v>
      </c>
      <c r="V4679" s="4" t="s">
        <v>4716</v>
      </c>
      <c r="W4679" s="4" t="s">
        <v>4715</v>
      </c>
      <c r="X4679" s="3">
        <v>193690</v>
      </c>
    </row>
    <row r="4680" spans="1:24" x14ac:dyDescent="0.25">
      <c r="A4680" s="3">
        <v>720</v>
      </c>
      <c r="B4680" s="21" t="s">
        <v>4739</v>
      </c>
      <c r="C4680" s="4"/>
      <c r="D4680" s="3">
        <v>320695</v>
      </c>
      <c r="E4680" s="21"/>
      <c r="F4680" s="4" t="s">
        <v>44</v>
      </c>
      <c r="G4680" s="21" t="s">
        <v>33</v>
      </c>
      <c r="H4680" s="4" t="s">
        <v>34</v>
      </c>
      <c r="I4680" s="21" t="s">
        <v>35</v>
      </c>
      <c r="J4680" s="4" t="s">
        <v>36</v>
      </c>
      <c r="K4680" s="5">
        <v>169026.42</v>
      </c>
      <c r="L4680" s="5">
        <v>169026.42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22" t="s">
        <v>37</v>
      </c>
      <c r="S4680" s="22" t="s">
        <v>270</v>
      </c>
      <c r="T4680" s="5">
        <v>0</v>
      </c>
      <c r="U4680" s="4" t="s">
        <v>4715</v>
      </c>
      <c r="V4680" s="4" t="s">
        <v>4716</v>
      </c>
      <c r="W4680" s="4" t="s">
        <v>4715</v>
      </c>
      <c r="X4680" s="3">
        <v>181013.5</v>
      </c>
    </row>
    <row r="4681" spans="1:24" x14ac:dyDescent="0.25">
      <c r="A4681" s="3">
        <v>720</v>
      </c>
      <c r="B4681" s="21" t="s">
        <v>4740</v>
      </c>
      <c r="C4681" s="4"/>
      <c r="D4681" s="3">
        <v>320695</v>
      </c>
      <c r="E4681" s="21"/>
      <c r="F4681" s="4" t="s">
        <v>44</v>
      </c>
      <c r="G4681" s="21" t="s">
        <v>33</v>
      </c>
      <c r="H4681" s="4" t="s">
        <v>34</v>
      </c>
      <c r="I4681" s="21" t="s">
        <v>35</v>
      </c>
      <c r="J4681" s="4" t="s">
        <v>36</v>
      </c>
      <c r="K4681" s="5">
        <v>256379.82</v>
      </c>
      <c r="L4681" s="5">
        <v>256379.82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22" t="s">
        <v>37</v>
      </c>
      <c r="S4681" s="22" t="s">
        <v>270</v>
      </c>
      <c r="T4681" s="5">
        <v>0</v>
      </c>
      <c r="U4681" s="4" t="s">
        <v>4715</v>
      </c>
      <c r="V4681" s="4" t="s">
        <v>4716</v>
      </c>
      <c r="W4681" s="4" t="s">
        <v>4715</v>
      </c>
      <c r="X4681" s="3">
        <v>268304.5</v>
      </c>
    </row>
    <row r="4682" spans="1:24" x14ac:dyDescent="0.25">
      <c r="A4682" s="3">
        <v>720</v>
      </c>
      <c r="B4682" s="21" t="s">
        <v>4741</v>
      </c>
      <c r="C4682" s="4"/>
      <c r="D4682" s="3">
        <v>320695</v>
      </c>
      <c r="E4682" s="21"/>
      <c r="F4682" s="4" t="s">
        <v>44</v>
      </c>
      <c r="G4682" s="21" t="s">
        <v>33</v>
      </c>
      <c r="H4682" s="4" t="s">
        <v>34</v>
      </c>
      <c r="I4682" s="21" t="s">
        <v>35</v>
      </c>
      <c r="J4682" s="4" t="s">
        <v>36</v>
      </c>
      <c r="K4682" s="5">
        <v>5522.7</v>
      </c>
      <c r="L4682" s="5">
        <v>5522.7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22" t="s">
        <v>37</v>
      </c>
      <c r="S4682" s="22" t="s">
        <v>270</v>
      </c>
      <c r="T4682" s="5">
        <v>0</v>
      </c>
      <c r="U4682" s="4" t="s">
        <v>4715</v>
      </c>
      <c r="V4682" s="4" t="s">
        <v>4716</v>
      </c>
      <c r="W4682" s="4" t="s">
        <v>4715</v>
      </c>
      <c r="X4682" s="3">
        <v>5530.32</v>
      </c>
    </row>
    <row r="4683" spans="1:24" x14ac:dyDescent="0.25">
      <c r="A4683" s="3">
        <v>720</v>
      </c>
      <c r="B4683" s="21" t="s">
        <v>4742</v>
      </c>
      <c r="C4683" s="4"/>
      <c r="D4683" s="3">
        <v>329276</v>
      </c>
      <c r="E4683" s="21"/>
      <c r="F4683" s="4" t="s">
        <v>33</v>
      </c>
      <c r="G4683" s="21" t="s">
        <v>33</v>
      </c>
      <c r="H4683" s="4" t="s">
        <v>34</v>
      </c>
      <c r="I4683" s="21" t="s">
        <v>35</v>
      </c>
      <c r="J4683" s="4" t="s">
        <v>36</v>
      </c>
      <c r="K4683" s="5">
        <v>40196.410000000003</v>
      </c>
      <c r="L4683" s="5">
        <v>40196.410000000003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22" t="s">
        <v>37</v>
      </c>
      <c r="S4683" s="22" t="s">
        <v>270</v>
      </c>
      <c r="T4683" s="5">
        <v>0</v>
      </c>
      <c r="U4683" s="4" t="s">
        <v>4715</v>
      </c>
      <c r="V4683" s="4" t="s">
        <v>4716</v>
      </c>
      <c r="W4683" s="4" t="s">
        <v>4715</v>
      </c>
      <c r="X4683" s="3">
        <v>46633.5</v>
      </c>
    </row>
    <row r="4684" spans="1:24" x14ac:dyDescent="0.25">
      <c r="A4684" s="3">
        <v>720</v>
      </c>
      <c r="B4684" s="21" t="s">
        <v>4743</v>
      </c>
      <c r="C4684" s="4"/>
      <c r="D4684" s="3">
        <v>320639</v>
      </c>
      <c r="E4684" s="21"/>
      <c r="F4684" s="4" t="s">
        <v>33</v>
      </c>
      <c r="G4684" s="21" t="s">
        <v>33</v>
      </c>
      <c r="H4684" s="4" t="s">
        <v>34</v>
      </c>
      <c r="I4684" s="21" t="s">
        <v>35</v>
      </c>
      <c r="J4684" s="4" t="s">
        <v>36</v>
      </c>
      <c r="K4684" s="5">
        <v>54291.199999999997</v>
      </c>
      <c r="L4684" s="5">
        <v>54291.199999999997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22" t="s">
        <v>37</v>
      </c>
      <c r="S4684" s="22" t="s">
        <v>270</v>
      </c>
      <c r="T4684" s="5">
        <v>0</v>
      </c>
      <c r="U4684" s="4" t="s">
        <v>4715</v>
      </c>
      <c r="V4684" s="4" t="s">
        <v>4716</v>
      </c>
      <c r="W4684" s="4" t="s">
        <v>4715</v>
      </c>
      <c r="X4684" s="3">
        <v>56135.040000000001</v>
      </c>
    </row>
    <row r="4685" spans="1:24" x14ac:dyDescent="0.25">
      <c r="A4685" s="3">
        <v>720</v>
      </c>
      <c r="B4685" s="21" t="s">
        <v>4744</v>
      </c>
      <c r="C4685" s="4"/>
      <c r="D4685" s="3">
        <v>334755</v>
      </c>
      <c r="E4685" s="21"/>
      <c r="F4685" s="4" t="s">
        <v>33</v>
      </c>
      <c r="G4685" s="21" t="s">
        <v>33</v>
      </c>
      <c r="H4685" s="4" t="s">
        <v>34</v>
      </c>
      <c r="I4685" s="21" t="s">
        <v>35</v>
      </c>
      <c r="J4685" s="4" t="s">
        <v>36</v>
      </c>
      <c r="K4685" s="5">
        <v>140593.37</v>
      </c>
      <c r="L4685" s="5">
        <v>140593.37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22" t="s">
        <v>37</v>
      </c>
      <c r="S4685" s="22" t="s">
        <v>270</v>
      </c>
      <c r="T4685" s="5">
        <v>0</v>
      </c>
      <c r="U4685" s="4" t="s">
        <v>4715</v>
      </c>
      <c r="V4685" s="4" t="s">
        <v>4716</v>
      </c>
      <c r="W4685" s="4" t="s">
        <v>4715</v>
      </c>
      <c r="X4685" s="3">
        <v>161477.76000000001</v>
      </c>
    </row>
    <row r="4686" spans="1:24" x14ac:dyDescent="0.25">
      <c r="A4686" s="3">
        <v>720</v>
      </c>
      <c r="B4686" s="21" t="s">
        <v>4745</v>
      </c>
      <c r="C4686" s="4"/>
      <c r="D4686" s="3">
        <v>336990</v>
      </c>
      <c r="E4686" s="21"/>
      <c r="F4686" s="4" t="s">
        <v>33</v>
      </c>
      <c r="G4686" s="21" t="s">
        <v>33</v>
      </c>
      <c r="H4686" s="4" t="s">
        <v>34</v>
      </c>
      <c r="I4686" s="21" t="s">
        <v>35</v>
      </c>
      <c r="J4686" s="4" t="s">
        <v>36</v>
      </c>
      <c r="K4686" s="5">
        <v>60515.6</v>
      </c>
      <c r="L4686" s="5">
        <v>60515.6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22" t="s">
        <v>37</v>
      </c>
      <c r="S4686" s="22" t="s">
        <v>270</v>
      </c>
      <c r="T4686" s="5">
        <v>0</v>
      </c>
      <c r="U4686" s="4" t="s">
        <v>4715</v>
      </c>
      <c r="V4686" s="4" t="s">
        <v>4716</v>
      </c>
      <c r="W4686" s="4" t="s">
        <v>4715</v>
      </c>
      <c r="X4686" s="3">
        <v>66867.839999999997</v>
      </c>
    </row>
    <row r="4687" spans="1:24" x14ac:dyDescent="0.25">
      <c r="A4687" s="3">
        <v>720</v>
      </c>
      <c r="B4687" s="21" t="s">
        <v>4746</v>
      </c>
      <c r="C4687" s="4"/>
      <c r="D4687" s="3">
        <v>337101</v>
      </c>
      <c r="E4687" s="21"/>
      <c r="F4687" s="4" t="s">
        <v>33</v>
      </c>
      <c r="G4687" s="21" t="s">
        <v>33</v>
      </c>
      <c r="H4687" s="4" t="s">
        <v>34</v>
      </c>
      <c r="I4687" s="21" t="s">
        <v>35</v>
      </c>
      <c r="J4687" s="4" t="s">
        <v>36</v>
      </c>
      <c r="K4687" s="5">
        <v>140592.87</v>
      </c>
      <c r="L4687" s="5">
        <v>140592.87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22" t="s">
        <v>37</v>
      </c>
      <c r="S4687" s="22" t="s">
        <v>270</v>
      </c>
      <c r="T4687" s="5">
        <v>0</v>
      </c>
      <c r="U4687" s="4" t="s">
        <v>4715</v>
      </c>
      <c r="V4687" s="4" t="s">
        <v>4716</v>
      </c>
      <c r="W4687" s="4" t="s">
        <v>4715</v>
      </c>
      <c r="X4687" s="3">
        <v>161477.76000000001</v>
      </c>
    </row>
    <row r="4688" spans="1:24" x14ac:dyDescent="0.25">
      <c r="A4688" s="3">
        <v>720</v>
      </c>
      <c r="B4688" s="21" t="s">
        <v>4747</v>
      </c>
      <c r="C4688" s="4"/>
      <c r="D4688" s="3">
        <v>337047</v>
      </c>
      <c r="E4688" s="21"/>
      <c r="F4688" s="4" t="s">
        <v>33</v>
      </c>
      <c r="G4688" s="21" t="s">
        <v>33</v>
      </c>
      <c r="H4688" s="4" t="s">
        <v>34</v>
      </c>
      <c r="I4688" s="21" t="s">
        <v>35</v>
      </c>
      <c r="J4688" s="4" t="s">
        <v>36</v>
      </c>
      <c r="K4688" s="5">
        <v>56138.06</v>
      </c>
      <c r="L4688" s="5">
        <v>56138.06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22" t="s">
        <v>37</v>
      </c>
      <c r="S4688" s="22" t="s">
        <v>270</v>
      </c>
      <c r="T4688" s="5">
        <v>0</v>
      </c>
      <c r="U4688" s="4" t="s">
        <v>4715</v>
      </c>
      <c r="V4688" s="4" t="s">
        <v>4716</v>
      </c>
      <c r="W4688" s="4" t="s">
        <v>4715</v>
      </c>
      <c r="X4688" s="3">
        <v>59350</v>
      </c>
    </row>
    <row r="4689" spans="1:24" x14ac:dyDescent="0.25">
      <c r="A4689" s="3">
        <v>720</v>
      </c>
      <c r="B4689" s="21" t="s">
        <v>4748</v>
      </c>
      <c r="C4689" s="4"/>
      <c r="D4689" s="3">
        <v>337149</v>
      </c>
      <c r="E4689" s="21"/>
      <c r="F4689" s="4" t="s">
        <v>33</v>
      </c>
      <c r="G4689" s="21" t="s">
        <v>33</v>
      </c>
      <c r="H4689" s="4" t="s">
        <v>34</v>
      </c>
      <c r="I4689" s="21" t="s">
        <v>35</v>
      </c>
      <c r="J4689" s="4" t="s">
        <v>36</v>
      </c>
      <c r="K4689" s="5">
        <v>56116.639999999999</v>
      </c>
      <c r="L4689" s="5">
        <v>56116.639999999999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22" t="s">
        <v>37</v>
      </c>
      <c r="S4689" s="22" t="s">
        <v>270</v>
      </c>
      <c r="T4689" s="5">
        <v>0</v>
      </c>
      <c r="U4689" s="4" t="s">
        <v>4715</v>
      </c>
      <c r="V4689" s="4" t="s">
        <v>4716</v>
      </c>
      <c r="W4689" s="4" t="s">
        <v>4715</v>
      </c>
      <c r="X4689" s="3">
        <v>59142.85</v>
      </c>
    </row>
    <row r="4690" spans="1:24" x14ac:dyDescent="0.25">
      <c r="A4690" s="3">
        <v>720</v>
      </c>
      <c r="B4690" s="21" t="s">
        <v>4749</v>
      </c>
      <c r="C4690" s="4"/>
      <c r="D4690" s="3">
        <v>337129</v>
      </c>
      <c r="E4690" s="21"/>
      <c r="F4690" s="4" t="s">
        <v>33</v>
      </c>
      <c r="G4690" s="21" t="s">
        <v>33</v>
      </c>
      <c r="H4690" s="4" t="s">
        <v>34</v>
      </c>
      <c r="I4690" s="21" t="s">
        <v>35</v>
      </c>
      <c r="J4690" s="4" t="s">
        <v>36</v>
      </c>
      <c r="K4690" s="5">
        <v>50532.86</v>
      </c>
      <c r="L4690" s="5">
        <v>50532.86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22" t="s">
        <v>37</v>
      </c>
      <c r="S4690" s="22" t="s">
        <v>270</v>
      </c>
      <c r="T4690" s="5">
        <v>0</v>
      </c>
      <c r="U4690" s="4" t="s">
        <v>4715</v>
      </c>
      <c r="V4690" s="4" t="s">
        <v>4716</v>
      </c>
      <c r="W4690" s="4" t="s">
        <v>4715</v>
      </c>
      <c r="X4690" s="3">
        <v>58957.440000000002</v>
      </c>
    </row>
    <row r="4691" spans="1:24" x14ac:dyDescent="0.25">
      <c r="A4691" s="3">
        <v>720</v>
      </c>
      <c r="B4691" s="21" t="s">
        <v>4750</v>
      </c>
      <c r="C4691" s="4"/>
      <c r="D4691" s="3">
        <v>337131</v>
      </c>
      <c r="E4691" s="21"/>
      <c r="F4691" s="4" t="s">
        <v>33</v>
      </c>
      <c r="G4691" s="21" t="s">
        <v>33</v>
      </c>
      <c r="H4691" s="4" t="s">
        <v>34</v>
      </c>
      <c r="I4691" s="21" t="s">
        <v>35</v>
      </c>
      <c r="J4691" s="4" t="s">
        <v>36</v>
      </c>
      <c r="K4691" s="5">
        <v>53903.5</v>
      </c>
      <c r="L4691" s="5">
        <v>53903.5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22" t="s">
        <v>37</v>
      </c>
      <c r="S4691" s="22" t="s">
        <v>270</v>
      </c>
      <c r="T4691" s="5">
        <v>0</v>
      </c>
      <c r="U4691" s="4" t="s">
        <v>4715</v>
      </c>
      <c r="V4691" s="4" t="s">
        <v>4716</v>
      </c>
      <c r="W4691" s="4" t="s">
        <v>4715</v>
      </c>
      <c r="X4691" s="3">
        <v>57072.2</v>
      </c>
    </row>
    <row r="4692" spans="1:24" x14ac:dyDescent="0.25">
      <c r="A4692" s="3">
        <v>720</v>
      </c>
      <c r="B4692" s="21" t="s">
        <v>4751</v>
      </c>
      <c r="C4692" s="4"/>
      <c r="D4692" s="3">
        <v>320695</v>
      </c>
      <c r="E4692" s="21"/>
      <c r="F4692" s="4" t="s">
        <v>44</v>
      </c>
      <c r="G4692" s="21" t="s">
        <v>33</v>
      </c>
      <c r="H4692" s="4" t="s">
        <v>34</v>
      </c>
      <c r="I4692" s="21" t="s">
        <v>35</v>
      </c>
      <c r="J4692" s="4" t="s">
        <v>36</v>
      </c>
      <c r="K4692" s="5">
        <v>16909.060000000001</v>
      </c>
      <c r="L4692" s="5">
        <v>16909.060000000001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22" t="s">
        <v>37</v>
      </c>
      <c r="S4692" s="22" t="s">
        <v>270</v>
      </c>
      <c r="T4692" s="5">
        <v>0</v>
      </c>
      <c r="U4692" s="4" t="s">
        <v>4715</v>
      </c>
      <c r="V4692" s="4" t="s">
        <v>4716</v>
      </c>
      <c r="W4692" s="4" t="s">
        <v>4715</v>
      </c>
      <c r="X4692" s="3">
        <v>17695.5</v>
      </c>
    </row>
    <row r="4693" spans="1:24" x14ac:dyDescent="0.25">
      <c r="A4693" s="3">
        <v>720</v>
      </c>
      <c r="B4693" s="21" t="s">
        <v>4752</v>
      </c>
      <c r="C4693" s="4"/>
      <c r="D4693" s="3">
        <v>320695</v>
      </c>
      <c r="E4693" s="21"/>
      <c r="F4693" s="4" t="s">
        <v>44</v>
      </c>
      <c r="G4693" s="21" t="s">
        <v>33</v>
      </c>
      <c r="H4693" s="4" t="s">
        <v>34</v>
      </c>
      <c r="I4693" s="21" t="s">
        <v>35</v>
      </c>
      <c r="J4693" s="4" t="s">
        <v>36</v>
      </c>
      <c r="K4693" s="5">
        <v>318557.49</v>
      </c>
      <c r="L4693" s="5">
        <v>318557.49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22" t="s">
        <v>37</v>
      </c>
      <c r="S4693" s="22" t="s">
        <v>270</v>
      </c>
      <c r="T4693" s="5">
        <v>0</v>
      </c>
      <c r="U4693" s="4" t="s">
        <v>4715</v>
      </c>
      <c r="V4693" s="4" t="s">
        <v>4716</v>
      </c>
      <c r="W4693" s="4" t="s">
        <v>4715</v>
      </c>
      <c r="X4693" s="3">
        <v>336092.3</v>
      </c>
    </row>
    <row r="4694" spans="1:24" x14ac:dyDescent="0.25">
      <c r="A4694" s="3">
        <v>720</v>
      </c>
      <c r="B4694" s="21" t="s">
        <v>4753</v>
      </c>
      <c r="C4694" s="4"/>
      <c r="D4694" s="3">
        <v>320703</v>
      </c>
      <c r="E4694" s="21"/>
      <c r="F4694" s="4" t="s">
        <v>33</v>
      </c>
      <c r="G4694" s="21" t="s">
        <v>33</v>
      </c>
      <c r="H4694" s="4" t="s">
        <v>34</v>
      </c>
      <c r="I4694" s="21" t="s">
        <v>35</v>
      </c>
      <c r="J4694" s="4" t="s">
        <v>36</v>
      </c>
      <c r="K4694" s="5">
        <v>265288.40000000002</v>
      </c>
      <c r="L4694" s="5">
        <v>265288.40000000002</v>
      </c>
      <c r="M4694" s="5">
        <v>0</v>
      </c>
      <c r="N4694" s="5">
        <v>265288.40000000002</v>
      </c>
      <c r="O4694" s="5">
        <v>0</v>
      </c>
      <c r="P4694" s="5">
        <v>0</v>
      </c>
      <c r="Q4694" s="5">
        <v>265288.40000000002</v>
      </c>
      <c r="R4694" s="22" t="s">
        <v>2372</v>
      </c>
      <c r="S4694" s="22" t="s">
        <v>270</v>
      </c>
      <c r="T4694" s="5">
        <v>0</v>
      </c>
      <c r="U4694" s="4" t="s">
        <v>4715</v>
      </c>
      <c r="V4694" s="4" t="s">
        <v>4716</v>
      </c>
      <c r="W4694" s="4" t="s">
        <v>4715</v>
      </c>
      <c r="X4694" s="3">
        <v>307379.15000000002</v>
      </c>
    </row>
    <row r="4695" spans="1:24" x14ac:dyDescent="0.25">
      <c r="A4695" s="3">
        <v>720</v>
      </c>
      <c r="B4695" s="21" t="s">
        <v>4754</v>
      </c>
      <c r="C4695" s="4"/>
      <c r="D4695" s="3">
        <v>334755</v>
      </c>
      <c r="E4695" s="21"/>
      <c r="F4695" s="4" t="s">
        <v>33</v>
      </c>
      <c r="G4695" s="21" t="s">
        <v>33</v>
      </c>
      <c r="H4695" s="4" t="s">
        <v>34</v>
      </c>
      <c r="I4695" s="21" t="s">
        <v>35</v>
      </c>
      <c r="J4695" s="4" t="s">
        <v>36</v>
      </c>
      <c r="K4695" s="5">
        <v>55273.82</v>
      </c>
      <c r="L4695" s="5">
        <v>55273.82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22" t="s">
        <v>37</v>
      </c>
      <c r="S4695" s="22" t="s">
        <v>270</v>
      </c>
      <c r="T4695" s="5">
        <v>0</v>
      </c>
      <c r="U4695" s="4" t="s">
        <v>4715</v>
      </c>
      <c r="V4695" s="4" t="s">
        <v>4716</v>
      </c>
      <c r="W4695" s="4" t="s">
        <v>4715</v>
      </c>
      <c r="X4695" s="3">
        <v>63306.239999999998</v>
      </c>
    </row>
    <row r="4696" spans="1:24" x14ac:dyDescent="0.25">
      <c r="A4696" s="3">
        <v>720</v>
      </c>
      <c r="B4696" s="21" t="s">
        <v>4755</v>
      </c>
      <c r="C4696" s="4"/>
      <c r="D4696" s="3">
        <v>320695</v>
      </c>
      <c r="E4696" s="21"/>
      <c r="F4696" s="4" t="s">
        <v>44</v>
      </c>
      <c r="G4696" s="21" t="s">
        <v>33</v>
      </c>
      <c r="H4696" s="4" t="s">
        <v>34</v>
      </c>
      <c r="I4696" s="21" t="s">
        <v>35</v>
      </c>
      <c r="J4696" s="4" t="s">
        <v>36</v>
      </c>
      <c r="K4696" s="5">
        <v>5522.72</v>
      </c>
      <c r="L4696" s="5">
        <v>5522.72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22" t="s">
        <v>37</v>
      </c>
      <c r="S4696" s="22" t="s">
        <v>270</v>
      </c>
      <c r="T4696" s="5">
        <v>0</v>
      </c>
      <c r="U4696" s="4" t="s">
        <v>4715</v>
      </c>
      <c r="V4696" s="4" t="s">
        <v>4716</v>
      </c>
      <c r="W4696" s="4" t="s">
        <v>4715</v>
      </c>
      <c r="X4696" s="3">
        <v>5530.32</v>
      </c>
    </row>
    <row r="4697" spans="1:24" x14ac:dyDescent="0.25">
      <c r="A4697" s="3">
        <v>720</v>
      </c>
      <c r="B4697" s="21" t="s">
        <v>4756</v>
      </c>
      <c r="C4697" s="4"/>
      <c r="D4697" s="3">
        <v>320695</v>
      </c>
      <c r="E4697" s="21"/>
      <c r="F4697" s="4" t="s">
        <v>44</v>
      </c>
      <c r="G4697" s="21" t="s">
        <v>33</v>
      </c>
      <c r="H4697" s="4" t="s">
        <v>34</v>
      </c>
      <c r="I4697" s="21" t="s">
        <v>35</v>
      </c>
      <c r="J4697" s="4" t="s">
        <v>36</v>
      </c>
      <c r="K4697" s="5">
        <v>4885.24</v>
      </c>
      <c r="L4697" s="5">
        <v>4885.24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22" t="s">
        <v>37</v>
      </c>
      <c r="S4697" s="22" t="s">
        <v>270</v>
      </c>
      <c r="T4697" s="5">
        <v>0</v>
      </c>
      <c r="U4697" s="4" t="s">
        <v>4715</v>
      </c>
      <c r="V4697" s="4" t="s">
        <v>4716</v>
      </c>
      <c r="W4697" s="4" t="s">
        <v>4715</v>
      </c>
      <c r="X4697" s="3">
        <v>4885.24</v>
      </c>
    </row>
    <row r="4698" spans="1:24" x14ac:dyDescent="0.25">
      <c r="A4698" s="3">
        <v>720</v>
      </c>
      <c r="B4698" s="21" t="s">
        <v>4757</v>
      </c>
      <c r="C4698" s="4"/>
      <c r="D4698" s="3">
        <v>334899</v>
      </c>
      <c r="E4698" s="21"/>
      <c r="F4698" s="4" t="s">
        <v>33</v>
      </c>
      <c r="G4698" s="21" t="s">
        <v>33</v>
      </c>
      <c r="H4698" s="4" t="s">
        <v>34</v>
      </c>
      <c r="I4698" s="21" t="s">
        <v>35</v>
      </c>
      <c r="J4698" s="4" t="s">
        <v>36</v>
      </c>
      <c r="K4698" s="5">
        <v>55888.22</v>
      </c>
      <c r="L4698" s="5">
        <v>55888.22</v>
      </c>
      <c r="M4698" s="5">
        <v>0</v>
      </c>
      <c r="N4698" s="5">
        <v>0</v>
      </c>
      <c r="O4698" s="5">
        <v>0</v>
      </c>
      <c r="P4698" s="5">
        <v>55888.22</v>
      </c>
      <c r="Q4698" s="5">
        <v>55888.22</v>
      </c>
      <c r="R4698" s="22" t="s">
        <v>55</v>
      </c>
      <c r="S4698" s="22" t="s">
        <v>270</v>
      </c>
      <c r="T4698" s="5">
        <v>0</v>
      </c>
      <c r="U4698" s="4" t="s">
        <v>4715</v>
      </c>
      <c r="V4698" s="4" t="s">
        <v>4716</v>
      </c>
      <c r="W4698" s="4" t="s">
        <v>4715</v>
      </c>
      <c r="X4698" s="3">
        <v>65620.94</v>
      </c>
    </row>
    <row r="4699" spans="1:24" x14ac:dyDescent="0.25">
      <c r="A4699" s="3">
        <v>720</v>
      </c>
      <c r="B4699" s="21" t="s">
        <v>4758</v>
      </c>
      <c r="C4699" s="4"/>
      <c r="D4699" s="3">
        <v>334905</v>
      </c>
      <c r="E4699" s="21"/>
      <c r="F4699" s="4" t="s">
        <v>33</v>
      </c>
      <c r="G4699" s="21" t="s">
        <v>33</v>
      </c>
      <c r="H4699" s="4" t="s">
        <v>34</v>
      </c>
      <c r="I4699" s="21" t="s">
        <v>35</v>
      </c>
      <c r="J4699" s="4" t="s">
        <v>36</v>
      </c>
      <c r="K4699" s="5">
        <v>38900.800000000003</v>
      </c>
      <c r="L4699" s="5">
        <v>38900.800000000003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22" t="s">
        <v>37</v>
      </c>
      <c r="S4699" s="22" t="s">
        <v>270</v>
      </c>
      <c r="T4699" s="5">
        <v>0</v>
      </c>
      <c r="U4699" s="4" t="s">
        <v>4715</v>
      </c>
      <c r="V4699" s="4" t="s">
        <v>4716</v>
      </c>
      <c r="W4699" s="4" t="s">
        <v>4715</v>
      </c>
      <c r="X4699" s="3">
        <v>40176</v>
      </c>
    </row>
    <row r="4700" spans="1:24" x14ac:dyDescent="0.25">
      <c r="A4700" s="3">
        <v>720</v>
      </c>
      <c r="B4700" s="21" t="s">
        <v>4759</v>
      </c>
      <c r="C4700" s="4"/>
      <c r="D4700" s="3">
        <v>320639</v>
      </c>
      <c r="E4700" s="21"/>
      <c r="F4700" s="4" t="s">
        <v>33</v>
      </c>
      <c r="G4700" s="21" t="s">
        <v>33</v>
      </c>
      <c r="H4700" s="4" t="s">
        <v>34</v>
      </c>
      <c r="I4700" s="21" t="s">
        <v>35</v>
      </c>
      <c r="J4700" s="4" t="s">
        <v>36</v>
      </c>
      <c r="K4700" s="5">
        <v>47942.49</v>
      </c>
      <c r="L4700" s="5">
        <v>47942.49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22" t="s">
        <v>37</v>
      </c>
      <c r="S4700" s="22" t="s">
        <v>270</v>
      </c>
      <c r="T4700" s="5">
        <v>0</v>
      </c>
      <c r="U4700" s="4" t="s">
        <v>4715</v>
      </c>
      <c r="V4700" s="4" t="s">
        <v>4716</v>
      </c>
      <c r="W4700" s="4" t="s">
        <v>4715</v>
      </c>
      <c r="X4700" s="3">
        <v>49636</v>
      </c>
    </row>
    <row r="4701" spans="1:24" x14ac:dyDescent="0.25">
      <c r="A4701" s="3">
        <v>720</v>
      </c>
      <c r="B4701" s="21" t="s">
        <v>4760</v>
      </c>
      <c r="C4701" s="4"/>
      <c r="D4701" s="3">
        <v>326350</v>
      </c>
      <c r="E4701" s="21"/>
      <c r="F4701" s="4" t="s">
        <v>33</v>
      </c>
      <c r="G4701" s="21" t="s">
        <v>33</v>
      </c>
      <c r="H4701" s="4" t="s">
        <v>34</v>
      </c>
      <c r="I4701" s="21" t="s">
        <v>35</v>
      </c>
      <c r="J4701" s="4" t="s">
        <v>36</v>
      </c>
      <c r="K4701" s="5">
        <v>159615.32</v>
      </c>
      <c r="L4701" s="5">
        <v>159615.32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22" t="s">
        <v>37</v>
      </c>
      <c r="S4701" s="22" t="s">
        <v>270</v>
      </c>
      <c r="T4701" s="5">
        <v>0</v>
      </c>
      <c r="U4701" s="4" t="s">
        <v>4715</v>
      </c>
      <c r="V4701" s="4" t="s">
        <v>4716</v>
      </c>
      <c r="W4701" s="4" t="s">
        <v>4715</v>
      </c>
      <c r="X4701" s="3">
        <v>168043.72</v>
      </c>
    </row>
    <row r="4702" spans="1:24" x14ac:dyDescent="0.25">
      <c r="A4702" s="3">
        <v>720</v>
      </c>
      <c r="B4702" s="21" t="s">
        <v>4761</v>
      </c>
      <c r="C4702" s="4"/>
      <c r="D4702" s="3">
        <v>335530</v>
      </c>
      <c r="E4702" s="21"/>
      <c r="F4702" s="4" t="s">
        <v>33</v>
      </c>
      <c r="G4702" s="21" t="s">
        <v>33</v>
      </c>
      <c r="H4702" s="4" t="s">
        <v>34</v>
      </c>
      <c r="I4702" s="21" t="s">
        <v>35</v>
      </c>
      <c r="J4702" s="4" t="s">
        <v>36</v>
      </c>
      <c r="K4702" s="5">
        <v>87574.98</v>
      </c>
      <c r="L4702" s="5">
        <v>87574.98</v>
      </c>
      <c r="M4702" s="5">
        <v>0</v>
      </c>
      <c r="N4702" s="5">
        <v>0</v>
      </c>
      <c r="O4702" s="5">
        <v>87574.98</v>
      </c>
      <c r="P4702" s="5">
        <v>0</v>
      </c>
      <c r="Q4702" s="5">
        <v>87574.98</v>
      </c>
      <c r="R4702" s="22" t="s">
        <v>190</v>
      </c>
      <c r="S4702" s="22" t="s">
        <v>270</v>
      </c>
      <c r="T4702" s="5">
        <v>0</v>
      </c>
      <c r="U4702" s="4" t="s">
        <v>4715</v>
      </c>
      <c r="V4702" s="4" t="s">
        <v>4716</v>
      </c>
      <c r="W4702" s="4" t="s">
        <v>4715</v>
      </c>
      <c r="X4702" s="3">
        <v>90681.12</v>
      </c>
    </row>
    <row r="4703" spans="1:24" x14ac:dyDescent="0.25">
      <c r="A4703" s="3">
        <v>720</v>
      </c>
      <c r="B4703" s="21" t="s">
        <v>4762</v>
      </c>
      <c r="C4703" s="4"/>
      <c r="D4703" s="3">
        <v>336015</v>
      </c>
      <c r="E4703" s="21"/>
      <c r="F4703" s="4" t="s">
        <v>33</v>
      </c>
      <c r="G4703" s="21" t="s">
        <v>33</v>
      </c>
      <c r="H4703" s="4" t="s">
        <v>34</v>
      </c>
      <c r="I4703" s="21" t="s">
        <v>35</v>
      </c>
      <c r="J4703" s="4" t="s">
        <v>36</v>
      </c>
      <c r="K4703" s="5">
        <v>146487.25</v>
      </c>
      <c r="L4703" s="5">
        <v>146487.25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22" t="s">
        <v>37</v>
      </c>
      <c r="S4703" s="22" t="s">
        <v>270</v>
      </c>
      <c r="T4703" s="5">
        <v>0</v>
      </c>
      <c r="U4703" s="4" t="s">
        <v>4715</v>
      </c>
      <c r="V4703" s="4" t="s">
        <v>4716</v>
      </c>
      <c r="W4703" s="4" t="s">
        <v>4715</v>
      </c>
      <c r="X4703" s="3">
        <v>168816.64000000001</v>
      </c>
    </row>
    <row r="4704" spans="1:24" x14ac:dyDescent="0.25">
      <c r="A4704" s="3">
        <v>720</v>
      </c>
      <c r="B4704" s="21" t="s">
        <v>4763</v>
      </c>
      <c r="C4704" s="4"/>
      <c r="D4704" s="3">
        <v>335789</v>
      </c>
      <c r="E4704" s="21"/>
      <c r="F4704" s="4" t="s">
        <v>33</v>
      </c>
      <c r="G4704" s="21" t="s">
        <v>33</v>
      </c>
      <c r="H4704" s="4" t="s">
        <v>34</v>
      </c>
      <c r="I4704" s="21" t="s">
        <v>35</v>
      </c>
      <c r="J4704" s="4" t="s">
        <v>36</v>
      </c>
      <c r="K4704" s="5">
        <v>126017.87</v>
      </c>
      <c r="L4704" s="5">
        <v>126017.87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22" t="s">
        <v>37</v>
      </c>
      <c r="S4704" s="22" t="s">
        <v>270</v>
      </c>
      <c r="T4704" s="5">
        <v>0</v>
      </c>
      <c r="U4704" s="4" t="s">
        <v>4715</v>
      </c>
      <c r="V4704" s="4" t="s">
        <v>4716</v>
      </c>
      <c r="W4704" s="4" t="s">
        <v>4715</v>
      </c>
      <c r="X4704" s="3">
        <v>145769.12</v>
      </c>
    </row>
    <row r="4705" spans="1:24" x14ac:dyDescent="0.25">
      <c r="A4705" s="3">
        <v>720</v>
      </c>
      <c r="B4705" s="21" t="s">
        <v>4764</v>
      </c>
      <c r="C4705" s="4"/>
      <c r="D4705" s="3">
        <v>335764</v>
      </c>
      <c r="E4705" s="21"/>
      <c r="F4705" s="4" t="s">
        <v>33</v>
      </c>
      <c r="G4705" s="21" t="s">
        <v>33</v>
      </c>
      <c r="H4705" s="4" t="s">
        <v>34</v>
      </c>
      <c r="I4705" s="21" t="s">
        <v>35</v>
      </c>
      <c r="J4705" s="4" t="s">
        <v>36</v>
      </c>
      <c r="K4705" s="5">
        <v>28720.45</v>
      </c>
      <c r="L4705" s="5">
        <v>28720.45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22" t="s">
        <v>37</v>
      </c>
      <c r="S4705" s="22" t="s">
        <v>270</v>
      </c>
      <c r="T4705" s="5">
        <v>0</v>
      </c>
      <c r="U4705" s="4" t="s">
        <v>4715</v>
      </c>
      <c r="V4705" s="4" t="s">
        <v>4716</v>
      </c>
      <c r="W4705" s="4" t="s">
        <v>4715</v>
      </c>
      <c r="X4705" s="3">
        <v>33598.32</v>
      </c>
    </row>
    <row r="4706" spans="1:24" x14ac:dyDescent="0.25">
      <c r="A4706" s="3">
        <v>720</v>
      </c>
      <c r="B4706" s="21" t="s">
        <v>4765</v>
      </c>
      <c r="C4706" s="4"/>
      <c r="D4706" s="3">
        <v>335937</v>
      </c>
      <c r="E4706" s="21"/>
      <c r="F4706" s="4" t="s">
        <v>33</v>
      </c>
      <c r="G4706" s="21" t="s">
        <v>33</v>
      </c>
      <c r="H4706" s="4" t="s">
        <v>34</v>
      </c>
      <c r="I4706" s="21" t="s">
        <v>35</v>
      </c>
      <c r="J4706" s="4" t="s">
        <v>36</v>
      </c>
      <c r="K4706" s="5">
        <v>59645.91</v>
      </c>
      <c r="L4706" s="5">
        <v>59645.91</v>
      </c>
      <c r="M4706" s="5">
        <v>0</v>
      </c>
      <c r="N4706" s="5">
        <v>0</v>
      </c>
      <c r="O4706" s="5">
        <v>0</v>
      </c>
      <c r="P4706" s="5">
        <v>59645.91</v>
      </c>
      <c r="Q4706" s="5">
        <v>59645.91</v>
      </c>
      <c r="R4706" s="22" t="s">
        <v>55</v>
      </c>
      <c r="S4706" s="22" t="s">
        <v>270</v>
      </c>
      <c r="T4706" s="5">
        <v>0</v>
      </c>
      <c r="U4706" s="4" t="s">
        <v>4715</v>
      </c>
      <c r="V4706" s="4" t="s">
        <v>4716</v>
      </c>
      <c r="W4706" s="4" t="s">
        <v>4715</v>
      </c>
      <c r="X4706" s="3">
        <v>63564.01</v>
      </c>
    </row>
    <row r="4707" spans="1:24" x14ac:dyDescent="0.25">
      <c r="A4707" s="3">
        <v>720</v>
      </c>
      <c r="B4707" s="21" t="s">
        <v>4766</v>
      </c>
      <c r="C4707" s="4"/>
      <c r="D4707" s="3">
        <v>320695</v>
      </c>
      <c r="E4707" s="21"/>
      <c r="F4707" s="4" t="s">
        <v>44</v>
      </c>
      <c r="G4707" s="21" t="s">
        <v>33</v>
      </c>
      <c r="H4707" s="4" t="s">
        <v>34</v>
      </c>
      <c r="I4707" s="21" t="s">
        <v>35</v>
      </c>
      <c r="J4707" s="4" t="s">
        <v>36</v>
      </c>
      <c r="K4707" s="5">
        <v>182965.66</v>
      </c>
      <c r="L4707" s="5">
        <v>182965.66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22" t="s">
        <v>37</v>
      </c>
      <c r="S4707" s="22" t="s">
        <v>270</v>
      </c>
      <c r="T4707" s="5">
        <v>0</v>
      </c>
      <c r="U4707" s="4" t="s">
        <v>4715</v>
      </c>
      <c r="V4707" s="4" t="s">
        <v>4716</v>
      </c>
      <c r="W4707" s="4" t="s">
        <v>4715</v>
      </c>
      <c r="X4707" s="3">
        <v>192590</v>
      </c>
    </row>
    <row r="4708" spans="1:24" x14ac:dyDescent="0.25">
      <c r="A4708" s="3">
        <v>720</v>
      </c>
      <c r="B4708" s="21" t="s">
        <v>4767</v>
      </c>
      <c r="C4708" s="4"/>
      <c r="D4708" s="3">
        <v>320695</v>
      </c>
      <c r="E4708" s="21"/>
      <c r="F4708" s="4" t="s">
        <v>44</v>
      </c>
      <c r="G4708" s="21" t="s">
        <v>33</v>
      </c>
      <c r="H4708" s="4" t="s">
        <v>34</v>
      </c>
      <c r="I4708" s="21" t="s">
        <v>35</v>
      </c>
      <c r="J4708" s="4" t="s">
        <v>36</v>
      </c>
      <c r="K4708" s="5">
        <v>200538.48</v>
      </c>
      <c r="L4708" s="5">
        <v>200538.48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22" t="s">
        <v>37</v>
      </c>
      <c r="S4708" s="22" t="s">
        <v>270</v>
      </c>
      <c r="T4708" s="5">
        <v>0</v>
      </c>
      <c r="U4708" s="4" t="s">
        <v>4715</v>
      </c>
      <c r="V4708" s="4" t="s">
        <v>4716</v>
      </c>
      <c r="W4708" s="4" t="s">
        <v>4715</v>
      </c>
      <c r="X4708" s="3">
        <v>211926.64</v>
      </c>
    </row>
    <row r="4709" spans="1:24" x14ac:dyDescent="0.25">
      <c r="A4709" s="3">
        <v>720</v>
      </c>
      <c r="B4709" s="21" t="s">
        <v>4768</v>
      </c>
      <c r="C4709" s="4"/>
      <c r="D4709" s="3">
        <v>335790</v>
      </c>
      <c r="E4709" s="21"/>
      <c r="F4709" s="4" t="s">
        <v>33</v>
      </c>
      <c r="G4709" s="21" t="s">
        <v>33</v>
      </c>
      <c r="H4709" s="4" t="s">
        <v>34</v>
      </c>
      <c r="I4709" s="21" t="s">
        <v>35</v>
      </c>
      <c r="J4709" s="4" t="s">
        <v>36</v>
      </c>
      <c r="K4709" s="5">
        <v>24422.78</v>
      </c>
      <c r="L4709" s="5">
        <v>24422.78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22" t="s">
        <v>37</v>
      </c>
      <c r="S4709" s="22" t="s">
        <v>270</v>
      </c>
      <c r="T4709" s="5">
        <v>0</v>
      </c>
      <c r="U4709" s="4" t="s">
        <v>4715</v>
      </c>
      <c r="V4709" s="4" t="s">
        <v>4716</v>
      </c>
      <c r="W4709" s="4" t="s">
        <v>4715</v>
      </c>
      <c r="X4709" s="3">
        <v>26443.75</v>
      </c>
    </row>
    <row r="4710" spans="1:24" x14ac:dyDescent="0.25">
      <c r="A4710" s="3">
        <v>720</v>
      </c>
      <c r="B4710" s="21" t="s">
        <v>4769</v>
      </c>
      <c r="C4710" s="4"/>
      <c r="D4710" s="3">
        <v>320639</v>
      </c>
      <c r="E4710" s="21"/>
      <c r="F4710" s="4" t="s">
        <v>33</v>
      </c>
      <c r="G4710" s="21" t="s">
        <v>33</v>
      </c>
      <c r="H4710" s="4" t="s">
        <v>34</v>
      </c>
      <c r="I4710" s="21" t="s">
        <v>35</v>
      </c>
      <c r="J4710" s="4" t="s">
        <v>36</v>
      </c>
      <c r="K4710" s="5">
        <v>54291.17</v>
      </c>
      <c r="L4710" s="5">
        <v>54291.17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22" t="s">
        <v>37</v>
      </c>
      <c r="S4710" s="22" t="s">
        <v>270</v>
      </c>
      <c r="T4710" s="5">
        <v>0</v>
      </c>
      <c r="U4710" s="4" t="s">
        <v>4715</v>
      </c>
      <c r="V4710" s="4" t="s">
        <v>4716</v>
      </c>
      <c r="W4710" s="4" t="s">
        <v>4715</v>
      </c>
      <c r="X4710" s="3">
        <v>56134.8</v>
      </c>
    </row>
    <row r="4711" spans="1:24" x14ac:dyDescent="0.25">
      <c r="A4711" s="3">
        <v>720</v>
      </c>
      <c r="B4711" s="21" t="s">
        <v>4770</v>
      </c>
      <c r="C4711" s="4"/>
      <c r="D4711" s="3">
        <v>337409</v>
      </c>
      <c r="E4711" s="21"/>
      <c r="F4711" s="4" t="s">
        <v>33</v>
      </c>
      <c r="G4711" s="21" t="s">
        <v>33</v>
      </c>
      <c r="H4711" s="4" t="s">
        <v>34</v>
      </c>
      <c r="I4711" s="21" t="s">
        <v>35</v>
      </c>
      <c r="J4711" s="4" t="s">
        <v>36</v>
      </c>
      <c r="K4711" s="5">
        <v>66737.850000000006</v>
      </c>
      <c r="L4711" s="5">
        <v>66737.850000000006</v>
      </c>
      <c r="M4711" s="5">
        <v>0</v>
      </c>
      <c r="N4711" s="5">
        <v>0</v>
      </c>
      <c r="O4711" s="5">
        <v>0</v>
      </c>
      <c r="P4711" s="5">
        <v>66737.850000000006</v>
      </c>
      <c r="Q4711" s="5">
        <v>66737.850000000006</v>
      </c>
      <c r="R4711" s="22" t="s">
        <v>55</v>
      </c>
      <c r="S4711" s="22" t="s">
        <v>270</v>
      </c>
      <c r="T4711" s="5">
        <v>0</v>
      </c>
      <c r="U4711" s="4" t="s">
        <v>4715</v>
      </c>
      <c r="V4711" s="4" t="s">
        <v>4716</v>
      </c>
      <c r="W4711" s="4" t="s">
        <v>4715</v>
      </c>
      <c r="X4711" s="3">
        <v>79452.679999999993</v>
      </c>
    </row>
    <row r="4712" spans="1:24" x14ac:dyDescent="0.25">
      <c r="A4712" s="3">
        <v>720</v>
      </c>
      <c r="B4712" s="21" t="s">
        <v>4771</v>
      </c>
      <c r="C4712" s="4"/>
      <c r="D4712" s="3">
        <v>326348</v>
      </c>
      <c r="E4712" s="21"/>
      <c r="F4712" s="4" t="s">
        <v>33</v>
      </c>
      <c r="G4712" s="21" t="s">
        <v>33</v>
      </c>
      <c r="H4712" s="4" t="s">
        <v>34</v>
      </c>
      <c r="I4712" s="21" t="s">
        <v>35</v>
      </c>
      <c r="J4712" s="4" t="s">
        <v>36</v>
      </c>
      <c r="K4712" s="5">
        <v>99700.84</v>
      </c>
      <c r="L4712" s="5">
        <v>99700.84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22" t="s">
        <v>37</v>
      </c>
      <c r="S4712" s="22" t="s">
        <v>270</v>
      </c>
      <c r="T4712" s="5">
        <v>0</v>
      </c>
      <c r="U4712" s="4" t="s">
        <v>4715</v>
      </c>
      <c r="V4712" s="4" t="s">
        <v>4716</v>
      </c>
      <c r="W4712" s="4" t="s">
        <v>4715</v>
      </c>
      <c r="X4712" s="3">
        <v>111279.35</v>
      </c>
    </row>
    <row r="4713" spans="1:24" x14ac:dyDescent="0.25">
      <c r="A4713" s="3">
        <v>720</v>
      </c>
      <c r="B4713" s="21" t="s">
        <v>4772</v>
      </c>
      <c r="C4713" s="4"/>
      <c r="D4713" s="3">
        <v>320703</v>
      </c>
      <c r="E4713" s="21"/>
      <c r="F4713" s="4" t="s">
        <v>33</v>
      </c>
      <c r="G4713" s="21" t="s">
        <v>33</v>
      </c>
      <c r="H4713" s="4" t="s">
        <v>34</v>
      </c>
      <c r="I4713" s="21" t="s">
        <v>35</v>
      </c>
      <c r="J4713" s="4" t="s">
        <v>36</v>
      </c>
      <c r="K4713" s="5">
        <v>741449.88</v>
      </c>
      <c r="L4713" s="5">
        <v>741449.88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22" t="s">
        <v>37</v>
      </c>
      <c r="S4713" s="22" t="s">
        <v>270</v>
      </c>
      <c r="T4713" s="5">
        <v>0</v>
      </c>
      <c r="U4713" s="4" t="s">
        <v>4715</v>
      </c>
      <c r="V4713" s="4" t="s">
        <v>4716</v>
      </c>
      <c r="W4713" s="4" t="s">
        <v>4715</v>
      </c>
      <c r="X4713" s="3">
        <v>861586.2</v>
      </c>
    </row>
    <row r="4714" spans="1:24" x14ac:dyDescent="0.25">
      <c r="A4714" s="3">
        <v>720</v>
      </c>
      <c r="B4714" s="21" t="s">
        <v>4773</v>
      </c>
      <c r="C4714" s="4"/>
      <c r="D4714" s="3">
        <v>337352</v>
      </c>
      <c r="E4714" s="21"/>
      <c r="F4714" s="4" t="s">
        <v>33</v>
      </c>
      <c r="G4714" s="21" t="s">
        <v>33</v>
      </c>
      <c r="H4714" s="4" t="s">
        <v>34</v>
      </c>
      <c r="I4714" s="21" t="s">
        <v>35</v>
      </c>
      <c r="J4714" s="4" t="s">
        <v>36</v>
      </c>
      <c r="K4714" s="5">
        <v>37203.519999999997</v>
      </c>
      <c r="L4714" s="5">
        <v>37203.519999999997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22" t="s">
        <v>37</v>
      </c>
      <c r="S4714" s="22" t="s">
        <v>270</v>
      </c>
      <c r="T4714" s="5">
        <v>0</v>
      </c>
      <c r="U4714" s="4" t="s">
        <v>4715</v>
      </c>
      <c r="V4714" s="4" t="s">
        <v>4716</v>
      </c>
      <c r="W4714" s="4" t="s">
        <v>4715</v>
      </c>
      <c r="X4714" s="3">
        <v>39961.440000000002</v>
      </c>
    </row>
    <row r="4715" spans="1:24" x14ac:dyDescent="0.25">
      <c r="A4715" s="3">
        <v>720</v>
      </c>
      <c r="B4715" s="21" t="s">
        <v>4774</v>
      </c>
      <c r="C4715" s="4"/>
      <c r="D4715" s="3">
        <v>339879</v>
      </c>
      <c r="E4715" s="21"/>
      <c r="F4715" s="4" t="s">
        <v>33</v>
      </c>
      <c r="G4715" s="21" t="s">
        <v>33</v>
      </c>
      <c r="H4715" s="4" t="s">
        <v>34</v>
      </c>
      <c r="I4715" s="21" t="s">
        <v>35</v>
      </c>
      <c r="J4715" s="4" t="s">
        <v>36</v>
      </c>
      <c r="K4715" s="5">
        <v>60353.4</v>
      </c>
      <c r="L4715" s="5">
        <v>60353.4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22" t="s">
        <v>37</v>
      </c>
      <c r="S4715" s="22" t="s">
        <v>270</v>
      </c>
      <c r="T4715" s="5">
        <v>0</v>
      </c>
      <c r="U4715" s="4" t="s">
        <v>4715</v>
      </c>
      <c r="V4715" s="4" t="s">
        <v>4716</v>
      </c>
      <c r="W4715" s="4" t="s">
        <v>4715</v>
      </c>
      <c r="X4715" s="3">
        <v>69283.8</v>
      </c>
    </row>
    <row r="4716" spans="1:24" x14ac:dyDescent="0.25">
      <c r="A4716" s="3">
        <v>720</v>
      </c>
      <c r="B4716" s="21" t="s">
        <v>4775</v>
      </c>
      <c r="C4716" s="4"/>
      <c r="D4716" s="3">
        <v>320703</v>
      </c>
      <c r="E4716" s="21"/>
      <c r="F4716" s="4" t="s">
        <v>33</v>
      </c>
      <c r="G4716" s="21" t="s">
        <v>33</v>
      </c>
      <c r="H4716" s="4" t="s">
        <v>34</v>
      </c>
      <c r="I4716" s="21" t="s">
        <v>35</v>
      </c>
      <c r="J4716" s="4" t="s">
        <v>36</v>
      </c>
      <c r="K4716" s="5">
        <v>69926.7</v>
      </c>
      <c r="L4716" s="5">
        <v>69926.7</v>
      </c>
      <c r="M4716" s="5">
        <v>69926.7</v>
      </c>
      <c r="N4716" s="5">
        <v>0</v>
      </c>
      <c r="O4716" s="5">
        <v>0</v>
      </c>
      <c r="P4716" s="5">
        <v>0</v>
      </c>
      <c r="Q4716" s="5">
        <v>69926.7</v>
      </c>
      <c r="R4716" s="22" t="s">
        <v>226</v>
      </c>
      <c r="S4716" s="22" t="s">
        <v>270</v>
      </c>
      <c r="T4716" s="5">
        <v>0</v>
      </c>
      <c r="U4716" s="4" t="s">
        <v>4715</v>
      </c>
      <c r="V4716" s="4" t="s">
        <v>4716</v>
      </c>
      <c r="W4716" s="4" t="s">
        <v>4715</v>
      </c>
      <c r="X4716" s="3">
        <v>77996.240000000005</v>
      </c>
    </row>
    <row r="4717" spans="1:24" x14ac:dyDescent="0.25">
      <c r="A4717" s="3">
        <v>720</v>
      </c>
      <c r="B4717" s="21" t="s">
        <v>4776</v>
      </c>
      <c r="C4717" s="4"/>
      <c r="D4717" s="3">
        <v>340331</v>
      </c>
      <c r="E4717" s="21"/>
      <c r="F4717" s="4" t="s">
        <v>33</v>
      </c>
      <c r="G4717" s="21" t="s">
        <v>33</v>
      </c>
      <c r="H4717" s="4" t="s">
        <v>34</v>
      </c>
      <c r="I4717" s="21" t="s">
        <v>35</v>
      </c>
      <c r="J4717" s="4" t="s">
        <v>36</v>
      </c>
      <c r="K4717" s="5">
        <v>63105.31</v>
      </c>
      <c r="L4717" s="5">
        <v>63105.31</v>
      </c>
      <c r="M4717" s="5">
        <v>0</v>
      </c>
      <c r="N4717" s="5">
        <v>0</v>
      </c>
      <c r="O4717" s="5">
        <v>63105.31</v>
      </c>
      <c r="P4717" s="5">
        <v>0</v>
      </c>
      <c r="Q4717" s="5">
        <v>63105.31</v>
      </c>
      <c r="R4717" s="22" t="s">
        <v>190</v>
      </c>
      <c r="S4717" s="22" t="s">
        <v>270</v>
      </c>
      <c r="T4717" s="5">
        <v>0</v>
      </c>
      <c r="U4717" s="4" t="s">
        <v>4715</v>
      </c>
      <c r="V4717" s="4" t="s">
        <v>4716</v>
      </c>
      <c r="W4717" s="4" t="s">
        <v>4715</v>
      </c>
      <c r="X4717" s="3">
        <v>74724.67</v>
      </c>
    </row>
    <row r="4718" spans="1:24" x14ac:dyDescent="0.25">
      <c r="A4718" s="3">
        <v>720</v>
      </c>
      <c r="B4718" s="21" t="s">
        <v>4777</v>
      </c>
      <c r="C4718" s="4"/>
      <c r="D4718" s="3">
        <v>330805</v>
      </c>
      <c r="E4718" s="21"/>
      <c r="F4718" s="4" t="s">
        <v>33</v>
      </c>
      <c r="G4718" s="21" t="s">
        <v>33</v>
      </c>
      <c r="H4718" s="4" t="s">
        <v>34</v>
      </c>
      <c r="I4718" s="21" t="s">
        <v>35</v>
      </c>
      <c r="J4718" s="4" t="s">
        <v>36</v>
      </c>
      <c r="K4718" s="5">
        <v>101782.61</v>
      </c>
      <c r="L4718" s="5">
        <v>101782.61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22" t="s">
        <v>37</v>
      </c>
      <c r="S4718" s="22" t="s">
        <v>270</v>
      </c>
      <c r="T4718" s="5">
        <v>0</v>
      </c>
      <c r="U4718" s="4" t="s">
        <v>4715</v>
      </c>
      <c r="V4718" s="4" t="s">
        <v>4716</v>
      </c>
      <c r="W4718" s="4" t="s">
        <v>4715</v>
      </c>
      <c r="X4718" s="3">
        <v>120494</v>
      </c>
    </row>
    <row r="4719" spans="1:24" x14ac:dyDescent="0.25">
      <c r="A4719" s="3">
        <v>720</v>
      </c>
      <c r="B4719" s="21" t="s">
        <v>4778</v>
      </c>
      <c r="C4719" s="4"/>
      <c r="D4719" s="3">
        <v>337409</v>
      </c>
      <c r="E4719" s="21"/>
      <c r="F4719" s="4" t="s">
        <v>33</v>
      </c>
      <c r="G4719" s="21" t="s">
        <v>33</v>
      </c>
      <c r="H4719" s="4" t="s">
        <v>34</v>
      </c>
      <c r="I4719" s="21" t="s">
        <v>35</v>
      </c>
      <c r="J4719" s="4" t="s">
        <v>36</v>
      </c>
      <c r="K4719" s="5">
        <v>160713.84</v>
      </c>
      <c r="L4719" s="5">
        <v>160713.84</v>
      </c>
      <c r="M4719" s="5">
        <v>0</v>
      </c>
      <c r="N4719" s="5">
        <v>0</v>
      </c>
      <c r="O4719" s="5">
        <v>0</v>
      </c>
      <c r="P4719" s="5">
        <v>160713.84</v>
      </c>
      <c r="Q4719" s="5">
        <v>160713.84</v>
      </c>
      <c r="R4719" s="22" t="s">
        <v>55</v>
      </c>
      <c r="S4719" s="22" t="s">
        <v>270</v>
      </c>
      <c r="T4719" s="5">
        <v>0</v>
      </c>
      <c r="U4719" s="4" t="s">
        <v>4715</v>
      </c>
      <c r="V4719" s="4" t="s">
        <v>4716</v>
      </c>
      <c r="W4719" s="4" t="s">
        <v>4715</v>
      </c>
      <c r="X4719" s="3">
        <v>191829.36</v>
      </c>
    </row>
    <row r="4720" spans="1:24" x14ac:dyDescent="0.25">
      <c r="A4720" s="3">
        <v>720</v>
      </c>
      <c r="B4720" s="21" t="s">
        <v>4779</v>
      </c>
      <c r="C4720" s="4"/>
      <c r="D4720" s="3">
        <v>340619</v>
      </c>
      <c r="E4720" s="21"/>
      <c r="F4720" s="4" t="s">
        <v>33</v>
      </c>
      <c r="G4720" s="21" t="s">
        <v>33</v>
      </c>
      <c r="H4720" s="4" t="s">
        <v>34</v>
      </c>
      <c r="I4720" s="21" t="s">
        <v>35</v>
      </c>
      <c r="J4720" s="4" t="s">
        <v>36</v>
      </c>
      <c r="K4720" s="5">
        <v>60392.17</v>
      </c>
      <c r="L4720" s="5">
        <v>60392.17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22" t="s">
        <v>37</v>
      </c>
      <c r="S4720" s="22" t="s">
        <v>270</v>
      </c>
      <c r="T4720" s="5">
        <v>0</v>
      </c>
      <c r="U4720" s="4" t="s">
        <v>4715</v>
      </c>
      <c r="V4720" s="4" t="s">
        <v>4716</v>
      </c>
      <c r="W4720" s="4" t="s">
        <v>4715</v>
      </c>
      <c r="X4720" s="3">
        <v>64122.66</v>
      </c>
    </row>
    <row r="4721" spans="1:24" x14ac:dyDescent="0.25">
      <c r="A4721" s="3">
        <v>720</v>
      </c>
      <c r="B4721" s="21" t="s">
        <v>4780</v>
      </c>
      <c r="C4721" s="4"/>
      <c r="D4721" s="3">
        <v>320727</v>
      </c>
      <c r="E4721" s="21"/>
      <c r="F4721" s="4" t="s">
        <v>33</v>
      </c>
      <c r="G4721" s="21" t="s">
        <v>33</v>
      </c>
      <c r="H4721" s="4" t="s">
        <v>34</v>
      </c>
      <c r="I4721" s="21" t="s">
        <v>35</v>
      </c>
      <c r="J4721" s="4" t="s">
        <v>36</v>
      </c>
      <c r="K4721" s="5">
        <v>101098.47</v>
      </c>
      <c r="L4721" s="5">
        <v>101098.47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22" t="s">
        <v>37</v>
      </c>
      <c r="S4721" s="22" t="s">
        <v>270</v>
      </c>
      <c r="T4721" s="5">
        <v>0</v>
      </c>
      <c r="U4721" s="4" t="s">
        <v>4715</v>
      </c>
      <c r="V4721" s="4" t="s">
        <v>4716</v>
      </c>
      <c r="W4721" s="4" t="s">
        <v>4715</v>
      </c>
      <c r="X4721" s="3">
        <v>107221.59</v>
      </c>
    </row>
    <row r="4722" spans="1:24" x14ac:dyDescent="0.25">
      <c r="A4722" s="3">
        <v>720</v>
      </c>
      <c r="B4722" s="21" t="s">
        <v>4781</v>
      </c>
      <c r="C4722" s="4"/>
      <c r="D4722" s="3">
        <v>340632</v>
      </c>
      <c r="E4722" s="21"/>
      <c r="F4722" s="4" t="s">
        <v>33</v>
      </c>
      <c r="G4722" s="21" t="s">
        <v>33</v>
      </c>
      <c r="H4722" s="4" t="s">
        <v>34</v>
      </c>
      <c r="I4722" s="21" t="s">
        <v>35</v>
      </c>
      <c r="J4722" s="4" t="s">
        <v>36</v>
      </c>
      <c r="K4722" s="5">
        <v>55281.7</v>
      </c>
      <c r="L4722" s="5">
        <v>55281.7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22" t="s">
        <v>37</v>
      </c>
      <c r="S4722" s="22" t="s">
        <v>270</v>
      </c>
      <c r="T4722" s="5">
        <v>0</v>
      </c>
      <c r="U4722" s="4" t="s">
        <v>4715</v>
      </c>
      <c r="V4722" s="4" t="s">
        <v>4716</v>
      </c>
      <c r="W4722" s="4" t="s">
        <v>4715</v>
      </c>
      <c r="X4722" s="3">
        <v>59731.8</v>
      </c>
    </row>
    <row r="4723" spans="1:24" x14ac:dyDescent="0.25">
      <c r="A4723" s="3">
        <v>720</v>
      </c>
      <c r="B4723" s="21" t="s">
        <v>4782</v>
      </c>
      <c r="C4723" s="4"/>
      <c r="D4723" s="3">
        <v>339354</v>
      </c>
      <c r="E4723" s="21"/>
      <c r="F4723" s="4" t="s">
        <v>33</v>
      </c>
      <c r="G4723" s="21" t="s">
        <v>33</v>
      </c>
      <c r="H4723" s="4" t="s">
        <v>34</v>
      </c>
      <c r="I4723" s="21" t="s">
        <v>35</v>
      </c>
      <c r="J4723" s="4" t="s">
        <v>36</v>
      </c>
      <c r="K4723" s="5">
        <v>13251.19</v>
      </c>
      <c r="L4723" s="5">
        <v>13251.19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22" t="s">
        <v>37</v>
      </c>
      <c r="S4723" s="22" t="s">
        <v>270</v>
      </c>
      <c r="T4723" s="5">
        <v>0</v>
      </c>
      <c r="U4723" s="4" t="s">
        <v>4715</v>
      </c>
      <c r="V4723" s="4" t="s">
        <v>4716</v>
      </c>
      <c r="W4723" s="4" t="s">
        <v>4715</v>
      </c>
      <c r="X4723" s="3">
        <v>14316.96</v>
      </c>
    </row>
    <row r="4724" spans="1:24" x14ac:dyDescent="0.25">
      <c r="A4724" s="3">
        <v>720</v>
      </c>
      <c r="B4724" s="21" t="s">
        <v>4783</v>
      </c>
      <c r="C4724" s="4"/>
      <c r="D4724" s="3">
        <v>340693</v>
      </c>
      <c r="E4724" s="21"/>
      <c r="F4724" s="4" t="s">
        <v>33</v>
      </c>
      <c r="G4724" s="21" t="s">
        <v>33</v>
      </c>
      <c r="H4724" s="4" t="s">
        <v>34</v>
      </c>
      <c r="I4724" s="21" t="s">
        <v>35</v>
      </c>
      <c r="J4724" s="4" t="s">
        <v>36</v>
      </c>
      <c r="K4724" s="5">
        <v>66247.66</v>
      </c>
      <c r="L4724" s="5">
        <v>66247.66</v>
      </c>
      <c r="M4724" s="5">
        <v>0</v>
      </c>
      <c r="N4724" s="5">
        <v>0</v>
      </c>
      <c r="O4724" s="5">
        <v>0</v>
      </c>
      <c r="P4724" s="5">
        <v>66247.66</v>
      </c>
      <c r="Q4724" s="5">
        <v>66247.66</v>
      </c>
      <c r="R4724" s="22" t="s">
        <v>55</v>
      </c>
      <c r="S4724" s="22" t="s">
        <v>270</v>
      </c>
      <c r="T4724" s="5">
        <v>0</v>
      </c>
      <c r="U4724" s="4" t="s">
        <v>4715</v>
      </c>
      <c r="V4724" s="4" t="s">
        <v>4716</v>
      </c>
      <c r="W4724" s="4" t="s">
        <v>4715</v>
      </c>
      <c r="X4724" s="3">
        <v>77964.03</v>
      </c>
    </row>
    <row r="4725" spans="1:24" x14ac:dyDescent="0.25">
      <c r="A4725" s="3">
        <v>720</v>
      </c>
      <c r="B4725" s="21" t="s">
        <v>4784</v>
      </c>
      <c r="C4725" s="4"/>
      <c r="D4725" s="3">
        <v>320695</v>
      </c>
      <c r="E4725" s="21"/>
      <c r="F4725" s="4" t="s">
        <v>44</v>
      </c>
      <c r="G4725" s="21" t="s">
        <v>33</v>
      </c>
      <c r="H4725" s="4" t="s">
        <v>34</v>
      </c>
      <c r="I4725" s="21" t="s">
        <v>35</v>
      </c>
      <c r="J4725" s="4" t="s">
        <v>36</v>
      </c>
      <c r="K4725" s="5">
        <v>32118.560000000001</v>
      </c>
      <c r="L4725" s="5">
        <v>32118.560000000001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22" t="s">
        <v>37</v>
      </c>
      <c r="S4725" s="22" t="s">
        <v>270</v>
      </c>
      <c r="T4725" s="5">
        <v>0</v>
      </c>
      <c r="U4725" s="4" t="s">
        <v>4715</v>
      </c>
      <c r="V4725" s="4" t="s">
        <v>4716</v>
      </c>
      <c r="W4725" s="4" t="s">
        <v>4715</v>
      </c>
      <c r="X4725" s="3">
        <v>32118.560000000001</v>
      </c>
    </row>
    <row r="4726" spans="1:24" x14ac:dyDescent="0.25">
      <c r="A4726" s="3">
        <v>720</v>
      </c>
      <c r="B4726" s="21" t="s">
        <v>4785</v>
      </c>
      <c r="C4726" s="4"/>
      <c r="D4726" s="3">
        <v>320703</v>
      </c>
      <c r="E4726" s="21"/>
      <c r="F4726" s="4" t="s">
        <v>33</v>
      </c>
      <c r="G4726" s="21" t="s">
        <v>33</v>
      </c>
      <c r="H4726" s="4" t="s">
        <v>34</v>
      </c>
      <c r="I4726" s="21" t="s">
        <v>35</v>
      </c>
      <c r="J4726" s="4" t="s">
        <v>36</v>
      </c>
      <c r="K4726" s="5">
        <v>502734.36</v>
      </c>
      <c r="L4726" s="5">
        <v>502734.36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22" t="s">
        <v>37</v>
      </c>
      <c r="S4726" s="22" t="s">
        <v>270</v>
      </c>
      <c r="T4726" s="5">
        <v>0</v>
      </c>
      <c r="U4726" s="4" t="s">
        <v>4715</v>
      </c>
      <c r="V4726" s="4" t="s">
        <v>4716</v>
      </c>
      <c r="W4726" s="4" t="s">
        <v>4715</v>
      </c>
      <c r="X4726" s="3">
        <v>584197.92000000004</v>
      </c>
    </row>
    <row r="4727" spans="1:24" x14ac:dyDescent="0.25">
      <c r="A4727" s="3">
        <v>720</v>
      </c>
      <c r="B4727" s="21" t="s">
        <v>4786</v>
      </c>
      <c r="C4727" s="4"/>
      <c r="D4727" s="3">
        <v>357286</v>
      </c>
      <c r="E4727" s="21"/>
      <c r="F4727" s="4" t="s">
        <v>33</v>
      </c>
      <c r="G4727" s="21" t="s">
        <v>33</v>
      </c>
      <c r="H4727" s="4" t="s">
        <v>34</v>
      </c>
      <c r="I4727" s="21" t="s">
        <v>35</v>
      </c>
      <c r="J4727" s="4" t="s">
        <v>36</v>
      </c>
      <c r="K4727" s="5">
        <v>31698.3</v>
      </c>
      <c r="L4727" s="5">
        <v>31698.3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22" t="s">
        <v>37</v>
      </c>
      <c r="S4727" s="22" t="s">
        <v>270</v>
      </c>
      <c r="T4727" s="5">
        <v>0</v>
      </c>
      <c r="U4727" s="4" t="s">
        <v>4715</v>
      </c>
      <c r="V4727" s="4" t="s">
        <v>4716</v>
      </c>
      <c r="W4727" s="4" t="s">
        <v>4715</v>
      </c>
      <c r="X4727" s="3">
        <v>37635.440000000002</v>
      </c>
    </row>
    <row r="4728" spans="1:24" x14ac:dyDescent="0.25">
      <c r="A4728" s="3">
        <v>720</v>
      </c>
      <c r="B4728" s="21" t="s">
        <v>4787</v>
      </c>
      <c r="C4728" s="4"/>
      <c r="D4728" s="3">
        <v>340872</v>
      </c>
      <c r="E4728" s="21"/>
      <c r="F4728" s="4" t="s">
        <v>33</v>
      </c>
      <c r="G4728" s="21" t="s">
        <v>33</v>
      </c>
      <c r="H4728" s="4" t="s">
        <v>34</v>
      </c>
      <c r="I4728" s="21" t="s">
        <v>35</v>
      </c>
      <c r="J4728" s="4" t="s">
        <v>36</v>
      </c>
      <c r="K4728" s="5">
        <v>156935.85</v>
      </c>
      <c r="L4728" s="5">
        <v>156935.85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22" t="s">
        <v>37</v>
      </c>
      <c r="S4728" s="22" t="s">
        <v>270</v>
      </c>
      <c r="T4728" s="5">
        <v>0</v>
      </c>
      <c r="U4728" s="4" t="s">
        <v>4715</v>
      </c>
      <c r="V4728" s="4" t="s">
        <v>4716</v>
      </c>
      <c r="W4728" s="4" t="s">
        <v>4715</v>
      </c>
      <c r="X4728" s="3">
        <v>181829.75</v>
      </c>
    </row>
    <row r="4729" spans="1:24" x14ac:dyDescent="0.25">
      <c r="A4729" s="3">
        <v>720</v>
      </c>
      <c r="B4729" s="21" t="s">
        <v>4788</v>
      </c>
      <c r="C4729" s="4"/>
      <c r="D4729" s="3">
        <v>340935</v>
      </c>
      <c r="E4729" s="21"/>
      <c r="F4729" s="4" t="s">
        <v>33</v>
      </c>
      <c r="G4729" s="21" t="s">
        <v>33</v>
      </c>
      <c r="H4729" s="4" t="s">
        <v>34</v>
      </c>
      <c r="I4729" s="21" t="s">
        <v>35</v>
      </c>
      <c r="J4729" s="4" t="s">
        <v>36</v>
      </c>
      <c r="K4729" s="5">
        <v>56214.27</v>
      </c>
      <c r="L4729" s="5">
        <v>56214.27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22" t="s">
        <v>37</v>
      </c>
      <c r="S4729" s="22" t="s">
        <v>270</v>
      </c>
      <c r="T4729" s="5">
        <v>0</v>
      </c>
      <c r="U4729" s="4" t="s">
        <v>4715</v>
      </c>
      <c r="V4729" s="4" t="s">
        <v>4716</v>
      </c>
      <c r="W4729" s="4" t="s">
        <v>4715</v>
      </c>
      <c r="X4729" s="3">
        <v>61665.89</v>
      </c>
    </row>
    <row r="4730" spans="1:24" x14ac:dyDescent="0.25">
      <c r="A4730" s="3">
        <v>720</v>
      </c>
      <c r="B4730" s="21" t="s">
        <v>4789</v>
      </c>
      <c r="C4730" s="4"/>
      <c r="D4730" s="3">
        <v>340969</v>
      </c>
      <c r="E4730" s="21"/>
      <c r="F4730" s="4" t="s">
        <v>33</v>
      </c>
      <c r="G4730" s="21" t="s">
        <v>33</v>
      </c>
      <c r="H4730" s="4" t="s">
        <v>34</v>
      </c>
      <c r="I4730" s="21" t="s">
        <v>35</v>
      </c>
      <c r="J4730" s="4" t="s">
        <v>36</v>
      </c>
      <c r="K4730" s="5">
        <v>52367.17</v>
      </c>
      <c r="L4730" s="5">
        <v>52367.17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22" t="s">
        <v>37</v>
      </c>
      <c r="S4730" s="22" t="s">
        <v>270</v>
      </c>
      <c r="T4730" s="5">
        <v>0</v>
      </c>
      <c r="U4730" s="4" t="s">
        <v>4715</v>
      </c>
      <c r="V4730" s="4" t="s">
        <v>4716</v>
      </c>
      <c r="W4730" s="4" t="s">
        <v>4715</v>
      </c>
      <c r="X4730" s="3">
        <v>60838.02</v>
      </c>
    </row>
    <row r="4731" spans="1:24" x14ac:dyDescent="0.25">
      <c r="A4731" s="3">
        <v>720</v>
      </c>
      <c r="B4731" s="21" t="s">
        <v>4790</v>
      </c>
      <c r="C4731" s="4"/>
      <c r="D4731" s="3">
        <v>327169</v>
      </c>
      <c r="E4731" s="21"/>
      <c r="F4731" s="4" t="s">
        <v>33</v>
      </c>
      <c r="G4731" s="21" t="s">
        <v>33</v>
      </c>
      <c r="H4731" s="4" t="s">
        <v>34</v>
      </c>
      <c r="I4731" s="21" t="s">
        <v>35</v>
      </c>
      <c r="J4731" s="4" t="s">
        <v>36</v>
      </c>
      <c r="K4731" s="5">
        <v>52974.02</v>
      </c>
      <c r="L4731" s="5">
        <v>52974.02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22" t="s">
        <v>37</v>
      </c>
      <c r="S4731" s="22" t="s">
        <v>270</v>
      </c>
      <c r="T4731" s="5">
        <v>0</v>
      </c>
      <c r="U4731" s="4" t="s">
        <v>4715</v>
      </c>
      <c r="V4731" s="4" t="s">
        <v>4716</v>
      </c>
      <c r="W4731" s="4" t="s">
        <v>4715</v>
      </c>
      <c r="X4731" s="3">
        <v>62307.72</v>
      </c>
    </row>
    <row r="4732" spans="1:24" x14ac:dyDescent="0.25">
      <c r="A4732" s="3">
        <v>720</v>
      </c>
      <c r="B4732" s="21" t="s">
        <v>4791</v>
      </c>
      <c r="C4732" s="4"/>
      <c r="D4732" s="3">
        <v>337101</v>
      </c>
      <c r="E4732" s="21"/>
      <c r="F4732" s="4" t="s">
        <v>33</v>
      </c>
      <c r="G4732" s="21" t="s">
        <v>33</v>
      </c>
      <c r="H4732" s="4" t="s">
        <v>34</v>
      </c>
      <c r="I4732" s="21" t="s">
        <v>35</v>
      </c>
      <c r="J4732" s="4" t="s">
        <v>36</v>
      </c>
      <c r="K4732" s="5">
        <v>56688.36</v>
      </c>
      <c r="L4732" s="5">
        <v>56688.36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22" t="s">
        <v>37</v>
      </c>
      <c r="S4732" s="22" t="s">
        <v>270</v>
      </c>
      <c r="T4732" s="5">
        <v>0</v>
      </c>
      <c r="U4732" s="4" t="s">
        <v>4715</v>
      </c>
      <c r="V4732" s="4" t="s">
        <v>4716</v>
      </c>
      <c r="W4732" s="4" t="s">
        <v>4715</v>
      </c>
      <c r="X4732" s="3">
        <v>65619.98</v>
      </c>
    </row>
    <row r="4733" spans="1:24" x14ac:dyDescent="0.25">
      <c r="A4733" s="3">
        <v>720</v>
      </c>
      <c r="B4733" s="21" t="s">
        <v>4792</v>
      </c>
      <c r="C4733" s="4"/>
      <c r="D4733" s="3">
        <v>320667</v>
      </c>
      <c r="E4733" s="21"/>
      <c r="F4733" s="4" t="s">
        <v>33</v>
      </c>
      <c r="G4733" s="21" t="s">
        <v>33</v>
      </c>
      <c r="H4733" s="4" t="s">
        <v>34</v>
      </c>
      <c r="I4733" s="21" t="s">
        <v>35</v>
      </c>
      <c r="J4733" s="4" t="s">
        <v>36</v>
      </c>
      <c r="K4733" s="5">
        <v>33181.58</v>
      </c>
      <c r="L4733" s="5">
        <v>33181.58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22" t="s">
        <v>37</v>
      </c>
      <c r="S4733" s="22" t="s">
        <v>270</v>
      </c>
      <c r="T4733" s="5">
        <v>0</v>
      </c>
      <c r="U4733" s="4" t="s">
        <v>4715</v>
      </c>
      <c r="V4733" s="4" t="s">
        <v>4716</v>
      </c>
      <c r="W4733" s="4" t="s">
        <v>4715</v>
      </c>
      <c r="X4733" s="3">
        <v>38767.31</v>
      </c>
    </row>
    <row r="4734" spans="1:24" x14ac:dyDescent="0.25">
      <c r="A4734" s="3">
        <v>720</v>
      </c>
      <c r="B4734" s="21" t="s">
        <v>4793</v>
      </c>
      <c r="C4734" s="4"/>
      <c r="D4734" s="3">
        <v>320695</v>
      </c>
      <c r="E4734" s="21"/>
      <c r="F4734" s="4" t="s">
        <v>44</v>
      </c>
      <c r="G4734" s="21" t="s">
        <v>33</v>
      </c>
      <c r="H4734" s="4" t="s">
        <v>34</v>
      </c>
      <c r="I4734" s="21" t="s">
        <v>35</v>
      </c>
      <c r="J4734" s="4" t="s">
        <v>36</v>
      </c>
      <c r="K4734" s="5">
        <v>5522.7</v>
      </c>
      <c r="L4734" s="5">
        <v>5522.7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22" t="s">
        <v>37</v>
      </c>
      <c r="S4734" s="22" t="s">
        <v>270</v>
      </c>
      <c r="T4734" s="5">
        <v>0</v>
      </c>
      <c r="U4734" s="4" t="s">
        <v>4715</v>
      </c>
      <c r="V4734" s="4" t="s">
        <v>4716</v>
      </c>
      <c r="W4734" s="4" t="s">
        <v>4715</v>
      </c>
      <c r="X4734" s="3">
        <v>5530.32</v>
      </c>
    </row>
    <row r="4735" spans="1:24" x14ac:dyDescent="0.25">
      <c r="A4735" s="3">
        <v>720</v>
      </c>
      <c r="B4735" s="21" t="s">
        <v>4794</v>
      </c>
      <c r="C4735" s="4"/>
      <c r="D4735" s="3">
        <v>337449</v>
      </c>
      <c r="E4735" s="21"/>
      <c r="F4735" s="4" t="s">
        <v>33</v>
      </c>
      <c r="G4735" s="21" t="s">
        <v>33</v>
      </c>
      <c r="H4735" s="4" t="s">
        <v>34</v>
      </c>
      <c r="I4735" s="21" t="s">
        <v>35</v>
      </c>
      <c r="J4735" s="4" t="s">
        <v>36</v>
      </c>
      <c r="K4735" s="5">
        <v>51566.98</v>
      </c>
      <c r="L4735" s="5">
        <v>51566.98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22" t="s">
        <v>37</v>
      </c>
      <c r="S4735" s="22" t="s">
        <v>270</v>
      </c>
      <c r="T4735" s="5">
        <v>0</v>
      </c>
      <c r="U4735" s="4" t="s">
        <v>4715</v>
      </c>
      <c r="V4735" s="4" t="s">
        <v>4716</v>
      </c>
      <c r="W4735" s="4" t="s">
        <v>4715</v>
      </c>
      <c r="X4735" s="3">
        <v>54593.4</v>
      </c>
    </row>
    <row r="4736" spans="1:24" x14ac:dyDescent="0.25">
      <c r="A4736" s="3">
        <v>720</v>
      </c>
      <c r="B4736" s="21" t="s">
        <v>4795</v>
      </c>
      <c r="C4736" s="4"/>
      <c r="D4736" s="3">
        <v>337451</v>
      </c>
      <c r="E4736" s="21"/>
      <c r="F4736" s="4" t="s">
        <v>33</v>
      </c>
      <c r="G4736" s="21" t="s">
        <v>33</v>
      </c>
      <c r="H4736" s="4" t="s">
        <v>34</v>
      </c>
      <c r="I4736" s="21" t="s">
        <v>35</v>
      </c>
      <c r="J4736" s="4" t="s">
        <v>36</v>
      </c>
      <c r="K4736" s="5">
        <v>60767.1</v>
      </c>
      <c r="L4736" s="5">
        <v>60767.1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22" t="s">
        <v>37</v>
      </c>
      <c r="S4736" s="22" t="s">
        <v>270</v>
      </c>
      <c r="T4736" s="5">
        <v>0</v>
      </c>
      <c r="U4736" s="4" t="s">
        <v>4715</v>
      </c>
      <c r="V4736" s="4" t="s">
        <v>4716</v>
      </c>
      <c r="W4736" s="4" t="s">
        <v>4715</v>
      </c>
      <c r="X4736" s="3">
        <v>70994.55</v>
      </c>
    </row>
    <row r="4737" spans="1:24" x14ac:dyDescent="0.25">
      <c r="A4737" s="3">
        <v>720</v>
      </c>
      <c r="B4737" s="21" t="s">
        <v>4796</v>
      </c>
      <c r="C4737" s="4"/>
      <c r="D4737" s="3">
        <v>337549</v>
      </c>
      <c r="E4737" s="21"/>
      <c r="F4737" s="4" t="s">
        <v>33</v>
      </c>
      <c r="G4737" s="21" t="s">
        <v>33</v>
      </c>
      <c r="H4737" s="4" t="s">
        <v>34</v>
      </c>
      <c r="I4737" s="21" t="s">
        <v>35</v>
      </c>
      <c r="J4737" s="4" t="s">
        <v>36</v>
      </c>
      <c r="K4737" s="5">
        <v>22688.25</v>
      </c>
      <c r="L4737" s="5">
        <v>22688.25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22" t="s">
        <v>37</v>
      </c>
      <c r="S4737" s="22" t="s">
        <v>270</v>
      </c>
      <c r="T4737" s="5">
        <v>0</v>
      </c>
      <c r="U4737" s="4" t="s">
        <v>4715</v>
      </c>
      <c r="V4737" s="4" t="s">
        <v>4716</v>
      </c>
      <c r="W4737" s="4" t="s">
        <v>4715</v>
      </c>
      <c r="X4737" s="3">
        <v>26058.880000000001</v>
      </c>
    </row>
    <row r="4738" spans="1:24" x14ac:dyDescent="0.25">
      <c r="A4738" s="3">
        <v>720</v>
      </c>
      <c r="B4738" s="21" t="s">
        <v>4797</v>
      </c>
      <c r="C4738" s="4"/>
      <c r="D4738" s="3">
        <v>337638</v>
      </c>
      <c r="E4738" s="21"/>
      <c r="F4738" s="4" t="s">
        <v>33</v>
      </c>
      <c r="G4738" s="21" t="s">
        <v>33</v>
      </c>
      <c r="H4738" s="4" t="s">
        <v>34</v>
      </c>
      <c r="I4738" s="21" t="s">
        <v>35</v>
      </c>
      <c r="J4738" s="4" t="s">
        <v>36</v>
      </c>
      <c r="K4738" s="5">
        <v>90700.34</v>
      </c>
      <c r="L4738" s="5">
        <v>90700.34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22" t="s">
        <v>37</v>
      </c>
      <c r="S4738" s="22" t="s">
        <v>270</v>
      </c>
      <c r="T4738" s="5">
        <v>0</v>
      </c>
      <c r="U4738" s="4" t="s">
        <v>4715</v>
      </c>
      <c r="V4738" s="4" t="s">
        <v>4716</v>
      </c>
      <c r="W4738" s="4" t="s">
        <v>4715</v>
      </c>
      <c r="X4738" s="3">
        <v>97445.4</v>
      </c>
    </row>
    <row r="4739" spans="1:24" x14ac:dyDescent="0.25">
      <c r="A4739" s="3">
        <v>720</v>
      </c>
      <c r="B4739" s="21" t="s">
        <v>4798</v>
      </c>
      <c r="C4739" s="4"/>
      <c r="D4739" s="3">
        <v>337352</v>
      </c>
      <c r="E4739" s="21"/>
      <c r="F4739" s="4" t="s">
        <v>33</v>
      </c>
      <c r="G4739" s="21" t="s">
        <v>33</v>
      </c>
      <c r="H4739" s="4" t="s">
        <v>34</v>
      </c>
      <c r="I4739" s="21" t="s">
        <v>35</v>
      </c>
      <c r="J4739" s="4" t="s">
        <v>36</v>
      </c>
      <c r="K4739" s="5">
        <v>121933.34</v>
      </c>
      <c r="L4739" s="5">
        <v>121933.34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22" t="s">
        <v>37</v>
      </c>
      <c r="S4739" s="22" t="s">
        <v>270</v>
      </c>
      <c r="T4739" s="5">
        <v>0</v>
      </c>
      <c r="U4739" s="4" t="s">
        <v>4715</v>
      </c>
      <c r="V4739" s="4" t="s">
        <v>4716</v>
      </c>
      <c r="W4739" s="4" t="s">
        <v>4715</v>
      </c>
      <c r="X4739" s="3">
        <v>130564.17</v>
      </c>
    </row>
    <row r="4740" spans="1:24" x14ac:dyDescent="0.25">
      <c r="A4740" s="3">
        <v>720</v>
      </c>
      <c r="B4740" s="21" t="s">
        <v>4799</v>
      </c>
      <c r="C4740" s="4"/>
      <c r="D4740" s="3">
        <v>337887</v>
      </c>
      <c r="E4740" s="21"/>
      <c r="F4740" s="4" t="s">
        <v>33</v>
      </c>
      <c r="G4740" s="21" t="s">
        <v>33</v>
      </c>
      <c r="H4740" s="4" t="s">
        <v>34</v>
      </c>
      <c r="I4740" s="21" t="s">
        <v>35</v>
      </c>
      <c r="J4740" s="4" t="s">
        <v>36</v>
      </c>
      <c r="K4740" s="5">
        <v>59576.26</v>
      </c>
      <c r="L4740" s="5">
        <v>59576.26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22" t="s">
        <v>37</v>
      </c>
      <c r="S4740" s="22" t="s">
        <v>270</v>
      </c>
      <c r="T4740" s="5">
        <v>0</v>
      </c>
      <c r="U4740" s="4" t="s">
        <v>4715</v>
      </c>
      <c r="V4740" s="4" t="s">
        <v>4716</v>
      </c>
      <c r="W4740" s="4" t="s">
        <v>4715</v>
      </c>
      <c r="X4740" s="3">
        <v>67834.25</v>
      </c>
    </row>
    <row r="4741" spans="1:24" x14ac:dyDescent="0.25">
      <c r="A4741" s="3">
        <v>720</v>
      </c>
      <c r="B4741" s="21" t="s">
        <v>4800</v>
      </c>
      <c r="C4741" s="4"/>
      <c r="D4741" s="3">
        <v>320760</v>
      </c>
      <c r="E4741" s="21"/>
      <c r="F4741" s="4" t="s">
        <v>33</v>
      </c>
      <c r="G4741" s="21" t="s">
        <v>33</v>
      </c>
      <c r="H4741" s="4" t="s">
        <v>34</v>
      </c>
      <c r="I4741" s="21" t="s">
        <v>35</v>
      </c>
      <c r="J4741" s="4" t="s">
        <v>36</v>
      </c>
      <c r="K4741" s="5">
        <v>242240.52</v>
      </c>
      <c r="L4741" s="5">
        <v>242240.52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22" t="s">
        <v>37</v>
      </c>
      <c r="S4741" s="22" t="s">
        <v>270</v>
      </c>
      <c r="T4741" s="5">
        <v>0</v>
      </c>
      <c r="U4741" s="4" t="s">
        <v>4715</v>
      </c>
      <c r="V4741" s="4" t="s">
        <v>4716</v>
      </c>
      <c r="W4741" s="4" t="s">
        <v>4715</v>
      </c>
      <c r="X4741" s="3">
        <v>276425.21000000002</v>
      </c>
    </row>
    <row r="4742" spans="1:24" x14ac:dyDescent="0.25">
      <c r="A4742" s="3">
        <v>720</v>
      </c>
      <c r="B4742" s="21" t="s">
        <v>4801</v>
      </c>
      <c r="C4742" s="4"/>
      <c r="D4742" s="3">
        <v>338205</v>
      </c>
      <c r="E4742" s="21"/>
      <c r="F4742" s="4" t="s">
        <v>33</v>
      </c>
      <c r="G4742" s="21" t="s">
        <v>33</v>
      </c>
      <c r="H4742" s="4" t="s">
        <v>34</v>
      </c>
      <c r="I4742" s="21" t="s">
        <v>35</v>
      </c>
      <c r="J4742" s="4" t="s">
        <v>36</v>
      </c>
      <c r="K4742" s="5">
        <v>59447.21</v>
      </c>
      <c r="L4742" s="5">
        <v>59447.21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22" t="s">
        <v>37</v>
      </c>
      <c r="S4742" s="22" t="s">
        <v>270</v>
      </c>
      <c r="T4742" s="5">
        <v>0</v>
      </c>
      <c r="U4742" s="4" t="s">
        <v>4715</v>
      </c>
      <c r="V4742" s="4" t="s">
        <v>4716</v>
      </c>
      <c r="W4742" s="4" t="s">
        <v>4715</v>
      </c>
      <c r="X4742" s="3">
        <v>69952.5</v>
      </c>
    </row>
    <row r="4743" spans="1:24" x14ac:dyDescent="0.25">
      <c r="A4743" s="3">
        <v>720</v>
      </c>
      <c r="B4743" s="21" t="s">
        <v>4802</v>
      </c>
      <c r="C4743" s="4"/>
      <c r="D4743" s="3">
        <v>337352</v>
      </c>
      <c r="E4743" s="21"/>
      <c r="F4743" s="4" t="s">
        <v>33</v>
      </c>
      <c r="G4743" s="21" t="s">
        <v>33</v>
      </c>
      <c r="H4743" s="4" t="s">
        <v>34</v>
      </c>
      <c r="I4743" s="21" t="s">
        <v>35</v>
      </c>
      <c r="J4743" s="4" t="s">
        <v>36</v>
      </c>
      <c r="K4743" s="5">
        <v>141045.84</v>
      </c>
      <c r="L4743" s="5">
        <v>141045.84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22" t="s">
        <v>37</v>
      </c>
      <c r="S4743" s="22" t="s">
        <v>270</v>
      </c>
      <c r="T4743" s="5">
        <v>0</v>
      </c>
      <c r="U4743" s="4" t="s">
        <v>4715</v>
      </c>
      <c r="V4743" s="4" t="s">
        <v>4716</v>
      </c>
      <c r="W4743" s="4" t="s">
        <v>4715</v>
      </c>
      <c r="X4743" s="3">
        <v>161998.88</v>
      </c>
    </row>
    <row r="4744" spans="1:24" x14ac:dyDescent="0.25">
      <c r="A4744" s="3">
        <v>720</v>
      </c>
      <c r="B4744" s="21" t="s">
        <v>4803</v>
      </c>
      <c r="C4744" s="4"/>
      <c r="D4744" s="3">
        <v>320708</v>
      </c>
      <c r="E4744" s="21"/>
      <c r="F4744" s="4" t="s">
        <v>33</v>
      </c>
      <c r="G4744" s="21" t="s">
        <v>33</v>
      </c>
      <c r="H4744" s="4" t="s">
        <v>34</v>
      </c>
      <c r="I4744" s="21" t="s">
        <v>35</v>
      </c>
      <c r="J4744" s="4" t="s">
        <v>36</v>
      </c>
      <c r="K4744" s="5">
        <v>23673.18</v>
      </c>
      <c r="L4744" s="5">
        <v>23673.18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22" t="s">
        <v>37</v>
      </c>
      <c r="S4744" s="22" t="s">
        <v>270</v>
      </c>
      <c r="T4744" s="5">
        <v>0</v>
      </c>
      <c r="U4744" s="4" t="s">
        <v>4715</v>
      </c>
      <c r="V4744" s="4" t="s">
        <v>4716</v>
      </c>
      <c r="W4744" s="4" t="s">
        <v>4715</v>
      </c>
      <c r="X4744" s="3">
        <v>25103.13</v>
      </c>
    </row>
    <row r="4745" spans="1:24" x14ac:dyDescent="0.25">
      <c r="A4745" s="3">
        <v>720</v>
      </c>
      <c r="B4745" s="21" t="s">
        <v>4804</v>
      </c>
      <c r="C4745" s="4"/>
      <c r="D4745" s="3">
        <v>320708</v>
      </c>
      <c r="E4745" s="21"/>
      <c r="F4745" s="4" t="s">
        <v>33</v>
      </c>
      <c r="G4745" s="21" t="s">
        <v>33</v>
      </c>
      <c r="H4745" s="4" t="s">
        <v>34</v>
      </c>
      <c r="I4745" s="21" t="s">
        <v>35</v>
      </c>
      <c r="J4745" s="4" t="s">
        <v>36</v>
      </c>
      <c r="K4745" s="5">
        <v>56843.8</v>
      </c>
      <c r="L4745" s="5">
        <v>56843.8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22" t="s">
        <v>37</v>
      </c>
      <c r="S4745" s="22" t="s">
        <v>270</v>
      </c>
      <c r="T4745" s="5">
        <v>0</v>
      </c>
      <c r="U4745" s="4" t="s">
        <v>4715</v>
      </c>
      <c r="V4745" s="4" t="s">
        <v>4716</v>
      </c>
      <c r="W4745" s="4" t="s">
        <v>4715</v>
      </c>
      <c r="X4745" s="3">
        <v>62393.760000000002</v>
      </c>
    </row>
    <row r="4746" spans="1:24" x14ac:dyDescent="0.25">
      <c r="A4746" s="3">
        <v>720</v>
      </c>
      <c r="B4746" s="21" t="s">
        <v>4805</v>
      </c>
      <c r="C4746" s="4"/>
      <c r="D4746" s="3">
        <v>337352</v>
      </c>
      <c r="E4746" s="21"/>
      <c r="F4746" s="4" t="s">
        <v>33</v>
      </c>
      <c r="G4746" s="21" t="s">
        <v>33</v>
      </c>
      <c r="H4746" s="4" t="s">
        <v>34</v>
      </c>
      <c r="I4746" s="21" t="s">
        <v>35</v>
      </c>
      <c r="J4746" s="4" t="s">
        <v>36</v>
      </c>
      <c r="K4746" s="5">
        <v>80847.63</v>
      </c>
      <c r="L4746" s="5">
        <v>80847.63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22" t="s">
        <v>37</v>
      </c>
      <c r="S4746" s="22" t="s">
        <v>270</v>
      </c>
      <c r="T4746" s="5">
        <v>0</v>
      </c>
      <c r="U4746" s="4" t="s">
        <v>4715</v>
      </c>
      <c r="V4746" s="4" t="s">
        <v>4716</v>
      </c>
      <c r="W4746" s="4" t="s">
        <v>4715</v>
      </c>
      <c r="X4746" s="3">
        <v>86572.26</v>
      </c>
    </row>
    <row r="4747" spans="1:24" x14ac:dyDescent="0.25">
      <c r="A4747" s="3">
        <v>720</v>
      </c>
      <c r="B4747" s="21" t="s">
        <v>4806</v>
      </c>
      <c r="C4747" s="4"/>
      <c r="D4747" s="3">
        <v>327570</v>
      </c>
      <c r="E4747" s="21"/>
      <c r="F4747" s="4" t="s">
        <v>33</v>
      </c>
      <c r="G4747" s="21" t="s">
        <v>33</v>
      </c>
      <c r="H4747" s="4" t="s">
        <v>34</v>
      </c>
      <c r="I4747" s="21" t="s">
        <v>35</v>
      </c>
      <c r="J4747" s="4" t="s">
        <v>36</v>
      </c>
      <c r="K4747" s="5">
        <v>135466.38</v>
      </c>
      <c r="L4747" s="5">
        <v>135466.38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22" t="s">
        <v>37</v>
      </c>
      <c r="S4747" s="22" t="s">
        <v>270</v>
      </c>
      <c r="T4747" s="5">
        <v>0</v>
      </c>
      <c r="U4747" s="4" t="s">
        <v>4715</v>
      </c>
      <c r="V4747" s="4" t="s">
        <v>4716</v>
      </c>
      <c r="W4747" s="4" t="s">
        <v>4715</v>
      </c>
      <c r="X4747" s="3">
        <v>152119.35999999999</v>
      </c>
    </row>
    <row r="4748" spans="1:24" x14ac:dyDescent="0.25">
      <c r="A4748" s="3">
        <v>720</v>
      </c>
      <c r="B4748" s="21" t="s">
        <v>4807</v>
      </c>
      <c r="C4748" s="4"/>
      <c r="D4748" s="3">
        <v>337352</v>
      </c>
      <c r="E4748" s="21"/>
      <c r="F4748" s="4" t="s">
        <v>33</v>
      </c>
      <c r="G4748" s="21" t="s">
        <v>33</v>
      </c>
      <c r="H4748" s="4" t="s">
        <v>34</v>
      </c>
      <c r="I4748" s="21" t="s">
        <v>35</v>
      </c>
      <c r="J4748" s="4" t="s">
        <v>36</v>
      </c>
      <c r="K4748" s="5">
        <v>76721.91</v>
      </c>
      <c r="L4748" s="5">
        <v>76721.91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22" t="s">
        <v>37</v>
      </c>
      <c r="S4748" s="22" t="s">
        <v>270</v>
      </c>
      <c r="T4748" s="5">
        <v>0</v>
      </c>
      <c r="U4748" s="4" t="s">
        <v>4715</v>
      </c>
      <c r="V4748" s="4" t="s">
        <v>4716</v>
      </c>
      <c r="W4748" s="4" t="s">
        <v>4715</v>
      </c>
      <c r="X4748" s="3">
        <v>82154.429999999993</v>
      </c>
    </row>
    <row r="4749" spans="1:24" x14ac:dyDescent="0.25">
      <c r="A4749" s="3">
        <v>720</v>
      </c>
      <c r="B4749" s="21" t="s">
        <v>4808</v>
      </c>
      <c r="C4749" s="4"/>
      <c r="D4749" s="3">
        <v>339031</v>
      </c>
      <c r="E4749" s="21"/>
      <c r="F4749" s="4" t="s">
        <v>33</v>
      </c>
      <c r="G4749" s="21" t="s">
        <v>33</v>
      </c>
      <c r="H4749" s="4" t="s">
        <v>34</v>
      </c>
      <c r="I4749" s="21" t="s">
        <v>35</v>
      </c>
      <c r="J4749" s="4" t="s">
        <v>36</v>
      </c>
      <c r="K4749" s="5">
        <v>66343.360000000001</v>
      </c>
      <c r="L4749" s="5">
        <v>66343.360000000001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22" t="s">
        <v>37</v>
      </c>
      <c r="S4749" s="22" t="s">
        <v>270</v>
      </c>
      <c r="T4749" s="5">
        <v>0</v>
      </c>
      <c r="U4749" s="4" t="s">
        <v>4715</v>
      </c>
      <c r="V4749" s="4" t="s">
        <v>4716</v>
      </c>
      <c r="W4749" s="4" t="s">
        <v>4715</v>
      </c>
      <c r="X4749" s="3">
        <v>78108.03</v>
      </c>
    </row>
    <row r="4750" spans="1:24" x14ac:dyDescent="0.25">
      <c r="A4750" s="3">
        <v>720</v>
      </c>
      <c r="B4750" s="21" t="s">
        <v>4809</v>
      </c>
      <c r="C4750" s="4"/>
      <c r="D4750" s="3">
        <v>334755</v>
      </c>
      <c r="E4750" s="21"/>
      <c r="F4750" s="4" t="s">
        <v>33</v>
      </c>
      <c r="G4750" s="21" t="s">
        <v>33</v>
      </c>
      <c r="H4750" s="4" t="s">
        <v>34</v>
      </c>
      <c r="I4750" s="21" t="s">
        <v>35</v>
      </c>
      <c r="J4750" s="4" t="s">
        <v>36</v>
      </c>
      <c r="K4750" s="5">
        <v>159512.45000000001</v>
      </c>
      <c r="L4750" s="5">
        <v>159512.45000000001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22" t="s">
        <v>37</v>
      </c>
      <c r="S4750" s="22" t="s">
        <v>270</v>
      </c>
      <c r="T4750" s="5">
        <v>0</v>
      </c>
      <c r="U4750" s="4" t="s">
        <v>4715</v>
      </c>
      <c r="V4750" s="4" t="s">
        <v>4716</v>
      </c>
      <c r="W4750" s="4" t="s">
        <v>4715</v>
      </c>
      <c r="X4750" s="3">
        <v>183660.18</v>
      </c>
    </row>
    <row r="4751" spans="1:24" x14ac:dyDescent="0.25">
      <c r="A4751" s="3">
        <v>720</v>
      </c>
      <c r="B4751" s="21" t="s">
        <v>4810</v>
      </c>
      <c r="C4751" s="4"/>
      <c r="D4751" s="3">
        <v>339212</v>
      </c>
      <c r="E4751" s="21"/>
      <c r="F4751" s="4" t="s">
        <v>33</v>
      </c>
      <c r="G4751" s="21" t="s">
        <v>33</v>
      </c>
      <c r="H4751" s="4" t="s">
        <v>34</v>
      </c>
      <c r="I4751" s="21" t="s">
        <v>35</v>
      </c>
      <c r="J4751" s="4" t="s">
        <v>36</v>
      </c>
      <c r="K4751" s="5">
        <v>49554.97</v>
      </c>
      <c r="L4751" s="5">
        <v>49554.97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22" t="s">
        <v>37</v>
      </c>
      <c r="S4751" s="22" t="s">
        <v>270</v>
      </c>
      <c r="T4751" s="5">
        <v>0</v>
      </c>
      <c r="U4751" s="4" t="s">
        <v>4715</v>
      </c>
      <c r="V4751" s="4" t="s">
        <v>4716</v>
      </c>
      <c r="W4751" s="4" t="s">
        <v>4715</v>
      </c>
      <c r="X4751" s="3">
        <v>53370.720000000001</v>
      </c>
    </row>
    <row r="4752" spans="1:24" x14ac:dyDescent="0.25">
      <c r="A4752" s="3">
        <v>720</v>
      </c>
      <c r="B4752" s="21" t="s">
        <v>4811</v>
      </c>
      <c r="C4752" s="4"/>
      <c r="D4752" s="3">
        <v>337990</v>
      </c>
      <c r="E4752" s="21"/>
      <c r="F4752" s="4" t="s">
        <v>33</v>
      </c>
      <c r="G4752" s="21" t="s">
        <v>33</v>
      </c>
      <c r="H4752" s="4" t="s">
        <v>34</v>
      </c>
      <c r="I4752" s="21" t="s">
        <v>35</v>
      </c>
      <c r="J4752" s="4" t="s">
        <v>36</v>
      </c>
      <c r="K4752" s="5">
        <v>55578.57</v>
      </c>
      <c r="L4752" s="5">
        <v>55578.57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22" t="s">
        <v>37</v>
      </c>
      <c r="S4752" s="22" t="s">
        <v>270</v>
      </c>
      <c r="T4752" s="5">
        <v>0</v>
      </c>
      <c r="U4752" s="4" t="s">
        <v>4715</v>
      </c>
      <c r="V4752" s="4" t="s">
        <v>4716</v>
      </c>
      <c r="W4752" s="4" t="s">
        <v>4715</v>
      </c>
      <c r="X4752" s="3">
        <v>58743.360000000001</v>
      </c>
    </row>
    <row r="4753" spans="1:24" x14ac:dyDescent="0.25">
      <c r="A4753" s="3">
        <v>720</v>
      </c>
      <c r="B4753" s="21" t="s">
        <v>4812</v>
      </c>
      <c r="C4753" s="4"/>
      <c r="D4753" s="3">
        <v>330511</v>
      </c>
      <c r="E4753" s="21"/>
      <c r="F4753" s="4" t="s">
        <v>33</v>
      </c>
      <c r="G4753" s="21" t="s">
        <v>33</v>
      </c>
      <c r="H4753" s="4" t="s">
        <v>34</v>
      </c>
      <c r="I4753" s="21" t="s">
        <v>35</v>
      </c>
      <c r="J4753" s="4" t="s">
        <v>36</v>
      </c>
      <c r="K4753" s="5">
        <v>267847.07</v>
      </c>
      <c r="L4753" s="5">
        <v>267847.07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22" t="s">
        <v>37</v>
      </c>
      <c r="S4753" s="22" t="s">
        <v>270</v>
      </c>
      <c r="T4753" s="5">
        <v>0</v>
      </c>
      <c r="U4753" s="4" t="s">
        <v>4715</v>
      </c>
      <c r="V4753" s="4" t="s">
        <v>4716</v>
      </c>
      <c r="W4753" s="4" t="s">
        <v>4715</v>
      </c>
      <c r="X4753" s="3">
        <v>304990.95</v>
      </c>
    </row>
    <row r="4754" spans="1:24" x14ac:dyDescent="0.25">
      <c r="A4754" s="3">
        <v>720</v>
      </c>
      <c r="B4754" s="21" t="s">
        <v>4813</v>
      </c>
      <c r="C4754" s="4"/>
      <c r="D4754" s="3">
        <v>320695</v>
      </c>
      <c r="E4754" s="21"/>
      <c r="F4754" s="4" t="s">
        <v>44</v>
      </c>
      <c r="G4754" s="21" t="s">
        <v>33</v>
      </c>
      <c r="H4754" s="4" t="s">
        <v>34</v>
      </c>
      <c r="I4754" s="21" t="s">
        <v>35</v>
      </c>
      <c r="J4754" s="4" t="s">
        <v>36</v>
      </c>
      <c r="K4754" s="5">
        <v>24374.9</v>
      </c>
      <c r="L4754" s="5">
        <v>24374.9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22" t="s">
        <v>37</v>
      </c>
      <c r="S4754" s="22" t="s">
        <v>270</v>
      </c>
      <c r="T4754" s="5">
        <v>0</v>
      </c>
      <c r="U4754" s="4" t="s">
        <v>4715</v>
      </c>
      <c r="V4754" s="4" t="s">
        <v>4716</v>
      </c>
      <c r="W4754" s="4" t="s">
        <v>4715</v>
      </c>
      <c r="X4754" s="3">
        <v>25301.43</v>
      </c>
    </row>
    <row r="4755" spans="1:24" x14ac:dyDescent="0.25">
      <c r="A4755" s="3">
        <v>720</v>
      </c>
      <c r="B4755" s="21" t="s">
        <v>4814</v>
      </c>
      <c r="C4755" s="4"/>
      <c r="D4755" s="3">
        <v>320695</v>
      </c>
      <c r="E4755" s="21"/>
      <c r="F4755" s="4" t="s">
        <v>44</v>
      </c>
      <c r="G4755" s="21" t="s">
        <v>33</v>
      </c>
      <c r="H4755" s="4" t="s">
        <v>34</v>
      </c>
      <c r="I4755" s="21" t="s">
        <v>35</v>
      </c>
      <c r="J4755" s="4" t="s">
        <v>36</v>
      </c>
      <c r="K4755" s="5">
        <v>23100.7</v>
      </c>
      <c r="L4755" s="5">
        <v>23100.7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22" t="s">
        <v>37</v>
      </c>
      <c r="S4755" s="22" t="s">
        <v>270</v>
      </c>
      <c r="T4755" s="5">
        <v>0</v>
      </c>
      <c r="U4755" s="4" t="s">
        <v>4715</v>
      </c>
      <c r="V4755" s="4" t="s">
        <v>4716</v>
      </c>
      <c r="W4755" s="4" t="s">
        <v>4715</v>
      </c>
      <c r="X4755" s="3">
        <v>23982</v>
      </c>
    </row>
    <row r="4756" spans="1:24" x14ac:dyDescent="0.25">
      <c r="A4756" s="3">
        <v>720</v>
      </c>
      <c r="B4756" s="21" t="s">
        <v>4815</v>
      </c>
      <c r="C4756" s="4"/>
      <c r="D4756" s="3">
        <v>320690</v>
      </c>
      <c r="E4756" s="21"/>
      <c r="F4756" s="4" t="s">
        <v>33</v>
      </c>
      <c r="G4756" s="21" t="s">
        <v>33</v>
      </c>
      <c r="H4756" s="4" t="s">
        <v>34</v>
      </c>
      <c r="I4756" s="21" t="s">
        <v>35</v>
      </c>
      <c r="J4756" s="4" t="s">
        <v>36</v>
      </c>
      <c r="K4756" s="5">
        <v>41611.56</v>
      </c>
      <c r="L4756" s="5">
        <v>41611.56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22" t="s">
        <v>37</v>
      </c>
      <c r="S4756" s="22" t="s">
        <v>270</v>
      </c>
      <c r="T4756" s="5">
        <v>0</v>
      </c>
      <c r="U4756" s="4" t="s">
        <v>4715</v>
      </c>
      <c r="V4756" s="4" t="s">
        <v>4716</v>
      </c>
      <c r="W4756" s="4" t="s">
        <v>4715</v>
      </c>
      <c r="X4756" s="3">
        <v>43968.18</v>
      </c>
    </row>
    <row r="4757" spans="1:24" x14ac:dyDescent="0.25">
      <c r="A4757" s="3">
        <v>720</v>
      </c>
      <c r="B4757" s="21" t="s">
        <v>4816</v>
      </c>
      <c r="C4757" s="4"/>
      <c r="D4757" s="3">
        <v>329785</v>
      </c>
      <c r="E4757" s="21"/>
      <c r="F4757" s="4" t="s">
        <v>33</v>
      </c>
      <c r="G4757" s="21" t="s">
        <v>33</v>
      </c>
      <c r="H4757" s="4" t="s">
        <v>34</v>
      </c>
      <c r="I4757" s="21" t="s">
        <v>35</v>
      </c>
      <c r="J4757" s="4" t="s">
        <v>36</v>
      </c>
      <c r="K4757" s="5">
        <v>141637.29999999999</v>
      </c>
      <c r="L4757" s="5">
        <v>141637.29999999999</v>
      </c>
      <c r="M4757" s="5">
        <v>0</v>
      </c>
      <c r="N4757" s="5">
        <v>141637.29999999999</v>
      </c>
      <c r="O4757" s="5">
        <v>0</v>
      </c>
      <c r="P4757" s="5">
        <v>0</v>
      </c>
      <c r="Q4757" s="5">
        <v>141637.29999999999</v>
      </c>
      <c r="R4757" s="22" t="s">
        <v>2372</v>
      </c>
      <c r="S4757" s="22" t="s">
        <v>270</v>
      </c>
      <c r="T4757" s="5">
        <v>0</v>
      </c>
      <c r="U4757" s="4" t="s">
        <v>4715</v>
      </c>
      <c r="V4757" s="4" t="s">
        <v>4716</v>
      </c>
      <c r="W4757" s="4" t="s">
        <v>4715</v>
      </c>
      <c r="X4757" s="3">
        <v>158263.07999999999</v>
      </c>
    </row>
    <row r="4758" spans="1:24" x14ac:dyDescent="0.25">
      <c r="A4758" s="3">
        <v>720</v>
      </c>
      <c r="B4758" s="21" t="s">
        <v>4817</v>
      </c>
      <c r="C4758" s="4"/>
      <c r="D4758" s="3">
        <v>329922</v>
      </c>
      <c r="E4758" s="21"/>
      <c r="F4758" s="4" t="s">
        <v>33</v>
      </c>
      <c r="G4758" s="21" t="s">
        <v>33</v>
      </c>
      <c r="H4758" s="4" t="s">
        <v>34</v>
      </c>
      <c r="I4758" s="21" t="s">
        <v>35</v>
      </c>
      <c r="J4758" s="4" t="s">
        <v>36</v>
      </c>
      <c r="K4758" s="5">
        <v>35098.400000000001</v>
      </c>
      <c r="L4758" s="5">
        <v>35098.400000000001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22" t="s">
        <v>37</v>
      </c>
      <c r="S4758" s="22" t="s">
        <v>270</v>
      </c>
      <c r="T4758" s="5">
        <v>0</v>
      </c>
      <c r="U4758" s="4" t="s">
        <v>4715</v>
      </c>
      <c r="V4758" s="4" t="s">
        <v>4716</v>
      </c>
      <c r="W4758" s="4" t="s">
        <v>4715</v>
      </c>
      <c r="X4758" s="3">
        <v>36758.92</v>
      </c>
    </row>
    <row r="4759" spans="1:24" x14ac:dyDescent="0.25">
      <c r="A4759" s="3">
        <v>720</v>
      </c>
      <c r="B4759" s="21" t="s">
        <v>4818</v>
      </c>
      <c r="C4759" s="4"/>
      <c r="D4759" s="3">
        <v>320695</v>
      </c>
      <c r="E4759" s="21"/>
      <c r="F4759" s="4" t="s">
        <v>44</v>
      </c>
      <c r="G4759" s="21" t="s">
        <v>33</v>
      </c>
      <c r="H4759" s="4" t="s">
        <v>34</v>
      </c>
      <c r="I4759" s="21" t="s">
        <v>35</v>
      </c>
      <c r="J4759" s="4" t="s">
        <v>36</v>
      </c>
      <c r="K4759" s="5">
        <v>319682.43</v>
      </c>
      <c r="L4759" s="5">
        <v>319682.43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22" t="s">
        <v>37</v>
      </c>
      <c r="S4759" s="22" t="s">
        <v>270</v>
      </c>
      <c r="T4759" s="5">
        <v>0</v>
      </c>
      <c r="U4759" s="4" t="s">
        <v>4715</v>
      </c>
      <c r="V4759" s="4" t="s">
        <v>4716</v>
      </c>
      <c r="W4759" s="4" t="s">
        <v>4715</v>
      </c>
      <c r="X4759" s="3">
        <v>336092.3</v>
      </c>
    </row>
    <row r="4760" spans="1:24" x14ac:dyDescent="0.25">
      <c r="A4760" s="3">
        <v>720</v>
      </c>
      <c r="B4760" s="21" t="s">
        <v>4819</v>
      </c>
      <c r="C4760" s="4"/>
      <c r="D4760" s="3">
        <v>320695</v>
      </c>
      <c r="E4760" s="21"/>
      <c r="F4760" s="4" t="s">
        <v>44</v>
      </c>
      <c r="G4760" s="21" t="s">
        <v>33</v>
      </c>
      <c r="H4760" s="4" t="s">
        <v>34</v>
      </c>
      <c r="I4760" s="21" t="s">
        <v>35</v>
      </c>
      <c r="J4760" s="4" t="s">
        <v>36</v>
      </c>
      <c r="K4760" s="5">
        <v>319682.43</v>
      </c>
      <c r="L4760" s="5">
        <v>319682.43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22" t="s">
        <v>37</v>
      </c>
      <c r="S4760" s="22" t="s">
        <v>270</v>
      </c>
      <c r="T4760" s="5">
        <v>0</v>
      </c>
      <c r="U4760" s="4" t="s">
        <v>4715</v>
      </c>
      <c r="V4760" s="4" t="s">
        <v>4716</v>
      </c>
      <c r="W4760" s="4" t="s">
        <v>4715</v>
      </c>
      <c r="X4760" s="3">
        <v>336092.3</v>
      </c>
    </row>
    <row r="4761" spans="1:24" x14ac:dyDescent="0.25">
      <c r="A4761" s="3">
        <v>720</v>
      </c>
      <c r="B4761" s="21" t="s">
        <v>4820</v>
      </c>
      <c r="C4761" s="4"/>
      <c r="D4761" s="3">
        <v>320695</v>
      </c>
      <c r="E4761" s="21"/>
      <c r="F4761" s="4" t="s">
        <v>44</v>
      </c>
      <c r="G4761" s="21" t="s">
        <v>33</v>
      </c>
      <c r="H4761" s="4" t="s">
        <v>34</v>
      </c>
      <c r="I4761" s="21" t="s">
        <v>35</v>
      </c>
      <c r="J4761" s="4" t="s">
        <v>36</v>
      </c>
      <c r="K4761" s="5">
        <v>4885.24</v>
      </c>
      <c r="L4761" s="5">
        <v>4885.24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22" t="s">
        <v>37</v>
      </c>
      <c r="S4761" s="22" t="s">
        <v>270</v>
      </c>
      <c r="T4761" s="5">
        <v>0</v>
      </c>
      <c r="U4761" s="4" t="s">
        <v>4715</v>
      </c>
      <c r="V4761" s="4" t="s">
        <v>4716</v>
      </c>
      <c r="W4761" s="4" t="s">
        <v>4715</v>
      </c>
      <c r="X4761" s="3">
        <v>4885.24</v>
      </c>
    </row>
    <row r="4762" spans="1:24" x14ac:dyDescent="0.25">
      <c r="A4762" s="3">
        <v>720</v>
      </c>
      <c r="B4762" s="21" t="s">
        <v>4821</v>
      </c>
      <c r="C4762" s="4"/>
      <c r="D4762" s="3">
        <v>330507</v>
      </c>
      <c r="E4762" s="21"/>
      <c r="F4762" s="4" t="s">
        <v>33</v>
      </c>
      <c r="G4762" s="21" t="s">
        <v>33</v>
      </c>
      <c r="H4762" s="4" t="s">
        <v>34</v>
      </c>
      <c r="I4762" s="21" t="s">
        <v>35</v>
      </c>
      <c r="J4762" s="4" t="s">
        <v>36</v>
      </c>
      <c r="K4762" s="5">
        <v>44631.1</v>
      </c>
      <c r="L4762" s="5">
        <v>44631.1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22" t="s">
        <v>37</v>
      </c>
      <c r="S4762" s="22" t="s">
        <v>270</v>
      </c>
      <c r="T4762" s="5">
        <v>0</v>
      </c>
      <c r="U4762" s="4" t="s">
        <v>4715</v>
      </c>
      <c r="V4762" s="4" t="s">
        <v>4716</v>
      </c>
      <c r="W4762" s="4" t="s">
        <v>4715</v>
      </c>
      <c r="X4762" s="3">
        <v>51164.55</v>
      </c>
    </row>
    <row r="4763" spans="1:24" x14ac:dyDescent="0.25">
      <c r="A4763" s="3">
        <v>720</v>
      </c>
      <c r="B4763" s="21" t="s">
        <v>4822</v>
      </c>
      <c r="C4763" s="4"/>
      <c r="D4763" s="3">
        <v>329341</v>
      </c>
      <c r="E4763" s="21"/>
      <c r="F4763" s="4" t="s">
        <v>33</v>
      </c>
      <c r="G4763" s="21" t="s">
        <v>33</v>
      </c>
      <c r="H4763" s="4" t="s">
        <v>34</v>
      </c>
      <c r="I4763" s="21" t="s">
        <v>35</v>
      </c>
      <c r="J4763" s="4" t="s">
        <v>36</v>
      </c>
      <c r="K4763" s="5">
        <v>33970.589999999997</v>
      </c>
      <c r="L4763" s="5">
        <v>33970.589999999997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22" t="s">
        <v>37</v>
      </c>
      <c r="S4763" s="22" t="s">
        <v>270</v>
      </c>
      <c r="T4763" s="5">
        <v>0</v>
      </c>
      <c r="U4763" s="4" t="s">
        <v>4715</v>
      </c>
      <c r="V4763" s="4" t="s">
        <v>4716</v>
      </c>
      <c r="W4763" s="4" t="s">
        <v>4715</v>
      </c>
      <c r="X4763" s="3">
        <v>34800.85</v>
      </c>
    </row>
    <row r="4764" spans="1:24" x14ac:dyDescent="0.25">
      <c r="A4764" s="3">
        <v>720</v>
      </c>
      <c r="B4764" s="21" t="s">
        <v>4823</v>
      </c>
      <c r="C4764" s="4"/>
      <c r="D4764" s="3">
        <v>330491</v>
      </c>
      <c r="E4764" s="21"/>
      <c r="F4764" s="4" t="s">
        <v>33</v>
      </c>
      <c r="G4764" s="21" t="s">
        <v>33</v>
      </c>
      <c r="H4764" s="4" t="s">
        <v>34</v>
      </c>
      <c r="I4764" s="21" t="s">
        <v>35</v>
      </c>
      <c r="J4764" s="4" t="s">
        <v>36</v>
      </c>
      <c r="K4764" s="5">
        <v>58088.26</v>
      </c>
      <c r="L4764" s="5">
        <v>58088.26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22" t="s">
        <v>37</v>
      </c>
      <c r="S4764" s="22" t="s">
        <v>270</v>
      </c>
      <c r="T4764" s="5">
        <v>0</v>
      </c>
      <c r="U4764" s="4" t="s">
        <v>4715</v>
      </c>
      <c r="V4764" s="4" t="s">
        <v>4716</v>
      </c>
      <c r="W4764" s="4" t="s">
        <v>4715</v>
      </c>
      <c r="X4764" s="3">
        <v>65944.05</v>
      </c>
    </row>
    <row r="4765" spans="1:24" x14ac:dyDescent="0.25">
      <c r="A4765" s="3">
        <v>720</v>
      </c>
      <c r="B4765" s="21" t="s">
        <v>4824</v>
      </c>
      <c r="C4765" s="4"/>
      <c r="D4765" s="3">
        <v>330805</v>
      </c>
      <c r="E4765" s="21"/>
      <c r="F4765" s="4" t="s">
        <v>33</v>
      </c>
      <c r="G4765" s="21" t="s">
        <v>33</v>
      </c>
      <c r="H4765" s="4" t="s">
        <v>34</v>
      </c>
      <c r="I4765" s="21" t="s">
        <v>35</v>
      </c>
      <c r="J4765" s="4" t="s">
        <v>36</v>
      </c>
      <c r="K4765" s="5">
        <v>43410.03</v>
      </c>
      <c r="L4765" s="5">
        <v>43410.03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22" t="s">
        <v>37</v>
      </c>
      <c r="S4765" s="22" t="s">
        <v>270</v>
      </c>
      <c r="T4765" s="5">
        <v>0</v>
      </c>
      <c r="U4765" s="4" t="s">
        <v>4715</v>
      </c>
      <c r="V4765" s="4" t="s">
        <v>4716</v>
      </c>
      <c r="W4765" s="4" t="s">
        <v>4715</v>
      </c>
      <c r="X4765" s="3">
        <v>50097</v>
      </c>
    </row>
    <row r="4766" spans="1:24" x14ac:dyDescent="0.25">
      <c r="A4766" s="3">
        <v>720</v>
      </c>
      <c r="B4766" s="21" t="s">
        <v>4825</v>
      </c>
      <c r="C4766" s="4"/>
      <c r="D4766" s="3">
        <v>309589</v>
      </c>
      <c r="E4766" s="21"/>
      <c r="F4766" s="4" t="s">
        <v>33</v>
      </c>
      <c r="G4766" s="21" t="s">
        <v>33</v>
      </c>
      <c r="H4766" s="4" t="s">
        <v>34</v>
      </c>
      <c r="I4766" s="21" t="s">
        <v>35</v>
      </c>
      <c r="J4766" s="4" t="s">
        <v>36</v>
      </c>
      <c r="K4766" s="5">
        <v>72735.44</v>
      </c>
      <c r="L4766" s="5">
        <v>72735.44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22" t="s">
        <v>37</v>
      </c>
      <c r="S4766" s="22" t="s">
        <v>270</v>
      </c>
      <c r="T4766" s="5">
        <v>0</v>
      </c>
      <c r="U4766" s="4" t="s">
        <v>4715</v>
      </c>
      <c r="V4766" s="4" t="s">
        <v>4716</v>
      </c>
      <c r="W4766" s="4" t="s">
        <v>4715</v>
      </c>
      <c r="X4766" s="3">
        <v>77128.59</v>
      </c>
    </row>
    <row r="4767" spans="1:24" x14ac:dyDescent="0.25">
      <c r="A4767" s="3">
        <v>720</v>
      </c>
      <c r="B4767" s="21" t="s">
        <v>4826</v>
      </c>
      <c r="C4767" s="4"/>
      <c r="D4767" s="3">
        <v>331029</v>
      </c>
      <c r="E4767" s="21"/>
      <c r="F4767" s="4" t="s">
        <v>33</v>
      </c>
      <c r="G4767" s="21" t="s">
        <v>33</v>
      </c>
      <c r="H4767" s="4" t="s">
        <v>34</v>
      </c>
      <c r="I4767" s="21" t="s">
        <v>35</v>
      </c>
      <c r="J4767" s="4" t="s">
        <v>36</v>
      </c>
      <c r="K4767" s="5">
        <v>34553.69</v>
      </c>
      <c r="L4767" s="5">
        <v>34553.69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22" t="s">
        <v>37</v>
      </c>
      <c r="S4767" s="22" t="s">
        <v>270</v>
      </c>
      <c r="T4767" s="5">
        <v>0</v>
      </c>
      <c r="U4767" s="4" t="s">
        <v>4715</v>
      </c>
      <c r="V4767" s="4" t="s">
        <v>4716</v>
      </c>
      <c r="W4767" s="4" t="s">
        <v>4715</v>
      </c>
      <c r="X4767" s="3">
        <v>39469.5</v>
      </c>
    </row>
    <row r="4768" spans="1:24" x14ac:dyDescent="0.25">
      <c r="A4768" s="3">
        <v>720</v>
      </c>
      <c r="B4768" s="21" t="s">
        <v>4827</v>
      </c>
      <c r="C4768" s="4"/>
      <c r="D4768" s="3">
        <v>320695</v>
      </c>
      <c r="E4768" s="21"/>
      <c r="F4768" s="4" t="s">
        <v>44</v>
      </c>
      <c r="G4768" s="21" t="s">
        <v>33</v>
      </c>
      <c r="H4768" s="4" t="s">
        <v>34</v>
      </c>
      <c r="I4768" s="21" t="s">
        <v>35</v>
      </c>
      <c r="J4768" s="4" t="s">
        <v>36</v>
      </c>
      <c r="K4768" s="5">
        <v>24532.67</v>
      </c>
      <c r="L4768" s="5">
        <v>24532.67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22" t="s">
        <v>37</v>
      </c>
      <c r="S4768" s="22" t="s">
        <v>270</v>
      </c>
      <c r="T4768" s="5">
        <v>0</v>
      </c>
      <c r="U4768" s="4" t="s">
        <v>4715</v>
      </c>
      <c r="V4768" s="4" t="s">
        <v>4716</v>
      </c>
      <c r="W4768" s="4" t="s">
        <v>4715</v>
      </c>
      <c r="X4768" s="3">
        <v>25517.14</v>
      </c>
    </row>
    <row r="4769" spans="1:24" x14ac:dyDescent="0.25">
      <c r="A4769" s="3">
        <v>720</v>
      </c>
      <c r="B4769" s="21" t="s">
        <v>4828</v>
      </c>
      <c r="C4769" s="4"/>
      <c r="D4769" s="3">
        <v>331441</v>
      </c>
      <c r="E4769" s="21"/>
      <c r="F4769" s="4" t="s">
        <v>33</v>
      </c>
      <c r="G4769" s="21" t="s">
        <v>33</v>
      </c>
      <c r="H4769" s="4" t="s">
        <v>34</v>
      </c>
      <c r="I4769" s="21" t="s">
        <v>35</v>
      </c>
      <c r="J4769" s="4" t="s">
        <v>36</v>
      </c>
      <c r="K4769" s="5">
        <v>56358.81</v>
      </c>
      <c r="L4769" s="5">
        <v>56358.81</v>
      </c>
      <c r="M4769" s="5">
        <v>56358.81</v>
      </c>
      <c r="N4769" s="5">
        <v>0</v>
      </c>
      <c r="O4769" s="5">
        <v>0</v>
      </c>
      <c r="P4769" s="5">
        <v>0</v>
      </c>
      <c r="Q4769" s="5">
        <v>56358.81</v>
      </c>
      <c r="R4769" s="22" t="s">
        <v>226</v>
      </c>
      <c r="S4769" s="22" t="s">
        <v>270</v>
      </c>
      <c r="T4769" s="5">
        <v>0</v>
      </c>
      <c r="U4769" s="4" t="s">
        <v>4715</v>
      </c>
      <c r="V4769" s="4" t="s">
        <v>4716</v>
      </c>
      <c r="W4769" s="4" t="s">
        <v>4715</v>
      </c>
      <c r="X4769" s="3">
        <v>65272.06</v>
      </c>
    </row>
    <row r="4770" spans="1:24" x14ac:dyDescent="0.25">
      <c r="A4770" s="3">
        <v>720</v>
      </c>
      <c r="B4770" s="21" t="s">
        <v>4829</v>
      </c>
      <c r="C4770" s="4"/>
      <c r="D4770" s="3">
        <v>320760</v>
      </c>
      <c r="E4770" s="21"/>
      <c r="F4770" s="4" t="s">
        <v>33</v>
      </c>
      <c r="G4770" s="21" t="s">
        <v>33</v>
      </c>
      <c r="H4770" s="4" t="s">
        <v>34</v>
      </c>
      <c r="I4770" s="21" t="s">
        <v>35</v>
      </c>
      <c r="J4770" s="4" t="s">
        <v>36</v>
      </c>
      <c r="K4770" s="5">
        <v>308221.31</v>
      </c>
      <c r="L4770" s="5">
        <v>308221.31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22" t="s">
        <v>37</v>
      </c>
      <c r="S4770" s="22" t="s">
        <v>270</v>
      </c>
      <c r="T4770" s="5">
        <v>0</v>
      </c>
      <c r="U4770" s="4" t="s">
        <v>4715</v>
      </c>
      <c r="V4770" s="4" t="s">
        <v>4716</v>
      </c>
      <c r="W4770" s="4" t="s">
        <v>4715</v>
      </c>
      <c r="X4770" s="3">
        <v>346221.27</v>
      </c>
    </row>
    <row r="4771" spans="1:24" x14ac:dyDescent="0.25">
      <c r="A4771" s="3">
        <v>720</v>
      </c>
      <c r="B4771" s="21" t="s">
        <v>4830</v>
      </c>
      <c r="C4771" s="4"/>
      <c r="D4771" s="3">
        <v>320695</v>
      </c>
      <c r="E4771" s="21"/>
      <c r="F4771" s="4" t="s">
        <v>44</v>
      </c>
      <c r="G4771" s="21" t="s">
        <v>33</v>
      </c>
      <c r="H4771" s="4" t="s">
        <v>34</v>
      </c>
      <c r="I4771" s="21" t="s">
        <v>35</v>
      </c>
      <c r="J4771" s="4" t="s">
        <v>36</v>
      </c>
      <c r="K4771" s="5">
        <v>319682.32</v>
      </c>
      <c r="L4771" s="5">
        <v>319682.32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22" t="s">
        <v>37</v>
      </c>
      <c r="S4771" s="22" t="s">
        <v>270</v>
      </c>
      <c r="T4771" s="5">
        <v>0</v>
      </c>
      <c r="U4771" s="4" t="s">
        <v>4715</v>
      </c>
      <c r="V4771" s="4" t="s">
        <v>4716</v>
      </c>
      <c r="W4771" s="4" t="s">
        <v>4715</v>
      </c>
      <c r="X4771" s="3">
        <v>336092.3</v>
      </c>
    </row>
    <row r="4772" spans="1:24" x14ac:dyDescent="0.25">
      <c r="A4772" s="3">
        <v>720</v>
      </c>
      <c r="B4772" s="21" t="s">
        <v>4831</v>
      </c>
      <c r="C4772" s="4"/>
      <c r="D4772" s="3">
        <v>320695</v>
      </c>
      <c r="E4772" s="21"/>
      <c r="F4772" s="4" t="s">
        <v>44</v>
      </c>
      <c r="G4772" s="21" t="s">
        <v>33</v>
      </c>
      <c r="H4772" s="4" t="s">
        <v>34</v>
      </c>
      <c r="I4772" s="21" t="s">
        <v>35</v>
      </c>
      <c r="J4772" s="4" t="s">
        <v>36</v>
      </c>
      <c r="K4772" s="5">
        <v>60737.35</v>
      </c>
      <c r="L4772" s="5">
        <v>60737.35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22" t="s">
        <v>37</v>
      </c>
      <c r="S4772" s="22" t="s">
        <v>270</v>
      </c>
      <c r="T4772" s="5">
        <v>0</v>
      </c>
      <c r="U4772" s="4" t="s">
        <v>4715</v>
      </c>
      <c r="V4772" s="4" t="s">
        <v>4716</v>
      </c>
      <c r="W4772" s="4" t="s">
        <v>4715</v>
      </c>
      <c r="X4772" s="3">
        <v>64222.42</v>
      </c>
    </row>
    <row r="4773" spans="1:24" x14ac:dyDescent="0.25">
      <c r="A4773" s="3">
        <v>720</v>
      </c>
      <c r="B4773" s="21" t="s">
        <v>4832</v>
      </c>
      <c r="C4773" s="4"/>
      <c r="D4773" s="3">
        <v>320695</v>
      </c>
      <c r="E4773" s="21"/>
      <c r="F4773" s="4" t="s">
        <v>44</v>
      </c>
      <c r="G4773" s="21" t="s">
        <v>33</v>
      </c>
      <c r="H4773" s="4" t="s">
        <v>34</v>
      </c>
      <c r="I4773" s="21" t="s">
        <v>35</v>
      </c>
      <c r="J4773" s="4" t="s">
        <v>36</v>
      </c>
      <c r="K4773" s="5">
        <v>209821.79</v>
      </c>
      <c r="L4773" s="5">
        <v>209821.79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22" t="s">
        <v>37</v>
      </c>
      <c r="S4773" s="22" t="s">
        <v>270</v>
      </c>
      <c r="T4773" s="5">
        <v>0</v>
      </c>
      <c r="U4773" s="4" t="s">
        <v>4715</v>
      </c>
      <c r="V4773" s="4" t="s">
        <v>4716</v>
      </c>
      <c r="W4773" s="4" t="s">
        <v>4715</v>
      </c>
      <c r="X4773" s="3">
        <v>221243.18</v>
      </c>
    </row>
    <row r="4774" spans="1:24" x14ac:dyDescent="0.25">
      <c r="A4774" s="3">
        <v>720</v>
      </c>
      <c r="B4774" s="21" t="s">
        <v>4833</v>
      </c>
      <c r="C4774" s="4"/>
      <c r="D4774" s="3">
        <v>328146</v>
      </c>
      <c r="E4774" s="21"/>
      <c r="F4774" s="4" t="s">
        <v>33</v>
      </c>
      <c r="G4774" s="21" t="s">
        <v>33</v>
      </c>
      <c r="H4774" s="4" t="s">
        <v>34</v>
      </c>
      <c r="I4774" s="21" t="s">
        <v>35</v>
      </c>
      <c r="J4774" s="4" t="s">
        <v>36</v>
      </c>
      <c r="K4774" s="5">
        <v>48696.3</v>
      </c>
      <c r="L4774" s="5">
        <v>48696.3</v>
      </c>
      <c r="M4774" s="5">
        <v>48696.3</v>
      </c>
      <c r="N4774" s="5">
        <v>0</v>
      </c>
      <c r="O4774" s="5">
        <v>0</v>
      </c>
      <c r="P4774" s="5">
        <v>0</v>
      </c>
      <c r="Q4774" s="5">
        <v>48696.3</v>
      </c>
      <c r="R4774" s="22" t="s">
        <v>226</v>
      </c>
      <c r="S4774" s="22" t="s">
        <v>270</v>
      </c>
      <c r="T4774" s="5">
        <v>0</v>
      </c>
      <c r="U4774" s="4" t="s">
        <v>4715</v>
      </c>
      <c r="V4774" s="4" t="s">
        <v>4716</v>
      </c>
      <c r="W4774" s="4" t="s">
        <v>4715</v>
      </c>
      <c r="X4774" s="3">
        <v>51088.63</v>
      </c>
    </row>
    <row r="4775" spans="1:24" x14ac:dyDescent="0.25">
      <c r="A4775" s="3">
        <v>720</v>
      </c>
      <c r="B4775" s="21" t="s">
        <v>4834</v>
      </c>
      <c r="C4775" s="4"/>
      <c r="D4775" s="3">
        <v>319116</v>
      </c>
      <c r="E4775" s="21"/>
      <c r="F4775" s="4" t="s">
        <v>33</v>
      </c>
      <c r="G4775" s="21" t="s">
        <v>33</v>
      </c>
      <c r="H4775" s="4" t="s">
        <v>34</v>
      </c>
      <c r="I4775" s="21" t="s">
        <v>35</v>
      </c>
      <c r="J4775" s="4" t="s">
        <v>36</v>
      </c>
      <c r="K4775" s="5">
        <v>120573.86</v>
      </c>
      <c r="L4775" s="5">
        <v>120573.86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22" t="s">
        <v>37</v>
      </c>
      <c r="S4775" s="22" t="s">
        <v>270</v>
      </c>
      <c r="T4775" s="5">
        <v>0</v>
      </c>
      <c r="U4775" s="4" t="s">
        <v>4715</v>
      </c>
      <c r="V4775" s="4" t="s">
        <v>4716</v>
      </c>
      <c r="W4775" s="4" t="s">
        <v>4715</v>
      </c>
      <c r="X4775" s="3">
        <v>131071.64</v>
      </c>
    </row>
    <row r="4776" spans="1:24" x14ac:dyDescent="0.25">
      <c r="A4776" s="3">
        <v>720</v>
      </c>
      <c r="B4776" s="21" t="s">
        <v>4835</v>
      </c>
      <c r="C4776" s="4"/>
      <c r="D4776" s="3">
        <v>328924</v>
      </c>
      <c r="E4776" s="21"/>
      <c r="F4776" s="4" t="s">
        <v>33</v>
      </c>
      <c r="G4776" s="21" t="s">
        <v>33</v>
      </c>
      <c r="H4776" s="4" t="s">
        <v>34</v>
      </c>
      <c r="I4776" s="21" t="s">
        <v>35</v>
      </c>
      <c r="J4776" s="4" t="s">
        <v>36</v>
      </c>
      <c r="K4776" s="5">
        <v>59584.45</v>
      </c>
      <c r="L4776" s="5">
        <v>59584.45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22" t="s">
        <v>37</v>
      </c>
      <c r="S4776" s="22" t="s">
        <v>270</v>
      </c>
      <c r="T4776" s="5">
        <v>0</v>
      </c>
      <c r="U4776" s="4" t="s">
        <v>4715</v>
      </c>
      <c r="V4776" s="4" t="s">
        <v>4716</v>
      </c>
      <c r="W4776" s="4" t="s">
        <v>4715</v>
      </c>
      <c r="X4776" s="3">
        <v>67641.149999999994</v>
      </c>
    </row>
    <row r="4777" spans="1:24" x14ac:dyDescent="0.25">
      <c r="A4777" s="3">
        <v>720</v>
      </c>
      <c r="B4777" s="21" t="s">
        <v>4836</v>
      </c>
      <c r="C4777" s="4"/>
      <c r="D4777" s="3">
        <v>320695</v>
      </c>
      <c r="E4777" s="21"/>
      <c r="F4777" s="4" t="s">
        <v>44</v>
      </c>
      <c r="G4777" s="21" t="s">
        <v>33</v>
      </c>
      <c r="H4777" s="4" t="s">
        <v>34</v>
      </c>
      <c r="I4777" s="21" t="s">
        <v>35</v>
      </c>
      <c r="J4777" s="4" t="s">
        <v>36</v>
      </c>
      <c r="K4777" s="5">
        <v>27486.01</v>
      </c>
      <c r="L4777" s="5">
        <v>27486.01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22" t="s">
        <v>37</v>
      </c>
      <c r="S4777" s="22" t="s">
        <v>270</v>
      </c>
      <c r="T4777" s="5">
        <v>0</v>
      </c>
      <c r="U4777" s="4" t="s">
        <v>4715</v>
      </c>
      <c r="V4777" s="4" t="s">
        <v>4716</v>
      </c>
      <c r="W4777" s="4" t="s">
        <v>4715</v>
      </c>
      <c r="X4777" s="3">
        <v>28472.400000000001</v>
      </c>
    </row>
    <row r="4778" spans="1:24" x14ac:dyDescent="0.25">
      <c r="A4778" s="3">
        <v>720</v>
      </c>
      <c r="B4778" s="21" t="s">
        <v>4837</v>
      </c>
      <c r="C4778" s="4"/>
      <c r="D4778" s="3">
        <v>328945</v>
      </c>
      <c r="E4778" s="21"/>
      <c r="F4778" s="4" t="s">
        <v>33</v>
      </c>
      <c r="G4778" s="21" t="s">
        <v>33</v>
      </c>
      <c r="H4778" s="4" t="s">
        <v>34</v>
      </c>
      <c r="I4778" s="21" t="s">
        <v>35</v>
      </c>
      <c r="J4778" s="4" t="s">
        <v>36</v>
      </c>
      <c r="K4778" s="5">
        <v>38301.58</v>
      </c>
      <c r="L4778" s="5">
        <v>38301.58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22" t="s">
        <v>37</v>
      </c>
      <c r="S4778" s="22" t="s">
        <v>270</v>
      </c>
      <c r="T4778" s="5">
        <v>0</v>
      </c>
      <c r="U4778" s="4" t="s">
        <v>4715</v>
      </c>
      <c r="V4778" s="4" t="s">
        <v>4716</v>
      </c>
      <c r="W4778" s="4" t="s">
        <v>4715</v>
      </c>
      <c r="X4778" s="3">
        <v>39293.599999999999</v>
      </c>
    </row>
    <row r="4779" spans="1:24" x14ac:dyDescent="0.25">
      <c r="A4779" s="3">
        <v>720</v>
      </c>
      <c r="B4779" s="21" t="s">
        <v>4838</v>
      </c>
      <c r="C4779" s="4"/>
      <c r="D4779" s="3">
        <v>320647</v>
      </c>
      <c r="E4779" s="21"/>
      <c r="F4779" s="4" t="s">
        <v>33</v>
      </c>
      <c r="G4779" s="21" t="s">
        <v>33</v>
      </c>
      <c r="H4779" s="4" t="s">
        <v>34</v>
      </c>
      <c r="I4779" s="21" t="s">
        <v>35</v>
      </c>
      <c r="J4779" s="4" t="s">
        <v>36</v>
      </c>
      <c r="K4779" s="5">
        <v>47134.31</v>
      </c>
      <c r="L4779" s="5">
        <v>47134.31</v>
      </c>
      <c r="M4779" s="5">
        <v>0</v>
      </c>
      <c r="N4779" s="5">
        <v>0</v>
      </c>
      <c r="O4779" s="5">
        <v>0</v>
      </c>
      <c r="P4779" s="5">
        <v>47134.31</v>
      </c>
      <c r="Q4779" s="5">
        <v>47134.31</v>
      </c>
      <c r="R4779" s="22" t="s">
        <v>55</v>
      </c>
      <c r="S4779" s="22" t="s">
        <v>270</v>
      </c>
      <c r="T4779" s="5">
        <v>0</v>
      </c>
      <c r="U4779" s="4" t="s">
        <v>4715</v>
      </c>
      <c r="V4779" s="4" t="s">
        <v>4716</v>
      </c>
      <c r="W4779" s="4" t="s">
        <v>4715</v>
      </c>
      <c r="X4779" s="3">
        <v>48746.31</v>
      </c>
    </row>
    <row r="4780" spans="1:24" x14ac:dyDescent="0.25">
      <c r="A4780" s="3">
        <v>720</v>
      </c>
      <c r="B4780" s="21" t="s">
        <v>4839</v>
      </c>
      <c r="C4780" s="4"/>
      <c r="D4780" s="3">
        <v>320695</v>
      </c>
      <c r="E4780" s="21"/>
      <c r="F4780" s="4" t="s">
        <v>44</v>
      </c>
      <c r="G4780" s="21" t="s">
        <v>33</v>
      </c>
      <c r="H4780" s="4" t="s">
        <v>34</v>
      </c>
      <c r="I4780" s="21" t="s">
        <v>35</v>
      </c>
      <c r="J4780" s="4" t="s">
        <v>36</v>
      </c>
      <c r="K4780" s="5">
        <v>33048.339999999997</v>
      </c>
      <c r="L4780" s="5">
        <v>33048.339999999997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22" t="s">
        <v>37</v>
      </c>
      <c r="S4780" s="22" t="s">
        <v>270</v>
      </c>
      <c r="T4780" s="5">
        <v>0</v>
      </c>
      <c r="U4780" s="4" t="s">
        <v>4715</v>
      </c>
      <c r="V4780" s="4" t="s">
        <v>4716</v>
      </c>
      <c r="W4780" s="4" t="s">
        <v>4715</v>
      </c>
      <c r="X4780" s="3">
        <v>34166.94</v>
      </c>
    </row>
    <row r="4781" spans="1:24" x14ac:dyDescent="0.25">
      <c r="A4781" s="3">
        <v>720</v>
      </c>
      <c r="B4781" s="21" t="s">
        <v>4840</v>
      </c>
      <c r="C4781" s="4"/>
      <c r="D4781" s="3">
        <v>320695</v>
      </c>
      <c r="E4781" s="21"/>
      <c r="F4781" s="4" t="s">
        <v>44</v>
      </c>
      <c r="G4781" s="21" t="s">
        <v>33</v>
      </c>
      <c r="H4781" s="4" t="s">
        <v>34</v>
      </c>
      <c r="I4781" s="21" t="s">
        <v>35</v>
      </c>
      <c r="J4781" s="4" t="s">
        <v>36</v>
      </c>
      <c r="K4781" s="5">
        <v>24132.35</v>
      </c>
      <c r="L4781" s="5">
        <v>24132.35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22" t="s">
        <v>37</v>
      </c>
      <c r="S4781" s="22" t="s">
        <v>270</v>
      </c>
      <c r="T4781" s="5">
        <v>0</v>
      </c>
      <c r="U4781" s="4" t="s">
        <v>4715</v>
      </c>
      <c r="V4781" s="4" t="s">
        <v>4716</v>
      </c>
      <c r="W4781" s="4" t="s">
        <v>4715</v>
      </c>
      <c r="X4781" s="3">
        <v>25049.64</v>
      </c>
    </row>
    <row r="4782" spans="1:24" x14ac:dyDescent="0.25">
      <c r="A4782" s="3">
        <v>720</v>
      </c>
      <c r="B4782" s="21" t="s">
        <v>4841</v>
      </c>
      <c r="C4782" s="4"/>
      <c r="D4782" s="3">
        <v>320695</v>
      </c>
      <c r="E4782" s="21"/>
      <c r="F4782" s="4" t="s">
        <v>44</v>
      </c>
      <c r="G4782" s="21" t="s">
        <v>33</v>
      </c>
      <c r="H4782" s="4" t="s">
        <v>34</v>
      </c>
      <c r="I4782" s="21" t="s">
        <v>35</v>
      </c>
      <c r="J4782" s="4" t="s">
        <v>36</v>
      </c>
      <c r="K4782" s="5">
        <v>110183.49</v>
      </c>
      <c r="L4782" s="5">
        <v>110183.49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22" t="s">
        <v>37</v>
      </c>
      <c r="S4782" s="22" t="s">
        <v>270</v>
      </c>
      <c r="T4782" s="5">
        <v>0</v>
      </c>
      <c r="U4782" s="4" t="s">
        <v>4715</v>
      </c>
      <c r="V4782" s="4" t="s">
        <v>4716</v>
      </c>
      <c r="W4782" s="4" t="s">
        <v>4715</v>
      </c>
      <c r="X4782" s="3">
        <v>116116.44</v>
      </c>
    </row>
    <row r="4783" spans="1:24" x14ac:dyDescent="0.25">
      <c r="A4783" s="3">
        <v>720</v>
      </c>
      <c r="B4783" s="21" t="s">
        <v>4842</v>
      </c>
      <c r="C4783" s="4"/>
      <c r="D4783" s="3">
        <v>319116</v>
      </c>
      <c r="E4783" s="21"/>
      <c r="F4783" s="4" t="s">
        <v>33</v>
      </c>
      <c r="G4783" s="21" t="s">
        <v>33</v>
      </c>
      <c r="H4783" s="4" t="s">
        <v>34</v>
      </c>
      <c r="I4783" s="21" t="s">
        <v>35</v>
      </c>
      <c r="J4783" s="4" t="s">
        <v>36</v>
      </c>
      <c r="K4783" s="5">
        <v>31748.99</v>
      </c>
      <c r="L4783" s="5">
        <v>31748.99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22" t="s">
        <v>37</v>
      </c>
      <c r="S4783" s="22" t="s">
        <v>270</v>
      </c>
      <c r="T4783" s="5">
        <v>0</v>
      </c>
      <c r="U4783" s="4" t="s">
        <v>4715</v>
      </c>
      <c r="V4783" s="4" t="s">
        <v>4716</v>
      </c>
      <c r="W4783" s="4" t="s">
        <v>4715</v>
      </c>
      <c r="X4783" s="3">
        <v>34439.4</v>
      </c>
    </row>
    <row r="4784" spans="1:24" x14ac:dyDescent="0.25">
      <c r="A4784" s="3">
        <v>720</v>
      </c>
      <c r="B4784" s="21" t="s">
        <v>4843</v>
      </c>
      <c r="C4784" s="4"/>
      <c r="D4784" s="3">
        <v>320695</v>
      </c>
      <c r="E4784" s="21"/>
      <c r="F4784" s="4" t="s">
        <v>44</v>
      </c>
      <c r="G4784" s="21" t="s">
        <v>33</v>
      </c>
      <c r="H4784" s="4" t="s">
        <v>34</v>
      </c>
      <c r="I4784" s="21" t="s">
        <v>35</v>
      </c>
      <c r="J4784" s="4" t="s">
        <v>36</v>
      </c>
      <c r="K4784" s="5">
        <v>23103.8</v>
      </c>
      <c r="L4784" s="5">
        <v>23103.8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22" t="s">
        <v>37</v>
      </c>
      <c r="S4784" s="22" t="s">
        <v>270</v>
      </c>
      <c r="T4784" s="5">
        <v>0</v>
      </c>
      <c r="U4784" s="4" t="s">
        <v>4715</v>
      </c>
      <c r="V4784" s="4" t="s">
        <v>4716</v>
      </c>
      <c r="W4784" s="4" t="s">
        <v>4715</v>
      </c>
      <c r="X4784" s="3">
        <v>23982</v>
      </c>
    </row>
    <row r="4785" spans="1:24" x14ac:dyDescent="0.25">
      <c r="A4785" s="3">
        <v>720</v>
      </c>
      <c r="B4785" s="21" t="s">
        <v>4844</v>
      </c>
      <c r="C4785" s="4"/>
      <c r="D4785" s="3">
        <v>320695</v>
      </c>
      <c r="E4785" s="21"/>
      <c r="F4785" s="4" t="s">
        <v>44</v>
      </c>
      <c r="G4785" s="21" t="s">
        <v>33</v>
      </c>
      <c r="H4785" s="4" t="s">
        <v>34</v>
      </c>
      <c r="I4785" s="21" t="s">
        <v>35</v>
      </c>
      <c r="J4785" s="4" t="s">
        <v>36</v>
      </c>
      <c r="K4785" s="5">
        <v>228255.24</v>
      </c>
      <c r="L4785" s="5">
        <v>228255.24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22" t="s">
        <v>37</v>
      </c>
      <c r="S4785" s="22" t="s">
        <v>270</v>
      </c>
      <c r="T4785" s="5">
        <v>0</v>
      </c>
      <c r="U4785" s="4" t="s">
        <v>4715</v>
      </c>
      <c r="V4785" s="4" t="s">
        <v>4716</v>
      </c>
      <c r="W4785" s="4" t="s">
        <v>4715</v>
      </c>
      <c r="X4785" s="3">
        <v>241843.97</v>
      </c>
    </row>
    <row r="4786" spans="1:24" x14ac:dyDescent="0.25">
      <c r="A4786" s="3">
        <v>720</v>
      </c>
      <c r="B4786" s="21" t="s">
        <v>4845</v>
      </c>
      <c r="C4786" s="4"/>
      <c r="D4786" s="3">
        <v>329351</v>
      </c>
      <c r="E4786" s="21"/>
      <c r="F4786" s="4" t="s">
        <v>33</v>
      </c>
      <c r="G4786" s="21" t="s">
        <v>33</v>
      </c>
      <c r="H4786" s="4" t="s">
        <v>34</v>
      </c>
      <c r="I4786" s="21" t="s">
        <v>35</v>
      </c>
      <c r="J4786" s="4" t="s">
        <v>36</v>
      </c>
      <c r="K4786" s="5">
        <v>61867.39</v>
      </c>
      <c r="L4786" s="5">
        <v>61867.39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22" t="s">
        <v>37</v>
      </c>
      <c r="S4786" s="22" t="s">
        <v>270</v>
      </c>
      <c r="T4786" s="5">
        <v>0</v>
      </c>
      <c r="U4786" s="4" t="s">
        <v>4715</v>
      </c>
      <c r="V4786" s="4" t="s">
        <v>4716</v>
      </c>
      <c r="W4786" s="4" t="s">
        <v>4715</v>
      </c>
      <c r="X4786" s="3">
        <v>65004.72</v>
      </c>
    </row>
    <row r="4787" spans="1:24" x14ac:dyDescent="0.25">
      <c r="A4787" s="3">
        <v>720</v>
      </c>
      <c r="B4787" s="21" t="s">
        <v>4846</v>
      </c>
      <c r="C4787" s="4"/>
      <c r="D4787" s="3">
        <v>320695</v>
      </c>
      <c r="E4787" s="21"/>
      <c r="F4787" s="4" t="s">
        <v>44</v>
      </c>
      <c r="G4787" s="21" t="s">
        <v>33</v>
      </c>
      <c r="H4787" s="4" t="s">
        <v>34</v>
      </c>
      <c r="I4787" s="21" t="s">
        <v>35</v>
      </c>
      <c r="J4787" s="4" t="s">
        <v>36</v>
      </c>
      <c r="K4787" s="5">
        <v>23102.26</v>
      </c>
      <c r="L4787" s="5">
        <v>23102.26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22" t="s">
        <v>37</v>
      </c>
      <c r="S4787" s="22" t="s">
        <v>270</v>
      </c>
      <c r="T4787" s="5">
        <v>0</v>
      </c>
      <c r="U4787" s="4" t="s">
        <v>4715</v>
      </c>
      <c r="V4787" s="4" t="s">
        <v>4716</v>
      </c>
      <c r="W4787" s="4" t="s">
        <v>4715</v>
      </c>
      <c r="X4787" s="3">
        <v>23982</v>
      </c>
    </row>
    <row r="4788" spans="1:24" x14ac:dyDescent="0.25">
      <c r="A4788" s="3">
        <v>720</v>
      </c>
      <c r="B4788" s="21" t="s">
        <v>4847</v>
      </c>
      <c r="C4788" s="4"/>
      <c r="D4788" s="3">
        <v>320695</v>
      </c>
      <c r="E4788" s="21"/>
      <c r="F4788" s="4" t="s">
        <v>44</v>
      </c>
      <c r="G4788" s="21" t="s">
        <v>33</v>
      </c>
      <c r="H4788" s="4" t="s">
        <v>34</v>
      </c>
      <c r="I4788" s="21" t="s">
        <v>35</v>
      </c>
      <c r="J4788" s="4" t="s">
        <v>36</v>
      </c>
      <c r="K4788" s="5">
        <v>110183.49</v>
      </c>
      <c r="L4788" s="5">
        <v>110183.49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22" t="s">
        <v>37</v>
      </c>
      <c r="S4788" s="22" t="s">
        <v>270</v>
      </c>
      <c r="T4788" s="5">
        <v>0</v>
      </c>
      <c r="U4788" s="4" t="s">
        <v>4715</v>
      </c>
      <c r="V4788" s="4" t="s">
        <v>4716</v>
      </c>
      <c r="W4788" s="4" t="s">
        <v>4715</v>
      </c>
      <c r="X4788" s="3">
        <v>116116.44</v>
      </c>
    </row>
    <row r="4789" spans="1:24" x14ac:dyDescent="0.25">
      <c r="A4789" s="3">
        <v>720</v>
      </c>
      <c r="B4789" s="21" t="s">
        <v>4848</v>
      </c>
      <c r="C4789" s="4"/>
      <c r="D4789" s="3">
        <v>329339</v>
      </c>
      <c r="E4789" s="21"/>
      <c r="F4789" s="4" t="s">
        <v>33</v>
      </c>
      <c r="G4789" s="21" t="s">
        <v>33</v>
      </c>
      <c r="H4789" s="4" t="s">
        <v>34</v>
      </c>
      <c r="I4789" s="21" t="s">
        <v>35</v>
      </c>
      <c r="J4789" s="4" t="s">
        <v>36</v>
      </c>
      <c r="K4789" s="5">
        <v>42012.56</v>
      </c>
      <c r="L4789" s="5">
        <v>42012.56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22" t="s">
        <v>37</v>
      </c>
      <c r="S4789" s="22" t="s">
        <v>270</v>
      </c>
      <c r="T4789" s="5">
        <v>0</v>
      </c>
      <c r="U4789" s="4" t="s">
        <v>4715</v>
      </c>
      <c r="V4789" s="4" t="s">
        <v>4716</v>
      </c>
      <c r="W4789" s="4" t="s">
        <v>4715</v>
      </c>
      <c r="X4789" s="3">
        <v>44143.11</v>
      </c>
    </row>
    <row r="4790" spans="1:24" x14ac:dyDescent="0.25">
      <c r="A4790" s="3">
        <v>720</v>
      </c>
      <c r="B4790" s="21" t="s">
        <v>4849</v>
      </c>
      <c r="C4790" s="4"/>
      <c r="D4790" s="3">
        <v>320760</v>
      </c>
      <c r="E4790" s="21"/>
      <c r="F4790" s="4" t="s">
        <v>33</v>
      </c>
      <c r="G4790" s="21" t="s">
        <v>33</v>
      </c>
      <c r="H4790" s="4" t="s">
        <v>34</v>
      </c>
      <c r="I4790" s="21" t="s">
        <v>35</v>
      </c>
      <c r="J4790" s="4" t="s">
        <v>36</v>
      </c>
      <c r="K4790" s="5">
        <v>284952.98</v>
      </c>
      <c r="L4790" s="5">
        <v>284952.98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22" t="s">
        <v>37</v>
      </c>
      <c r="S4790" s="22" t="s">
        <v>270</v>
      </c>
      <c r="T4790" s="5">
        <v>0</v>
      </c>
      <c r="U4790" s="4" t="s">
        <v>4715</v>
      </c>
      <c r="V4790" s="4" t="s">
        <v>4716</v>
      </c>
      <c r="W4790" s="4" t="s">
        <v>4715</v>
      </c>
      <c r="X4790" s="3">
        <v>320084.09999999998</v>
      </c>
    </row>
    <row r="4791" spans="1:24" x14ac:dyDescent="0.25">
      <c r="A4791" s="3">
        <v>720</v>
      </c>
      <c r="B4791" s="21" t="s">
        <v>4850</v>
      </c>
      <c r="C4791" s="4"/>
      <c r="D4791" s="3">
        <v>329276</v>
      </c>
      <c r="E4791" s="21"/>
      <c r="F4791" s="4" t="s">
        <v>33</v>
      </c>
      <c r="G4791" s="21" t="s">
        <v>33</v>
      </c>
      <c r="H4791" s="4" t="s">
        <v>34</v>
      </c>
      <c r="I4791" s="21" t="s">
        <v>35</v>
      </c>
      <c r="J4791" s="4" t="s">
        <v>36</v>
      </c>
      <c r="K4791" s="5">
        <v>52014.44</v>
      </c>
      <c r="L4791" s="5">
        <v>52014.44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22" t="s">
        <v>37</v>
      </c>
      <c r="S4791" s="22" t="s">
        <v>270</v>
      </c>
      <c r="T4791" s="5">
        <v>0</v>
      </c>
      <c r="U4791" s="4" t="s">
        <v>4715</v>
      </c>
      <c r="V4791" s="4" t="s">
        <v>4716</v>
      </c>
      <c r="W4791" s="4" t="s">
        <v>4715</v>
      </c>
      <c r="X4791" s="3">
        <v>59457.599999999999</v>
      </c>
    </row>
    <row r="4792" spans="1:24" x14ac:dyDescent="0.25">
      <c r="A4792" s="3">
        <v>720</v>
      </c>
      <c r="B4792" s="21" t="s">
        <v>4851</v>
      </c>
      <c r="C4792" s="4"/>
      <c r="D4792" s="3">
        <v>320695</v>
      </c>
      <c r="E4792" s="21"/>
      <c r="F4792" s="4" t="s">
        <v>44</v>
      </c>
      <c r="G4792" s="21" t="s">
        <v>33</v>
      </c>
      <c r="H4792" s="4" t="s">
        <v>34</v>
      </c>
      <c r="I4792" s="21" t="s">
        <v>35</v>
      </c>
      <c r="J4792" s="4" t="s">
        <v>36</v>
      </c>
      <c r="K4792" s="5">
        <v>5522.63</v>
      </c>
      <c r="L4792" s="5">
        <v>5522.63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22" t="s">
        <v>37</v>
      </c>
      <c r="S4792" s="22" t="s">
        <v>270</v>
      </c>
      <c r="T4792" s="5">
        <v>0</v>
      </c>
      <c r="U4792" s="4" t="s">
        <v>4715</v>
      </c>
      <c r="V4792" s="4" t="s">
        <v>4716</v>
      </c>
      <c r="W4792" s="4" t="s">
        <v>4715</v>
      </c>
      <c r="X4792" s="3">
        <v>5530.32</v>
      </c>
    </row>
    <row r="4793" spans="1:24" x14ac:dyDescent="0.25">
      <c r="A4793" s="3">
        <v>720</v>
      </c>
      <c r="B4793" s="21" t="s">
        <v>4852</v>
      </c>
      <c r="C4793" s="4"/>
      <c r="D4793" s="3">
        <v>331500</v>
      </c>
      <c r="E4793" s="21"/>
      <c r="F4793" s="4" t="s">
        <v>33</v>
      </c>
      <c r="G4793" s="21" t="s">
        <v>33</v>
      </c>
      <c r="H4793" s="4" t="s">
        <v>34</v>
      </c>
      <c r="I4793" s="21" t="s">
        <v>35</v>
      </c>
      <c r="J4793" s="4" t="s">
        <v>36</v>
      </c>
      <c r="K4793" s="5">
        <v>46416.12</v>
      </c>
      <c r="L4793" s="5">
        <v>46416.12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22" t="s">
        <v>37</v>
      </c>
      <c r="S4793" s="22" t="s">
        <v>270</v>
      </c>
      <c r="T4793" s="5">
        <v>0</v>
      </c>
      <c r="U4793" s="4" t="s">
        <v>4715</v>
      </c>
      <c r="V4793" s="4" t="s">
        <v>4716</v>
      </c>
      <c r="W4793" s="4" t="s">
        <v>4715</v>
      </c>
      <c r="X4793" s="3">
        <v>48844.74</v>
      </c>
    </row>
    <row r="4794" spans="1:24" x14ac:dyDescent="0.25">
      <c r="A4794" s="3">
        <v>720</v>
      </c>
      <c r="B4794" s="21" t="s">
        <v>4853</v>
      </c>
      <c r="C4794" s="4"/>
      <c r="D4794" s="3">
        <v>320695</v>
      </c>
      <c r="E4794" s="21"/>
      <c r="F4794" s="4" t="s">
        <v>44</v>
      </c>
      <c r="G4794" s="21" t="s">
        <v>33</v>
      </c>
      <c r="H4794" s="4" t="s">
        <v>34</v>
      </c>
      <c r="I4794" s="21" t="s">
        <v>35</v>
      </c>
      <c r="J4794" s="4" t="s">
        <v>36</v>
      </c>
      <c r="K4794" s="5">
        <v>1843.44</v>
      </c>
      <c r="L4794" s="5">
        <v>1843.44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22" t="s">
        <v>37</v>
      </c>
      <c r="S4794" s="22" t="s">
        <v>270</v>
      </c>
      <c r="T4794" s="5">
        <v>0</v>
      </c>
      <c r="U4794" s="4" t="s">
        <v>4715</v>
      </c>
      <c r="V4794" s="4" t="s">
        <v>4716</v>
      </c>
      <c r="W4794" s="4" t="s">
        <v>4715</v>
      </c>
      <c r="X4794" s="3">
        <v>1843.44</v>
      </c>
    </row>
    <row r="4795" spans="1:24" x14ac:dyDescent="0.25">
      <c r="A4795" s="3">
        <v>720</v>
      </c>
      <c r="B4795" s="21" t="s">
        <v>4854</v>
      </c>
      <c r="C4795" s="4"/>
      <c r="D4795" s="3">
        <v>334166</v>
      </c>
      <c r="E4795" s="21"/>
      <c r="F4795" s="4" t="s">
        <v>33</v>
      </c>
      <c r="G4795" s="21" t="s">
        <v>33</v>
      </c>
      <c r="H4795" s="4" t="s">
        <v>34</v>
      </c>
      <c r="I4795" s="21" t="s">
        <v>35</v>
      </c>
      <c r="J4795" s="4" t="s">
        <v>36</v>
      </c>
      <c r="K4795" s="5">
        <v>46975.6</v>
      </c>
      <c r="L4795" s="5">
        <v>46975.6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22" t="s">
        <v>37</v>
      </c>
      <c r="S4795" s="22" t="s">
        <v>270</v>
      </c>
      <c r="T4795" s="5">
        <v>0</v>
      </c>
      <c r="U4795" s="4" t="s">
        <v>4715</v>
      </c>
      <c r="V4795" s="4" t="s">
        <v>4716</v>
      </c>
      <c r="W4795" s="4" t="s">
        <v>4715</v>
      </c>
      <c r="X4795" s="3">
        <v>54365.760000000002</v>
      </c>
    </row>
    <row r="4796" spans="1:24" x14ac:dyDescent="0.25">
      <c r="A4796" s="3">
        <v>720</v>
      </c>
      <c r="B4796" s="21" t="s">
        <v>4855</v>
      </c>
      <c r="C4796" s="4"/>
      <c r="D4796" s="3">
        <v>320695</v>
      </c>
      <c r="E4796" s="21"/>
      <c r="F4796" s="4" t="s">
        <v>44</v>
      </c>
      <c r="G4796" s="21" t="s">
        <v>33</v>
      </c>
      <c r="H4796" s="4" t="s">
        <v>34</v>
      </c>
      <c r="I4796" s="21" t="s">
        <v>35</v>
      </c>
      <c r="J4796" s="4" t="s">
        <v>36</v>
      </c>
      <c r="K4796" s="5">
        <v>19457.400000000001</v>
      </c>
      <c r="L4796" s="5">
        <v>19457.400000000001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22" t="s">
        <v>37</v>
      </c>
      <c r="S4796" s="22" t="s">
        <v>270</v>
      </c>
      <c r="T4796" s="5">
        <v>0</v>
      </c>
      <c r="U4796" s="4" t="s">
        <v>4715</v>
      </c>
      <c r="V4796" s="4" t="s">
        <v>4716</v>
      </c>
      <c r="W4796" s="4" t="s">
        <v>4715</v>
      </c>
      <c r="X4796" s="3">
        <v>20321.32</v>
      </c>
    </row>
    <row r="4797" spans="1:24" x14ac:dyDescent="0.25">
      <c r="A4797" s="3">
        <v>720</v>
      </c>
      <c r="B4797" s="21" t="s">
        <v>4856</v>
      </c>
      <c r="C4797" s="4"/>
      <c r="D4797" s="3">
        <v>334157</v>
      </c>
      <c r="E4797" s="21"/>
      <c r="F4797" s="4" t="s">
        <v>33</v>
      </c>
      <c r="G4797" s="21" t="s">
        <v>33</v>
      </c>
      <c r="H4797" s="4" t="s">
        <v>34</v>
      </c>
      <c r="I4797" s="21" t="s">
        <v>35</v>
      </c>
      <c r="J4797" s="4" t="s">
        <v>36</v>
      </c>
      <c r="K4797" s="5">
        <v>62233.25</v>
      </c>
      <c r="L4797" s="5">
        <v>62233.25</v>
      </c>
      <c r="M4797" s="5">
        <v>0</v>
      </c>
      <c r="N4797" s="5">
        <v>0</v>
      </c>
      <c r="O4797" s="5">
        <v>0</v>
      </c>
      <c r="P4797" s="5">
        <v>62233.25</v>
      </c>
      <c r="Q4797" s="5">
        <v>62233.25</v>
      </c>
      <c r="R4797" s="22" t="s">
        <v>55</v>
      </c>
      <c r="S4797" s="22" t="s">
        <v>270</v>
      </c>
      <c r="T4797" s="5">
        <v>0</v>
      </c>
      <c r="U4797" s="4" t="s">
        <v>4715</v>
      </c>
      <c r="V4797" s="4" t="s">
        <v>4716</v>
      </c>
      <c r="W4797" s="4" t="s">
        <v>4715</v>
      </c>
      <c r="X4797" s="3">
        <v>72436.36</v>
      </c>
    </row>
    <row r="4798" spans="1:24" x14ac:dyDescent="0.25">
      <c r="A4798" s="3">
        <v>720</v>
      </c>
      <c r="B4798" s="21" t="s">
        <v>4857</v>
      </c>
      <c r="C4798" s="4"/>
      <c r="D4798" s="3">
        <v>320695</v>
      </c>
      <c r="E4798" s="21"/>
      <c r="F4798" s="4" t="s">
        <v>44</v>
      </c>
      <c r="G4798" s="21" t="s">
        <v>33</v>
      </c>
      <c r="H4798" s="4" t="s">
        <v>34</v>
      </c>
      <c r="I4798" s="21" t="s">
        <v>35</v>
      </c>
      <c r="J4798" s="4" t="s">
        <v>36</v>
      </c>
      <c r="K4798" s="5">
        <v>24442.51</v>
      </c>
      <c r="L4798" s="5">
        <v>24442.51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22" t="s">
        <v>37</v>
      </c>
      <c r="S4798" s="22" t="s">
        <v>270</v>
      </c>
      <c r="T4798" s="5">
        <v>0</v>
      </c>
      <c r="U4798" s="4" t="s">
        <v>4715</v>
      </c>
      <c r="V4798" s="4" t="s">
        <v>4716</v>
      </c>
      <c r="W4798" s="4" t="s">
        <v>4715</v>
      </c>
      <c r="X4798" s="3">
        <v>25400.400000000001</v>
      </c>
    </row>
    <row r="4799" spans="1:24" x14ac:dyDescent="0.25">
      <c r="A4799" s="3">
        <v>720</v>
      </c>
      <c r="B4799" s="21" t="s">
        <v>4858</v>
      </c>
      <c r="C4799" s="4"/>
      <c r="D4799" s="3">
        <v>320695</v>
      </c>
      <c r="E4799" s="21"/>
      <c r="F4799" s="4" t="s">
        <v>44</v>
      </c>
      <c r="G4799" s="21" t="s">
        <v>33</v>
      </c>
      <c r="H4799" s="4" t="s">
        <v>34</v>
      </c>
      <c r="I4799" s="21" t="s">
        <v>35</v>
      </c>
      <c r="J4799" s="4" t="s">
        <v>36</v>
      </c>
      <c r="K4799" s="5">
        <v>7125.28</v>
      </c>
      <c r="L4799" s="5">
        <v>7125.28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22" t="s">
        <v>37</v>
      </c>
      <c r="S4799" s="22" t="s">
        <v>270</v>
      </c>
      <c r="T4799" s="5">
        <v>0</v>
      </c>
      <c r="U4799" s="4" t="s">
        <v>4715</v>
      </c>
      <c r="V4799" s="4" t="s">
        <v>4716</v>
      </c>
      <c r="W4799" s="4" t="s">
        <v>4715</v>
      </c>
      <c r="X4799" s="3">
        <v>7125.28</v>
      </c>
    </row>
    <row r="4800" spans="1:24" x14ac:dyDescent="0.25">
      <c r="A4800" s="3">
        <v>720</v>
      </c>
      <c r="B4800" s="21" t="s">
        <v>4859</v>
      </c>
      <c r="C4800" s="4"/>
      <c r="D4800" s="3">
        <v>320754</v>
      </c>
      <c r="E4800" s="21"/>
      <c r="F4800" s="4" t="s">
        <v>33</v>
      </c>
      <c r="G4800" s="21" t="s">
        <v>33</v>
      </c>
      <c r="H4800" s="4" t="s">
        <v>34</v>
      </c>
      <c r="I4800" s="21" t="s">
        <v>35</v>
      </c>
      <c r="J4800" s="4" t="s">
        <v>36</v>
      </c>
      <c r="K4800" s="5">
        <v>108566.19</v>
      </c>
      <c r="L4800" s="5">
        <v>108566.19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22" t="s">
        <v>37</v>
      </c>
      <c r="S4800" s="22" t="s">
        <v>270</v>
      </c>
      <c r="T4800" s="5">
        <v>0</v>
      </c>
      <c r="U4800" s="4" t="s">
        <v>4715</v>
      </c>
      <c r="V4800" s="4" t="s">
        <v>4716</v>
      </c>
      <c r="W4800" s="4" t="s">
        <v>4715</v>
      </c>
      <c r="X4800" s="3">
        <v>120845.52</v>
      </c>
    </row>
    <row r="4801" spans="1:24" x14ac:dyDescent="0.25">
      <c r="A4801" s="3">
        <v>720</v>
      </c>
      <c r="B4801" s="21" t="s">
        <v>4860</v>
      </c>
      <c r="C4801" s="4"/>
      <c r="D4801" s="3">
        <v>334369</v>
      </c>
      <c r="E4801" s="21"/>
      <c r="F4801" s="4" t="s">
        <v>33</v>
      </c>
      <c r="G4801" s="21" t="s">
        <v>33</v>
      </c>
      <c r="H4801" s="4" t="s">
        <v>34</v>
      </c>
      <c r="I4801" s="21" t="s">
        <v>35</v>
      </c>
      <c r="J4801" s="4" t="s">
        <v>36</v>
      </c>
      <c r="K4801" s="5">
        <v>102433.62</v>
      </c>
      <c r="L4801" s="5">
        <v>102433.62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22" t="s">
        <v>37</v>
      </c>
      <c r="S4801" s="22" t="s">
        <v>270</v>
      </c>
      <c r="T4801" s="5">
        <v>0</v>
      </c>
      <c r="U4801" s="4" t="s">
        <v>4715</v>
      </c>
      <c r="V4801" s="4" t="s">
        <v>4716</v>
      </c>
      <c r="W4801" s="4" t="s">
        <v>4715</v>
      </c>
      <c r="X4801" s="3">
        <v>109935.84</v>
      </c>
    </row>
    <row r="4802" spans="1:24" x14ac:dyDescent="0.25">
      <c r="A4802" s="3">
        <v>720</v>
      </c>
      <c r="B4802" s="21" t="s">
        <v>4861</v>
      </c>
      <c r="C4802" s="4"/>
      <c r="D4802" s="3">
        <v>320714</v>
      </c>
      <c r="E4802" s="21"/>
      <c r="F4802" s="4" t="s">
        <v>33</v>
      </c>
      <c r="G4802" s="21" t="s">
        <v>33</v>
      </c>
      <c r="H4802" s="4" t="s">
        <v>34</v>
      </c>
      <c r="I4802" s="21" t="s">
        <v>35</v>
      </c>
      <c r="J4802" s="4" t="s">
        <v>36</v>
      </c>
      <c r="K4802" s="5">
        <v>2405916.25</v>
      </c>
      <c r="L4802" s="5">
        <v>2405916.25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22" t="s">
        <v>37</v>
      </c>
      <c r="S4802" s="22" t="s">
        <v>270</v>
      </c>
      <c r="T4802" s="5">
        <v>0</v>
      </c>
      <c r="U4802" s="4" t="s">
        <v>4715</v>
      </c>
      <c r="V4802" s="4" t="s">
        <v>4716</v>
      </c>
      <c r="W4802" s="4" t="s">
        <v>4715</v>
      </c>
      <c r="X4802" s="3">
        <v>2595553.19</v>
      </c>
    </row>
    <row r="4803" spans="1:24" x14ac:dyDescent="0.25">
      <c r="A4803" s="3">
        <v>720</v>
      </c>
      <c r="B4803" s="21" t="s">
        <v>4862</v>
      </c>
      <c r="C4803" s="4"/>
      <c r="D4803" s="3">
        <v>320695</v>
      </c>
      <c r="E4803" s="21"/>
      <c r="F4803" s="4" t="s">
        <v>44</v>
      </c>
      <c r="G4803" s="21" t="s">
        <v>33</v>
      </c>
      <c r="H4803" s="4" t="s">
        <v>34</v>
      </c>
      <c r="I4803" s="21" t="s">
        <v>35</v>
      </c>
      <c r="J4803" s="4" t="s">
        <v>36</v>
      </c>
      <c r="K4803" s="5">
        <v>15686.44</v>
      </c>
      <c r="L4803" s="5">
        <v>15686.44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22" t="s">
        <v>37</v>
      </c>
      <c r="S4803" s="22" t="s">
        <v>270</v>
      </c>
      <c r="T4803" s="5">
        <v>0</v>
      </c>
      <c r="U4803" s="4" t="s">
        <v>4715</v>
      </c>
      <c r="V4803" s="4" t="s">
        <v>4716</v>
      </c>
      <c r="W4803" s="4" t="s">
        <v>4715</v>
      </c>
      <c r="X4803" s="3">
        <v>15686.44</v>
      </c>
    </row>
    <row r="4804" spans="1:24" x14ac:dyDescent="0.25">
      <c r="A4804" s="3">
        <v>720</v>
      </c>
      <c r="B4804" s="21" t="s">
        <v>4863</v>
      </c>
      <c r="C4804" s="4"/>
      <c r="D4804" s="3">
        <v>320695</v>
      </c>
      <c r="E4804" s="21"/>
      <c r="F4804" s="4" t="s">
        <v>44</v>
      </c>
      <c r="G4804" s="21" t="s">
        <v>33</v>
      </c>
      <c r="H4804" s="4" t="s">
        <v>34</v>
      </c>
      <c r="I4804" s="21" t="s">
        <v>35</v>
      </c>
      <c r="J4804" s="4" t="s">
        <v>36</v>
      </c>
      <c r="K4804" s="5">
        <v>10136.61</v>
      </c>
      <c r="L4804" s="5">
        <v>10136.61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22" t="s">
        <v>37</v>
      </c>
      <c r="S4804" s="22" t="s">
        <v>270</v>
      </c>
      <c r="T4804" s="5">
        <v>0</v>
      </c>
      <c r="U4804" s="4" t="s">
        <v>4715</v>
      </c>
      <c r="V4804" s="4" t="s">
        <v>4716</v>
      </c>
      <c r="W4804" s="4" t="s">
        <v>4715</v>
      </c>
      <c r="X4804" s="3">
        <v>10136.61</v>
      </c>
    </row>
    <row r="4805" spans="1:24" x14ac:dyDescent="0.25">
      <c r="A4805" s="3">
        <v>720</v>
      </c>
      <c r="B4805" s="21" t="s">
        <v>4864</v>
      </c>
      <c r="C4805" s="4"/>
      <c r="D4805" s="3">
        <v>320695</v>
      </c>
      <c r="E4805" s="21"/>
      <c r="F4805" s="4" t="s">
        <v>44</v>
      </c>
      <c r="G4805" s="21" t="s">
        <v>33</v>
      </c>
      <c r="H4805" s="4" t="s">
        <v>34</v>
      </c>
      <c r="I4805" s="21" t="s">
        <v>35</v>
      </c>
      <c r="J4805" s="4" t="s">
        <v>36</v>
      </c>
      <c r="K4805" s="5">
        <v>5522.7</v>
      </c>
      <c r="L4805" s="5">
        <v>5522.7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22" t="s">
        <v>37</v>
      </c>
      <c r="S4805" s="22" t="s">
        <v>270</v>
      </c>
      <c r="T4805" s="5">
        <v>0</v>
      </c>
      <c r="U4805" s="4" t="s">
        <v>4715</v>
      </c>
      <c r="V4805" s="4" t="s">
        <v>4716</v>
      </c>
      <c r="W4805" s="4" t="s">
        <v>4715</v>
      </c>
      <c r="X4805" s="3">
        <v>5530.32</v>
      </c>
    </row>
    <row r="4806" spans="1:24" x14ac:dyDescent="0.25">
      <c r="A4806" s="3">
        <v>720</v>
      </c>
      <c r="B4806" s="21" t="s">
        <v>4865</v>
      </c>
      <c r="C4806" s="4"/>
      <c r="D4806" s="3">
        <v>320695</v>
      </c>
      <c r="E4806" s="21"/>
      <c r="F4806" s="4" t="s">
        <v>44</v>
      </c>
      <c r="G4806" s="21" t="s">
        <v>33</v>
      </c>
      <c r="H4806" s="4" t="s">
        <v>34</v>
      </c>
      <c r="I4806" s="21" t="s">
        <v>35</v>
      </c>
      <c r="J4806" s="4" t="s">
        <v>36</v>
      </c>
      <c r="K4806" s="5">
        <v>30367.95</v>
      </c>
      <c r="L4806" s="5">
        <v>30367.95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22" t="s">
        <v>37</v>
      </c>
      <c r="S4806" s="22" t="s">
        <v>270</v>
      </c>
      <c r="T4806" s="5">
        <v>0</v>
      </c>
      <c r="U4806" s="4" t="s">
        <v>4715</v>
      </c>
      <c r="V4806" s="4" t="s">
        <v>4716</v>
      </c>
      <c r="W4806" s="4" t="s">
        <v>4715</v>
      </c>
      <c r="X4806" s="3">
        <v>30409.83</v>
      </c>
    </row>
    <row r="4807" spans="1:24" x14ac:dyDescent="0.25">
      <c r="A4807" s="3">
        <v>720</v>
      </c>
      <c r="B4807" s="21" t="s">
        <v>4866</v>
      </c>
      <c r="C4807" s="4"/>
      <c r="D4807" s="3">
        <v>320695</v>
      </c>
      <c r="E4807" s="21"/>
      <c r="F4807" s="4" t="s">
        <v>44</v>
      </c>
      <c r="G4807" s="21" t="s">
        <v>33</v>
      </c>
      <c r="H4807" s="4" t="s">
        <v>34</v>
      </c>
      <c r="I4807" s="21" t="s">
        <v>35</v>
      </c>
      <c r="J4807" s="4" t="s">
        <v>36</v>
      </c>
      <c r="K4807" s="5">
        <v>19902.439999999999</v>
      </c>
      <c r="L4807" s="5">
        <v>19902.439999999999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22" t="s">
        <v>37</v>
      </c>
      <c r="S4807" s="22" t="s">
        <v>270</v>
      </c>
      <c r="T4807" s="5">
        <v>0</v>
      </c>
      <c r="U4807" s="4" t="s">
        <v>4715</v>
      </c>
      <c r="V4807" s="4" t="s">
        <v>4716</v>
      </c>
      <c r="W4807" s="4" t="s">
        <v>4715</v>
      </c>
      <c r="X4807" s="3">
        <v>19902.439999999999</v>
      </c>
    </row>
    <row r="4808" spans="1:24" x14ac:dyDescent="0.25">
      <c r="A4808" s="3">
        <v>720</v>
      </c>
      <c r="B4808" s="21" t="s">
        <v>4867</v>
      </c>
      <c r="C4808" s="4"/>
      <c r="D4808" s="3">
        <v>320695</v>
      </c>
      <c r="E4808" s="21"/>
      <c r="F4808" s="4" t="s">
        <v>44</v>
      </c>
      <c r="G4808" s="21" t="s">
        <v>33</v>
      </c>
      <c r="H4808" s="4" t="s">
        <v>34</v>
      </c>
      <c r="I4808" s="21" t="s">
        <v>35</v>
      </c>
      <c r="J4808" s="4" t="s">
        <v>36</v>
      </c>
      <c r="K4808" s="5">
        <v>23497.25</v>
      </c>
      <c r="L4808" s="5">
        <v>23497.25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22" t="s">
        <v>37</v>
      </c>
      <c r="S4808" s="22" t="s">
        <v>270</v>
      </c>
      <c r="T4808" s="5">
        <v>0</v>
      </c>
      <c r="U4808" s="4" t="s">
        <v>4715</v>
      </c>
      <c r="V4808" s="4" t="s">
        <v>4716</v>
      </c>
      <c r="W4808" s="4" t="s">
        <v>4715</v>
      </c>
      <c r="X4808" s="3">
        <v>23529.66</v>
      </c>
    </row>
    <row r="4809" spans="1:24" x14ac:dyDescent="0.25">
      <c r="A4809" s="3">
        <v>720</v>
      </c>
      <c r="B4809" s="21" t="s">
        <v>4868</v>
      </c>
      <c r="C4809" s="4"/>
      <c r="D4809" s="3">
        <v>320695</v>
      </c>
      <c r="E4809" s="21"/>
      <c r="F4809" s="4" t="s">
        <v>44</v>
      </c>
      <c r="G4809" s="21" t="s">
        <v>33</v>
      </c>
      <c r="H4809" s="4" t="s">
        <v>34</v>
      </c>
      <c r="I4809" s="21" t="s">
        <v>35</v>
      </c>
      <c r="J4809" s="4" t="s">
        <v>36</v>
      </c>
      <c r="K4809" s="5">
        <v>14635.54</v>
      </c>
      <c r="L4809" s="5">
        <v>14635.54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22" t="s">
        <v>37</v>
      </c>
      <c r="S4809" s="22" t="s">
        <v>270</v>
      </c>
      <c r="T4809" s="5">
        <v>0</v>
      </c>
      <c r="U4809" s="4" t="s">
        <v>4715</v>
      </c>
      <c r="V4809" s="4" t="s">
        <v>4716</v>
      </c>
      <c r="W4809" s="4" t="s">
        <v>4715</v>
      </c>
      <c r="X4809" s="3">
        <v>14655.72</v>
      </c>
    </row>
    <row r="4810" spans="1:24" x14ac:dyDescent="0.25">
      <c r="A4810" s="3">
        <v>720</v>
      </c>
      <c r="B4810" s="21" t="s">
        <v>4869</v>
      </c>
      <c r="C4810" s="4"/>
      <c r="D4810" s="3">
        <v>320695</v>
      </c>
      <c r="E4810" s="21"/>
      <c r="F4810" s="4" t="s">
        <v>44</v>
      </c>
      <c r="G4810" s="21" t="s">
        <v>33</v>
      </c>
      <c r="H4810" s="4" t="s">
        <v>34</v>
      </c>
      <c r="I4810" s="21" t="s">
        <v>35</v>
      </c>
      <c r="J4810" s="4" t="s">
        <v>36</v>
      </c>
      <c r="K4810" s="5">
        <v>5779.94</v>
      </c>
      <c r="L4810" s="5">
        <v>5779.94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22" t="s">
        <v>37</v>
      </c>
      <c r="S4810" s="22" t="s">
        <v>270</v>
      </c>
      <c r="T4810" s="5">
        <v>0</v>
      </c>
      <c r="U4810" s="4" t="s">
        <v>4715</v>
      </c>
      <c r="V4810" s="4" t="s">
        <v>4716</v>
      </c>
      <c r="W4810" s="4" t="s">
        <v>4715</v>
      </c>
      <c r="X4810" s="3">
        <v>5787.9</v>
      </c>
    </row>
    <row r="4811" spans="1:24" x14ac:dyDescent="0.25">
      <c r="A4811" s="3">
        <v>720</v>
      </c>
      <c r="B4811" s="21" t="s">
        <v>4870</v>
      </c>
      <c r="C4811" s="4"/>
      <c r="D4811" s="3">
        <v>320695</v>
      </c>
      <c r="E4811" s="21"/>
      <c r="F4811" s="4" t="s">
        <v>44</v>
      </c>
      <c r="G4811" s="21" t="s">
        <v>33</v>
      </c>
      <c r="H4811" s="4" t="s">
        <v>34</v>
      </c>
      <c r="I4811" s="21" t="s">
        <v>35</v>
      </c>
      <c r="J4811" s="4" t="s">
        <v>36</v>
      </c>
      <c r="K4811" s="5">
        <v>19454.740000000002</v>
      </c>
      <c r="L4811" s="5">
        <v>19454.740000000002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22" t="s">
        <v>37</v>
      </c>
      <c r="S4811" s="22" t="s">
        <v>270</v>
      </c>
      <c r="T4811" s="5">
        <v>0</v>
      </c>
      <c r="U4811" s="4" t="s">
        <v>4715</v>
      </c>
      <c r="V4811" s="4" t="s">
        <v>4716</v>
      </c>
      <c r="W4811" s="4" t="s">
        <v>4715</v>
      </c>
      <c r="X4811" s="3">
        <v>20320.32</v>
      </c>
    </row>
    <row r="4812" spans="1:24" x14ac:dyDescent="0.25">
      <c r="A4812" s="3">
        <v>720</v>
      </c>
      <c r="B4812" s="21" t="s">
        <v>4871</v>
      </c>
      <c r="C4812" s="4"/>
      <c r="D4812" s="3">
        <v>333264</v>
      </c>
      <c r="E4812" s="21"/>
      <c r="F4812" s="4" t="s">
        <v>33</v>
      </c>
      <c r="G4812" s="21" t="s">
        <v>33</v>
      </c>
      <c r="H4812" s="4" t="s">
        <v>34</v>
      </c>
      <c r="I4812" s="21" t="s">
        <v>35</v>
      </c>
      <c r="J4812" s="4" t="s">
        <v>36</v>
      </c>
      <c r="K4812" s="5">
        <v>58295.360000000001</v>
      </c>
      <c r="L4812" s="5">
        <v>58295.360000000001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22" t="s">
        <v>37</v>
      </c>
      <c r="S4812" s="22" t="s">
        <v>270</v>
      </c>
      <c r="T4812" s="5">
        <v>0</v>
      </c>
      <c r="U4812" s="4" t="s">
        <v>4715</v>
      </c>
      <c r="V4812" s="4" t="s">
        <v>4716</v>
      </c>
      <c r="W4812" s="4" t="s">
        <v>4715</v>
      </c>
      <c r="X4812" s="3">
        <v>66383.679999999993</v>
      </c>
    </row>
    <row r="4813" spans="1:24" x14ac:dyDescent="0.25">
      <c r="A4813" s="3">
        <v>720</v>
      </c>
      <c r="B4813" s="21" t="s">
        <v>4872</v>
      </c>
      <c r="C4813" s="4"/>
      <c r="D4813" s="3">
        <v>340892</v>
      </c>
      <c r="E4813" s="21"/>
      <c r="F4813" s="4" t="s">
        <v>33</v>
      </c>
      <c r="G4813" s="21" t="s">
        <v>33</v>
      </c>
      <c r="H4813" s="4" t="s">
        <v>34</v>
      </c>
      <c r="I4813" s="21" t="s">
        <v>35</v>
      </c>
      <c r="J4813" s="4" t="s">
        <v>36</v>
      </c>
      <c r="K4813" s="5">
        <v>59652.78</v>
      </c>
      <c r="L4813" s="5">
        <v>59652.78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22" t="s">
        <v>37</v>
      </c>
      <c r="S4813" s="22" t="s">
        <v>270</v>
      </c>
      <c r="T4813" s="5">
        <v>0</v>
      </c>
      <c r="U4813" s="4" t="s">
        <v>4715</v>
      </c>
      <c r="V4813" s="4" t="s">
        <v>4716</v>
      </c>
      <c r="W4813" s="4" t="s">
        <v>4715</v>
      </c>
      <c r="X4813" s="3">
        <v>70233.63</v>
      </c>
    </row>
    <row r="4814" spans="1:24" x14ac:dyDescent="0.25">
      <c r="A4814" s="3">
        <v>720</v>
      </c>
      <c r="B4814" s="21" t="s">
        <v>4873</v>
      </c>
      <c r="C4814" s="4"/>
      <c r="D4814" s="3">
        <v>332236</v>
      </c>
      <c r="E4814" s="21"/>
      <c r="F4814" s="4" t="s">
        <v>33</v>
      </c>
      <c r="G4814" s="21" t="s">
        <v>33</v>
      </c>
      <c r="H4814" s="4" t="s">
        <v>34</v>
      </c>
      <c r="I4814" s="21" t="s">
        <v>305</v>
      </c>
      <c r="J4814" s="4" t="s">
        <v>36</v>
      </c>
      <c r="K4814" s="5">
        <v>67151.48</v>
      </c>
      <c r="L4814" s="5">
        <v>67151.48</v>
      </c>
      <c r="M4814" s="5">
        <v>0</v>
      </c>
      <c r="N4814" s="5">
        <v>0</v>
      </c>
      <c r="O4814" s="5">
        <v>0</v>
      </c>
      <c r="P4814" s="5">
        <v>67151.48</v>
      </c>
      <c r="Q4814" s="5">
        <v>67151.48</v>
      </c>
      <c r="R4814" s="22" t="s">
        <v>55</v>
      </c>
      <c r="S4814" s="22" t="s">
        <v>270</v>
      </c>
      <c r="T4814" s="5">
        <v>0</v>
      </c>
      <c r="U4814" s="4" t="s">
        <v>4715</v>
      </c>
      <c r="V4814" s="4" t="s">
        <v>4716</v>
      </c>
      <c r="W4814" s="4" t="s">
        <v>4715</v>
      </c>
      <c r="X4814" s="3">
        <v>78731.399999999994</v>
      </c>
    </row>
    <row r="4815" spans="1:24" x14ac:dyDescent="0.25">
      <c r="A4815" s="3">
        <v>720</v>
      </c>
      <c r="B4815" s="21" t="s">
        <v>4874</v>
      </c>
      <c r="C4815" s="4"/>
      <c r="D4815" s="3">
        <v>311212</v>
      </c>
      <c r="E4815" s="21"/>
      <c r="F4815" s="4" t="s">
        <v>33</v>
      </c>
      <c r="G4815" s="21" t="s">
        <v>33</v>
      </c>
      <c r="H4815" s="4" t="s">
        <v>34</v>
      </c>
      <c r="I4815" s="21" t="s">
        <v>35</v>
      </c>
      <c r="J4815" s="4" t="s">
        <v>36</v>
      </c>
      <c r="K4815" s="5">
        <v>80517.440000000002</v>
      </c>
      <c r="L4815" s="5">
        <v>80517.440000000002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22" t="s">
        <v>37</v>
      </c>
      <c r="S4815" s="22" t="s">
        <v>270</v>
      </c>
      <c r="T4815" s="5">
        <v>0</v>
      </c>
      <c r="U4815" s="4" t="s">
        <v>4715</v>
      </c>
      <c r="V4815" s="4" t="s">
        <v>4716</v>
      </c>
      <c r="W4815" s="4" t="s">
        <v>4715</v>
      </c>
      <c r="X4815" s="3">
        <v>88154.34</v>
      </c>
    </row>
    <row r="4816" spans="1:24" x14ac:dyDescent="0.25">
      <c r="A4816" s="3">
        <v>720</v>
      </c>
      <c r="B4816" s="21" t="s">
        <v>4875</v>
      </c>
      <c r="C4816" s="4"/>
      <c r="D4816" s="3">
        <v>329339</v>
      </c>
      <c r="E4816" s="21"/>
      <c r="F4816" s="4" t="s">
        <v>33</v>
      </c>
      <c r="G4816" s="21" t="s">
        <v>33</v>
      </c>
      <c r="H4816" s="4" t="s">
        <v>34</v>
      </c>
      <c r="I4816" s="21" t="s">
        <v>35</v>
      </c>
      <c r="J4816" s="4" t="s">
        <v>36</v>
      </c>
      <c r="K4816" s="5">
        <v>100373.01</v>
      </c>
      <c r="L4816" s="5">
        <v>100373.01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22" t="s">
        <v>37</v>
      </c>
      <c r="S4816" s="22" t="s">
        <v>270</v>
      </c>
      <c r="T4816" s="5">
        <v>0</v>
      </c>
      <c r="U4816" s="4" t="s">
        <v>4715</v>
      </c>
      <c r="V4816" s="4" t="s">
        <v>4716</v>
      </c>
      <c r="W4816" s="4" t="s">
        <v>4715</v>
      </c>
      <c r="X4816" s="3">
        <v>111031.08</v>
      </c>
    </row>
    <row r="4817" spans="1:24" x14ac:dyDescent="0.25">
      <c r="A4817" s="3">
        <v>720</v>
      </c>
      <c r="B4817" s="21" t="s">
        <v>4876</v>
      </c>
      <c r="C4817" s="4"/>
      <c r="D4817" s="3">
        <v>332787</v>
      </c>
      <c r="E4817" s="21"/>
      <c r="F4817" s="4" t="s">
        <v>33</v>
      </c>
      <c r="G4817" s="21" t="s">
        <v>33</v>
      </c>
      <c r="H4817" s="4" t="s">
        <v>34</v>
      </c>
      <c r="I4817" s="21" t="s">
        <v>35</v>
      </c>
      <c r="J4817" s="4" t="s">
        <v>36</v>
      </c>
      <c r="K4817" s="5">
        <v>67158.12</v>
      </c>
      <c r="L4817" s="5">
        <v>67158.12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22" t="s">
        <v>37</v>
      </c>
      <c r="S4817" s="22" t="s">
        <v>270</v>
      </c>
      <c r="T4817" s="5">
        <v>0</v>
      </c>
      <c r="U4817" s="4" t="s">
        <v>4715</v>
      </c>
      <c r="V4817" s="4" t="s">
        <v>4716</v>
      </c>
      <c r="W4817" s="4" t="s">
        <v>4715</v>
      </c>
      <c r="X4817" s="3">
        <v>70471.73</v>
      </c>
    </row>
    <row r="4818" spans="1:24" x14ac:dyDescent="0.25">
      <c r="A4818" s="3">
        <v>720</v>
      </c>
      <c r="B4818" s="21" t="s">
        <v>4877</v>
      </c>
      <c r="C4818" s="4"/>
      <c r="D4818" s="3">
        <v>320695</v>
      </c>
      <c r="E4818" s="21"/>
      <c r="F4818" s="4" t="s">
        <v>44</v>
      </c>
      <c r="G4818" s="21" t="s">
        <v>33</v>
      </c>
      <c r="H4818" s="4" t="s">
        <v>34</v>
      </c>
      <c r="I4818" s="21" t="s">
        <v>35</v>
      </c>
      <c r="J4818" s="4" t="s">
        <v>36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22" t="s">
        <v>37</v>
      </c>
      <c r="S4818" s="22" t="s">
        <v>270</v>
      </c>
      <c r="T4818" s="5">
        <v>0</v>
      </c>
      <c r="U4818" s="4" t="s">
        <v>4715</v>
      </c>
      <c r="V4818" s="4" t="s">
        <v>4716</v>
      </c>
      <c r="W4818" s="4" t="s">
        <v>4715</v>
      </c>
      <c r="X4818" s="3">
        <v>0</v>
      </c>
    </row>
    <row r="4819" spans="1:24" x14ac:dyDescent="0.25">
      <c r="A4819" s="3">
        <v>720</v>
      </c>
      <c r="B4819" s="21" t="s">
        <v>4878</v>
      </c>
      <c r="C4819" s="4"/>
      <c r="D4819" s="3">
        <v>333057</v>
      </c>
      <c r="E4819" s="21"/>
      <c r="F4819" s="4" t="s">
        <v>33</v>
      </c>
      <c r="G4819" s="21" t="s">
        <v>33</v>
      </c>
      <c r="H4819" s="4" t="s">
        <v>34</v>
      </c>
      <c r="I4819" s="21" t="s">
        <v>35</v>
      </c>
      <c r="J4819" s="4" t="s">
        <v>36</v>
      </c>
      <c r="K4819" s="5">
        <v>65707</v>
      </c>
      <c r="L4819" s="5">
        <v>65707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22" t="s">
        <v>37</v>
      </c>
      <c r="S4819" s="22" t="s">
        <v>270</v>
      </c>
      <c r="T4819" s="5">
        <v>0</v>
      </c>
      <c r="U4819" s="4" t="s">
        <v>4715</v>
      </c>
      <c r="V4819" s="4" t="s">
        <v>4716</v>
      </c>
      <c r="W4819" s="4" t="s">
        <v>4715</v>
      </c>
      <c r="X4819" s="3">
        <v>69138.75</v>
      </c>
    </row>
    <row r="4820" spans="1:24" x14ac:dyDescent="0.25">
      <c r="A4820" s="3">
        <v>720</v>
      </c>
      <c r="B4820" s="21" t="s">
        <v>4879</v>
      </c>
      <c r="C4820" s="4"/>
      <c r="D4820" s="3">
        <v>334168</v>
      </c>
      <c r="E4820" s="21"/>
      <c r="F4820" s="4" t="s">
        <v>33</v>
      </c>
      <c r="G4820" s="21" t="s">
        <v>33</v>
      </c>
      <c r="H4820" s="4" t="s">
        <v>34</v>
      </c>
      <c r="I4820" s="21" t="s">
        <v>35</v>
      </c>
      <c r="J4820" s="4" t="s">
        <v>36</v>
      </c>
      <c r="K4820" s="5">
        <v>77668.009999999995</v>
      </c>
      <c r="L4820" s="5">
        <v>77668.009999999995</v>
      </c>
      <c r="M4820" s="5">
        <v>0</v>
      </c>
      <c r="N4820" s="5">
        <v>0</v>
      </c>
      <c r="O4820" s="5">
        <v>0</v>
      </c>
      <c r="P4820" s="5">
        <v>77668.009999999995</v>
      </c>
      <c r="Q4820" s="5">
        <v>77668.009999999995</v>
      </c>
      <c r="R4820" s="22" t="s">
        <v>55</v>
      </c>
      <c r="S4820" s="22" t="s">
        <v>270</v>
      </c>
      <c r="T4820" s="5">
        <v>0</v>
      </c>
      <c r="U4820" s="4" t="s">
        <v>4715</v>
      </c>
      <c r="V4820" s="4" t="s">
        <v>4716</v>
      </c>
      <c r="W4820" s="4" t="s">
        <v>4715</v>
      </c>
      <c r="X4820" s="3">
        <v>90903.49</v>
      </c>
    </row>
    <row r="4821" spans="1:24" x14ac:dyDescent="0.25">
      <c r="A4821" s="3">
        <v>720</v>
      </c>
      <c r="B4821" s="21" t="s">
        <v>4880</v>
      </c>
      <c r="C4821" s="4"/>
      <c r="D4821" s="3">
        <v>320757</v>
      </c>
      <c r="E4821" s="21"/>
      <c r="F4821" s="4" t="s">
        <v>33</v>
      </c>
      <c r="G4821" s="21" t="s">
        <v>33</v>
      </c>
      <c r="H4821" s="4" t="s">
        <v>34</v>
      </c>
      <c r="I4821" s="21" t="s">
        <v>35</v>
      </c>
      <c r="J4821" s="4" t="s">
        <v>36</v>
      </c>
      <c r="K4821" s="5">
        <v>11356.85</v>
      </c>
      <c r="L4821" s="5">
        <v>11356.85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22" t="s">
        <v>37</v>
      </c>
      <c r="S4821" s="22" t="s">
        <v>270</v>
      </c>
      <c r="T4821" s="5">
        <v>0</v>
      </c>
      <c r="U4821" s="4" t="s">
        <v>4715</v>
      </c>
      <c r="V4821" s="4" t="s">
        <v>4716</v>
      </c>
      <c r="W4821" s="4" t="s">
        <v>4715</v>
      </c>
      <c r="X4821" s="3">
        <v>12108.64</v>
      </c>
    </row>
    <row r="4822" spans="1:24" x14ac:dyDescent="0.25">
      <c r="A4822" s="3">
        <v>720</v>
      </c>
      <c r="B4822" s="21" t="s">
        <v>4881</v>
      </c>
      <c r="C4822" s="4"/>
      <c r="D4822" s="3">
        <v>331830</v>
      </c>
      <c r="E4822" s="21"/>
      <c r="F4822" s="4" t="s">
        <v>33</v>
      </c>
      <c r="G4822" s="21" t="s">
        <v>33</v>
      </c>
      <c r="H4822" s="4" t="s">
        <v>34</v>
      </c>
      <c r="I4822" s="21" t="s">
        <v>35</v>
      </c>
      <c r="J4822" s="4" t="s">
        <v>36</v>
      </c>
      <c r="K4822" s="5">
        <v>17368.82</v>
      </c>
      <c r="L4822" s="5">
        <v>17368.82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22" t="s">
        <v>37</v>
      </c>
      <c r="S4822" s="22" t="s">
        <v>270</v>
      </c>
      <c r="T4822" s="5">
        <v>0</v>
      </c>
      <c r="U4822" s="4" t="s">
        <v>4715</v>
      </c>
      <c r="V4822" s="4" t="s">
        <v>4716</v>
      </c>
      <c r="W4822" s="4" t="s">
        <v>4715</v>
      </c>
      <c r="X4822" s="3">
        <v>17866.419999999998</v>
      </c>
    </row>
    <row r="4823" spans="1:24" x14ac:dyDescent="0.25">
      <c r="A4823" s="3">
        <v>720</v>
      </c>
      <c r="B4823" s="21" t="s">
        <v>4882</v>
      </c>
      <c r="C4823" s="4"/>
      <c r="D4823" s="3">
        <v>333511</v>
      </c>
      <c r="E4823" s="21"/>
      <c r="F4823" s="4" t="s">
        <v>33</v>
      </c>
      <c r="G4823" s="21" t="s">
        <v>33</v>
      </c>
      <c r="H4823" s="4" t="s">
        <v>34</v>
      </c>
      <c r="I4823" s="21" t="s">
        <v>35</v>
      </c>
      <c r="J4823" s="4" t="s">
        <v>36</v>
      </c>
      <c r="K4823" s="5">
        <v>41273.410000000003</v>
      </c>
      <c r="L4823" s="5">
        <v>41273.410000000003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22" t="s">
        <v>37</v>
      </c>
      <c r="S4823" s="22" t="s">
        <v>270</v>
      </c>
      <c r="T4823" s="5">
        <v>0</v>
      </c>
      <c r="U4823" s="4" t="s">
        <v>4715</v>
      </c>
      <c r="V4823" s="4" t="s">
        <v>4716</v>
      </c>
      <c r="W4823" s="4" t="s">
        <v>4715</v>
      </c>
      <c r="X4823" s="3">
        <v>44034.04</v>
      </c>
    </row>
    <row r="4824" spans="1:24" x14ac:dyDescent="0.25">
      <c r="A4824" s="3">
        <v>720</v>
      </c>
      <c r="B4824" s="21" t="s">
        <v>4883</v>
      </c>
      <c r="C4824" s="4"/>
      <c r="D4824" s="3">
        <v>320695</v>
      </c>
      <c r="E4824" s="21"/>
      <c r="F4824" s="4" t="s">
        <v>44</v>
      </c>
      <c r="G4824" s="21" t="s">
        <v>33</v>
      </c>
      <c r="H4824" s="4" t="s">
        <v>34</v>
      </c>
      <c r="I4824" s="21" t="s">
        <v>35</v>
      </c>
      <c r="J4824" s="4" t="s">
        <v>36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22" t="s">
        <v>37</v>
      </c>
      <c r="S4824" s="22" t="s">
        <v>270</v>
      </c>
      <c r="T4824" s="5">
        <v>0</v>
      </c>
      <c r="U4824" s="4" t="s">
        <v>4715</v>
      </c>
      <c r="V4824" s="4" t="s">
        <v>4716</v>
      </c>
      <c r="W4824" s="4" t="s">
        <v>4715</v>
      </c>
      <c r="X4824" s="3">
        <v>0</v>
      </c>
    </row>
    <row r="4825" spans="1:24" x14ac:dyDescent="0.25">
      <c r="A4825" s="3">
        <v>720</v>
      </c>
      <c r="B4825" s="21" t="s">
        <v>4884</v>
      </c>
      <c r="C4825" s="4"/>
      <c r="D4825" s="3">
        <v>333560</v>
      </c>
      <c r="E4825" s="21"/>
      <c r="F4825" s="4" t="s">
        <v>33</v>
      </c>
      <c r="G4825" s="21" t="s">
        <v>33</v>
      </c>
      <c r="H4825" s="4" t="s">
        <v>34</v>
      </c>
      <c r="I4825" s="21" t="s">
        <v>35</v>
      </c>
      <c r="J4825" s="4" t="s">
        <v>36</v>
      </c>
      <c r="K4825" s="5">
        <v>58522.44</v>
      </c>
      <c r="L4825" s="5">
        <v>58522.44</v>
      </c>
      <c r="M4825" s="5">
        <v>0</v>
      </c>
      <c r="N4825" s="5">
        <v>0</v>
      </c>
      <c r="O4825" s="5">
        <v>58522.44</v>
      </c>
      <c r="P4825" s="5">
        <v>0</v>
      </c>
      <c r="Q4825" s="5">
        <v>58522.44</v>
      </c>
      <c r="R4825" s="22" t="s">
        <v>190</v>
      </c>
      <c r="S4825" s="22" t="s">
        <v>270</v>
      </c>
      <c r="T4825" s="5">
        <v>0</v>
      </c>
      <c r="U4825" s="4" t="s">
        <v>4715</v>
      </c>
      <c r="V4825" s="4" t="s">
        <v>4716</v>
      </c>
      <c r="W4825" s="4" t="s">
        <v>4715</v>
      </c>
      <c r="X4825" s="3">
        <v>69935.83</v>
      </c>
    </row>
    <row r="4826" spans="1:24" x14ac:dyDescent="0.25">
      <c r="A4826" s="3">
        <v>720</v>
      </c>
      <c r="B4826" s="21" t="s">
        <v>4885</v>
      </c>
      <c r="C4826" s="4"/>
      <c r="D4826" s="3">
        <v>333698</v>
      </c>
      <c r="E4826" s="21"/>
      <c r="F4826" s="4" t="s">
        <v>33</v>
      </c>
      <c r="G4826" s="21" t="s">
        <v>33</v>
      </c>
      <c r="H4826" s="4" t="s">
        <v>34</v>
      </c>
      <c r="I4826" s="21" t="s">
        <v>35</v>
      </c>
      <c r="J4826" s="4" t="s">
        <v>36</v>
      </c>
      <c r="K4826" s="5">
        <v>55907.59</v>
      </c>
      <c r="L4826" s="5">
        <v>55907.59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22" t="s">
        <v>37</v>
      </c>
      <c r="S4826" s="22" t="s">
        <v>270</v>
      </c>
      <c r="T4826" s="5">
        <v>0</v>
      </c>
      <c r="U4826" s="4" t="s">
        <v>4715</v>
      </c>
      <c r="V4826" s="4" t="s">
        <v>4716</v>
      </c>
      <c r="W4826" s="4" t="s">
        <v>4715</v>
      </c>
      <c r="X4826" s="3">
        <v>65214.720000000001</v>
      </c>
    </row>
    <row r="4827" spans="1:24" x14ac:dyDescent="0.25">
      <c r="A4827" s="3">
        <v>720</v>
      </c>
      <c r="B4827" s="21" t="s">
        <v>4886</v>
      </c>
      <c r="C4827" s="4"/>
      <c r="D4827" s="3">
        <v>333441</v>
      </c>
      <c r="E4827" s="21"/>
      <c r="F4827" s="4" t="s">
        <v>33</v>
      </c>
      <c r="G4827" s="21" t="s">
        <v>33</v>
      </c>
      <c r="H4827" s="4" t="s">
        <v>34</v>
      </c>
      <c r="I4827" s="21" t="s">
        <v>35</v>
      </c>
      <c r="J4827" s="4" t="s">
        <v>36</v>
      </c>
      <c r="K4827" s="5">
        <v>50708.04</v>
      </c>
      <c r="L4827" s="5">
        <v>50708.04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22" t="s">
        <v>37</v>
      </c>
      <c r="S4827" s="22" t="s">
        <v>270</v>
      </c>
      <c r="T4827" s="5">
        <v>0</v>
      </c>
      <c r="U4827" s="4" t="s">
        <v>4715</v>
      </c>
      <c r="V4827" s="4" t="s">
        <v>4716</v>
      </c>
      <c r="W4827" s="4" t="s">
        <v>4715</v>
      </c>
      <c r="X4827" s="3">
        <v>59158.080000000002</v>
      </c>
    </row>
    <row r="4828" spans="1:24" x14ac:dyDescent="0.25">
      <c r="A4828" s="3">
        <v>720</v>
      </c>
      <c r="B4828" s="21" t="s">
        <v>4887</v>
      </c>
      <c r="C4828" s="4"/>
      <c r="D4828" s="3">
        <v>320695</v>
      </c>
      <c r="E4828" s="21"/>
      <c r="F4828" s="4" t="s">
        <v>44</v>
      </c>
      <c r="G4828" s="21" t="s">
        <v>33</v>
      </c>
      <c r="H4828" s="4" t="s">
        <v>34</v>
      </c>
      <c r="I4828" s="21" t="s">
        <v>35</v>
      </c>
      <c r="J4828" s="4" t="s">
        <v>36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22" t="s">
        <v>37</v>
      </c>
      <c r="S4828" s="22" t="s">
        <v>270</v>
      </c>
      <c r="T4828" s="5">
        <v>0</v>
      </c>
      <c r="U4828" s="4" t="s">
        <v>4715</v>
      </c>
      <c r="V4828" s="4" t="s">
        <v>4716</v>
      </c>
      <c r="W4828" s="4" t="s">
        <v>4715</v>
      </c>
      <c r="X4828" s="3">
        <v>0</v>
      </c>
    </row>
    <row r="4829" spans="1:24" x14ac:dyDescent="0.25">
      <c r="A4829" s="3">
        <v>720</v>
      </c>
      <c r="B4829" s="21" t="s">
        <v>4888</v>
      </c>
      <c r="C4829" s="4"/>
      <c r="D4829" s="3">
        <v>333737</v>
      </c>
      <c r="E4829" s="21"/>
      <c r="F4829" s="4" t="s">
        <v>33</v>
      </c>
      <c r="G4829" s="21" t="s">
        <v>33</v>
      </c>
      <c r="H4829" s="4" t="s">
        <v>34</v>
      </c>
      <c r="I4829" s="21" t="s">
        <v>35</v>
      </c>
      <c r="J4829" s="4" t="s">
        <v>36</v>
      </c>
      <c r="K4829" s="5">
        <v>248516.74</v>
      </c>
      <c r="L4829" s="5">
        <v>248516.74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22" t="s">
        <v>37</v>
      </c>
      <c r="S4829" s="22" t="s">
        <v>270</v>
      </c>
      <c r="T4829" s="5">
        <v>0</v>
      </c>
      <c r="U4829" s="4" t="s">
        <v>4715</v>
      </c>
      <c r="V4829" s="4" t="s">
        <v>4716</v>
      </c>
      <c r="W4829" s="4" t="s">
        <v>4715</v>
      </c>
      <c r="X4829" s="3">
        <v>272937.7</v>
      </c>
    </row>
    <row r="4830" spans="1:24" x14ac:dyDescent="0.25">
      <c r="A4830" s="3">
        <v>720</v>
      </c>
      <c r="B4830" s="21" t="s">
        <v>4889</v>
      </c>
      <c r="C4830" s="4"/>
      <c r="D4830" s="3">
        <v>333828</v>
      </c>
      <c r="E4830" s="21"/>
      <c r="F4830" s="4" t="s">
        <v>33</v>
      </c>
      <c r="G4830" s="21" t="s">
        <v>33</v>
      </c>
      <c r="H4830" s="4" t="s">
        <v>34</v>
      </c>
      <c r="I4830" s="21" t="s">
        <v>35</v>
      </c>
      <c r="J4830" s="4" t="s">
        <v>36</v>
      </c>
      <c r="K4830" s="5">
        <v>133289.92000000001</v>
      </c>
      <c r="L4830" s="5">
        <v>133289.92000000001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22" t="s">
        <v>37</v>
      </c>
      <c r="S4830" s="22" t="s">
        <v>270</v>
      </c>
      <c r="T4830" s="5">
        <v>0</v>
      </c>
      <c r="U4830" s="4" t="s">
        <v>4715</v>
      </c>
      <c r="V4830" s="4" t="s">
        <v>4716</v>
      </c>
      <c r="W4830" s="4" t="s">
        <v>4715</v>
      </c>
      <c r="X4830" s="3">
        <v>153768.48000000001</v>
      </c>
    </row>
    <row r="4831" spans="1:24" x14ac:dyDescent="0.25">
      <c r="A4831" s="3">
        <v>720</v>
      </c>
      <c r="B4831" s="21" t="s">
        <v>4890</v>
      </c>
      <c r="C4831" s="4"/>
      <c r="D4831" s="3">
        <v>320695</v>
      </c>
      <c r="E4831" s="21"/>
      <c r="F4831" s="4" t="s">
        <v>44</v>
      </c>
      <c r="G4831" s="21" t="s">
        <v>33</v>
      </c>
      <c r="H4831" s="4" t="s">
        <v>34</v>
      </c>
      <c r="I4831" s="21" t="s">
        <v>35</v>
      </c>
      <c r="J4831" s="4" t="s">
        <v>36</v>
      </c>
      <c r="K4831" s="5">
        <v>55394.84</v>
      </c>
      <c r="L4831" s="5">
        <v>55394.84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22" t="s">
        <v>37</v>
      </c>
      <c r="S4831" s="22" t="s">
        <v>270</v>
      </c>
      <c r="T4831" s="5">
        <v>0</v>
      </c>
      <c r="U4831" s="4" t="s">
        <v>4715</v>
      </c>
      <c r="V4831" s="4" t="s">
        <v>4716</v>
      </c>
      <c r="W4831" s="4" t="s">
        <v>4715</v>
      </c>
      <c r="X4831" s="3">
        <v>57696.88</v>
      </c>
    </row>
    <row r="4832" spans="1:24" x14ac:dyDescent="0.25">
      <c r="A4832" s="3">
        <v>720</v>
      </c>
      <c r="B4832" s="21" t="s">
        <v>4891</v>
      </c>
      <c r="C4832" s="4"/>
      <c r="D4832" s="3">
        <v>320641</v>
      </c>
      <c r="E4832" s="21"/>
      <c r="F4832" s="4" t="s">
        <v>33</v>
      </c>
      <c r="G4832" s="21" t="s">
        <v>33</v>
      </c>
      <c r="H4832" s="4" t="s">
        <v>34</v>
      </c>
      <c r="I4832" s="21" t="s">
        <v>35</v>
      </c>
      <c r="J4832" s="4" t="s">
        <v>36</v>
      </c>
      <c r="K4832" s="5">
        <v>218904.31</v>
      </c>
      <c r="L4832" s="5">
        <v>218904.31</v>
      </c>
      <c r="M4832" s="5">
        <v>0</v>
      </c>
      <c r="N4832" s="5">
        <v>0</v>
      </c>
      <c r="O4832" s="5">
        <v>218904.31</v>
      </c>
      <c r="P4832" s="5">
        <v>0</v>
      </c>
      <c r="Q4832" s="5">
        <v>218904.31</v>
      </c>
      <c r="R4832" s="22" t="s">
        <v>190</v>
      </c>
      <c r="S4832" s="22" t="s">
        <v>270</v>
      </c>
      <c r="T4832" s="5">
        <v>218904.31</v>
      </c>
      <c r="U4832" s="4" t="s">
        <v>4715</v>
      </c>
      <c r="V4832" s="4" t="s">
        <v>4716</v>
      </c>
      <c r="W4832" s="4" t="s">
        <v>4715</v>
      </c>
      <c r="X4832" s="3">
        <v>246567.36</v>
      </c>
    </row>
    <row r="4833" spans="1:24" x14ac:dyDescent="0.25">
      <c r="A4833" s="3">
        <v>720</v>
      </c>
      <c r="B4833" s="21" t="s">
        <v>4892</v>
      </c>
      <c r="C4833" s="4"/>
      <c r="D4833" s="3">
        <v>320755</v>
      </c>
      <c r="E4833" s="21"/>
      <c r="F4833" s="4" t="s">
        <v>33</v>
      </c>
      <c r="G4833" s="21" t="s">
        <v>33</v>
      </c>
      <c r="H4833" s="4" t="s">
        <v>34</v>
      </c>
      <c r="I4833" s="21" t="s">
        <v>35</v>
      </c>
      <c r="J4833" s="4" t="s">
        <v>36</v>
      </c>
      <c r="K4833" s="5">
        <v>66088.13</v>
      </c>
      <c r="L4833" s="5">
        <v>66088.13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22" t="s">
        <v>37</v>
      </c>
      <c r="S4833" s="22" t="s">
        <v>270</v>
      </c>
      <c r="T4833" s="5">
        <v>0</v>
      </c>
      <c r="U4833" s="4" t="s">
        <v>4715</v>
      </c>
      <c r="V4833" s="4" t="s">
        <v>4716</v>
      </c>
      <c r="W4833" s="4" t="s">
        <v>4715</v>
      </c>
      <c r="X4833" s="3">
        <v>69646.149999999994</v>
      </c>
    </row>
    <row r="4834" spans="1:24" x14ac:dyDescent="0.25">
      <c r="A4834" s="3">
        <v>720</v>
      </c>
      <c r="B4834" s="21" t="s">
        <v>4893</v>
      </c>
      <c r="C4834" s="4"/>
      <c r="D4834" s="3">
        <v>349211</v>
      </c>
      <c r="E4834" s="21"/>
      <c r="F4834" s="4" t="s">
        <v>33</v>
      </c>
      <c r="G4834" s="21" t="s">
        <v>33</v>
      </c>
      <c r="H4834" s="4" t="s">
        <v>34</v>
      </c>
      <c r="I4834" s="21" t="s">
        <v>35</v>
      </c>
      <c r="J4834" s="4" t="s">
        <v>36</v>
      </c>
      <c r="K4834" s="5">
        <v>177607.77</v>
      </c>
      <c r="L4834" s="5">
        <v>177607.77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22" t="s">
        <v>37</v>
      </c>
      <c r="S4834" s="22" t="s">
        <v>270</v>
      </c>
      <c r="T4834" s="5">
        <v>0</v>
      </c>
      <c r="U4834" s="4" t="s">
        <v>4715</v>
      </c>
      <c r="V4834" s="4" t="s">
        <v>4716</v>
      </c>
      <c r="W4834" s="4" t="s">
        <v>4715</v>
      </c>
      <c r="X4834" s="3">
        <v>212158.71</v>
      </c>
    </row>
    <row r="4835" spans="1:24" x14ac:dyDescent="0.25">
      <c r="A4835" s="3">
        <v>720</v>
      </c>
      <c r="B4835" s="21" t="s">
        <v>4894</v>
      </c>
      <c r="C4835" s="4"/>
      <c r="D4835" s="3">
        <v>319116</v>
      </c>
      <c r="E4835" s="21"/>
      <c r="F4835" s="4" t="s">
        <v>33</v>
      </c>
      <c r="G4835" s="21" t="s">
        <v>33</v>
      </c>
      <c r="H4835" s="4" t="s">
        <v>34</v>
      </c>
      <c r="I4835" s="21" t="s">
        <v>35</v>
      </c>
      <c r="J4835" s="4" t="s">
        <v>36</v>
      </c>
      <c r="K4835" s="5">
        <v>186026.16</v>
      </c>
      <c r="L4835" s="5">
        <v>186026.16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22" t="s">
        <v>37</v>
      </c>
      <c r="S4835" s="22" t="s">
        <v>270</v>
      </c>
      <c r="T4835" s="5">
        <v>0</v>
      </c>
      <c r="U4835" s="4" t="s">
        <v>4715</v>
      </c>
      <c r="V4835" s="4" t="s">
        <v>4716</v>
      </c>
      <c r="W4835" s="4" t="s">
        <v>4715</v>
      </c>
      <c r="X4835" s="3">
        <v>202220.34</v>
      </c>
    </row>
    <row r="4836" spans="1:24" x14ac:dyDescent="0.25">
      <c r="A4836" s="3">
        <v>720</v>
      </c>
      <c r="B4836" s="21" t="s">
        <v>4895</v>
      </c>
      <c r="C4836" s="4"/>
      <c r="D4836" s="3">
        <v>320680</v>
      </c>
      <c r="E4836" s="21"/>
      <c r="F4836" s="4" t="s">
        <v>33</v>
      </c>
      <c r="G4836" s="21" t="s">
        <v>33</v>
      </c>
      <c r="H4836" s="4" t="s">
        <v>34</v>
      </c>
      <c r="I4836" s="21" t="s">
        <v>35</v>
      </c>
      <c r="J4836" s="4" t="s">
        <v>36</v>
      </c>
      <c r="K4836" s="5">
        <v>309968.7</v>
      </c>
      <c r="L4836" s="5">
        <v>309968.7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22" t="s">
        <v>37</v>
      </c>
      <c r="S4836" s="22" t="s">
        <v>270</v>
      </c>
      <c r="T4836" s="5">
        <v>0</v>
      </c>
      <c r="U4836" s="4" t="s">
        <v>4715</v>
      </c>
      <c r="V4836" s="4" t="s">
        <v>4716</v>
      </c>
      <c r="W4836" s="4" t="s">
        <v>4715</v>
      </c>
      <c r="X4836" s="3">
        <v>351197.28</v>
      </c>
    </row>
    <row r="4837" spans="1:24" x14ac:dyDescent="0.25">
      <c r="A4837" s="3">
        <v>720</v>
      </c>
      <c r="B4837" s="21" t="s">
        <v>4896</v>
      </c>
      <c r="C4837" s="4"/>
      <c r="D4837" s="3">
        <v>354561</v>
      </c>
      <c r="E4837" s="21"/>
      <c r="F4837" s="4" t="s">
        <v>33</v>
      </c>
      <c r="G4837" s="21" t="s">
        <v>33</v>
      </c>
      <c r="H4837" s="4" t="s">
        <v>34</v>
      </c>
      <c r="I4837" s="21" t="s">
        <v>35</v>
      </c>
      <c r="J4837" s="4" t="s">
        <v>36</v>
      </c>
      <c r="K4837" s="5">
        <v>136940.34</v>
      </c>
      <c r="L4837" s="5">
        <v>136940.34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22" t="s">
        <v>37</v>
      </c>
      <c r="S4837" s="22" t="s">
        <v>270</v>
      </c>
      <c r="T4837" s="5">
        <v>0</v>
      </c>
      <c r="U4837" s="4" t="s">
        <v>4715</v>
      </c>
      <c r="V4837" s="4" t="s">
        <v>4716</v>
      </c>
      <c r="W4837" s="4" t="s">
        <v>4715</v>
      </c>
      <c r="X4837" s="3">
        <v>165336.88</v>
      </c>
    </row>
    <row r="4838" spans="1:24" x14ac:dyDescent="0.25">
      <c r="A4838" s="3">
        <v>720</v>
      </c>
      <c r="B4838" s="21" t="s">
        <v>4897</v>
      </c>
      <c r="C4838" s="4"/>
      <c r="D4838" s="3">
        <v>320638</v>
      </c>
      <c r="E4838" s="21"/>
      <c r="F4838" s="4" t="s">
        <v>33</v>
      </c>
      <c r="G4838" s="21" t="s">
        <v>33</v>
      </c>
      <c r="H4838" s="4" t="s">
        <v>34</v>
      </c>
      <c r="I4838" s="21" t="s">
        <v>35</v>
      </c>
      <c r="J4838" s="4" t="s">
        <v>36</v>
      </c>
      <c r="K4838" s="5">
        <v>146041.70000000001</v>
      </c>
      <c r="L4838" s="5">
        <v>146041.70000000001</v>
      </c>
      <c r="M4838" s="5">
        <v>0</v>
      </c>
      <c r="N4838" s="5">
        <v>0</v>
      </c>
      <c r="O4838" s="5">
        <v>146041.70000000001</v>
      </c>
      <c r="P4838" s="5">
        <v>0</v>
      </c>
      <c r="Q4838" s="5">
        <v>146041.70000000001</v>
      </c>
      <c r="R4838" s="22" t="s">
        <v>190</v>
      </c>
      <c r="S4838" s="22" t="s">
        <v>270</v>
      </c>
      <c r="T4838" s="5">
        <v>146041.70000000001</v>
      </c>
      <c r="U4838" s="4" t="s">
        <v>4715</v>
      </c>
      <c r="V4838" s="4" t="s">
        <v>4716</v>
      </c>
      <c r="W4838" s="4" t="s">
        <v>4715</v>
      </c>
      <c r="X4838" s="3">
        <v>164341.81</v>
      </c>
    </row>
    <row r="4839" spans="1:24" x14ac:dyDescent="0.25">
      <c r="A4839" s="3">
        <v>720</v>
      </c>
      <c r="B4839" s="21" t="s">
        <v>4898</v>
      </c>
      <c r="C4839" s="4"/>
      <c r="D4839" s="3">
        <v>319116</v>
      </c>
      <c r="E4839" s="21"/>
      <c r="F4839" s="4" t="s">
        <v>33</v>
      </c>
      <c r="G4839" s="21" t="s">
        <v>33</v>
      </c>
      <c r="H4839" s="4" t="s">
        <v>34</v>
      </c>
      <c r="I4839" s="21" t="s">
        <v>35</v>
      </c>
      <c r="J4839" s="4" t="s">
        <v>36</v>
      </c>
      <c r="K4839" s="5">
        <v>282563.34999999998</v>
      </c>
      <c r="L4839" s="5">
        <v>282563.34999999998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22" t="s">
        <v>37</v>
      </c>
      <c r="S4839" s="22" t="s">
        <v>270</v>
      </c>
      <c r="T4839" s="5">
        <v>0</v>
      </c>
      <c r="U4839" s="4" t="s">
        <v>4715</v>
      </c>
      <c r="V4839" s="4" t="s">
        <v>4716</v>
      </c>
      <c r="W4839" s="4" t="s">
        <v>4715</v>
      </c>
      <c r="X4839" s="3">
        <v>304753.57</v>
      </c>
    </row>
    <row r="4840" spans="1:24" x14ac:dyDescent="0.25">
      <c r="A4840" s="3">
        <v>720</v>
      </c>
      <c r="B4840" s="21" t="s">
        <v>4899</v>
      </c>
      <c r="C4840" s="4"/>
      <c r="D4840" s="3">
        <v>341712</v>
      </c>
      <c r="E4840" s="21"/>
      <c r="F4840" s="4" t="s">
        <v>33</v>
      </c>
      <c r="G4840" s="21" t="s">
        <v>33</v>
      </c>
      <c r="H4840" s="4" t="s">
        <v>34</v>
      </c>
      <c r="I4840" s="21" t="s">
        <v>35</v>
      </c>
      <c r="J4840" s="4" t="s">
        <v>36</v>
      </c>
      <c r="K4840" s="5">
        <v>159967.57</v>
      </c>
      <c r="L4840" s="5">
        <v>159967.57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22" t="s">
        <v>37</v>
      </c>
      <c r="S4840" s="22" t="s">
        <v>270</v>
      </c>
      <c r="T4840" s="5">
        <v>0</v>
      </c>
      <c r="U4840" s="4" t="s">
        <v>4715</v>
      </c>
      <c r="V4840" s="4" t="s">
        <v>4716</v>
      </c>
      <c r="W4840" s="4" t="s">
        <v>4715</v>
      </c>
      <c r="X4840" s="3">
        <v>182084.03</v>
      </c>
    </row>
    <row r="4841" spans="1:24" x14ac:dyDescent="0.25">
      <c r="A4841" s="3">
        <v>720</v>
      </c>
      <c r="B4841" s="21" t="s">
        <v>4900</v>
      </c>
      <c r="C4841" s="4"/>
      <c r="D4841" s="3">
        <v>320690</v>
      </c>
      <c r="E4841" s="21"/>
      <c r="F4841" s="4" t="s">
        <v>33</v>
      </c>
      <c r="G4841" s="21" t="s">
        <v>33</v>
      </c>
      <c r="H4841" s="4" t="s">
        <v>34</v>
      </c>
      <c r="I4841" s="21" t="s">
        <v>35</v>
      </c>
      <c r="J4841" s="4" t="s">
        <v>36</v>
      </c>
      <c r="K4841" s="5">
        <v>97817.12</v>
      </c>
      <c r="L4841" s="5">
        <v>97817.12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22" t="s">
        <v>37</v>
      </c>
      <c r="S4841" s="22" t="s">
        <v>270</v>
      </c>
      <c r="T4841" s="5">
        <v>0</v>
      </c>
      <c r="U4841" s="4" t="s">
        <v>4715</v>
      </c>
      <c r="V4841" s="4" t="s">
        <v>4716</v>
      </c>
      <c r="W4841" s="4" t="s">
        <v>4715</v>
      </c>
      <c r="X4841" s="3">
        <v>102776.96000000001</v>
      </c>
    </row>
    <row r="4842" spans="1:24" x14ac:dyDescent="0.25">
      <c r="A4842" s="3">
        <v>720</v>
      </c>
      <c r="B4842" s="21" t="s">
        <v>4901</v>
      </c>
      <c r="C4842" s="4"/>
      <c r="D4842" s="3">
        <v>333737</v>
      </c>
      <c r="E4842" s="21"/>
      <c r="F4842" s="4" t="s">
        <v>33</v>
      </c>
      <c r="G4842" s="21" t="s">
        <v>33</v>
      </c>
      <c r="H4842" s="4" t="s">
        <v>34</v>
      </c>
      <c r="I4842" s="21" t="s">
        <v>35</v>
      </c>
      <c r="J4842" s="4" t="s">
        <v>36</v>
      </c>
      <c r="K4842" s="5">
        <v>319821.18</v>
      </c>
      <c r="L4842" s="5">
        <v>319821.18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22" t="s">
        <v>37</v>
      </c>
      <c r="S4842" s="22" t="s">
        <v>270</v>
      </c>
      <c r="T4842" s="5">
        <v>0</v>
      </c>
      <c r="U4842" s="4" t="s">
        <v>4715</v>
      </c>
      <c r="V4842" s="4" t="s">
        <v>4716</v>
      </c>
      <c r="W4842" s="4" t="s">
        <v>4715</v>
      </c>
      <c r="X4842" s="3">
        <v>360868.5</v>
      </c>
    </row>
    <row r="4843" spans="1:24" x14ac:dyDescent="0.25">
      <c r="A4843" s="3">
        <v>720</v>
      </c>
      <c r="B4843" s="21" t="s">
        <v>4902</v>
      </c>
      <c r="C4843" s="4"/>
      <c r="D4843" s="3">
        <v>320674</v>
      </c>
      <c r="E4843" s="21"/>
      <c r="F4843" s="4" t="s">
        <v>33</v>
      </c>
      <c r="G4843" s="21" t="s">
        <v>33</v>
      </c>
      <c r="H4843" s="4" t="s">
        <v>34</v>
      </c>
      <c r="I4843" s="21" t="s">
        <v>35</v>
      </c>
      <c r="J4843" s="4" t="s">
        <v>36</v>
      </c>
      <c r="K4843" s="5">
        <v>56257.2</v>
      </c>
      <c r="L4843" s="5">
        <v>56257.2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22" t="s">
        <v>37</v>
      </c>
      <c r="S4843" s="22" t="s">
        <v>270</v>
      </c>
      <c r="T4843" s="5">
        <v>0</v>
      </c>
      <c r="U4843" s="4" t="s">
        <v>4715</v>
      </c>
      <c r="V4843" s="4" t="s">
        <v>4716</v>
      </c>
      <c r="W4843" s="4" t="s">
        <v>4715</v>
      </c>
      <c r="X4843" s="3">
        <v>58762.92</v>
      </c>
    </row>
    <row r="4844" spans="1:24" x14ac:dyDescent="0.25">
      <c r="A4844" s="3">
        <v>720</v>
      </c>
      <c r="B4844" s="21" t="s">
        <v>4903</v>
      </c>
      <c r="C4844" s="4"/>
      <c r="D4844" s="3">
        <v>320674</v>
      </c>
      <c r="E4844" s="21"/>
      <c r="F4844" s="4" t="s">
        <v>33</v>
      </c>
      <c r="G4844" s="21" t="s">
        <v>33</v>
      </c>
      <c r="H4844" s="4" t="s">
        <v>34</v>
      </c>
      <c r="I4844" s="21" t="s">
        <v>35</v>
      </c>
      <c r="J4844" s="4" t="s">
        <v>36</v>
      </c>
      <c r="K4844" s="5">
        <v>152423.34</v>
      </c>
      <c r="L4844" s="5">
        <v>152423.34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22" t="s">
        <v>37</v>
      </c>
      <c r="S4844" s="22" t="s">
        <v>270</v>
      </c>
      <c r="T4844" s="5">
        <v>0</v>
      </c>
      <c r="U4844" s="4" t="s">
        <v>4715</v>
      </c>
      <c r="V4844" s="4" t="s">
        <v>4716</v>
      </c>
      <c r="W4844" s="4" t="s">
        <v>4715</v>
      </c>
      <c r="X4844" s="3">
        <v>159212.46</v>
      </c>
    </row>
    <row r="4845" spans="1:24" x14ac:dyDescent="0.25">
      <c r="A4845" s="3">
        <v>720</v>
      </c>
      <c r="B4845" s="21" t="s">
        <v>4904</v>
      </c>
      <c r="C4845" s="4"/>
      <c r="D4845" s="3">
        <v>320691</v>
      </c>
      <c r="E4845" s="21"/>
      <c r="F4845" s="4" t="s">
        <v>33</v>
      </c>
      <c r="G4845" s="21" t="s">
        <v>33</v>
      </c>
      <c r="H4845" s="4" t="s">
        <v>34</v>
      </c>
      <c r="I4845" s="21" t="s">
        <v>35</v>
      </c>
      <c r="J4845" s="4" t="s">
        <v>36</v>
      </c>
      <c r="K4845" s="5">
        <v>22557.040000000001</v>
      </c>
      <c r="L4845" s="5">
        <v>22557.040000000001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22" t="s">
        <v>37</v>
      </c>
      <c r="S4845" s="22" t="s">
        <v>270</v>
      </c>
      <c r="T4845" s="5">
        <v>0</v>
      </c>
      <c r="U4845" s="4" t="s">
        <v>4715</v>
      </c>
      <c r="V4845" s="4" t="s">
        <v>4716</v>
      </c>
      <c r="W4845" s="4" t="s">
        <v>4715</v>
      </c>
      <c r="X4845" s="3">
        <v>25633.59</v>
      </c>
    </row>
    <row r="4846" spans="1:24" x14ac:dyDescent="0.25">
      <c r="A4846" s="3">
        <v>720</v>
      </c>
      <c r="B4846" s="21" t="s">
        <v>4905</v>
      </c>
      <c r="C4846" s="4"/>
      <c r="D4846" s="3">
        <v>320697</v>
      </c>
      <c r="E4846" s="21"/>
      <c r="F4846" s="4" t="s">
        <v>33</v>
      </c>
      <c r="G4846" s="21" t="s">
        <v>33</v>
      </c>
      <c r="H4846" s="4" t="s">
        <v>34</v>
      </c>
      <c r="I4846" s="21" t="s">
        <v>35</v>
      </c>
      <c r="J4846" s="4" t="s">
        <v>36</v>
      </c>
      <c r="K4846" s="5">
        <v>143223.54</v>
      </c>
      <c r="L4846" s="5">
        <v>143223.54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22" t="s">
        <v>37</v>
      </c>
      <c r="S4846" s="22" t="s">
        <v>270</v>
      </c>
      <c r="T4846" s="5">
        <v>0</v>
      </c>
      <c r="U4846" s="4" t="s">
        <v>4715</v>
      </c>
      <c r="V4846" s="4" t="s">
        <v>4716</v>
      </c>
      <c r="W4846" s="4" t="s">
        <v>4715</v>
      </c>
      <c r="X4846" s="3">
        <v>150089.28</v>
      </c>
    </row>
    <row r="4847" spans="1:24" x14ac:dyDescent="0.25">
      <c r="A4847" s="3">
        <v>720</v>
      </c>
      <c r="B4847" s="21" t="s">
        <v>4906</v>
      </c>
      <c r="C4847" s="4"/>
      <c r="D4847" s="3">
        <v>319116</v>
      </c>
      <c r="E4847" s="21"/>
      <c r="F4847" s="4" t="s">
        <v>33</v>
      </c>
      <c r="G4847" s="21" t="s">
        <v>33</v>
      </c>
      <c r="H4847" s="4" t="s">
        <v>34</v>
      </c>
      <c r="I4847" s="21" t="s">
        <v>35</v>
      </c>
      <c r="J4847" s="4" t="s">
        <v>36</v>
      </c>
      <c r="K4847" s="5">
        <v>189826.08</v>
      </c>
      <c r="L4847" s="5">
        <v>189826.08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22" t="s">
        <v>37</v>
      </c>
      <c r="S4847" s="22" t="s">
        <v>270</v>
      </c>
      <c r="T4847" s="5">
        <v>0</v>
      </c>
      <c r="U4847" s="4" t="s">
        <v>4715</v>
      </c>
      <c r="V4847" s="4" t="s">
        <v>4716</v>
      </c>
      <c r="W4847" s="4" t="s">
        <v>4715</v>
      </c>
      <c r="X4847" s="3">
        <v>205540.72</v>
      </c>
    </row>
    <row r="4848" spans="1:24" x14ac:dyDescent="0.25">
      <c r="A4848" s="3">
        <v>720</v>
      </c>
      <c r="B4848" s="21" t="s">
        <v>4907</v>
      </c>
      <c r="C4848" s="4"/>
      <c r="D4848" s="3">
        <v>324242</v>
      </c>
      <c r="E4848" s="21"/>
      <c r="F4848" s="4" t="s">
        <v>33</v>
      </c>
      <c r="G4848" s="21" t="s">
        <v>33</v>
      </c>
      <c r="H4848" s="4" t="s">
        <v>34</v>
      </c>
      <c r="I4848" s="21" t="s">
        <v>35</v>
      </c>
      <c r="J4848" s="4" t="s">
        <v>36</v>
      </c>
      <c r="K4848" s="5">
        <v>49992.34</v>
      </c>
      <c r="L4848" s="5">
        <v>49992.34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22" t="s">
        <v>37</v>
      </c>
      <c r="S4848" s="22" t="s">
        <v>270</v>
      </c>
      <c r="T4848" s="5">
        <v>0</v>
      </c>
      <c r="U4848" s="4" t="s">
        <v>4715</v>
      </c>
      <c r="V4848" s="4" t="s">
        <v>4716</v>
      </c>
      <c r="W4848" s="4" t="s">
        <v>4715</v>
      </c>
      <c r="X4848" s="3">
        <v>56642.04</v>
      </c>
    </row>
    <row r="4849" spans="1:24" x14ac:dyDescent="0.25">
      <c r="A4849" s="3">
        <v>720</v>
      </c>
      <c r="B4849" s="21" t="s">
        <v>4908</v>
      </c>
      <c r="C4849" s="4"/>
      <c r="D4849" s="3">
        <v>326350</v>
      </c>
      <c r="E4849" s="21"/>
      <c r="F4849" s="4" t="s">
        <v>33</v>
      </c>
      <c r="G4849" s="21" t="s">
        <v>33</v>
      </c>
      <c r="H4849" s="4" t="s">
        <v>34</v>
      </c>
      <c r="I4849" s="21" t="s">
        <v>35</v>
      </c>
      <c r="J4849" s="4" t="s">
        <v>36</v>
      </c>
      <c r="K4849" s="5">
        <v>82944.44</v>
      </c>
      <c r="L4849" s="5">
        <v>82944.44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22" t="s">
        <v>37</v>
      </c>
      <c r="S4849" s="22" t="s">
        <v>270</v>
      </c>
      <c r="T4849" s="5">
        <v>0</v>
      </c>
      <c r="U4849" s="4" t="s">
        <v>4715</v>
      </c>
      <c r="V4849" s="4" t="s">
        <v>4716</v>
      </c>
      <c r="W4849" s="4" t="s">
        <v>4715</v>
      </c>
      <c r="X4849" s="3">
        <v>86719.34</v>
      </c>
    </row>
    <row r="4850" spans="1:24" x14ac:dyDescent="0.25">
      <c r="A4850" s="3">
        <v>720</v>
      </c>
      <c r="B4850" s="21" t="s">
        <v>4909</v>
      </c>
      <c r="C4850" s="4"/>
      <c r="D4850" s="3">
        <v>336015</v>
      </c>
      <c r="E4850" s="21"/>
      <c r="F4850" s="4" t="s">
        <v>33</v>
      </c>
      <c r="G4850" s="21" t="s">
        <v>33</v>
      </c>
      <c r="H4850" s="4" t="s">
        <v>34</v>
      </c>
      <c r="I4850" s="21" t="s">
        <v>35</v>
      </c>
      <c r="J4850" s="4" t="s">
        <v>36</v>
      </c>
      <c r="K4850" s="5">
        <v>58655.9</v>
      </c>
      <c r="L4850" s="5">
        <v>58655.9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22" t="s">
        <v>37</v>
      </c>
      <c r="S4850" s="22" t="s">
        <v>270</v>
      </c>
      <c r="T4850" s="5">
        <v>0</v>
      </c>
      <c r="U4850" s="4" t="s">
        <v>4715</v>
      </c>
      <c r="V4850" s="4" t="s">
        <v>4716</v>
      </c>
      <c r="W4850" s="4" t="s">
        <v>4715</v>
      </c>
      <c r="X4850" s="3">
        <v>69832.789999999994</v>
      </c>
    </row>
    <row r="4851" spans="1:24" x14ac:dyDescent="0.25">
      <c r="A4851" s="3">
        <v>720</v>
      </c>
      <c r="B4851" s="21" t="s">
        <v>4910</v>
      </c>
      <c r="C4851" s="4"/>
      <c r="D4851" s="3">
        <v>320755</v>
      </c>
      <c r="E4851" s="21"/>
      <c r="F4851" s="4" t="s">
        <v>33</v>
      </c>
      <c r="G4851" s="21" t="s">
        <v>33</v>
      </c>
      <c r="H4851" s="4" t="s">
        <v>34</v>
      </c>
      <c r="I4851" s="21" t="s">
        <v>35</v>
      </c>
      <c r="J4851" s="4" t="s">
        <v>36</v>
      </c>
      <c r="K4851" s="5">
        <v>144967.51999999999</v>
      </c>
      <c r="L4851" s="5">
        <v>144967.51999999999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22" t="s">
        <v>37</v>
      </c>
      <c r="S4851" s="22" t="s">
        <v>270</v>
      </c>
      <c r="T4851" s="5">
        <v>0</v>
      </c>
      <c r="U4851" s="4" t="s">
        <v>4715</v>
      </c>
      <c r="V4851" s="4" t="s">
        <v>4716</v>
      </c>
      <c r="W4851" s="4" t="s">
        <v>4715</v>
      </c>
      <c r="X4851" s="3">
        <v>152771.56</v>
      </c>
    </row>
    <row r="4852" spans="1:24" x14ac:dyDescent="0.25">
      <c r="A4852" s="3">
        <v>720</v>
      </c>
      <c r="B4852" s="21" t="s">
        <v>4911</v>
      </c>
      <c r="C4852" s="4"/>
      <c r="D4852" s="3">
        <v>341712</v>
      </c>
      <c r="E4852" s="21"/>
      <c r="F4852" s="4" t="s">
        <v>33</v>
      </c>
      <c r="G4852" s="21" t="s">
        <v>33</v>
      </c>
      <c r="H4852" s="4" t="s">
        <v>34</v>
      </c>
      <c r="I4852" s="21" t="s">
        <v>35</v>
      </c>
      <c r="J4852" s="4" t="s">
        <v>36</v>
      </c>
      <c r="K4852" s="5">
        <v>159967.57</v>
      </c>
      <c r="L4852" s="5">
        <v>159967.57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22" t="s">
        <v>37</v>
      </c>
      <c r="S4852" s="22" t="s">
        <v>270</v>
      </c>
      <c r="T4852" s="5">
        <v>0</v>
      </c>
      <c r="U4852" s="4" t="s">
        <v>4715</v>
      </c>
      <c r="V4852" s="4" t="s">
        <v>4716</v>
      </c>
      <c r="W4852" s="4" t="s">
        <v>4715</v>
      </c>
      <c r="X4852" s="3">
        <v>182084.03</v>
      </c>
    </row>
    <row r="4853" spans="1:24" x14ac:dyDescent="0.25">
      <c r="A4853" s="3">
        <v>720</v>
      </c>
      <c r="B4853" s="21" t="s">
        <v>4912</v>
      </c>
      <c r="C4853" s="4"/>
      <c r="D4853" s="3">
        <v>341712</v>
      </c>
      <c r="E4853" s="21"/>
      <c r="F4853" s="4" t="s">
        <v>33</v>
      </c>
      <c r="G4853" s="21" t="s">
        <v>33</v>
      </c>
      <c r="H4853" s="4" t="s">
        <v>34</v>
      </c>
      <c r="I4853" s="21" t="s">
        <v>35</v>
      </c>
      <c r="J4853" s="4" t="s">
        <v>36</v>
      </c>
      <c r="K4853" s="5">
        <v>159967.6</v>
      </c>
      <c r="L4853" s="5">
        <v>159967.6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22" t="s">
        <v>37</v>
      </c>
      <c r="S4853" s="22" t="s">
        <v>270</v>
      </c>
      <c r="T4853" s="5">
        <v>0</v>
      </c>
      <c r="U4853" s="4" t="s">
        <v>4715</v>
      </c>
      <c r="V4853" s="4" t="s">
        <v>4716</v>
      </c>
      <c r="W4853" s="4" t="s">
        <v>4715</v>
      </c>
      <c r="X4853" s="3">
        <v>182084.03</v>
      </c>
    </row>
    <row r="4854" spans="1:24" x14ac:dyDescent="0.25">
      <c r="A4854" s="3">
        <v>720</v>
      </c>
      <c r="B4854" s="21" t="s">
        <v>4913</v>
      </c>
      <c r="C4854" s="4"/>
      <c r="D4854" s="3">
        <v>341712</v>
      </c>
      <c r="E4854" s="21"/>
      <c r="F4854" s="4" t="s">
        <v>33</v>
      </c>
      <c r="G4854" s="21" t="s">
        <v>33</v>
      </c>
      <c r="H4854" s="4" t="s">
        <v>34</v>
      </c>
      <c r="I4854" s="21" t="s">
        <v>35</v>
      </c>
      <c r="J4854" s="4" t="s">
        <v>36</v>
      </c>
      <c r="K4854" s="5">
        <v>159967.6</v>
      </c>
      <c r="L4854" s="5">
        <v>159967.6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22" t="s">
        <v>37</v>
      </c>
      <c r="S4854" s="22" t="s">
        <v>270</v>
      </c>
      <c r="T4854" s="5">
        <v>0</v>
      </c>
      <c r="U4854" s="4" t="s">
        <v>4715</v>
      </c>
      <c r="V4854" s="4" t="s">
        <v>4716</v>
      </c>
      <c r="W4854" s="4" t="s">
        <v>4715</v>
      </c>
      <c r="X4854" s="3">
        <v>182084.03</v>
      </c>
    </row>
    <row r="4855" spans="1:24" x14ac:dyDescent="0.25">
      <c r="A4855" s="3">
        <v>720</v>
      </c>
      <c r="B4855" s="21" t="s">
        <v>4914</v>
      </c>
      <c r="C4855" s="4"/>
      <c r="D4855" s="3">
        <v>351168</v>
      </c>
      <c r="E4855" s="21"/>
      <c r="F4855" s="4" t="s">
        <v>33</v>
      </c>
      <c r="G4855" s="21" t="s">
        <v>33</v>
      </c>
      <c r="H4855" s="4" t="s">
        <v>34</v>
      </c>
      <c r="I4855" s="21" t="s">
        <v>35</v>
      </c>
      <c r="J4855" s="4" t="s">
        <v>36</v>
      </c>
      <c r="K4855" s="5">
        <v>170024.1</v>
      </c>
      <c r="L4855" s="5">
        <v>170024.1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22" t="s">
        <v>37</v>
      </c>
      <c r="S4855" s="22" t="s">
        <v>270</v>
      </c>
      <c r="T4855" s="5">
        <v>0</v>
      </c>
      <c r="U4855" s="4" t="s">
        <v>4715</v>
      </c>
      <c r="V4855" s="4" t="s">
        <v>4716</v>
      </c>
      <c r="W4855" s="4" t="s">
        <v>4715</v>
      </c>
      <c r="X4855" s="3">
        <v>196218</v>
      </c>
    </row>
    <row r="4856" spans="1:24" x14ac:dyDescent="0.25">
      <c r="A4856" s="3">
        <v>720</v>
      </c>
      <c r="B4856" s="21" t="s">
        <v>4915</v>
      </c>
      <c r="C4856" s="4"/>
      <c r="D4856" s="3">
        <v>340978</v>
      </c>
      <c r="E4856" s="21"/>
      <c r="F4856" s="4" t="s">
        <v>33</v>
      </c>
      <c r="G4856" s="21" t="s">
        <v>33</v>
      </c>
      <c r="H4856" s="4" t="s">
        <v>34</v>
      </c>
      <c r="I4856" s="21" t="s">
        <v>35</v>
      </c>
      <c r="J4856" s="4" t="s">
        <v>36</v>
      </c>
      <c r="K4856" s="5">
        <v>164722.38</v>
      </c>
      <c r="L4856" s="5">
        <v>164722.38</v>
      </c>
      <c r="M4856" s="5">
        <v>0</v>
      </c>
      <c r="N4856" s="5">
        <v>0</v>
      </c>
      <c r="O4856" s="5">
        <v>0</v>
      </c>
      <c r="P4856" s="5">
        <v>164722.38</v>
      </c>
      <c r="Q4856" s="5">
        <v>164722.38</v>
      </c>
      <c r="R4856" s="22" t="s">
        <v>55</v>
      </c>
      <c r="S4856" s="22" t="s">
        <v>270</v>
      </c>
      <c r="T4856" s="5">
        <v>0</v>
      </c>
      <c r="U4856" s="4" t="s">
        <v>4715</v>
      </c>
      <c r="V4856" s="4" t="s">
        <v>4716</v>
      </c>
      <c r="W4856" s="4" t="s">
        <v>4715</v>
      </c>
      <c r="X4856" s="3">
        <v>193565.03</v>
      </c>
    </row>
    <row r="4857" spans="1:24" x14ac:dyDescent="0.25">
      <c r="A4857" s="3">
        <v>720</v>
      </c>
      <c r="B4857" s="21" t="s">
        <v>4916</v>
      </c>
      <c r="C4857" s="4"/>
      <c r="D4857" s="3">
        <v>351170</v>
      </c>
      <c r="E4857" s="21"/>
      <c r="F4857" s="4" t="s">
        <v>33</v>
      </c>
      <c r="G4857" s="21" t="s">
        <v>33</v>
      </c>
      <c r="H4857" s="4" t="s">
        <v>34</v>
      </c>
      <c r="I4857" s="21" t="s">
        <v>35</v>
      </c>
      <c r="J4857" s="4" t="s">
        <v>36</v>
      </c>
      <c r="K4857" s="5">
        <v>208218.52</v>
      </c>
      <c r="L4857" s="5">
        <v>208218.52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22" t="s">
        <v>37</v>
      </c>
      <c r="S4857" s="22" t="s">
        <v>270</v>
      </c>
      <c r="T4857" s="5">
        <v>0</v>
      </c>
      <c r="U4857" s="4" t="s">
        <v>4715</v>
      </c>
      <c r="V4857" s="4" t="s">
        <v>4716</v>
      </c>
      <c r="W4857" s="4" t="s">
        <v>4715</v>
      </c>
      <c r="X4857" s="3">
        <v>248508.53</v>
      </c>
    </row>
    <row r="4858" spans="1:24" x14ac:dyDescent="0.25">
      <c r="A4858" s="3">
        <v>720</v>
      </c>
      <c r="B4858" s="21" t="s">
        <v>4917</v>
      </c>
      <c r="C4858" s="4"/>
      <c r="D4858" s="3">
        <v>340823</v>
      </c>
      <c r="E4858" s="21"/>
      <c r="F4858" s="4" t="s">
        <v>33</v>
      </c>
      <c r="G4858" s="21" t="s">
        <v>33</v>
      </c>
      <c r="H4858" s="4" t="s">
        <v>34</v>
      </c>
      <c r="I4858" s="21" t="s">
        <v>35</v>
      </c>
      <c r="J4858" s="4" t="s">
        <v>36</v>
      </c>
      <c r="K4858" s="5">
        <v>61238.71</v>
      </c>
      <c r="L4858" s="5">
        <v>61238.71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22" t="s">
        <v>37</v>
      </c>
      <c r="S4858" s="22" t="s">
        <v>270</v>
      </c>
      <c r="T4858" s="5">
        <v>0</v>
      </c>
      <c r="U4858" s="4" t="s">
        <v>4715</v>
      </c>
      <c r="V4858" s="4" t="s">
        <v>4716</v>
      </c>
      <c r="W4858" s="4" t="s">
        <v>4715</v>
      </c>
      <c r="X4858" s="3">
        <v>72511.12</v>
      </c>
    </row>
    <row r="4859" spans="1:24" x14ac:dyDescent="0.25">
      <c r="A4859" s="3">
        <v>720</v>
      </c>
      <c r="B4859" s="21" t="s">
        <v>4918</v>
      </c>
      <c r="C4859" s="4"/>
      <c r="D4859" s="3">
        <v>320700</v>
      </c>
      <c r="E4859" s="21"/>
      <c r="F4859" s="4" t="s">
        <v>33</v>
      </c>
      <c r="G4859" s="21" t="s">
        <v>33</v>
      </c>
      <c r="H4859" s="4" t="s">
        <v>34</v>
      </c>
      <c r="I4859" s="21" t="s">
        <v>35</v>
      </c>
      <c r="J4859" s="4" t="s">
        <v>36</v>
      </c>
      <c r="K4859" s="5">
        <v>139620.47</v>
      </c>
      <c r="L4859" s="5">
        <v>139620.47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22" t="s">
        <v>37</v>
      </c>
      <c r="S4859" s="22" t="s">
        <v>270</v>
      </c>
      <c r="T4859" s="5">
        <v>0</v>
      </c>
      <c r="U4859" s="4" t="s">
        <v>4715</v>
      </c>
      <c r="V4859" s="4" t="s">
        <v>4716</v>
      </c>
      <c r="W4859" s="4" t="s">
        <v>4715</v>
      </c>
      <c r="X4859" s="3">
        <v>150442.07</v>
      </c>
    </row>
    <row r="4860" spans="1:24" x14ac:dyDescent="0.25">
      <c r="A4860" s="3">
        <v>720</v>
      </c>
      <c r="B4860" s="21" t="s">
        <v>4919</v>
      </c>
      <c r="C4860" s="4"/>
      <c r="D4860" s="3">
        <v>351411</v>
      </c>
      <c r="E4860" s="21"/>
      <c r="F4860" s="4" t="s">
        <v>33</v>
      </c>
      <c r="G4860" s="21" t="s">
        <v>33</v>
      </c>
      <c r="H4860" s="4" t="s">
        <v>34</v>
      </c>
      <c r="I4860" s="21" t="s">
        <v>35</v>
      </c>
      <c r="J4860" s="4" t="s">
        <v>36</v>
      </c>
      <c r="K4860" s="5">
        <v>32646.9</v>
      </c>
      <c r="L4860" s="5">
        <v>32646.9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22" t="s">
        <v>37</v>
      </c>
      <c r="S4860" s="22" t="s">
        <v>270</v>
      </c>
      <c r="T4860" s="5">
        <v>0</v>
      </c>
      <c r="U4860" s="4" t="s">
        <v>4715</v>
      </c>
      <c r="V4860" s="4" t="s">
        <v>4716</v>
      </c>
      <c r="W4860" s="4" t="s">
        <v>4715</v>
      </c>
      <c r="X4860" s="3">
        <v>36397.129999999997</v>
      </c>
    </row>
    <row r="4861" spans="1:24" x14ac:dyDescent="0.25">
      <c r="A4861" s="3">
        <v>720</v>
      </c>
      <c r="B4861" s="21" t="s">
        <v>4920</v>
      </c>
      <c r="C4861" s="4"/>
      <c r="D4861" s="3">
        <v>354477</v>
      </c>
      <c r="E4861" s="21"/>
      <c r="F4861" s="4" t="s">
        <v>33</v>
      </c>
      <c r="G4861" s="21" t="s">
        <v>33</v>
      </c>
      <c r="H4861" s="4" t="s">
        <v>34</v>
      </c>
      <c r="I4861" s="21" t="s">
        <v>35</v>
      </c>
      <c r="J4861" s="4" t="s">
        <v>36</v>
      </c>
      <c r="K4861" s="5">
        <v>65411.12</v>
      </c>
      <c r="L4861" s="5">
        <v>65411.12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22" t="s">
        <v>37</v>
      </c>
      <c r="S4861" s="22" t="s">
        <v>270</v>
      </c>
      <c r="T4861" s="5">
        <v>0</v>
      </c>
      <c r="U4861" s="4" t="s">
        <v>4715</v>
      </c>
      <c r="V4861" s="4" t="s">
        <v>4716</v>
      </c>
      <c r="W4861" s="4" t="s">
        <v>4715</v>
      </c>
      <c r="X4861" s="3">
        <v>78923.149999999994</v>
      </c>
    </row>
    <row r="4862" spans="1:24" x14ac:dyDescent="0.25">
      <c r="A4862" s="3">
        <v>720</v>
      </c>
      <c r="B4862" s="21" t="s">
        <v>4921</v>
      </c>
      <c r="C4862" s="4"/>
      <c r="D4862" s="3">
        <v>342298</v>
      </c>
      <c r="E4862" s="21"/>
      <c r="F4862" s="4" t="s">
        <v>33</v>
      </c>
      <c r="G4862" s="21" t="s">
        <v>33</v>
      </c>
      <c r="H4862" s="4" t="s">
        <v>34</v>
      </c>
      <c r="I4862" s="21" t="s">
        <v>35</v>
      </c>
      <c r="J4862" s="4" t="s">
        <v>36</v>
      </c>
      <c r="K4862" s="5">
        <v>66997.399999999994</v>
      </c>
      <c r="L4862" s="5">
        <v>66997.399999999994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22" t="s">
        <v>37</v>
      </c>
      <c r="S4862" s="22" t="s">
        <v>270</v>
      </c>
      <c r="T4862" s="5">
        <v>0</v>
      </c>
      <c r="U4862" s="4" t="s">
        <v>4715</v>
      </c>
      <c r="V4862" s="4" t="s">
        <v>4716</v>
      </c>
      <c r="W4862" s="4" t="s">
        <v>4715</v>
      </c>
      <c r="X4862" s="3">
        <v>80300.27</v>
      </c>
    </row>
    <row r="4863" spans="1:24" x14ac:dyDescent="0.25">
      <c r="A4863" s="3">
        <v>720</v>
      </c>
      <c r="B4863" s="21" t="s">
        <v>4922</v>
      </c>
      <c r="C4863" s="4"/>
      <c r="D4863" s="3">
        <v>309462</v>
      </c>
      <c r="E4863" s="21"/>
      <c r="F4863" s="4" t="s">
        <v>33</v>
      </c>
      <c r="G4863" s="21" t="s">
        <v>33</v>
      </c>
      <c r="H4863" s="4" t="s">
        <v>34</v>
      </c>
      <c r="I4863" s="21" t="s">
        <v>35</v>
      </c>
      <c r="J4863" s="4" t="s">
        <v>36</v>
      </c>
      <c r="K4863" s="5">
        <v>1261118.58</v>
      </c>
      <c r="L4863" s="5">
        <v>1261118.58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22" t="s">
        <v>37</v>
      </c>
      <c r="S4863" s="22" t="s">
        <v>270</v>
      </c>
      <c r="T4863" s="5">
        <v>0</v>
      </c>
      <c r="U4863" s="4" t="s">
        <v>4715</v>
      </c>
      <c r="V4863" s="4" t="s">
        <v>4716</v>
      </c>
      <c r="W4863" s="4" t="s">
        <v>4715</v>
      </c>
      <c r="X4863" s="3">
        <v>1376313.45</v>
      </c>
    </row>
    <row r="4864" spans="1:24" x14ac:dyDescent="0.25">
      <c r="A4864" s="3">
        <v>720</v>
      </c>
      <c r="B4864" s="21" t="s">
        <v>4923</v>
      </c>
      <c r="C4864" s="4"/>
      <c r="D4864" s="3">
        <v>322530</v>
      </c>
      <c r="E4864" s="21"/>
      <c r="F4864" s="4" t="s">
        <v>33</v>
      </c>
      <c r="G4864" s="21" t="s">
        <v>33</v>
      </c>
      <c r="H4864" s="4" t="s">
        <v>34</v>
      </c>
      <c r="I4864" s="21" t="s">
        <v>35</v>
      </c>
      <c r="J4864" s="4" t="s">
        <v>36</v>
      </c>
      <c r="K4864" s="5">
        <v>10569.69</v>
      </c>
      <c r="L4864" s="5">
        <v>10569.69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22" t="s">
        <v>37</v>
      </c>
      <c r="S4864" s="22" t="s">
        <v>270</v>
      </c>
      <c r="T4864" s="5">
        <v>0</v>
      </c>
      <c r="U4864" s="4" t="s">
        <v>4715</v>
      </c>
      <c r="V4864" s="4" t="s">
        <v>4716</v>
      </c>
      <c r="W4864" s="4" t="s">
        <v>4715</v>
      </c>
      <c r="X4864" s="3">
        <v>11104.7</v>
      </c>
    </row>
    <row r="4865" spans="1:24" x14ac:dyDescent="0.25">
      <c r="A4865" s="3">
        <v>720</v>
      </c>
      <c r="B4865" s="21" t="s">
        <v>4924</v>
      </c>
      <c r="C4865" s="4"/>
      <c r="D4865" s="3">
        <v>323044</v>
      </c>
      <c r="E4865" s="21"/>
      <c r="F4865" s="4" t="s">
        <v>33</v>
      </c>
      <c r="G4865" s="21" t="s">
        <v>33</v>
      </c>
      <c r="H4865" s="4" t="s">
        <v>34</v>
      </c>
      <c r="I4865" s="21" t="s">
        <v>35</v>
      </c>
      <c r="J4865" s="4" t="s">
        <v>36</v>
      </c>
      <c r="K4865" s="5">
        <v>27957.78</v>
      </c>
      <c r="L4865" s="5">
        <v>27957.78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22" t="s">
        <v>37</v>
      </c>
      <c r="S4865" s="22" t="s">
        <v>270</v>
      </c>
      <c r="T4865" s="5">
        <v>0</v>
      </c>
      <c r="U4865" s="4" t="s">
        <v>4715</v>
      </c>
      <c r="V4865" s="4" t="s">
        <v>4716</v>
      </c>
      <c r="W4865" s="4" t="s">
        <v>4715</v>
      </c>
      <c r="X4865" s="3">
        <v>28561.19</v>
      </c>
    </row>
    <row r="4866" spans="1:24" x14ac:dyDescent="0.25">
      <c r="A4866" s="3">
        <v>720</v>
      </c>
      <c r="B4866" s="21" t="s">
        <v>4925</v>
      </c>
      <c r="C4866" s="4"/>
      <c r="D4866" s="3">
        <v>354286</v>
      </c>
      <c r="E4866" s="21"/>
      <c r="F4866" s="4" t="s">
        <v>33</v>
      </c>
      <c r="G4866" s="21" t="s">
        <v>33</v>
      </c>
      <c r="H4866" s="4" t="s">
        <v>34</v>
      </c>
      <c r="I4866" s="21" t="s">
        <v>35</v>
      </c>
      <c r="J4866" s="4" t="s">
        <v>36</v>
      </c>
      <c r="K4866" s="5">
        <v>47188.33</v>
      </c>
      <c r="L4866" s="5">
        <v>47188.33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22" t="s">
        <v>37</v>
      </c>
      <c r="S4866" s="22" t="s">
        <v>270</v>
      </c>
      <c r="T4866" s="5">
        <v>0</v>
      </c>
      <c r="U4866" s="4" t="s">
        <v>4715</v>
      </c>
      <c r="V4866" s="4" t="s">
        <v>4716</v>
      </c>
      <c r="W4866" s="4" t="s">
        <v>4715</v>
      </c>
      <c r="X4866" s="3">
        <v>52351.95</v>
      </c>
    </row>
    <row r="4867" spans="1:24" x14ac:dyDescent="0.25">
      <c r="A4867" s="3">
        <v>720</v>
      </c>
      <c r="B4867" s="21" t="s">
        <v>4926</v>
      </c>
      <c r="C4867" s="4"/>
      <c r="D4867" s="3">
        <v>354367</v>
      </c>
      <c r="E4867" s="21"/>
      <c r="F4867" s="4" t="s">
        <v>33</v>
      </c>
      <c r="G4867" s="21" t="s">
        <v>33</v>
      </c>
      <c r="H4867" s="4" t="s">
        <v>34</v>
      </c>
      <c r="I4867" s="21" t="s">
        <v>35</v>
      </c>
      <c r="J4867" s="4" t="s">
        <v>36</v>
      </c>
      <c r="K4867" s="5">
        <v>54705.279999999999</v>
      </c>
      <c r="L4867" s="5">
        <v>54705.279999999999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22" t="s">
        <v>37</v>
      </c>
      <c r="S4867" s="22" t="s">
        <v>270</v>
      </c>
      <c r="T4867" s="5">
        <v>0</v>
      </c>
      <c r="U4867" s="4" t="s">
        <v>4715</v>
      </c>
      <c r="V4867" s="4" t="s">
        <v>4716</v>
      </c>
      <c r="W4867" s="4" t="s">
        <v>4715</v>
      </c>
      <c r="X4867" s="3">
        <v>62577.67</v>
      </c>
    </row>
    <row r="4868" spans="1:24" x14ac:dyDescent="0.25">
      <c r="A4868" s="3">
        <v>720</v>
      </c>
      <c r="B4868" s="21" t="s">
        <v>4927</v>
      </c>
      <c r="C4868" s="4"/>
      <c r="D4868" s="3">
        <v>337149</v>
      </c>
      <c r="E4868" s="21"/>
      <c r="F4868" s="4" t="s">
        <v>33</v>
      </c>
      <c r="G4868" s="21" t="s">
        <v>33</v>
      </c>
      <c r="H4868" s="4" t="s">
        <v>34</v>
      </c>
      <c r="I4868" s="21" t="s">
        <v>35</v>
      </c>
      <c r="J4868" s="4" t="s">
        <v>36</v>
      </c>
      <c r="K4868" s="5">
        <v>36848.410000000003</v>
      </c>
      <c r="L4868" s="5">
        <v>36848.410000000003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22" t="s">
        <v>37</v>
      </c>
      <c r="S4868" s="22" t="s">
        <v>270</v>
      </c>
      <c r="T4868" s="5">
        <v>0</v>
      </c>
      <c r="U4868" s="4" t="s">
        <v>4715</v>
      </c>
      <c r="V4868" s="4" t="s">
        <v>4716</v>
      </c>
      <c r="W4868" s="4" t="s">
        <v>4715</v>
      </c>
      <c r="X4868" s="3">
        <v>43330.64</v>
      </c>
    </row>
    <row r="4869" spans="1:24" x14ac:dyDescent="0.25">
      <c r="A4869" s="3">
        <v>720</v>
      </c>
      <c r="B4869" s="21" t="s">
        <v>4928</v>
      </c>
      <c r="C4869" s="4"/>
      <c r="D4869" s="3">
        <v>327568</v>
      </c>
      <c r="E4869" s="21"/>
      <c r="F4869" s="4" t="s">
        <v>33</v>
      </c>
      <c r="G4869" s="21" t="s">
        <v>33</v>
      </c>
      <c r="H4869" s="4" t="s">
        <v>34</v>
      </c>
      <c r="I4869" s="21" t="s">
        <v>35</v>
      </c>
      <c r="J4869" s="4" t="s">
        <v>36</v>
      </c>
      <c r="K4869" s="5">
        <v>47600.83</v>
      </c>
      <c r="L4869" s="5">
        <v>47600.83</v>
      </c>
      <c r="M4869" s="5">
        <v>47600.83</v>
      </c>
      <c r="N4869" s="5">
        <v>0</v>
      </c>
      <c r="O4869" s="5">
        <v>0</v>
      </c>
      <c r="P4869" s="5">
        <v>0</v>
      </c>
      <c r="Q4869" s="5">
        <v>47600.83</v>
      </c>
      <c r="R4869" s="22" t="s">
        <v>226</v>
      </c>
      <c r="S4869" s="22" t="s">
        <v>270</v>
      </c>
      <c r="T4869" s="5">
        <v>0</v>
      </c>
      <c r="U4869" s="4" t="s">
        <v>4715</v>
      </c>
      <c r="V4869" s="4" t="s">
        <v>4716</v>
      </c>
      <c r="W4869" s="4" t="s">
        <v>4715</v>
      </c>
      <c r="X4869" s="3">
        <v>49850.74</v>
      </c>
    </row>
    <row r="4870" spans="1:24" x14ac:dyDescent="0.25">
      <c r="A4870" s="3">
        <v>720</v>
      </c>
      <c r="B4870" s="21" t="s">
        <v>4929</v>
      </c>
      <c r="C4870" s="4"/>
      <c r="D4870" s="3">
        <v>351393</v>
      </c>
      <c r="E4870" s="21"/>
      <c r="F4870" s="4" t="s">
        <v>33</v>
      </c>
      <c r="G4870" s="21" t="s">
        <v>33</v>
      </c>
      <c r="H4870" s="4" t="s">
        <v>34</v>
      </c>
      <c r="I4870" s="21" t="s">
        <v>35</v>
      </c>
      <c r="J4870" s="4" t="s">
        <v>36</v>
      </c>
      <c r="K4870" s="5">
        <v>246228.53</v>
      </c>
      <c r="L4870" s="5">
        <v>246228.53</v>
      </c>
      <c r="M4870" s="5">
        <v>0</v>
      </c>
      <c r="N4870" s="5">
        <v>0</v>
      </c>
      <c r="O4870" s="5">
        <v>246228.53</v>
      </c>
      <c r="P4870" s="5">
        <v>0</v>
      </c>
      <c r="Q4870" s="5">
        <v>246228.53</v>
      </c>
      <c r="R4870" s="22" t="s">
        <v>190</v>
      </c>
      <c r="S4870" s="22" t="s">
        <v>270</v>
      </c>
      <c r="T4870" s="5">
        <v>246228.53</v>
      </c>
      <c r="U4870" s="4" t="s">
        <v>4715</v>
      </c>
      <c r="V4870" s="4" t="s">
        <v>4716</v>
      </c>
      <c r="W4870" s="4" t="s">
        <v>4715</v>
      </c>
      <c r="X4870" s="3">
        <v>292392.05</v>
      </c>
    </row>
    <row r="4871" spans="1:24" x14ac:dyDescent="0.25">
      <c r="A4871" s="3">
        <v>720</v>
      </c>
      <c r="B4871" s="21" t="s">
        <v>4930</v>
      </c>
      <c r="C4871" s="4"/>
      <c r="D4871" s="3">
        <v>320674</v>
      </c>
      <c r="E4871" s="21"/>
      <c r="F4871" s="4" t="s">
        <v>33</v>
      </c>
      <c r="G4871" s="21" t="s">
        <v>33</v>
      </c>
      <c r="H4871" s="4" t="s">
        <v>34</v>
      </c>
      <c r="I4871" s="21" t="s">
        <v>35</v>
      </c>
      <c r="J4871" s="4" t="s">
        <v>36</v>
      </c>
      <c r="K4871" s="5">
        <v>74811</v>
      </c>
      <c r="L4871" s="5">
        <v>74811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22" t="s">
        <v>37</v>
      </c>
      <c r="S4871" s="22" t="s">
        <v>270</v>
      </c>
      <c r="T4871" s="5">
        <v>0</v>
      </c>
      <c r="U4871" s="4" t="s">
        <v>4715</v>
      </c>
      <c r="V4871" s="4" t="s">
        <v>4716</v>
      </c>
      <c r="W4871" s="4" t="s">
        <v>4715</v>
      </c>
      <c r="X4871" s="3">
        <v>81785.929999999993</v>
      </c>
    </row>
    <row r="4872" spans="1:24" x14ac:dyDescent="0.25">
      <c r="A4872" s="3">
        <v>720</v>
      </c>
      <c r="B4872" s="21" t="s">
        <v>4931</v>
      </c>
      <c r="C4872" s="4"/>
      <c r="D4872" s="3">
        <v>333264</v>
      </c>
      <c r="E4872" s="21"/>
      <c r="F4872" s="4" t="s">
        <v>33</v>
      </c>
      <c r="G4872" s="21" t="s">
        <v>33</v>
      </c>
      <c r="H4872" s="4" t="s">
        <v>34</v>
      </c>
      <c r="I4872" s="21" t="s">
        <v>35</v>
      </c>
      <c r="J4872" s="4" t="s">
        <v>36</v>
      </c>
      <c r="K4872" s="5">
        <v>8860.9599999999991</v>
      </c>
      <c r="L4872" s="5">
        <v>8860.9599999999991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22" t="s">
        <v>37</v>
      </c>
      <c r="S4872" s="22" t="s">
        <v>270</v>
      </c>
      <c r="T4872" s="5">
        <v>0</v>
      </c>
      <c r="U4872" s="4" t="s">
        <v>4715</v>
      </c>
      <c r="V4872" s="4" t="s">
        <v>4716</v>
      </c>
      <c r="W4872" s="4" t="s">
        <v>4715</v>
      </c>
      <c r="X4872" s="3">
        <v>10311.870000000001</v>
      </c>
    </row>
    <row r="4873" spans="1:24" x14ac:dyDescent="0.25">
      <c r="A4873" s="3">
        <v>720</v>
      </c>
      <c r="B4873" s="21" t="s">
        <v>4932</v>
      </c>
      <c r="C4873" s="4"/>
      <c r="D4873" s="3">
        <v>320674</v>
      </c>
      <c r="E4873" s="21"/>
      <c r="F4873" s="4" t="s">
        <v>33</v>
      </c>
      <c r="G4873" s="21" t="s">
        <v>33</v>
      </c>
      <c r="H4873" s="4" t="s">
        <v>34</v>
      </c>
      <c r="I4873" s="21" t="s">
        <v>35</v>
      </c>
      <c r="J4873" s="4" t="s">
        <v>36</v>
      </c>
      <c r="K4873" s="5">
        <v>249293.07</v>
      </c>
      <c r="L4873" s="5">
        <v>249293.07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22" t="s">
        <v>37</v>
      </c>
      <c r="S4873" s="22" t="s">
        <v>270</v>
      </c>
      <c r="T4873" s="5">
        <v>0</v>
      </c>
      <c r="U4873" s="4" t="s">
        <v>4715</v>
      </c>
      <c r="V4873" s="4" t="s">
        <v>4716</v>
      </c>
      <c r="W4873" s="4" t="s">
        <v>4715</v>
      </c>
      <c r="X4873" s="3">
        <v>272474.94</v>
      </c>
    </row>
    <row r="4874" spans="1:24" x14ac:dyDescent="0.25">
      <c r="A4874" s="3">
        <v>720</v>
      </c>
      <c r="B4874" s="21" t="s">
        <v>4933</v>
      </c>
      <c r="C4874" s="4"/>
      <c r="D4874" s="3">
        <v>356362</v>
      </c>
      <c r="E4874" s="21"/>
      <c r="F4874" s="4" t="s">
        <v>101</v>
      </c>
      <c r="G4874" s="21" t="s">
        <v>101</v>
      </c>
      <c r="H4874" s="4" t="s">
        <v>34</v>
      </c>
      <c r="I4874" s="21" t="s">
        <v>35</v>
      </c>
      <c r="J4874" s="4" t="s">
        <v>36</v>
      </c>
      <c r="K4874" s="5">
        <v>481519.13</v>
      </c>
      <c r="L4874" s="5">
        <v>481519.13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22" t="s">
        <v>37</v>
      </c>
      <c r="S4874" s="22" t="s">
        <v>270</v>
      </c>
      <c r="T4874" s="5">
        <v>0</v>
      </c>
      <c r="U4874" s="4" t="s">
        <v>4715</v>
      </c>
      <c r="V4874" s="4" t="s">
        <v>4716</v>
      </c>
      <c r="W4874" s="4" t="s">
        <v>4715</v>
      </c>
      <c r="X4874" s="3">
        <v>475904.21</v>
      </c>
    </row>
    <row r="4875" spans="1:24" x14ac:dyDescent="0.25">
      <c r="A4875" s="3">
        <v>720</v>
      </c>
      <c r="B4875" s="21" t="s">
        <v>4934</v>
      </c>
      <c r="C4875" s="4"/>
      <c r="D4875" s="3">
        <v>320760</v>
      </c>
      <c r="E4875" s="21"/>
      <c r="F4875" s="4" t="s">
        <v>33</v>
      </c>
      <c r="G4875" s="21" t="s">
        <v>33</v>
      </c>
      <c r="H4875" s="4" t="s">
        <v>34</v>
      </c>
      <c r="I4875" s="21" t="s">
        <v>35</v>
      </c>
      <c r="J4875" s="4" t="s">
        <v>36</v>
      </c>
      <c r="K4875" s="5">
        <v>193104.18</v>
      </c>
      <c r="L4875" s="5">
        <v>193104.18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22" t="s">
        <v>37</v>
      </c>
      <c r="S4875" s="22" t="s">
        <v>270</v>
      </c>
      <c r="T4875" s="5">
        <v>0</v>
      </c>
      <c r="U4875" s="4" t="s">
        <v>4715</v>
      </c>
      <c r="V4875" s="4" t="s">
        <v>4716</v>
      </c>
      <c r="W4875" s="4" t="s">
        <v>4715</v>
      </c>
      <c r="X4875" s="3">
        <v>225291.44</v>
      </c>
    </row>
    <row r="4876" spans="1:24" x14ac:dyDescent="0.25">
      <c r="A4876" s="3">
        <v>720</v>
      </c>
      <c r="B4876" s="21" t="s">
        <v>4935</v>
      </c>
      <c r="C4876" s="4"/>
      <c r="D4876" s="3">
        <v>356362</v>
      </c>
      <c r="E4876" s="21"/>
      <c r="F4876" s="4" t="s">
        <v>101</v>
      </c>
      <c r="G4876" s="21" t="s">
        <v>101</v>
      </c>
      <c r="H4876" s="4" t="s">
        <v>34</v>
      </c>
      <c r="I4876" s="21" t="s">
        <v>35</v>
      </c>
      <c r="J4876" s="4" t="s">
        <v>36</v>
      </c>
      <c r="K4876" s="5">
        <v>310800.95</v>
      </c>
      <c r="L4876" s="5">
        <v>310800.95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22" t="s">
        <v>37</v>
      </c>
      <c r="S4876" s="22" t="s">
        <v>270</v>
      </c>
      <c r="T4876" s="5">
        <v>0</v>
      </c>
      <c r="U4876" s="4" t="s">
        <v>4715</v>
      </c>
      <c r="V4876" s="4" t="s">
        <v>4716</v>
      </c>
      <c r="W4876" s="4" t="s">
        <v>4715</v>
      </c>
      <c r="X4876" s="3">
        <v>286143.32</v>
      </c>
    </row>
    <row r="4877" spans="1:24" x14ac:dyDescent="0.25">
      <c r="A4877" s="3">
        <v>720</v>
      </c>
      <c r="B4877" s="21" t="s">
        <v>4936</v>
      </c>
      <c r="C4877" s="4"/>
      <c r="D4877" s="3">
        <v>356362</v>
      </c>
      <c r="E4877" s="21"/>
      <c r="F4877" s="4" t="s">
        <v>101</v>
      </c>
      <c r="G4877" s="21" t="s">
        <v>101</v>
      </c>
      <c r="H4877" s="4" t="s">
        <v>34</v>
      </c>
      <c r="I4877" s="21" t="s">
        <v>35</v>
      </c>
      <c r="J4877" s="4" t="s">
        <v>36</v>
      </c>
      <c r="K4877" s="5">
        <v>481519.13</v>
      </c>
      <c r="L4877" s="5">
        <v>481519.13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22" t="s">
        <v>37</v>
      </c>
      <c r="S4877" s="22" t="s">
        <v>270</v>
      </c>
      <c r="T4877" s="5">
        <v>0</v>
      </c>
      <c r="U4877" s="4" t="s">
        <v>4715</v>
      </c>
      <c r="V4877" s="4" t="s">
        <v>4716</v>
      </c>
      <c r="W4877" s="4" t="s">
        <v>4715</v>
      </c>
      <c r="X4877" s="3">
        <v>475904.21</v>
      </c>
    </row>
    <row r="4878" spans="1:24" x14ac:dyDescent="0.25">
      <c r="A4878" s="3">
        <v>720</v>
      </c>
      <c r="B4878" s="21" t="s">
        <v>4937</v>
      </c>
      <c r="C4878" s="4"/>
      <c r="D4878" s="3">
        <v>320674</v>
      </c>
      <c r="E4878" s="21"/>
      <c r="F4878" s="4" t="s">
        <v>33</v>
      </c>
      <c r="G4878" s="21" t="s">
        <v>33</v>
      </c>
      <c r="H4878" s="4" t="s">
        <v>34</v>
      </c>
      <c r="I4878" s="21" t="s">
        <v>35</v>
      </c>
      <c r="J4878" s="4" t="s">
        <v>36</v>
      </c>
      <c r="K4878" s="5">
        <v>643043.68000000005</v>
      </c>
      <c r="L4878" s="5">
        <v>643043.68000000005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22" t="s">
        <v>37</v>
      </c>
      <c r="S4878" s="22" t="s">
        <v>270</v>
      </c>
      <c r="T4878" s="5">
        <v>0</v>
      </c>
      <c r="U4878" s="4" t="s">
        <v>4715</v>
      </c>
      <c r="V4878" s="4" t="s">
        <v>4716</v>
      </c>
      <c r="W4878" s="4" t="s">
        <v>4715</v>
      </c>
      <c r="X4878" s="3">
        <v>702925.66</v>
      </c>
    </row>
    <row r="4879" spans="1:24" x14ac:dyDescent="0.25">
      <c r="A4879" s="3">
        <v>720</v>
      </c>
      <c r="B4879" s="21" t="s">
        <v>4938</v>
      </c>
      <c r="C4879" s="4"/>
      <c r="D4879" s="3">
        <v>319116</v>
      </c>
      <c r="E4879" s="21"/>
      <c r="F4879" s="4" t="s">
        <v>33</v>
      </c>
      <c r="G4879" s="21" t="s">
        <v>33</v>
      </c>
      <c r="H4879" s="4" t="s">
        <v>34</v>
      </c>
      <c r="I4879" s="21" t="s">
        <v>35</v>
      </c>
      <c r="J4879" s="4" t="s">
        <v>36</v>
      </c>
      <c r="K4879" s="5">
        <v>1270621.3999999999</v>
      </c>
      <c r="L4879" s="5">
        <v>1270621.3999999999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22" t="s">
        <v>37</v>
      </c>
      <c r="S4879" s="22" t="s">
        <v>270</v>
      </c>
      <c r="T4879" s="5">
        <v>0</v>
      </c>
      <c r="U4879" s="4" t="s">
        <v>4715</v>
      </c>
      <c r="V4879" s="4" t="s">
        <v>4716</v>
      </c>
      <c r="W4879" s="4" t="s">
        <v>4715</v>
      </c>
      <c r="X4879" s="3">
        <v>1381233.61</v>
      </c>
    </row>
    <row r="4880" spans="1:24" x14ac:dyDescent="0.25">
      <c r="A4880" s="3">
        <v>720</v>
      </c>
      <c r="B4880" s="21" t="s">
        <v>4939</v>
      </c>
      <c r="C4880" s="4"/>
      <c r="D4880" s="3">
        <v>356626</v>
      </c>
      <c r="E4880" s="21"/>
      <c r="F4880" s="4" t="s">
        <v>33</v>
      </c>
      <c r="G4880" s="21" t="s">
        <v>33</v>
      </c>
      <c r="H4880" s="4" t="s">
        <v>34</v>
      </c>
      <c r="I4880" s="21" t="s">
        <v>35</v>
      </c>
      <c r="J4880" s="4" t="s">
        <v>36</v>
      </c>
      <c r="K4880" s="5">
        <v>137186.14000000001</v>
      </c>
      <c r="L4880" s="5">
        <v>137186.14000000001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22" t="s">
        <v>37</v>
      </c>
      <c r="S4880" s="22" t="s">
        <v>270</v>
      </c>
      <c r="T4880" s="5">
        <v>0</v>
      </c>
      <c r="U4880" s="4" t="s">
        <v>4715</v>
      </c>
      <c r="V4880" s="4" t="s">
        <v>4716</v>
      </c>
      <c r="W4880" s="4" t="s">
        <v>4715</v>
      </c>
      <c r="X4880" s="3">
        <v>165067.34</v>
      </c>
    </row>
    <row r="4881" spans="1:24" x14ac:dyDescent="0.25">
      <c r="A4881" s="3">
        <v>720</v>
      </c>
      <c r="B4881" s="21" t="s">
        <v>4940</v>
      </c>
      <c r="C4881" s="4"/>
      <c r="D4881" s="3">
        <v>355746</v>
      </c>
      <c r="E4881" s="21"/>
      <c r="F4881" s="4" t="s">
        <v>33</v>
      </c>
      <c r="G4881" s="21" t="s">
        <v>33</v>
      </c>
      <c r="H4881" s="4" t="s">
        <v>34</v>
      </c>
      <c r="I4881" s="21" t="s">
        <v>35</v>
      </c>
      <c r="J4881" s="4" t="s">
        <v>36</v>
      </c>
      <c r="K4881" s="5">
        <v>70180.100000000006</v>
      </c>
      <c r="L4881" s="5">
        <v>70180.100000000006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22" t="s">
        <v>37</v>
      </c>
      <c r="S4881" s="22" t="s">
        <v>270</v>
      </c>
      <c r="T4881" s="5">
        <v>0</v>
      </c>
      <c r="U4881" s="4" t="s">
        <v>4715</v>
      </c>
      <c r="V4881" s="4" t="s">
        <v>4716</v>
      </c>
      <c r="W4881" s="4" t="s">
        <v>4715</v>
      </c>
      <c r="X4881" s="3">
        <v>81245.06</v>
      </c>
    </row>
    <row r="4882" spans="1:24" x14ac:dyDescent="0.25">
      <c r="A4882" s="3">
        <v>720</v>
      </c>
      <c r="B4882" s="21" t="s">
        <v>4941</v>
      </c>
      <c r="C4882" s="4"/>
      <c r="D4882" s="3">
        <v>341194</v>
      </c>
      <c r="E4882" s="21"/>
      <c r="F4882" s="4" t="s">
        <v>33</v>
      </c>
      <c r="G4882" s="21" t="s">
        <v>33</v>
      </c>
      <c r="H4882" s="4" t="s">
        <v>34</v>
      </c>
      <c r="I4882" s="21" t="s">
        <v>35</v>
      </c>
      <c r="J4882" s="4" t="s">
        <v>36</v>
      </c>
      <c r="K4882" s="5">
        <v>196731.42</v>
      </c>
      <c r="L4882" s="5">
        <v>196731.42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22" t="s">
        <v>37</v>
      </c>
      <c r="S4882" s="22" t="s">
        <v>270</v>
      </c>
      <c r="T4882" s="5">
        <v>0</v>
      </c>
      <c r="U4882" s="4" t="s">
        <v>4715</v>
      </c>
      <c r="V4882" s="4" t="s">
        <v>4716</v>
      </c>
      <c r="W4882" s="4" t="s">
        <v>4715</v>
      </c>
      <c r="X4882" s="3">
        <v>239399.88</v>
      </c>
    </row>
    <row r="4883" spans="1:24" x14ac:dyDescent="0.25">
      <c r="A4883" s="3">
        <v>720</v>
      </c>
      <c r="B4883" s="21" t="s">
        <v>4942</v>
      </c>
      <c r="C4883" s="4"/>
      <c r="D4883" s="3">
        <v>320674</v>
      </c>
      <c r="E4883" s="21"/>
      <c r="F4883" s="4" t="s">
        <v>33</v>
      </c>
      <c r="G4883" s="21" t="s">
        <v>33</v>
      </c>
      <c r="H4883" s="4" t="s">
        <v>34</v>
      </c>
      <c r="I4883" s="21" t="s">
        <v>35</v>
      </c>
      <c r="J4883" s="4" t="s">
        <v>36</v>
      </c>
      <c r="K4883" s="5">
        <v>192589.35</v>
      </c>
      <c r="L4883" s="5">
        <v>192589.35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22" t="s">
        <v>37</v>
      </c>
      <c r="S4883" s="22" t="s">
        <v>270</v>
      </c>
      <c r="T4883" s="5">
        <v>0</v>
      </c>
      <c r="U4883" s="4" t="s">
        <v>4715</v>
      </c>
      <c r="V4883" s="4" t="s">
        <v>4716</v>
      </c>
      <c r="W4883" s="4" t="s">
        <v>4715</v>
      </c>
      <c r="X4883" s="3">
        <v>210545.21</v>
      </c>
    </row>
    <row r="4884" spans="1:24" x14ac:dyDescent="0.25">
      <c r="A4884" s="3">
        <v>720</v>
      </c>
      <c r="B4884" s="21" t="s">
        <v>4943</v>
      </c>
      <c r="C4884" s="4"/>
      <c r="D4884" s="3">
        <v>348220</v>
      </c>
      <c r="E4884" s="21"/>
      <c r="F4884" s="4" t="s">
        <v>33</v>
      </c>
      <c r="G4884" s="21" t="s">
        <v>33</v>
      </c>
      <c r="H4884" s="4" t="s">
        <v>34</v>
      </c>
      <c r="I4884" s="21" t="s">
        <v>35</v>
      </c>
      <c r="J4884" s="4" t="s">
        <v>36</v>
      </c>
      <c r="K4884" s="5">
        <v>34008.050000000003</v>
      </c>
      <c r="L4884" s="5">
        <v>34008.050000000003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22" t="s">
        <v>37</v>
      </c>
      <c r="S4884" s="22" t="s">
        <v>270</v>
      </c>
      <c r="T4884" s="5">
        <v>0</v>
      </c>
      <c r="U4884" s="4" t="s">
        <v>4715</v>
      </c>
      <c r="V4884" s="4" t="s">
        <v>4716</v>
      </c>
      <c r="W4884" s="4" t="s">
        <v>4715</v>
      </c>
      <c r="X4884" s="3">
        <v>41392.28</v>
      </c>
    </row>
    <row r="4885" spans="1:24" x14ac:dyDescent="0.25">
      <c r="A4885" s="3">
        <v>720</v>
      </c>
      <c r="B4885" s="21" t="s">
        <v>4944</v>
      </c>
      <c r="C4885" s="4"/>
      <c r="D4885" s="3">
        <v>348220</v>
      </c>
      <c r="E4885" s="21"/>
      <c r="F4885" s="4" t="s">
        <v>33</v>
      </c>
      <c r="G4885" s="21" t="s">
        <v>33</v>
      </c>
      <c r="H4885" s="4" t="s">
        <v>34</v>
      </c>
      <c r="I4885" s="21" t="s">
        <v>35</v>
      </c>
      <c r="J4885" s="4" t="s">
        <v>36</v>
      </c>
      <c r="K4885" s="5">
        <v>69670.570000000007</v>
      </c>
      <c r="L4885" s="5">
        <v>69670.570000000007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22" t="s">
        <v>37</v>
      </c>
      <c r="S4885" s="22" t="s">
        <v>270</v>
      </c>
      <c r="T4885" s="5">
        <v>0</v>
      </c>
      <c r="U4885" s="4" t="s">
        <v>4715</v>
      </c>
      <c r="V4885" s="4" t="s">
        <v>4716</v>
      </c>
      <c r="W4885" s="4" t="s">
        <v>4715</v>
      </c>
      <c r="X4885" s="3">
        <v>84798.64</v>
      </c>
    </row>
    <row r="4886" spans="1:24" x14ac:dyDescent="0.25">
      <c r="A4886" s="3">
        <v>720</v>
      </c>
      <c r="B4886" s="21" t="s">
        <v>4945</v>
      </c>
      <c r="C4886" s="4"/>
      <c r="D4886" s="3">
        <v>356850</v>
      </c>
      <c r="E4886" s="21"/>
      <c r="F4886" s="4" t="s">
        <v>33</v>
      </c>
      <c r="G4886" s="21" t="s">
        <v>33</v>
      </c>
      <c r="H4886" s="4" t="s">
        <v>34</v>
      </c>
      <c r="I4886" s="21" t="s">
        <v>35</v>
      </c>
      <c r="J4886" s="4" t="s">
        <v>36</v>
      </c>
      <c r="K4886" s="5">
        <v>73764.27</v>
      </c>
      <c r="L4886" s="5">
        <v>73764.27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22" t="s">
        <v>37</v>
      </c>
      <c r="S4886" s="22" t="s">
        <v>270</v>
      </c>
      <c r="T4886" s="5">
        <v>0</v>
      </c>
      <c r="U4886" s="4" t="s">
        <v>4715</v>
      </c>
      <c r="V4886" s="4" t="s">
        <v>4716</v>
      </c>
      <c r="W4886" s="4" t="s">
        <v>4715</v>
      </c>
      <c r="X4886" s="3">
        <v>89769.98</v>
      </c>
    </row>
    <row r="4887" spans="1:24" x14ac:dyDescent="0.25">
      <c r="A4887" s="3">
        <v>720</v>
      </c>
      <c r="B4887" s="21" t="s">
        <v>4946</v>
      </c>
      <c r="C4887" s="4"/>
      <c r="D4887" s="3">
        <v>356944</v>
      </c>
      <c r="E4887" s="21"/>
      <c r="F4887" s="4" t="s">
        <v>33</v>
      </c>
      <c r="G4887" s="21" t="s">
        <v>33</v>
      </c>
      <c r="H4887" s="4" t="s">
        <v>34</v>
      </c>
      <c r="I4887" s="21" t="s">
        <v>35</v>
      </c>
      <c r="J4887" s="4" t="s">
        <v>36</v>
      </c>
      <c r="K4887" s="5">
        <v>202061.2</v>
      </c>
      <c r="L4887" s="5">
        <v>202061.2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22" t="s">
        <v>37</v>
      </c>
      <c r="S4887" s="22" t="s">
        <v>270</v>
      </c>
      <c r="T4887" s="5">
        <v>0</v>
      </c>
      <c r="U4887" s="4" t="s">
        <v>4715</v>
      </c>
      <c r="V4887" s="4" t="s">
        <v>4716</v>
      </c>
      <c r="W4887" s="4" t="s">
        <v>4715</v>
      </c>
      <c r="X4887" s="3">
        <v>244587.4</v>
      </c>
    </row>
    <row r="4888" spans="1:24" x14ac:dyDescent="0.25">
      <c r="A4888" s="3">
        <v>720</v>
      </c>
      <c r="B4888" s="21" t="s">
        <v>4947</v>
      </c>
      <c r="C4888" s="4"/>
      <c r="D4888" s="3">
        <v>357353</v>
      </c>
      <c r="E4888" s="21"/>
      <c r="F4888" s="4" t="s">
        <v>33</v>
      </c>
      <c r="G4888" s="21" t="s">
        <v>33</v>
      </c>
      <c r="H4888" s="4" t="s">
        <v>34</v>
      </c>
      <c r="I4888" s="21" t="s">
        <v>35</v>
      </c>
      <c r="J4888" s="4" t="s">
        <v>36</v>
      </c>
      <c r="K4888" s="5">
        <v>48437.13</v>
      </c>
      <c r="L4888" s="5">
        <v>48437.13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22" t="s">
        <v>37</v>
      </c>
      <c r="S4888" s="22" t="s">
        <v>270</v>
      </c>
      <c r="T4888" s="5">
        <v>0</v>
      </c>
      <c r="U4888" s="4" t="s">
        <v>4715</v>
      </c>
      <c r="V4888" s="4" t="s">
        <v>4716</v>
      </c>
      <c r="W4888" s="4" t="s">
        <v>4715</v>
      </c>
      <c r="X4888" s="3">
        <v>58990.86</v>
      </c>
    </row>
    <row r="4889" spans="1:24" x14ac:dyDescent="0.25">
      <c r="A4889" s="3">
        <v>720</v>
      </c>
      <c r="B4889" s="21" t="s">
        <v>4948</v>
      </c>
      <c r="C4889" s="4"/>
      <c r="D4889" s="3">
        <v>357286</v>
      </c>
      <c r="E4889" s="21"/>
      <c r="F4889" s="4" t="s">
        <v>33</v>
      </c>
      <c r="G4889" s="21" t="s">
        <v>33</v>
      </c>
      <c r="H4889" s="4" t="s">
        <v>34</v>
      </c>
      <c r="I4889" s="21" t="s">
        <v>35</v>
      </c>
      <c r="J4889" s="4" t="s">
        <v>36</v>
      </c>
      <c r="K4889" s="5">
        <v>64072.84</v>
      </c>
      <c r="L4889" s="5">
        <v>64072.84</v>
      </c>
      <c r="M4889" s="5">
        <v>0</v>
      </c>
      <c r="N4889" s="5">
        <v>0</v>
      </c>
      <c r="O4889" s="5">
        <v>0</v>
      </c>
      <c r="P4889" s="5">
        <v>0</v>
      </c>
      <c r="Q4889" s="5">
        <v>0</v>
      </c>
      <c r="R4889" s="22" t="s">
        <v>37</v>
      </c>
      <c r="S4889" s="22" t="s">
        <v>270</v>
      </c>
      <c r="T4889" s="5">
        <v>0</v>
      </c>
      <c r="U4889" s="4" t="s">
        <v>4715</v>
      </c>
      <c r="V4889" s="4" t="s">
        <v>4716</v>
      </c>
      <c r="W4889" s="4" t="s">
        <v>4715</v>
      </c>
      <c r="X4889" s="3">
        <v>76073.929999999993</v>
      </c>
    </row>
    <row r="4890" spans="1:24" x14ac:dyDescent="0.25">
      <c r="A4890" s="3">
        <v>720</v>
      </c>
      <c r="B4890" s="21" t="s">
        <v>4949</v>
      </c>
      <c r="C4890" s="4"/>
      <c r="D4890" s="3">
        <v>320674</v>
      </c>
      <c r="E4890" s="21"/>
      <c r="F4890" s="4" t="s">
        <v>33</v>
      </c>
      <c r="G4890" s="21" t="s">
        <v>33</v>
      </c>
      <c r="H4890" s="4" t="s">
        <v>34</v>
      </c>
      <c r="I4890" s="21" t="s">
        <v>35</v>
      </c>
      <c r="J4890" s="4" t="s">
        <v>36</v>
      </c>
      <c r="K4890" s="5">
        <v>164711.04000000001</v>
      </c>
      <c r="L4890" s="5">
        <v>164711.04000000001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22" t="s">
        <v>37</v>
      </c>
      <c r="S4890" s="22" t="s">
        <v>270</v>
      </c>
      <c r="T4890" s="5">
        <v>0</v>
      </c>
      <c r="U4890" s="4" t="s">
        <v>4715</v>
      </c>
      <c r="V4890" s="4" t="s">
        <v>4716</v>
      </c>
      <c r="W4890" s="4" t="s">
        <v>4715</v>
      </c>
      <c r="X4890" s="3">
        <v>180049.33</v>
      </c>
    </row>
    <row r="4891" spans="1:24" x14ac:dyDescent="0.25">
      <c r="A4891" s="3">
        <v>720</v>
      </c>
      <c r="B4891" s="21" t="s">
        <v>4950</v>
      </c>
      <c r="C4891" s="4"/>
      <c r="D4891" s="3">
        <v>327570</v>
      </c>
      <c r="E4891" s="21"/>
      <c r="F4891" s="4" t="s">
        <v>33</v>
      </c>
      <c r="G4891" s="21" t="s">
        <v>33</v>
      </c>
      <c r="H4891" s="4" t="s">
        <v>34</v>
      </c>
      <c r="I4891" s="21" t="s">
        <v>35</v>
      </c>
      <c r="J4891" s="4" t="s">
        <v>36</v>
      </c>
      <c r="K4891" s="5">
        <v>47956.53</v>
      </c>
      <c r="L4891" s="5">
        <v>47956.53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22" t="s">
        <v>37</v>
      </c>
      <c r="S4891" s="22" t="s">
        <v>270</v>
      </c>
      <c r="T4891" s="5">
        <v>0</v>
      </c>
      <c r="U4891" s="4" t="s">
        <v>4715</v>
      </c>
      <c r="V4891" s="4" t="s">
        <v>4716</v>
      </c>
      <c r="W4891" s="4" t="s">
        <v>4715</v>
      </c>
      <c r="X4891" s="3">
        <v>50237.22</v>
      </c>
    </row>
    <row r="4892" spans="1:24" x14ac:dyDescent="0.25">
      <c r="A4892" s="3">
        <v>720</v>
      </c>
      <c r="B4892" s="21" t="s">
        <v>4951</v>
      </c>
      <c r="C4892" s="4"/>
      <c r="D4892" s="3">
        <v>341712</v>
      </c>
      <c r="E4892" s="21"/>
      <c r="F4892" s="4" t="s">
        <v>33</v>
      </c>
      <c r="G4892" s="21" t="s">
        <v>33</v>
      </c>
      <c r="H4892" s="4" t="s">
        <v>34</v>
      </c>
      <c r="I4892" s="21" t="s">
        <v>35</v>
      </c>
      <c r="J4892" s="4" t="s">
        <v>36</v>
      </c>
      <c r="K4892" s="5">
        <v>159967.51999999999</v>
      </c>
      <c r="L4892" s="5">
        <v>159967.51999999999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22" t="s">
        <v>37</v>
      </c>
      <c r="S4892" s="22" t="s">
        <v>270</v>
      </c>
      <c r="T4892" s="5">
        <v>0</v>
      </c>
      <c r="U4892" s="4" t="s">
        <v>4715</v>
      </c>
      <c r="V4892" s="4" t="s">
        <v>4716</v>
      </c>
      <c r="W4892" s="4" t="s">
        <v>4715</v>
      </c>
      <c r="X4892" s="3">
        <v>182084.03</v>
      </c>
    </row>
    <row r="4893" spans="1:24" x14ac:dyDescent="0.25">
      <c r="A4893" s="3">
        <v>720</v>
      </c>
      <c r="B4893" s="21" t="s">
        <v>4952</v>
      </c>
      <c r="C4893" s="4"/>
      <c r="D4893" s="3">
        <v>320708</v>
      </c>
      <c r="E4893" s="21"/>
      <c r="F4893" s="4" t="s">
        <v>33</v>
      </c>
      <c r="G4893" s="21" t="s">
        <v>33</v>
      </c>
      <c r="H4893" s="4" t="s">
        <v>34</v>
      </c>
      <c r="I4893" s="21" t="s">
        <v>35</v>
      </c>
      <c r="J4893" s="4" t="s">
        <v>36</v>
      </c>
      <c r="K4893" s="5">
        <v>46683.48</v>
      </c>
      <c r="L4893" s="5">
        <v>46683.48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22" t="s">
        <v>37</v>
      </c>
      <c r="S4893" s="22" t="s">
        <v>270</v>
      </c>
      <c r="T4893" s="5">
        <v>0</v>
      </c>
      <c r="U4893" s="4" t="s">
        <v>4715</v>
      </c>
      <c r="V4893" s="4" t="s">
        <v>4716</v>
      </c>
      <c r="W4893" s="4" t="s">
        <v>4715</v>
      </c>
      <c r="X4893" s="3">
        <v>48976.32</v>
      </c>
    </row>
    <row r="4894" spans="1:24" x14ac:dyDescent="0.25">
      <c r="A4894" s="3">
        <v>720</v>
      </c>
      <c r="B4894" s="21" t="s">
        <v>4953</v>
      </c>
      <c r="C4894" s="4"/>
      <c r="D4894" s="3">
        <v>326348</v>
      </c>
      <c r="E4894" s="21"/>
      <c r="F4894" s="4" t="s">
        <v>33</v>
      </c>
      <c r="G4894" s="21" t="s">
        <v>33</v>
      </c>
      <c r="H4894" s="4" t="s">
        <v>34</v>
      </c>
      <c r="I4894" s="21" t="s">
        <v>35</v>
      </c>
      <c r="J4894" s="4" t="s">
        <v>36</v>
      </c>
      <c r="K4894" s="5">
        <v>88894.98</v>
      </c>
      <c r="L4894" s="5">
        <v>88894.98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22" t="s">
        <v>37</v>
      </c>
      <c r="S4894" s="22" t="s">
        <v>270</v>
      </c>
      <c r="T4894" s="5">
        <v>0</v>
      </c>
      <c r="U4894" s="4" t="s">
        <v>4715</v>
      </c>
      <c r="V4894" s="4" t="s">
        <v>4716</v>
      </c>
      <c r="W4894" s="4" t="s">
        <v>4715</v>
      </c>
      <c r="X4894" s="3">
        <v>93118.42</v>
      </c>
    </row>
    <row r="4895" spans="1:24" x14ac:dyDescent="0.25">
      <c r="A4895" s="3">
        <v>720</v>
      </c>
      <c r="B4895" s="21" t="s">
        <v>4954</v>
      </c>
      <c r="C4895" s="4"/>
      <c r="D4895" s="3">
        <v>327169</v>
      </c>
      <c r="E4895" s="21"/>
      <c r="F4895" s="4" t="s">
        <v>33</v>
      </c>
      <c r="G4895" s="21" t="s">
        <v>33</v>
      </c>
      <c r="H4895" s="4" t="s">
        <v>34</v>
      </c>
      <c r="I4895" s="21" t="s">
        <v>35</v>
      </c>
      <c r="J4895" s="4" t="s">
        <v>36</v>
      </c>
      <c r="K4895" s="5">
        <v>53213.35</v>
      </c>
      <c r="L4895" s="5">
        <v>53213.35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22" t="s">
        <v>37</v>
      </c>
      <c r="S4895" s="22" t="s">
        <v>270</v>
      </c>
      <c r="T4895" s="5">
        <v>0</v>
      </c>
      <c r="U4895" s="4" t="s">
        <v>4715</v>
      </c>
      <c r="V4895" s="4" t="s">
        <v>4716</v>
      </c>
      <c r="W4895" s="4" t="s">
        <v>4715</v>
      </c>
      <c r="X4895" s="3">
        <v>61036.01</v>
      </c>
    </row>
    <row r="4896" spans="1:24" x14ac:dyDescent="0.25">
      <c r="A4896" s="3">
        <v>720</v>
      </c>
      <c r="B4896" s="21" t="s">
        <v>4955</v>
      </c>
      <c r="C4896" s="4"/>
      <c r="D4896" s="3">
        <v>326065</v>
      </c>
      <c r="E4896" s="21"/>
      <c r="F4896" s="4" t="s">
        <v>33</v>
      </c>
      <c r="G4896" s="21" t="s">
        <v>33</v>
      </c>
      <c r="H4896" s="4" t="s">
        <v>34</v>
      </c>
      <c r="I4896" s="21" t="s">
        <v>35</v>
      </c>
      <c r="J4896" s="4" t="s">
        <v>36</v>
      </c>
      <c r="K4896" s="5">
        <v>58506.83</v>
      </c>
      <c r="L4896" s="5">
        <v>58506.83</v>
      </c>
      <c r="M4896" s="5">
        <v>0</v>
      </c>
      <c r="N4896" s="5">
        <v>0</v>
      </c>
      <c r="O4896" s="5">
        <v>58506.83</v>
      </c>
      <c r="P4896" s="5">
        <v>0</v>
      </c>
      <c r="Q4896" s="5">
        <v>58506.83</v>
      </c>
      <c r="R4896" s="22" t="s">
        <v>190</v>
      </c>
      <c r="S4896" s="22" t="s">
        <v>270</v>
      </c>
      <c r="T4896" s="5">
        <v>58506.83</v>
      </c>
      <c r="U4896" s="4" t="s">
        <v>4715</v>
      </c>
      <c r="V4896" s="4" t="s">
        <v>4716</v>
      </c>
      <c r="W4896" s="4" t="s">
        <v>4715</v>
      </c>
      <c r="X4896" s="3">
        <v>66461.600000000006</v>
      </c>
    </row>
    <row r="4897" spans="1:24" x14ac:dyDescent="0.25">
      <c r="A4897" s="3">
        <v>720</v>
      </c>
      <c r="B4897" s="21" t="s">
        <v>4956</v>
      </c>
      <c r="C4897" s="4"/>
      <c r="D4897" s="3">
        <v>327286</v>
      </c>
      <c r="E4897" s="21"/>
      <c r="F4897" s="4" t="s">
        <v>33</v>
      </c>
      <c r="G4897" s="21" t="s">
        <v>33</v>
      </c>
      <c r="H4897" s="4" t="s">
        <v>34</v>
      </c>
      <c r="I4897" s="21" t="s">
        <v>35</v>
      </c>
      <c r="J4897" s="4" t="s">
        <v>36</v>
      </c>
      <c r="K4897" s="5">
        <v>34327.86</v>
      </c>
      <c r="L4897" s="5">
        <v>34327.86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22" t="s">
        <v>37</v>
      </c>
      <c r="S4897" s="22" t="s">
        <v>270</v>
      </c>
      <c r="T4897" s="5">
        <v>0</v>
      </c>
      <c r="U4897" s="4" t="s">
        <v>4715</v>
      </c>
      <c r="V4897" s="4" t="s">
        <v>4716</v>
      </c>
      <c r="W4897" s="4" t="s">
        <v>4715</v>
      </c>
      <c r="X4897" s="3">
        <v>35215.5</v>
      </c>
    </row>
    <row r="4898" spans="1:24" x14ac:dyDescent="0.25">
      <c r="A4898" s="3">
        <v>720</v>
      </c>
      <c r="B4898" s="21" t="s">
        <v>4957</v>
      </c>
      <c r="C4898" s="4"/>
      <c r="D4898" s="3">
        <v>327899</v>
      </c>
      <c r="E4898" s="21"/>
      <c r="F4898" s="4" t="s">
        <v>33</v>
      </c>
      <c r="G4898" s="21" t="s">
        <v>33</v>
      </c>
      <c r="H4898" s="4" t="s">
        <v>34</v>
      </c>
      <c r="I4898" s="21" t="s">
        <v>35</v>
      </c>
      <c r="J4898" s="4" t="s">
        <v>36</v>
      </c>
      <c r="K4898" s="5">
        <v>45810.89</v>
      </c>
      <c r="L4898" s="5">
        <v>45810.89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22" t="s">
        <v>37</v>
      </c>
      <c r="S4898" s="22" t="s">
        <v>270</v>
      </c>
      <c r="T4898" s="5">
        <v>0</v>
      </c>
      <c r="U4898" s="4" t="s">
        <v>4715</v>
      </c>
      <c r="V4898" s="4" t="s">
        <v>4716</v>
      </c>
      <c r="W4898" s="4" t="s">
        <v>4715</v>
      </c>
      <c r="X4898" s="3">
        <v>48060.800000000003</v>
      </c>
    </row>
    <row r="4899" spans="1:24" x14ac:dyDescent="0.25">
      <c r="A4899" s="3">
        <v>720</v>
      </c>
      <c r="B4899" s="21" t="s">
        <v>4958</v>
      </c>
      <c r="C4899" s="4"/>
      <c r="D4899" s="3">
        <v>355908</v>
      </c>
      <c r="E4899" s="21"/>
      <c r="F4899" s="4" t="s">
        <v>33</v>
      </c>
      <c r="G4899" s="21" t="s">
        <v>33</v>
      </c>
      <c r="H4899" s="4" t="s">
        <v>34</v>
      </c>
      <c r="I4899" s="21" t="s">
        <v>35</v>
      </c>
      <c r="J4899" s="4" t="s">
        <v>36</v>
      </c>
      <c r="K4899" s="5">
        <v>67497.490000000005</v>
      </c>
      <c r="L4899" s="5">
        <v>67497.490000000005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22" t="s">
        <v>37</v>
      </c>
      <c r="S4899" s="22" t="s">
        <v>270</v>
      </c>
      <c r="T4899" s="5">
        <v>0</v>
      </c>
      <c r="U4899" s="4" t="s">
        <v>4715</v>
      </c>
      <c r="V4899" s="4" t="s">
        <v>4716</v>
      </c>
      <c r="W4899" s="4" t="s">
        <v>4715</v>
      </c>
      <c r="X4899" s="3">
        <v>81165.2</v>
      </c>
    </row>
    <row r="4900" spans="1:24" x14ac:dyDescent="0.25">
      <c r="A4900" s="3">
        <v>720</v>
      </c>
      <c r="B4900" s="21" t="s">
        <v>4959</v>
      </c>
      <c r="C4900" s="4"/>
      <c r="D4900" s="3">
        <v>320648</v>
      </c>
      <c r="E4900" s="21"/>
      <c r="F4900" s="4" t="s">
        <v>33</v>
      </c>
      <c r="G4900" s="21" t="s">
        <v>33</v>
      </c>
      <c r="H4900" s="4" t="s">
        <v>34</v>
      </c>
      <c r="I4900" s="21" t="s">
        <v>35</v>
      </c>
      <c r="J4900" s="4" t="s">
        <v>36</v>
      </c>
      <c r="K4900" s="5">
        <v>51710.37</v>
      </c>
      <c r="L4900" s="5">
        <v>51710.37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22" t="s">
        <v>37</v>
      </c>
      <c r="S4900" s="22" t="s">
        <v>270</v>
      </c>
      <c r="T4900" s="5">
        <v>0</v>
      </c>
      <c r="U4900" s="4" t="s">
        <v>4715</v>
      </c>
      <c r="V4900" s="4" t="s">
        <v>4716</v>
      </c>
      <c r="W4900" s="4" t="s">
        <v>4715</v>
      </c>
      <c r="X4900" s="3">
        <v>58938</v>
      </c>
    </row>
    <row r="4901" spans="1:24" x14ac:dyDescent="0.25">
      <c r="A4901" s="3">
        <v>720</v>
      </c>
      <c r="B4901" s="21" t="s">
        <v>4960</v>
      </c>
      <c r="C4901" s="4"/>
      <c r="D4901" s="3">
        <v>320727</v>
      </c>
      <c r="E4901" s="21"/>
      <c r="F4901" s="4" t="s">
        <v>33</v>
      </c>
      <c r="G4901" s="21" t="s">
        <v>33</v>
      </c>
      <c r="H4901" s="4" t="s">
        <v>34</v>
      </c>
      <c r="I4901" s="21" t="s">
        <v>35</v>
      </c>
      <c r="J4901" s="4" t="s">
        <v>36</v>
      </c>
      <c r="K4901" s="5">
        <v>68660.600000000006</v>
      </c>
      <c r="L4901" s="5">
        <v>68660.600000000006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22" t="s">
        <v>37</v>
      </c>
      <c r="S4901" s="22" t="s">
        <v>270</v>
      </c>
      <c r="T4901" s="5">
        <v>0</v>
      </c>
      <c r="U4901" s="4" t="s">
        <v>4715</v>
      </c>
      <c r="V4901" s="4" t="s">
        <v>4716</v>
      </c>
      <c r="W4901" s="4" t="s">
        <v>4715</v>
      </c>
      <c r="X4901" s="3">
        <v>70250.399999999994</v>
      </c>
    </row>
    <row r="4902" spans="1:24" x14ac:dyDescent="0.25">
      <c r="A4902" s="3">
        <v>720</v>
      </c>
      <c r="B4902" s="21" t="s">
        <v>4961</v>
      </c>
      <c r="C4902" s="4"/>
      <c r="D4902" s="3">
        <v>320674</v>
      </c>
      <c r="E4902" s="21"/>
      <c r="F4902" s="4" t="s">
        <v>33</v>
      </c>
      <c r="G4902" s="21" t="s">
        <v>33</v>
      </c>
      <c r="H4902" s="4" t="s">
        <v>34</v>
      </c>
      <c r="I4902" s="21" t="s">
        <v>35</v>
      </c>
      <c r="J4902" s="4" t="s">
        <v>36</v>
      </c>
      <c r="K4902" s="5">
        <v>323635.98</v>
      </c>
      <c r="L4902" s="5">
        <v>323635.98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22" t="s">
        <v>37</v>
      </c>
      <c r="S4902" s="22" t="s">
        <v>270</v>
      </c>
      <c r="T4902" s="5">
        <v>0</v>
      </c>
      <c r="U4902" s="4" t="s">
        <v>4715</v>
      </c>
      <c r="V4902" s="4" t="s">
        <v>4716</v>
      </c>
      <c r="W4902" s="4" t="s">
        <v>4715</v>
      </c>
      <c r="X4902" s="3">
        <v>352937.75</v>
      </c>
    </row>
    <row r="4903" spans="1:24" x14ac:dyDescent="0.25">
      <c r="A4903" s="3">
        <v>720</v>
      </c>
      <c r="B4903" s="21" t="s">
        <v>4962</v>
      </c>
      <c r="C4903" s="4"/>
      <c r="D4903" s="3">
        <v>311622</v>
      </c>
      <c r="E4903" s="21"/>
      <c r="F4903" s="4" t="s">
        <v>33</v>
      </c>
      <c r="G4903" s="21" t="s">
        <v>33</v>
      </c>
      <c r="H4903" s="4" t="s">
        <v>34</v>
      </c>
      <c r="I4903" s="21" t="s">
        <v>305</v>
      </c>
      <c r="J4903" s="4" t="s">
        <v>36</v>
      </c>
      <c r="K4903" s="5">
        <v>43624.5</v>
      </c>
      <c r="L4903" s="5">
        <v>43624.5</v>
      </c>
      <c r="M4903" s="5">
        <v>0</v>
      </c>
      <c r="N4903" s="5">
        <v>0</v>
      </c>
      <c r="O4903" s="5">
        <v>43624.5</v>
      </c>
      <c r="P4903" s="5">
        <v>0</v>
      </c>
      <c r="Q4903" s="5">
        <v>43624.5</v>
      </c>
      <c r="R4903" s="22" t="s">
        <v>190</v>
      </c>
      <c r="S4903" s="22" t="s">
        <v>270</v>
      </c>
      <c r="T4903" s="5">
        <v>43624.5</v>
      </c>
      <c r="U4903" s="4" t="s">
        <v>4715</v>
      </c>
      <c r="V4903" s="4" t="s">
        <v>4716</v>
      </c>
      <c r="W4903" s="4" t="s">
        <v>4715</v>
      </c>
      <c r="X4903" s="3">
        <v>47528.37</v>
      </c>
    </row>
    <row r="4904" spans="1:24" x14ac:dyDescent="0.25">
      <c r="A4904" s="3">
        <v>720</v>
      </c>
      <c r="B4904" s="21" t="s">
        <v>4963</v>
      </c>
      <c r="C4904" s="4"/>
      <c r="D4904" s="3">
        <v>320761</v>
      </c>
      <c r="E4904" s="21"/>
      <c r="F4904" s="4" t="s">
        <v>33</v>
      </c>
      <c r="G4904" s="21" t="s">
        <v>33</v>
      </c>
      <c r="H4904" s="4" t="s">
        <v>34</v>
      </c>
      <c r="I4904" s="21" t="s">
        <v>305</v>
      </c>
      <c r="J4904" s="4" t="s">
        <v>36</v>
      </c>
      <c r="K4904" s="5">
        <v>51716.99</v>
      </c>
      <c r="L4904" s="5">
        <v>51716.99</v>
      </c>
      <c r="M4904" s="5">
        <v>0</v>
      </c>
      <c r="N4904" s="5">
        <v>0</v>
      </c>
      <c r="O4904" s="5">
        <v>51716.99</v>
      </c>
      <c r="P4904" s="5">
        <v>0</v>
      </c>
      <c r="Q4904" s="5">
        <v>51716.99</v>
      </c>
      <c r="R4904" s="22" t="s">
        <v>190</v>
      </c>
      <c r="S4904" s="22" t="s">
        <v>270</v>
      </c>
      <c r="T4904" s="5">
        <v>51716.99</v>
      </c>
      <c r="U4904" s="4" t="s">
        <v>4715</v>
      </c>
      <c r="V4904" s="4" t="s">
        <v>4716</v>
      </c>
      <c r="W4904" s="4" t="s">
        <v>4715</v>
      </c>
      <c r="X4904" s="3">
        <v>58231.83</v>
      </c>
    </row>
    <row r="4905" spans="1:24" x14ac:dyDescent="0.25">
      <c r="A4905" s="3">
        <v>720</v>
      </c>
      <c r="B4905" s="21" t="s">
        <v>4964</v>
      </c>
      <c r="C4905" s="4"/>
      <c r="D4905" s="3">
        <v>324545</v>
      </c>
      <c r="E4905" s="21"/>
      <c r="F4905" s="4" t="s">
        <v>33</v>
      </c>
      <c r="G4905" s="21" t="s">
        <v>33</v>
      </c>
      <c r="H4905" s="4" t="s">
        <v>34</v>
      </c>
      <c r="I4905" s="21" t="s">
        <v>305</v>
      </c>
      <c r="J4905" s="4" t="s">
        <v>36</v>
      </c>
      <c r="K4905" s="5">
        <v>114881.33</v>
      </c>
      <c r="L4905" s="5">
        <v>114881.33</v>
      </c>
      <c r="M4905" s="5">
        <v>0</v>
      </c>
      <c r="N4905" s="5">
        <v>0</v>
      </c>
      <c r="O4905" s="5">
        <v>114881.33</v>
      </c>
      <c r="P4905" s="5">
        <v>0</v>
      </c>
      <c r="Q4905" s="5">
        <v>114881.33</v>
      </c>
      <c r="R4905" s="22" t="s">
        <v>190</v>
      </c>
      <c r="S4905" s="22" t="s">
        <v>270</v>
      </c>
      <c r="T4905" s="5">
        <v>114881.33</v>
      </c>
      <c r="U4905" s="4" t="s">
        <v>4715</v>
      </c>
      <c r="V4905" s="4" t="s">
        <v>4716</v>
      </c>
      <c r="W4905" s="4" t="s">
        <v>4715</v>
      </c>
      <c r="X4905" s="3">
        <v>128405.78</v>
      </c>
    </row>
    <row r="4906" spans="1:24" x14ac:dyDescent="0.25">
      <c r="A4906" s="3">
        <v>720</v>
      </c>
      <c r="B4906" s="21" t="s">
        <v>4965</v>
      </c>
      <c r="C4906" s="4"/>
      <c r="D4906" s="3">
        <v>324276</v>
      </c>
      <c r="E4906" s="21"/>
      <c r="F4906" s="4" t="s">
        <v>33</v>
      </c>
      <c r="G4906" s="21" t="s">
        <v>33</v>
      </c>
      <c r="H4906" s="4" t="s">
        <v>34</v>
      </c>
      <c r="I4906" s="21" t="s">
        <v>305</v>
      </c>
      <c r="J4906" s="4" t="s">
        <v>36</v>
      </c>
      <c r="K4906" s="5">
        <v>43020.65</v>
      </c>
      <c r="L4906" s="5">
        <v>43020.65</v>
      </c>
      <c r="M4906" s="5">
        <v>0</v>
      </c>
      <c r="N4906" s="5">
        <v>0</v>
      </c>
      <c r="O4906" s="5">
        <v>43020.65</v>
      </c>
      <c r="P4906" s="5">
        <v>0</v>
      </c>
      <c r="Q4906" s="5">
        <v>43020.65</v>
      </c>
      <c r="R4906" s="22" t="s">
        <v>190</v>
      </c>
      <c r="S4906" s="22" t="s">
        <v>270</v>
      </c>
      <c r="T4906" s="5">
        <v>43020.65</v>
      </c>
      <c r="U4906" s="4" t="s">
        <v>4715</v>
      </c>
      <c r="V4906" s="4" t="s">
        <v>4716</v>
      </c>
      <c r="W4906" s="4" t="s">
        <v>4715</v>
      </c>
      <c r="X4906" s="3">
        <v>45124.42</v>
      </c>
    </row>
    <row r="4907" spans="1:24" x14ac:dyDescent="0.25">
      <c r="A4907" s="3">
        <v>720</v>
      </c>
      <c r="B4907" s="21" t="s">
        <v>4966</v>
      </c>
      <c r="C4907" s="4"/>
      <c r="D4907" s="3">
        <v>355511</v>
      </c>
      <c r="E4907" s="21"/>
      <c r="F4907" s="4" t="s">
        <v>33</v>
      </c>
      <c r="G4907" s="21" t="s">
        <v>33</v>
      </c>
      <c r="H4907" s="4" t="s">
        <v>34</v>
      </c>
      <c r="I4907" s="21" t="s">
        <v>35</v>
      </c>
      <c r="J4907" s="4" t="s">
        <v>36</v>
      </c>
      <c r="K4907" s="5">
        <v>180730.73</v>
      </c>
      <c r="L4907" s="5">
        <v>180730.73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22" t="s">
        <v>37</v>
      </c>
      <c r="S4907" s="22" t="s">
        <v>270</v>
      </c>
      <c r="T4907" s="5">
        <v>0</v>
      </c>
      <c r="U4907" s="4" t="s">
        <v>4715</v>
      </c>
      <c r="V4907" s="4" t="s">
        <v>4716</v>
      </c>
      <c r="W4907" s="4" t="s">
        <v>4715</v>
      </c>
      <c r="X4907" s="3">
        <v>217218.55</v>
      </c>
    </row>
    <row r="4908" spans="1:24" x14ac:dyDescent="0.25">
      <c r="A4908" s="3">
        <v>720</v>
      </c>
      <c r="B4908" s="21" t="s">
        <v>4967</v>
      </c>
      <c r="C4908" s="4"/>
      <c r="D4908" s="3">
        <v>355763</v>
      </c>
      <c r="E4908" s="21"/>
      <c r="F4908" s="4" t="s">
        <v>33</v>
      </c>
      <c r="G4908" s="21" t="s">
        <v>33</v>
      </c>
      <c r="H4908" s="4" t="s">
        <v>34</v>
      </c>
      <c r="I4908" s="21" t="s">
        <v>35</v>
      </c>
      <c r="J4908" s="4" t="s">
        <v>36</v>
      </c>
      <c r="K4908" s="5">
        <v>172117.11</v>
      </c>
      <c r="L4908" s="5">
        <v>172117.11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22" t="s">
        <v>37</v>
      </c>
      <c r="S4908" s="22" t="s">
        <v>270</v>
      </c>
      <c r="T4908" s="5">
        <v>0</v>
      </c>
      <c r="U4908" s="4" t="s">
        <v>4715</v>
      </c>
      <c r="V4908" s="4" t="s">
        <v>4716</v>
      </c>
      <c r="W4908" s="4" t="s">
        <v>4715</v>
      </c>
      <c r="X4908" s="3">
        <v>206921.58</v>
      </c>
    </row>
    <row r="4909" spans="1:24" x14ac:dyDescent="0.25">
      <c r="A4909" s="3">
        <v>720</v>
      </c>
      <c r="B4909" s="21" t="s">
        <v>4968</v>
      </c>
      <c r="C4909" s="4"/>
      <c r="D4909" s="3">
        <v>355559</v>
      </c>
      <c r="E4909" s="21"/>
      <c r="F4909" s="4" t="s">
        <v>33</v>
      </c>
      <c r="G4909" s="21" t="s">
        <v>33</v>
      </c>
      <c r="H4909" s="4" t="s">
        <v>34</v>
      </c>
      <c r="I4909" s="21" t="s">
        <v>35</v>
      </c>
      <c r="J4909" s="4" t="s">
        <v>36</v>
      </c>
      <c r="K4909" s="5">
        <v>93447.51</v>
      </c>
      <c r="L4909" s="5">
        <v>93447.51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22" t="s">
        <v>37</v>
      </c>
      <c r="S4909" s="22" t="s">
        <v>270</v>
      </c>
      <c r="T4909" s="5">
        <v>0</v>
      </c>
      <c r="U4909" s="4" t="s">
        <v>4715</v>
      </c>
      <c r="V4909" s="4" t="s">
        <v>4716</v>
      </c>
      <c r="W4909" s="4" t="s">
        <v>4715</v>
      </c>
      <c r="X4909" s="3">
        <v>98192.82</v>
      </c>
    </row>
    <row r="4910" spans="1:24" x14ac:dyDescent="0.25">
      <c r="A4910" s="3">
        <v>720</v>
      </c>
      <c r="B4910" s="21" t="s">
        <v>4969</v>
      </c>
      <c r="C4910" s="4"/>
      <c r="D4910" s="3">
        <v>311622</v>
      </c>
      <c r="E4910" s="21"/>
      <c r="F4910" s="4" t="s">
        <v>33</v>
      </c>
      <c r="G4910" s="21" t="s">
        <v>33</v>
      </c>
      <c r="H4910" s="4" t="s">
        <v>34</v>
      </c>
      <c r="I4910" s="21" t="s">
        <v>305</v>
      </c>
      <c r="J4910" s="4" t="s">
        <v>36</v>
      </c>
      <c r="K4910" s="5">
        <v>44100.25</v>
      </c>
      <c r="L4910" s="5">
        <v>44100.25</v>
      </c>
      <c r="M4910" s="5">
        <v>0</v>
      </c>
      <c r="N4910" s="5">
        <v>0</v>
      </c>
      <c r="O4910" s="5">
        <v>44100.25</v>
      </c>
      <c r="P4910" s="5">
        <v>0</v>
      </c>
      <c r="Q4910" s="5">
        <v>44100.25</v>
      </c>
      <c r="R4910" s="22" t="s">
        <v>190</v>
      </c>
      <c r="S4910" s="22" t="s">
        <v>270</v>
      </c>
      <c r="T4910" s="5">
        <v>44100.25</v>
      </c>
      <c r="U4910" s="4" t="s">
        <v>4715</v>
      </c>
      <c r="V4910" s="4" t="s">
        <v>4716</v>
      </c>
      <c r="W4910" s="4" t="s">
        <v>4715</v>
      </c>
      <c r="X4910" s="3">
        <v>49236.6</v>
      </c>
    </row>
    <row r="4911" spans="1:24" x14ac:dyDescent="0.25">
      <c r="A4911" s="3">
        <v>720</v>
      </c>
      <c r="B4911" s="21" t="s">
        <v>4970</v>
      </c>
      <c r="C4911" s="4"/>
      <c r="D4911" s="3">
        <v>342150</v>
      </c>
      <c r="E4911" s="21"/>
      <c r="F4911" s="4" t="s">
        <v>33</v>
      </c>
      <c r="G4911" s="21" t="s">
        <v>33</v>
      </c>
      <c r="H4911" s="4" t="s">
        <v>34</v>
      </c>
      <c r="I4911" s="21" t="s">
        <v>35</v>
      </c>
      <c r="J4911" s="4" t="s">
        <v>36</v>
      </c>
      <c r="K4911" s="5">
        <v>91905.45</v>
      </c>
      <c r="L4911" s="5">
        <v>91905.45</v>
      </c>
      <c r="M4911" s="5">
        <v>91905.45</v>
      </c>
      <c r="N4911" s="5">
        <v>0</v>
      </c>
      <c r="O4911" s="5">
        <v>0</v>
      </c>
      <c r="P4911" s="5">
        <v>0</v>
      </c>
      <c r="Q4911" s="5">
        <v>91905.45</v>
      </c>
      <c r="R4911" s="22" t="s">
        <v>226</v>
      </c>
      <c r="S4911" s="22" t="s">
        <v>270</v>
      </c>
      <c r="T4911" s="5">
        <v>0</v>
      </c>
      <c r="U4911" s="4" t="s">
        <v>4715</v>
      </c>
      <c r="V4911" s="4" t="s">
        <v>4716</v>
      </c>
      <c r="W4911" s="4" t="s">
        <v>4715</v>
      </c>
      <c r="X4911" s="3">
        <v>108055.66</v>
      </c>
    </row>
    <row r="4912" spans="1:24" x14ac:dyDescent="0.25">
      <c r="A4912" s="3">
        <v>720</v>
      </c>
      <c r="B4912" s="21" t="s">
        <v>4971</v>
      </c>
      <c r="C4912" s="4"/>
      <c r="D4912" s="3">
        <v>341712</v>
      </c>
      <c r="E4912" s="21"/>
      <c r="F4912" s="4" t="s">
        <v>33</v>
      </c>
      <c r="G4912" s="21" t="s">
        <v>33</v>
      </c>
      <c r="H4912" s="4" t="s">
        <v>34</v>
      </c>
      <c r="I4912" s="21" t="s">
        <v>35</v>
      </c>
      <c r="J4912" s="4" t="s">
        <v>36</v>
      </c>
      <c r="K4912" s="5">
        <v>144949.65</v>
      </c>
      <c r="L4912" s="5">
        <v>144949.65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22" t="s">
        <v>37</v>
      </c>
      <c r="S4912" s="22" t="s">
        <v>270</v>
      </c>
      <c r="T4912" s="5">
        <v>0</v>
      </c>
      <c r="U4912" s="4" t="s">
        <v>4715</v>
      </c>
      <c r="V4912" s="4" t="s">
        <v>4716</v>
      </c>
      <c r="W4912" s="4" t="s">
        <v>4715</v>
      </c>
      <c r="X4912" s="3">
        <v>163556.79999999999</v>
      </c>
    </row>
    <row r="4913" spans="1:24" x14ac:dyDescent="0.25">
      <c r="A4913" s="3">
        <v>720</v>
      </c>
      <c r="B4913" s="21" t="s">
        <v>4972</v>
      </c>
      <c r="C4913" s="4"/>
      <c r="D4913" s="3">
        <v>341712</v>
      </c>
      <c r="E4913" s="21"/>
      <c r="F4913" s="4" t="s">
        <v>33</v>
      </c>
      <c r="G4913" s="21" t="s">
        <v>33</v>
      </c>
      <c r="H4913" s="4" t="s">
        <v>34</v>
      </c>
      <c r="I4913" s="21" t="s">
        <v>35</v>
      </c>
      <c r="J4913" s="4" t="s">
        <v>36</v>
      </c>
      <c r="K4913" s="5">
        <v>69735.28</v>
      </c>
      <c r="L4913" s="5">
        <v>69735.28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22" t="s">
        <v>37</v>
      </c>
      <c r="S4913" s="22" t="s">
        <v>270</v>
      </c>
      <c r="T4913" s="5">
        <v>0</v>
      </c>
      <c r="U4913" s="4" t="s">
        <v>4715</v>
      </c>
      <c r="V4913" s="4" t="s">
        <v>4716</v>
      </c>
      <c r="W4913" s="4" t="s">
        <v>4715</v>
      </c>
      <c r="X4913" s="3">
        <v>78687.399999999994</v>
      </c>
    </row>
    <row r="4914" spans="1:24" x14ac:dyDescent="0.25">
      <c r="A4914" s="3">
        <v>720</v>
      </c>
      <c r="B4914" s="21" t="s">
        <v>4973</v>
      </c>
      <c r="C4914" s="4"/>
      <c r="D4914" s="3">
        <v>341778</v>
      </c>
      <c r="E4914" s="21"/>
      <c r="F4914" s="4" t="s">
        <v>33</v>
      </c>
      <c r="G4914" s="21" t="s">
        <v>33</v>
      </c>
      <c r="H4914" s="4" t="s">
        <v>34</v>
      </c>
      <c r="I4914" s="21" t="s">
        <v>35</v>
      </c>
      <c r="J4914" s="4" t="s">
        <v>36</v>
      </c>
      <c r="K4914" s="5">
        <v>51048.28</v>
      </c>
      <c r="L4914" s="5">
        <v>51048.28</v>
      </c>
      <c r="M4914" s="5">
        <v>0</v>
      </c>
      <c r="N4914" s="5">
        <v>0</v>
      </c>
      <c r="O4914" s="5">
        <v>0</v>
      </c>
      <c r="P4914" s="5">
        <v>0</v>
      </c>
      <c r="Q4914" s="5">
        <v>0</v>
      </c>
      <c r="R4914" s="22" t="s">
        <v>37</v>
      </c>
      <c r="S4914" s="22" t="s">
        <v>270</v>
      </c>
      <c r="T4914" s="5">
        <v>0</v>
      </c>
      <c r="U4914" s="4" t="s">
        <v>4715</v>
      </c>
      <c r="V4914" s="4" t="s">
        <v>4716</v>
      </c>
      <c r="W4914" s="4" t="s">
        <v>4715</v>
      </c>
      <c r="X4914" s="3">
        <v>55791.6</v>
      </c>
    </row>
    <row r="4915" spans="1:24" x14ac:dyDescent="0.25">
      <c r="A4915" s="3">
        <v>720</v>
      </c>
      <c r="B4915" s="21" t="s">
        <v>4974</v>
      </c>
      <c r="C4915" s="4"/>
      <c r="D4915" s="3">
        <v>341814</v>
      </c>
      <c r="E4915" s="21"/>
      <c r="F4915" s="4" t="s">
        <v>33</v>
      </c>
      <c r="G4915" s="21" t="s">
        <v>33</v>
      </c>
      <c r="H4915" s="4" t="s">
        <v>34</v>
      </c>
      <c r="I4915" s="21" t="s">
        <v>35</v>
      </c>
      <c r="J4915" s="4" t="s">
        <v>36</v>
      </c>
      <c r="K4915" s="5">
        <v>129854.16</v>
      </c>
      <c r="L4915" s="5">
        <v>129854.16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22" t="s">
        <v>37</v>
      </c>
      <c r="S4915" s="22" t="s">
        <v>270</v>
      </c>
      <c r="T4915" s="5">
        <v>0</v>
      </c>
      <c r="U4915" s="4" t="s">
        <v>4715</v>
      </c>
      <c r="V4915" s="4" t="s">
        <v>4716</v>
      </c>
      <c r="W4915" s="4" t="s">
        <v>4715</v>
      </c>
      <c r="X4915" s="3">
        <v>151681.60000000001</v>
      </c>
    </row>
    <row r="4916" spans="1:24" x14ac:dyDescent="0.25">
      <c r="A4916" s="3">
        <v>720</v>
      </c>
      <c r="B4916" s="21" t="s">
        <v>4975</v>
      </c>
      <c r="C4916" s="4"/>
      <c r="D4916" s="3">
        <v>341887</v>
      </c>
      <c r="E4916" s="21"/>
      <c r="F4916" s="4" t="s">
        <v>33</v>
      </c>
      <c r="G4916" s="21" t="s">
        <v>33</v>
      </c>
      <c r="H4916" s="4" t="s">
        <v>34</v>
      </c>
      <c r="I4916" s="21" t="s">
        <v>35</v>
      </c>
      <c r="J4916" s="4" t="s">
        <v>36</v>
      </c>
      <c r="K4916" s="5">
        <v>334226.86</v>
      </c>
      <c r="L4916" s="5">
        <v>334226.86</v>
      </c>
      <c r="M4916" s="5">
        <v>334226.86</v>
      </c>
      <c r="N4916" s="5">
        <v>0</v>
      </c>
      <c r="O4916" s="5">
        <v>0</v>
      </c>
      <c r="P4916" s="5">
        <v>0</v>
      </c>
      <c r="Q4916" s="5">
        <v>334226.86</v>
      </c>
      <c r="R4916" s="22" t="s">
        <v>226</v>
      </c>
      <c r="S4916" s="22" t="s">
        <v>270</v>
      </c>
      <c r="T4916" s="5">
        <v>0</v>
      </c>
      <c r="U4916" s="4" t="s">
        <v>4715</v>
      </c>
      <c r="V4916" s="4" t="s">
        <v>4716</v>
      </c>
      <c r="W4916" s="4" t="s">
        <v>4715</v>
      </c>
      <c r="X4916" s="3">
        <v>384747.34</v>
      </c>
    </row>
    <row r="4917" spans="1:24" x14ac:dyDescent="0.25">
      <c r="A4917" s="3">
        <v>720</v>
      </c>
      <c r="B4917" s="21" t="s">
        <v>4976</v>
      </c>
      <c r="C4917" s="4"/>
      <c r="D4917" s="3">
        <v>341931</v>
      </c>
      <c r="E4917" s="21"/>
      <c r="F4917" s="4" t="s">
        <v>33</v>
      </c>
      <c r="G4917" s="21" t="s">
        <v>33</v>
      </c>
      <c r="H4917" s="4" t="s">
        <v>34</v>
      </c>
      <c r="I4917" s="21" t="s">
        <v>35</v>
      </c>
      <c r="J4917" s="4" t="s">
        <v>36</v>
      </c>
      <c r="K4917" s="5">
        <v>58451.42</v>
      </c>
      <c r="L4917" s="5">
        <v>58451.42</v>
      </c>
      <c r="M4917" s="5">
        <v>58451.42</v>
      </c>
      <c r="N4917" s="5">
        <v>0</v>
      </c>
      <c r="O4917" s="5">
        <v>0</v>
      </c>
      <c r="P4917" s="5">
        <v>0</v>
      </c>
      <c r="Q4917" s="5">
        <v>58451.42</v>
      </c>
      <c r="R4917" s="22" t="s">
        <v>226</v>
      </c>
      <c r="S4917" s="22" t="s">
        <v>270</v>
      </c>
      <c r="T4917" s="5">
        <v>0</v>
      </c>
      <c r="U4917" s="4" t="s">
        <v>4715</v>
      </c>
      <c r="V4917" s="4" t="s">
        <v>4716</v>
      </c>
      <c r="W4917" s="4" t="s">
        <v>4715</v>
      </c>
      <c r="X4917" s="3">
        <v>69596.94</v>
      </c>
    </row>
    <row r="4918" spans="1:24" x14ac:dyDescent="0.25">
      <c r="A4918" s="3">
        <v>720</v>
      </c>
      <c r="B4918" s="21" t="s">
        <v>4977</v>
      </c>
      <c r="C4918" s="4"/>
      <c r="D4918" s="3">
        <v>341712</v>
      </c>
      <c r="E4918" s="21"/>
      <c r="F4918" s="4" t="s">
        <v>33</v>
      </c>
      <c r="G4918" s="21" t="s">
        <v>33</v>
      </c>
      <c r="H4918" s="4" t="s">
        <v>34</v>
      </c>
      <c r="I4918" s="21" t="s">
        <v>35</v>
      </c>
      <c r="J4918" s="4" t="s">
        <v>36</v>
      </c>
      <c r="K4918" s="5">
        <v>144947.39000000001</v>
      </c>
      <c r="L4918" s="5">
        <v>144947.39000000001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22" t="s">
        <v>37</v>
      </c>
      <c r="S4918" s="22" t="s">
        <v>270</v>
      </c>
      <c r="T4918" s="5">
        <v>0</v>
      </c>
      <c r="U4918" s="4" t="s">
        <v>4715</v>
      </c>
      <c r="V4918" s="4" t="s">
        <v>4716</v>
      </c>
      <c r="W4918" s="4" t="s">
        <v>4715</v>
      </c>
      <c r="X4918" s="3">
        <v>163556.79999999999</v>
      </c>
    </row>
    <row r="4919" spans="1:24" x14ac:dyDescent="0.25">
      <c r="A4919" s="3">
        <v>720</v>
      </c>
      <c r="B4919" s="21" t="s">
        <v>4978</v>
      </c>
      <c r="C4919" s="4"/>
      <c r="D4919" s="3">
        <v>320703</v>
      </c>
      <c r="E4919" s="21"/>
      <c r="F4919" s="4" t="s">
        <v>33</v>
      </c>
      <c r="G4919" s="21" t="s">
        <v>33</v>
      </c>
      <c r="H4919" s="4" t="s">
        <v>34</v>
      </c>
      <c r="I4919" s="21" t="s">
        <v>35</v>
      </c>
      <c r="J4919" s="4" t="s">
        <v>36</v>
      </c>
      <c r="K4919" s="5">
        <v>429574.09</v>
      </c>
      <c r="L4919" s="5">
        <v>429574.09</v>
      </c>
      <c r="M4919" s="5">
        <v>429574.09</v>
      </c>
      <c r="N4919" s="5">
        <v>0</v>
      </c>
      <c r="O4919" s="5">
        <v>0</v>
      </c>
      <c r="P4919" s="5">
        <v>0</v>
      </c>
      <c r="Q4919" s="5">
        <v>429574.09</v>
      </c>
      <c r="R4919" s="22" t="s">
        <v>226</v>
      </c>
      <c r="S4919" s="22" t="s">
        <v>270</v>
      </c>
      <c r="T4919" s="5">
        <v>0</v>
      </c>
      <c r="U4919" s="4" t="s">
        <v>4715</v>
      </c>
      <c r="V4919" s="4" t="s">
        <v>4716</v>
      </c>
      <c r="W4919" s="4" t="s">
        <v>4715</v>
      </c>
      <c r="X4919" s="3">
        <v>500652.28</v>
      </c>
    </row>
    <row r="4920" spans="1:24" x14ac:dyDescent="0.25">
      <c r="A4920" s="3">
        <v>720</v>
      </c>
      <c r="B4920" s="21" t="s">
        <v>4979</v>
      </c>
      <c r="C4920" s="4"/>
      <c r="D4920" s="3">
        <v>341712</v>
      </c>
      <c r="E4920" s="21"/>
      <c r="F4920" s="4" t="s">
        <v>33</v>
      </c>
      <c r="G4920" s="21" t="s">
        <v>33</v>
      </c>
      <c r="H4920" s="4" t="s">
        <v>34</v>
      </c>
      <c r="I4920" s="21" t="s">
        <v>35</v>
      </c>
      <c r="J4920" s="4" t="s">
        <v>36</v>
      </c>
      <c r="K4920" s="5">
        <v>174335.38</v>
      </c>
      <c r="L4920" s="5">
        <v>174335.38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22" t="s">
        <v>37</v>
      </c>
      <c r="S4920" s="22" t="s">
        <v>270</v>
      </c>
      <c r="T4920" s="5">
        <v>0</v>
      </c>
      <c r="U4920" s="4" t="s">
        <v>4715</v>
      </c>
      <c r="V4920" s="4" t="s">
        <v>4716</v>
      </c>
      <c r="W4920" s="4" t="s">
        <v>4715</v>
      </c>
      <c r="X4920" s="3">
        <v>196717.95</v>
      </c>
    </row>
    <row r="4921" spans="1:24" x14ac:dyDescent="0.25">
      <c r="A4921" s="3">
        <v>720</v>
      </c>
      <c r="B4921" s="21" t="s">
        <v>4980</v>
      </c>
      <c r="C4921" s="4"/>
      <c r="D4921" s="3">
        <v>341712</v>
      </c>
      <c r="E4921" s="21"/>
      <c r="F4921" s="4" t="s">
        <v>33</v>
      </c>
      <c r="G4921" s="21" t="s">
        <v>33</v>
      </c>
      <c r="H4921" s="4" t="s">
        <v>34</v>
      </c>
      <c r="I4921" s="21" t="s">
        <v>35</v>
      </c>
      <c r="J4921" s="4" t="s">
        <v>36</v>
      </c>
      <c r="K4921" s="5">
        <v>172345.73</v>
      </c>
      <c r="L4921" s="5">
        <v>172345.73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22" t="s">
        <v>37</v>
      </c>
      <c r="S4921" s="22" t="s">
        <v>270</v>
      </c>
      <c r="T4921" s="5">
        <v>0</v>
      </c>
      <c r="U4921" s="4" t="s">
        <v>4715</v>
      </c>
      <c r="V4921" s="4" t="s">
        <v>4716</v>
      </c>
      <c r="W4921" s="4" t="s">
        <v>4715</v>
      </c>
      <c r="X4921" s="3">
        <v>194470.1</v>
      </c>
    </row>
    <row r="4922" spans="1:24" x14ac:dyDescent="0.25">
      <c r="A4922" s="3">
        <v>720</v>
      </c>
      <c r="B4922" s="21" t="s">
        <v>4981</v>
      </c>
      <c r="C4922" s="4"/>
      <c r="D4922" s="3">
        <v>342125</v>
      </c>
      <c r="E4922" s="21"/>
      <c r="F4922" s="4" t="s">
        <v>33</v>
      </c>
      <c r="G4922" s="21" t="s">
        <v>33</v>
      </c>
      <c r="H4922" s="4" t="s">
        <v>34</v>
      </c>
      <c r="I4922" s="21" t="s">
        <v>35</v>
      </c>
      <c r="J4922" s="4" t="s">
        <v>36</v>
      </c>
      <c r="K4922" s="5">
        <v>62566.38</v>
      </c>
      <c r="L4922" s="5">
        <v>62566.38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22" t="s">
        <v>37</v>
      </c>
      <c r="S4922" s="22" t="s">
        <v>270</v>
      </c>
      <c r="T4922" s="5">
        <v>0</v>
      </c>
      <c r="U4922" s="4" t="s">
        <v>4715</v>
      </c>
      <c r="V4922" s="4" t="s">
        <v>4716</v>
      </c>
      <c r="W4922" s="4" t="s">
        <v>4715</v>
      </c>
      <c r="X4922" s="3">
        <v>74365.02</v>
      </c>
    </row>
    <row r="4923" spans="1:24" x14ac:dyDescent="0.25">
      <c r="A4923" s="3">
        <v>720</v>
      </c>
      <c r="B4923" s="21" t="s">
        <v>4982</v>
      </c>
      <c r="C4923" s="4"/>
      <c r="D4923" s="3">
        <v>320703</v>
      </c>
      <c r="E4923" s="21"/>
      <c r="F4923" s="4" t="s">
        <v>33</v>
      </c>
      <c r="G4923" s="21" t="s">
        <v>33</v>
      </c>
      <c r="H4923" s="4" t="s">
        <v>34</v>
      </c>
      <c r="I4923" s="21" t="s">
        <v>35</v>
      </c>
      <c r="J4923" s="4" t="s">
        <v>36</v>
      </c>
      <c r="K4923" s="5">
        <v>277657.05</v>
      </c>
      <c r="L4923" s="5">
        <v>277657.05</v>
      </c>
      <c r="M4923" s="5">
        <v>277657.05</v>
      </c>
      <c r="N4923" s="5">
        <v>0</v>
      </c>
      <c r="O4923" s="5">
        <v>0</v>
      </c>
      <c r="P4923" s="5">
        <v>0</v>
      </c>
      <c r="Q4923" s="5">
        <v>277657.05</v>
      </c>
      <c r="R4923" s="22" t="s">
        <v>226</v>
      </c>
      <c r="S4923" s="22" t="s">
        <v>270</v>
      </c>
      <c r="T4923" s="5">
        <v>0</v>
      </c>
      <c r="U4923" s="4" t="s">
        <v>4715</v>
      </c>
      <c r="V4923" s="4" t="s">
        <v>4716</v>
      </c>
      <c r="W4923" s="4" t="s">
        <v>4715</v>
      </c>
      <c r="X4923" s="3">
        <v>326422.8</v>
      </c>
    </row>
    <row r="4924" spans="1:24" x14ac:dyDescent="0.25">
      <c r="A4924" s="3">
        <v>720</v>
      </c>
      <c r="B4924" s="21" t="s">
        <v>4983</v>
      </c>
      <c r="C4924" s="4"/>
      <c r="D4924" s="3">
        <v>342298</v>
      </c>
      <c r="E4924" s="21"/>
      <c r="F4924" s="4" t="s">
        <v>33</v>
      </c>
      <c r="G4924" s="21" t="s">
        <v>33</v>
      </c>
      <c r="H4924" s="4" t="s">
        <v>34</v>
      </c>
      <c r="I4924" s="21" t="s">
        <v>35</v>
      </c>
      <c r="J4924" s="4" t="s">
        <v>36</v>
      </c>
      <c r="K4924" s="5">
        <v>89823.61</v>
      </c>
      <c r="L4924" s="5">
        <v>89823.61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22" t="s">
        <v>37</v>
      </c>
      <c r="S4924" s="22" t="s">
        <v>270</v>
      </c>
      <c r="T4924" s="5">
        <v>0</v>
      </c>
      <c r="U4924" s="4" t="s">
        <v>4715</v>
      </c>
      <c r="V4924" s="4" t="s">
        <v>4716</v>
      </c>
      <c r="W4924" s="4" t="s">
        <v>4715</v>
      </c>
      <c r="X4924" s="3">
        <v>98800.8</v>
      </c>
    </row>
    <row r="4925" spans="1:24" x14ac:dyDescent="0.25">
      <c r="A4925" s="3">
        <v>720</v>
      </c>
      <c r="B4925" s="21" t="s">
        <v>4984</v>
      </c>
      <c r="C4925" s="4"/>
      <c r="D4925" s="3">
        <v>351103</v>
      </c>
      <c r="E4925" s="21"/>
      <c r="F4925" s="4" t="s">
        <v>33</v>
      </c>
      <c r="G4925" s="21" t="s">
        <v>33</v>
      </c>
      <c r="H4925" s="4" t="s">
        <v>34</v>
      </c>
      <c r="I4925" s="21" t="s">
        <v>35</v>
      </c>
      <c r="J4925" s="4" t="s">
        <v>36</v>
      </c>
      <c r="K4925" s="5">
        <v>125511.72</v>
      </c>
      <c r="L4925" s="5">
        <v>125511.72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22" t="s">
        <v>37</v>
      </c>
      <c r="S4925" s="22" t="s">
        <v>270</v>
      </c>
      <c r="T4925" s="5">
        <v>0</v>
      </c>
      <c r="U4925" s="4" t="s">
        <v>4715</v>
      </c>
      <c r="V4925" s="4" t="s">
        <v>4716</v>
      </c>
      <c r="W4925" s="4" t="s">
        <v>4715</v>
      </c>
      <c r="X4925" s="3">
        <v>150430.6</v>
      </c>
    </row>
    <row r="4926" spans="1:24" x14ac:dyDescent="0.25">
      <c r="A4926" s="3">
        <v>720</v>
      </c>
      <c r="B4926" s="21" t="s">
        <v>4985</v>
      </c>
      <c r="C4926" s="4"/>
      <c r="D4926" s="3">
        <v>320703</v>
      </c>
      <c r="E4926" s="21"/>
      <c r="F4926" s="4" t="s">
        <v>33</v>
      </c>
      <c r="G4926" s="21" t="s">
        <v>33</v>
      </c>
      <c r="H4926" s="4" t="s">
        <v>34</v>
      </c>
      <c r="I4926" s="21" t="s">
        <v>35</v>
      </c>
      <c r="J4926" s="4" t="s">
        <v>36</v>
      </c>
      <c r="K4926" s="5">
        <v>171114.52</v>
      </c>
      <c r="L4926" s="5">
        <v>171114.52</v>
      </c>
      <c r="M4926" s="5">
        <v>171114.52</v>
      </c>
      <c r="N4926" s="5">
        <v>0</v>
      </c>
      <c r="O4926" s="5">
        <v>0</v>
      </c>
      <c r="P4926" s="5">
        <v>0</v>
      </c>
      <c r="Q4926" s="5">
        <v>171114.52</v>
      </c>
      <c r="R4926" s="22" t="s">
        <v>226</v>
      </c>
      <c r="S4926" s="22" t="s">
        <v>270</v>
      </c>
      <c r="T4926" s="5">
        <v>0</v>
      </c>
      <c r="U4926" s="4" t="s">
        <v>4715</v>
      </c>
      <c r="V4926" s="4" t="s">
        <v>4716</v>
      </c>
      <c r="W4926" s="4" t="s">
        <v>4715</v>
      </c>
      <c r="X4926" s="3">
        <v>199425.71</v>
      </c>
    </row>
    <row r="4927" spans="1:24" x14ac:dyDescent="0.25">
      <c r="A4927" s="3">
        <v>720</v>
      </c>
      <c r="B4927" s="21" t="s">
        <v>4986</v>
      </c>
      <c r="C4927" s="4"/>
      <c r="D4927" s="3">
        <v>342567</v>
      </c>
      <c r="E4927" s="21"/>
      <c r="F4927" s="4" t="s">
        <v>33</v>
      </c>
      <c r="G4927" s="21" t="s">
        <v>33</v>
      </c>
      <c r="H4927" s="4" t="s">
        <v>34</v>
      </c>
      <c r="I4927" s="21" t="s">
        <v>35</v>
      </c>
      <c r="J4927" s="4" t="s">
        <v>36</v>
      </c>
      <c r="K4927" s="5">
        <v>94565.69</v>
      </c>
      <c r="L4927" s="5">
        <v>94565.69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22" t="s">
        <v>37</v>
      </c>
      <c r="S4927" s="22" t="s">
        <v>270</v>
      </c>
      <c r="T4927" s="5">
        <v>0</v>
      </c>
      <c r="U4927" s="4" t="s">
        <v>4715</v>
      </c>
      <c r="V4927" s="4" t="s">
        <v>4716</v>
      </c>
      <c r="W4927" s="4" t="s">
        <v>4715</v>
      </c>
      <c r="X4927" s="3">
        <v>106410.09</v>
      </c>
    </row>
    <row r="4928" spans="1:24" x14ac:dyDescent="0.25">
      <c r="A4928" s="3">
        <v>720</v>
      </c>
      <c r="B4928" s="21" t="s">
        <v>4987</v>
      </c>
      <c r="C4928" s="4"/>
      <c r="D4928" s="3">
        <v>320703</v>
      </c>
      <c r="E4928" s="21"/>
      <c r="F4928" s="4" t="s">
        <v>33</v>
      </c>
      <c r="G4928" s="21" t="s">
        <v>33</v>
      </c>
      <c r="H4928" s="4" t="s">
        <v>34</v>
      </c>
      <c r="I4928" s="21" t="s">
        <v>35</v>
      </c>
      <c r="J4928" s="4" t="s">
        <v>36</v>
      </c>
      <c r="K4928" s="5">
        <v>106788.81</v>
      </c>
      <c r="L4928" s="5">
        <v>106788.81</v>
      </c>
      <c r="M4928" s="5">
        <v>106788.81</v>
      </c>
      <c r="N4928" s="5">
        <v>0</v>
      </c>
      <c r="O4928" s="5">
        <v>0</v>
      </c>
      <c r="P4928" s="5">
        <v>0</v>
      </c>
      <c r="Q4928" s="5">
        <v>106788.81</v>
      </c>
      <c r="R4928" s="22" t="s">
        <v>226</v>
      </c>
      <c r="S4928" s="22" t="s">
        <v>270</v>
      </c>
      <c r="T4928" s="5">
        <v>0</v>
      </c>
      <c r="U4928" s="4" t="s">
        <v>4715</v>
      </c>
      <c r="V4928" s="4" t="s">
        <v>4716</v>
      </c>
      <c r="W4928" s="4" t="s">
        <v>4715</v>
      </c>
      <c r="X4928" s="3">
        <v>124458.36</v>
      </c>
    </row>
    <row r="4929" spans="1:24" x14ac:dyDescent="0.25">
      <c r="A4929" s="3">
        <v>720</v>
      </c>
      <c r="B4929" s="21" t="s">
        <v>4988</v>
      </c>
      <c r="C4929" s="4"/>
      <c r="D4929" s="3">
        <v>341712</v>
      </c>
      <c r="E4929" s="21"/>
      <c r="F4929" s="4" t="s">
        <v>33</v>
      </c>
      <c r="G4929" s="21" t="s">
        <v>33</v>
      </c>
      <c r="H4929" s="4" t="s">
        <v>34</v>
      </c>
      <c r="I4929" s="21" t="s">
        <v>35</v>
      </c>
      <c r="J4929" s="4" t="s">
        <v>36</v>
      </c>
      <c r="K4929" s="5">
        <v>172343</v>
      </c>
      <c r="L4929" s="5">
        <v>172343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22" t="s">
        <v>37</v>
      </c>
      <c r="S4929" s="22" t="s">
        <v>270</v>
      </c>
      <c r="T4929" s="5">
        <v>0</v>
      </c>
      <c r="U4929" s="4" t="s">
        <v>4715</v>
      </c>
      <c r="V4929" s="4" t="s">
        <v>4716</v>
      </c>
      <c r="W4929" s="4" t="s">
        <v>4715</v>
      </c>
      <c r="X4929" s="3">
        <v>194470.1</v>
      </c>
    </row>
    <row r="4930" spans="1:24" x14ac:dyDescent="0.25">
      <c r="A4930" s="3">
        <v>720</v>
      </c>
      <c r="B4930" s="21" t="s">
        <v>4989</v>
      </c>
      <c r="C4930" s="4"/>
      <c r="D4930" s="3">
        <v>320648</v>
      </c>
      <c r="E4930" s="21"/>
      <c r="F4930" s="4" t="s">
        <v>33</v>
      </c>
      <c r="G4930" s="21" t="s">
        <v>33</v>
      </c>
      <c r="H4930" s="4" t="s">
        <v>34</v>
      </c>
      <c r="I4930" s="21" t="s">
        <v>35</v>
      </c>
      <c r="J4930" s="4" t="s">
        <v>36</v>
      </c>
      <c r="K4930" s="5">
        <v>123471.76</v>
      </c>
      <c r="L4930" s="5">
        <v>123471.76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22" t="s">
        <v>37</v>
      </c>
      <c r="S4930" s="22" t="s">
        <v>270</v>
      </c>
      <c r="T4930" s="5">
        <v>0</v>
      </c>
      <c r="U4930" s="4" t="s">
        <v>4715</v>
      </c>
      <c r="V4930" s="4" t="s">
        <v>4716</v>
      </c>
      <c r="W4930" s="4" t="s">
        <v>4715</v>
      </c>
      <c r="X4930" s="3">
        <v>143922.78</v>
      </c>
    </row>
    <row r="4931" spans="1:24" x14ac:dyDescent="0.25">
      <c r="A4931" s="3">
        <v>720</v>
      </c>
      <c r="B4931" s="21" t="s">
        <v>4990</v>
      </c>
      <c r="C4931" s="4"/>
      <c r="D4931" s="3">
        <v>340935</v>
      </c>
      <c r="E4931" s="21"/>
      <c r="F4931" s="4" t="s">
        <v>33</v>
      </c>
      <c r="G4931" s="21" t="s">
        <v>33</v>
      </c>
      <c r="H4931" s="4" t="s">
        <v>34</v>
      </c>
      <c r="I4931" s="21" t="s">
        <v>35</v>
      </c>
      <c r="J4931" s="4" t="s">
        <v>36</v>
      </c>
      <c r="K4931" s="5">
        <v>56214.27</v>
      </c>
      <c r="L4931" s="5">
        <v>56214.27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22" t="s">
        <v>37</v>
      </c>
      <c r="S4931" s="22" t="s">
        <v>270</v>
      </c>
      <c r="T4931" s="5">
        <v>0</v>
      </c>
      <c r="U4931" s="4" t="s">
        <v>4715</v>
      </c>
      <c r="V4931" s="4" t="s">
        <v>4716</v>
      </c>
      <c r="W4931" s="4" t="s">
        <v>4715</v>
      </c>
      <c r="X4931" s="3">
        <v>61665.89</v>
      </c>
    </row>
    <row r="4932" spans="1:24" x14ac:dyDescent="0.25">
      <c r="A4932" s="3">
        <v>720</v>
      </c>
      <c r="B4932" s="21" t="s">
        <v>4991</v>
      </c>
      <c r="C4932" s="4"/>
      <c r="D4932" s="3">
        <v>328945</v>
      </c>
      <c r="E4932" s="21"/>
      <c r="F4932" s="4" t="s">
        <v>33</v>
      </c>
      <c r="G4932" s="21" t="s">
        <v>33</v>
      </c>
      <c r="H4932" s="4" t="s">
        <v>34</v>
      </c>
      <c r="I4932" s="21" t="s">
        <v>35</v>
      </c>
      <c r="J4932" s="4" t="s">
        <v>36</v>
      </c>
      <c r="K4932" s="5">
        <v>52449.27</v>
      </c>
      <c r="L4932" s="5">
        <v>52449.27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22" t="s">
        <v>37</v>
      </c>
      <c r="S4932" s="22" t="s">
        <v>270</v>
      </c>
      <c r="T4932" s="5">
        <v>0</v>
      </c>
      <c r="U4932" s="4" t="s">
        <v>4715</v>
      </c>
      <c r="V4932" s="4" t="s">
        <v>4716</v>
      </c>
      <c r="W4932" s="4" t="s">
        <v>4715</v>
      </c>
      <c r="X4932" s="3">
        <v>59936.639999999999</v>
      </c>
    </row>
    <row r="4933" spans="1:24" x14ac:dyDescent="0.25">
      <c r="A4933" s="3">
        <v>720</v>
      </c>
      <c r="B4933" s="21" t="s">
        <v>4992</v>
      </c>
      <c r="C4933" s="4"/>
      <c r="D4933" s="3">
        <v>320718</v>
      </c>
      <c r="E4933" s="21"/>
      <c r="F4933" s="4" t="s">
        <v>33</v>
      </c>
      <c r="G4933" s="21" t="s">
        <v>33</v>
      </c>
      <c r="H4933" s="4" t="s">
        <v>34</v>
      </c>
      <c r="I4933" s="21" t="s">
        <v>35</v>
      </c>
      <c r="J4933" s="4" t="s">
        <v>36</v>
      </c>
      <c r="K4933" s="5">
        <v>157341.15</v>
      </c>
      <c r="L4933" s="5">
        <v>157341.15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22" t="s">
        <v>37</v>
      </c>
      <c r="S4933" s="22" t="s">
        <v>270</v>
      </c>
      <c r="T4933" s="5">
        <v>0</v>
      </c>
      <c r="U4933" s="4" t="s">
        <v>4715</v>
      </c>
      <c r="V4933" s="4" t="s">
        <v>4716</v>
      </c>
      <c r="W4933" s="4" t="s">
        <v>4715</v>
      </c>
      <c r="X4933" s="3">
        <v>185568.12</v>
      </c>
    </row>
    <row r="4934" spans="1:24" x14ac:dyDescent="0.25">
      <c r="A4934" s="3">
        <v>720</v>
      </c>
      <c r="B4934" s="21" t="s">
        <v>4993</v>
      </c>
      <c r="C4934" s="4"/>
      <c r="D4934" s="3">
        <v>320703</v>
      </c>
      <c r="E4934" s="21"/>
      <c r="F4934" s="4" t="s">
        <v>33</v>
      </c>
      <c r="G4934" s="21" t="s">
        <v>33</v>
      </c>
      <c r="H4934" s="4" t="s">
        <v>34</v>
      </c>
      <c r="I4934" s="21" t="s">
        <v>35</v>
      </c>
      <c r="J4934" s="4" t="s">
        <v>36</v>
      </c>
      <c r="K4934" s="5">
        <v>266103.42</v>
      </c>
      <c r="L4934" s="5">
        <v>266103.42</v>
      </c>
      <c r="M4934" s="5">
        <v>0</v>
      </c>
      <c r="N4934" s="5">
        <v>266103.42</v>
      </c>
      <c r="O4934" s="5">
        <v>0</v>
      </c>
      <c r="P4934" s="5">
        <v>0</v>
      </c>
      <c r="Q4934" s="5">
        <v>266103.42</v>
      </c>
      <c r="R4934" s="22" t="s">
        <v>2372</v>
      </c>
      <c r="S4934" s="22" t="s">
        <v>270</v>
      </c>
      <c r="T4934" s="5">
        <v>0</v>
      </c>
      <c r="U4934" s="4" t="s">
        <v>4715</v>
      </c>
      <c r="V4934" s="4" t="s">
        <v>4716</v>
      </c>
      <c r="W4934" s="4" t="s">
        <v>4715</v>
      </c>
      <c r="X4934" s="3">
        <v>308326.68</v>
      </c>
    </row>
    <row r="4935" spans="1:24" x14ac:dyDescent="0.25">
      <c r="A4935" s="3">
        <v>720</v>
      </c>
      <c r="B4935" s="21" t="s">
        <v>4994</v>
      </c>
      <c r="C4935" s="4"/>
      <c r="D4935" s="3">
        <v>320703</v>
      </c>
      <c r="E4935" s="21"/>
      <c r="F4935" s="4" t="s">
        <v>33</v>
      </c>
      <c r="G4935" s="21" t="s">
        <v>33</v>
      </c>
      <c r="H4935" s="4" t="s">
        <v>34</v>
      </c>
      <c r="I4935" s="21" t="s">
        <v>35</v>
      </c>
      <c r="J4935" s="4" t="s">
        <v>36</v>
      </c>
      <c r="K4935" s="5">
        <v>421088.59</v>
      </c>
      <c r="L4935" s="5">
        <v>421088.59</v>
      </c>
      <c r="M4935" s="5">
        <v>0</v>
      </c>
      <c r="N4935" s="5">
        <v>421088.59</v>
      </c>
      <c r="O4935" s="5">
        <v>0</v>
      </c>
      <c r="P4935" s="5">
        <v>0</v>
      </c>
      <c r="Q4935" s="5">
        <v>421088.59</v>
      </c>
      <c r="R4935" s="22" t="s">
        <v>2372</v>
      </c>
      <c r="S4935" s="22" t="s">
        <v>270</v>
      </c>
      <c r="T4935" s="5">
        <v>0</v>
      </c>
      <c r="U4935" s="4" t="s">
        <v>4715</v>
      </c>
      <c r="V4935" s="4" t="s">
        <v>4716</v>
      </c>
      <c r="W4935" s="4" t="s">
        <v>4715</v>
      </c>
      <c r="X4935" s="3">
        <v>487903.47</v>
      </c>
    </row>
    <row r="4936" spans="1:24" x14ac:dyDescent="0.25">
      <c r="A4936" s="3">
        <v>720</v>
      </c>
      <c r="B4936" s="21" t="s">
        <v>4995</v>
      </c>
      <c r="C4936" s="4"/>
      <c r="D4936" s="3">
        <v>341194</v>
      </c>
      <c r="E4936" s="21"/>
      <c r="F4936" s="4" t="s">
        <v>33</v>
      </c>
      <c r="G4936" s="21" t="s">
        <v>33</v>
      </c>
      <c r="H4936" s="4" t="s">
        <v>34</v>
      </c>
      <c r="I4936" s="21" t="s">
        <v>35</v>
      </c>
      <c r="J4936" s="4" t="s">
        <v>36</v>
      </c>
      <c r="K4936" s="5">
        <v>86891.91</v>
      </c>
      <c r="L4936" s="5">
        <v>86891.91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22" t="s">
        <v>37</v>
      </c>
      <c r="S4936" s="22" t="s">
        <v>270</v>
      </c>
      <c r="T4936" s="5">
        <v>0</v>
      </c>
      <c r="U4936" s="4" t="s">
        <v>4715</v>
      </c>
      <c r="V4936" s="4" t="s">
        <v>4716</v>
      </c>
      <c r="W4936" s="4" t="s">
        <v>4715</v>
      </c>
      <c r="X4936" s="3">
        <v>102950.91</v>
      </c>
    </row>
    <row r="4937" spans="1:24" x14ac:dyDescent="0.25">
      <c r="A4937" s="3">
        <v>720</v>
      </c>
      <c r="B4937" s="21" t="s">
        <v>4996</v>
      </c>
      <c r="C4937" s="4"/>
      <c r="D4937" s="3">
        <v>320703</v>
      </c>
      <c r="E4937" s="21"/>
      <c r="F4937" s="4" t="s">
        <v>33</v>
      </c>
      <c r="G4937" s="21" t="s">
        <v>33</v>
      </c>
      <c r="H4937" s="4" t="s">
        <v>34</v>
      </c>
      <c r="I4937" s="21" t="s">
        <v>35</v>
      </c>
      <c r="J4937" s="4" t="s">
        <v>36</v>
      </c>
      <c r="K4937" s="5">
        <v>104981.51</v>
      </c>
      <c r="L4937" s="5">
        <v>104981.51</v>
      </c>
      <c r="M4937" s="5">
        <v>0</v>
      </c>
      <c r="N4937" s="5">
        <v>104981.51</v>
      </c>
      <c r="O4937" s="5">
        <v>0</v>
      </c>
      <c r="P4937" s="5">
        <v>0</v>
      </c>
      <c r="Q4937" s="5">
        <v>104981.51</v>
      </c>
      <c r="R4937" s="22" t="s">
        <v>2372</v>
      </c>
      <c r="S4937" s="22" t="s">
        <v>270</v>
      </c>
      <c r="T4937" s="5">
        <v>0</v>
      </c>
      <c r="U4937" s="4" t="s">
        <v>4715</v>
      </c>
      <c r="V4937" s="4" t="s">
        <v>4716</v>
      </c>
      <c r="W4937" s="4" t="s">
        <v>4715</v>
      </c>
      <c r="X4937" s="3">
        <v>121639.14</v>
      </c>
    </row>
    <row r="4938" spans="1:24" x14ac:dyDescent="0.25">
      <c r="A4938" s="3">
        <v>720</v>
      </c>
      <c r="B4938" s="21" t="s">
        <v>4997</v>
      </c>
      <c r="C4938" s="4"/>
      <c r="D4938" s="3">
        <v>341712</v>
      </c>
      <c r="E4938" s="21"/>
      <c r="F4938" s="4" t="s">
        <v>33</v>
      </c>
      <c r="G4938" s="21" t="s">
        <v>33</v>
      </c>
      <c r="H4938" s="4" t="s">
        <v>34</v>
      </c>
      <c r="I4938" s="21" t="s">
        <v>35</v>
      </c>
      <c r="J4938" s="4" t="s">
        <v>36</v>
      </c>
      <c r="K4938" s="5">
        <v>69735.28</v>
      </c>
      <c r="L4938" s="5">
        <v>69735.28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22" t="s">
        <v>37</v>
      </c>
      <c r="S4938" s="22" t="s">
        <v>270</v>
      </c>
      <c r="T4938" s="5">
        <v>0</v>
      </c>
      <c r="U4938" s="4" t="s">
        <v>4715</v>
      </c>
      <c r="V4938" s="4" t="s">
        <v>4716</v>
      </c>
      <c r="W4938" s="4" t="s">
        <v>4715</v>
      </c>
      <c r="X4938" s="3">
        <v>78687.399999999994</v>
      </c>
    </row>
    <row r="4939" spans="1:24" x14ac:dyDescent="0.25">
      <c r="A4939" s="3">
        <v>720</v>
      </c>
      <c r="B4939" s="21" t="s">
        <v>4998</v>
      </c>
      <c r="C4939" s="4"/>
      <c r="D4939" s="3">
        <v>320711</v>
      </c>
      <c r="E4939" s="21"/>
      <c r="F4939" s="4" t="s">
        <v>33</v>
      </c>
      <c r="G4939" s="21" t="s">
        <v>33</v>
      </c>
      <c r="H4939" s="4" t="s">
        <v>34</v>
      </c>
      <c r="I4939" s="21" t="s">
        <v>35</v>
      </c>
      <c r="J4939" s="4" t="s">
        <v>36</v>
      </c>
      <c r="K4939" s="5">
        <v>66525.899999999994</v>
      </c>
      <c r="L4939" s="5">
        <v>66525.899999999994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22" t="s">
        <v>37</v>
      </c>
      <c r="S4939" s="22" t="s">
        <v>270</v>
      </c>
      <c r="T4939" s="5">
        <v>0</v>
      </c>
      <c r="U4939" s="4" t="s">
        <v>4715</v>
      </c>
      <c r="V4939" s="4" t="s">
        <v>4716</v>
      </c>
      <c r="W4939" s="4" t="s">
        <v>4715</v>
      </c>
      <c r="X4939" s="3">
        <v>79024.22</v>
      </c>
    </row>
    <row r="4940" spans="1:24" x14ac:dyDescent="0.25">
      <c r="A4940" s="3">
        <v>720</v>
      </c>
      <c r="B4940" s="21" t="s">
        <v>4999</v>
      </c>
      <c r="C4940" s="4"/>
      <c r="D4940" s="3">
        <v>341718</v>
      </c>
      <c r="E4940" s="21"/>
      <c r="F4940" s="4" t="s">
        <v>33</v>
      </c>
      <c r="G4940" s="21" t="s">
        <v>33</v>
      </c>
      <c r="H4940" s="4" t="s">
        <v>34</v>
      </c>
      <c r="I4940" s="21" t="s">
        <v>35</v>
      </c>
      <c r="J4940" s="4" t="s">
        <v>36</v>
      </c>
      <c r="K4940" s="5">
        <v>60864.08</v>
      </c>
      <c r="L4940" s="5">
        <v>60864.08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22" t="s">
        <v>37</v>
      </c>
      <c r="S4940" s="22" t="s">
        <v>270</v>
      </c>
      <c r="T4940" s="5">
        <v>0</v>
      </c>
      <c r="U4940" s="4" t="s">
        <v>4715</v>
      </c>
      <c r="V4940" s="4" t="s">
        <v>4716</v>
      </c>
      <c r="W4940" s="4" t="s">
        <v>4715</v>
      </c>
      <c r="X4940" s="3">
        <v>64935.16</v>
      </c>
    </row>
    <row r="4941" spans="1:24" x14ac:dyDescent="0.25">
      <c r="A4941" s="3">
        <v>720</v>
      </c>
      <c r="B4941" s="21" t="s">
        <v>5000</v>
      </c>
      <c r="C4941" s="4"/>
      <c r="D4941" s="3">
        <v>341194</v>
      </c>
      <c r="E4941" s="21"/>
      <c r="F4941" s="4" t="s">
        <v>33</v>
      </c>
      <c r="G4941" s="21" t="s">
        <v>33</v>
      </c>
      <c r="H4941" s="4" t="s">
        <v>34</v>
      </c>
      <c r="I4941" s="21" t="s">
        <v>35</v>
      </c>
      <c r="J4941" s="4" t="s">
        <v>36</v>
      </c>
      <c r="K4941" s="5">
        <v>31243.45</v>
      </c>
      <c r="L4941" s="5">
        <v>31243.45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22" t="s">
        <v>37</v>
      </c>
      <c r="S4941" s="22" t="s">
        <v>270</v>
      </c>
      <c r="T4941" s="5">
        <v>0</v>
      </c>
      <c r="U4941" s="4" t="s">
        <v>4715</v>
      </c>
      <c r="V4941" s="4" t="s">
        <v>4716</v>
      </c>
      <c r="W4941" s="4" t="s">
        <v>4715</v>
      </c>
      <c r="X4941" s="3">
        <v>37132.559999999998</v>
      </c>
    </row>
    <row r="4942" spans="1:24" x14ac:dyDescent="0.25">
      <c r="A4942" s="3">
        <v>720</v>
      </c>
      <c r="B4942" s="21" t="s">
        <v>5001</v>
      </c>
      <c r="C4942" s="4"/>
      <c r="D4942" s="3">
        <v>320703</v>
      </c>
      <c r="E4942" s="21"/>
      <c r="F4942" s="4" t="s">
        <v>33</v>
      </c>
      <c r="G4942" s="21" t="s">
        <v>33</v>
      </c>
      <c r="H4942" s="4" t="s">
        <v>34</v>
      </c>
      <c r="I4942" s="21" t="s">
        <v>35</v>
      </c>
      <c r="J4942" s="4" t="s">
        <v>36</v>
      </c>
      <c r="K4942" s="5">
        <v>50238.52</v>
      </c>
      <c r="L4942" s="5">
        <v>50238.52</v>
      </c>
      <c r="M4942" s="5">
        <v>0</v>
      </c>
      <c r="N4942" s="5">
        <v>50238.52</v>
      </c>
      <c r="O4942" s="5">
        <v>0</v>
      </c>
      <c r="P4942" s="5">
        <v>0</v>
      </c>
      <c r="Q4942" s="5">
        <v>50238.52</v>
      </c>
      <c r="R4942" s="22" t="s">
        <v>2372</v>
      </c>
      <c r="S4942" s="22" t="s">
        <v>270</v>
      </c>
      <c r="T4942" s="5">
        <v>0</v>
      </c>
      <c r="U4942" s="4" t="s">
        <v>4715</v>
      </c>
      <c r="V4942" s="4" t="s">
        <v>4716</v>
      </c>
      <c r="W4942" s="4" t="s">
        <v>4715</v>
      </c>
      <c r="X4942" s="3">
        <v>56209.05</v>
      </c>
    </row>
    <row r="4943" spans="1:24" x14ac:dyDescent="0.25">
      <c r="A4943" s="3">
        <v>720</v>
      </c>
      <c r="B4943" s="21" t="s">
        <v>5002</v>
      </c>
      <c r="C4943" s="4"/>
      <c r="D4943" s="3">
        <v>341405</v>
      </c>
      <c r="E4943" s="21"/>
      <c r="F4943" s="4" t="s">
        <v>33</v>
      </c>
      <c r="G4943" s="21" t="s">
        <v>33</v>
      </c>
      <c r="H4943" s="4" t="s">
        <v>34</v>
      </c>
      <c r="I4943" s="21" t="s">
        <v>35</v>
      </c>
      <c r="J4943" s="4" t="s">
        <v>36</v>
      </c>
      <c r="K4943" s="5">
        <v>66373.240000000005</v>
      </c>
      <c r="L4943" s="5">
        <v>66373.240000000005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22" t="s">
        <v>37</v>
      </c>
      <c r="S4943" s="22" t="s">
        <v>270</v>
      </c>
      <c r="T4943" s="5">
        <v>0</v>
      </c>
      <c r="U4943" s="4" t="s">
        <v>4715</v>
      </c>
      <c r="V4943" s="4" t="s">
        <v>4716</v>
      </c>
      <c r="W4943" s="4" t="s">
        <v>4715</v>
      </c>
      <c r="X4943" s="3">
        <v>78281.820000000007</v>
      </c>
    </row>
    <row r="4944" spans="1:24" x14ac:dyDescent="0.25">
      <c r="A4944" s="3">
        <v>720</v>
      </c>
      <c r="B4944" s="21" t="s">
        <v>5003</v>
      </c>
      <c r="C4944" s="4"/>
      <c r="D4944" s="3">
        <v>341499</v>
      </c>
      <c r="E4944" s="21"/>
      <c r="F4944" s="4" t="s">
        <v>33</v>
      </c>
      <c r="G4944" s="21" t="s">
        <v>33</v>
      </c>
      <c r="H4944" s="4" t="s">
        <v>34</v>
      </c>
      <c r="I4944" s="21" t="s">
        <v>35</v>
      </c>
      <c r="J4944" s="4" t="s">
        <v>36</v>
      </c>
      <c r="K4944" s="5">
        <v>38739.160000000003</v>
      </c>
      <c r="L4944" s="5">
        <v>38739.160000000003</v>
      </c>
      <c r="M4944" s="5">
        <v>0</v>
      </c>
      <c r="N4944" s="5">
        <v>0</v>
      </c>
      <c r="O4944" s="5">
        <v>0</v>
      </c>
      <c r="P4944" s="5">
        <v>38739.160000000003</v>
      </c>
      <c r="Q4944" s="5">
        <v>38739.160000000003</v>
      </c>
      <c r="R4944" s="22" t="s">
        <v>55</v>
      </c>
      <c r="S4944" s="22" t="s">
        <v>270</v>
      </c>
      <c r="T4944" s="5">
        <v>0</v>
      </c>
      <c r="U4944" s="4" t="s">
        <v>4715</v>
      </c>
      <c r="V4944" s="4" t="s">
        <v>4716</v>
      </c>
      <c r="W4944" s="4" t="s">
        <v>4715</v>
      </c>
      <c r="X4944" s="3">
        <v>46628.18</v>
      </c>
    </row>
    <row r="4945" spans="1:24" x14ac:dyDescent="0.25">
      <c r="A4945" s="3">
        <v>720</v>
      </c>
      <c r="B4945" s="21" t="s">
        <v>5004</v>
      </c>
      <c r="C4945" s="4"/>
      <c r="D4945" s="3">
        <v>320703</v>
      </c>
      <c r="E4945" s="21"/>
      <c r="F4945" s="4" t="s">
        <v>33</v>
      </c>
      <c r="G4945" s="21" t="s">
        <v>33</v>
      </c>
      <c r="H4945" s="4" t="s">
        <v>34</v>
      </c>
      <c r="I4945" s="21" t="s">
        <v>35</v>
      </c>
      <c r="J4945" s="4" t="s">
        <v>36</v>
      </c>
      <c r="K4945" s="5">
        <v>269431.8</v>
      </c>
      <c r="L4945" s="5">
        <v>269431.8</v>
      </c>
      <c r="M4945" s="5">
        <v>0</v>
      </c>
      <c r="N4945" s="5">
        <v>269431.8</v>
      </c>
      <c r="O4945" s="5">
        <v>0</v>
      </c>
      <c r="P4945" s="5">
        <v>0</v>
      </c>
      <c r="Q4945" s="5">
        <v>269431.8</v>
      </c>
      <c r="R4945" s="22" t="s">
        <v>2372</v>
      </c>
      <c r="S4945" s="22" t="s">
        <v>270</v>
      </c>
      <c r="T4945" s="5">
        <v>0</v>
      </c>
      <c r="U4945" s="4" t="s">
        <v>4715</v>
      </c>
      <c r="V4945" s="4" t="s">
        <v>4716</v>
      </c>
      <c r="W4945" s="4" t="s">
        <v>4715</v>
      </c>
      <c r="X4945" s="3">
        <v>312189.95</v>
      </c>
    </row>
    <row r="4946" spans="1:24" x14ac:dyDescent="0.25">
      <c r="A4946" s="3">
        <v>720</v>
      </c>
      <c r="B4946" s="21" t="s">
        <v>5005</v>
      </c>
      <c r="C4946" s="4"/>
      <c r="D4946" s="3">
        <v>341712</v>
      </c>
      <c r="E4946" s="21"/>
      <c r="F4946" s="4" t="s">
        <v>33</v>
      </c>
      <c r="G4946" s="21" t="s">
        <v>33</v>
      </c>
      <c r="H4946" s="4" t="s">
        <v>34</v>
      </c>
      <c r="I4946" s="21" t="s">
        <v>35</v>
      </c>
      <c r="J4946" s="4" t="s">
        <v>36</v>
      </c>
      <c r="K4946" s="5">
        <v>69735.28</v>
      </c>
      <c r="L4946" s="5">
        <v>69735.28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22" t="s">
        <v>37</v>
      </c>
      <c r="S4946" s="22" t="s">
        <v>270</v>
      </c>
      <c r="T4946" s="5">
        <v>0</v>
      </c>
      <c r="U4946" s="4" t="s">
        <v>4715</v>
      </c>
      <c r="V4946" s="4" t="s">
        <v>4716</v>
      </c>
      <c r="W4946" s="4" t="s">
        <v>4715</v>
      </c>
      <c r="X4946" s="3">
        <v>78687.399999999994</v>
      </c>
    </row>
    <row r="4947" spans="1:24" x14ac:dyDescent="0.25">
      <c r="A4947" s="3">
        <v>720</v>
      </c>
      <c r="B4947" s="21" t="s">
        <v>5006</v>
      </c>
      <c r="C4947" s="4"/>
      <c r="D4947" s="3">
        <v>341712</v>
      </c>
      <c r="E4947" s="21"/>
      <c r="F4947" s="4" t="s">
        <v>33</v>
      </c>
      <c r="G4947" s="21" t="s">
        <v>33</v>
      </c>
      <c r="H4947" s="4" t="s">
        <v>34</v>
      </c>
      <c r="I4947" s="21" t="s">
        <v>35</v>
      </c>
      <c r="J4947" s="4" t="s">
        <v>36</v>
      </c>
      <c r="K4947" s="5">
        <v>69735.28</v>
      </c>
      <c r="L4947" s="5">
        <v>69735.28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22" t="s">
        <v>37</v>
      </c>
      <c r="S4947" s="22" t="s">
        <v>270</v>
      </c>
      <c r="T4947" s="5">
        <v>0</v>
      </c>
      <c r="U4947" s="4" t="s">
        <v>4715</v>
      </c>
      <c r="V4947" s="4" t="s">
        <v>4716</v>
      </c>
      <c r="W4947" s="4" t="s">
        <v>4715</v>
      </c>
      <c r="X4947" s="3">
        <v>78687.399999999994</v>
      </c>
    </row>
    <row r="4948" spans="1:24" x14ac:dyDescent="0.25">
      <c r="A4948" s="3">
        <v>720</v>
      </c>
      <c r="B4948" s="21" t="s">
        <v>5007</v>
      </c>
      <c r="C4948" s="4"/>
      <c r="D4948" s="3">
        <v>342357</v>
      </c>
      <c r="E4948" s="21"/>
      <c r="F4948" s="4" t="s">
        <v>33</v>
      </c>
      <c r="G4948" s="21" t="s">
        <v>33</v>
      </c>
      <c r="H4948" s="4" t="s">
        <v>34</v>
      </c>
      <c r="I4948" s="21" t="s">
        <v>35</v>
      </c>
      <c r="J4948" s="4" t="s">
        <v>36</v>
      </c>
      <c r="K4948" s="5">
        <v>125945.39</v>
      </c>
      <c r="L4948" s="5">
        <v>125945.39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22" t="s">
        <v>37</v>
      </c>
      <c r="S4948" s="22" t="s">
        <v>270</v>
      </c>
      <c r="T4948" s="5">
        <v>0</v>
      </c>
      <c r="U4948" s="4" t="s">
        <v>4715</v>
      </c>
      <c r="V4948" s="4" t="s">
        <v>4716</v>
      </c>
      <c r="W4948" s="4" t="s">
        <v>4715</v>
      </c>
      <c r="X4948" s="3">
        <v>149538.42000000001</v>
      </c>
    </row>
    <row r="4949" spans="1:24" x14ac:dyDescent="0.25">
      <c r="A4949" s="3">
        <v>720</v>
      </c>
      <c r="B4949" s="21" t="s">
        <v>5008</v>
      </c>
      <c r="C4949" s="4"/>
      <c r="D4949" s="3">
        <v>320684</v>
      </c>
      <c r="E4949" s="21"/>
      <c r="F4949" s="4" t="s">
        <v>33</v>
      </c>
      <c r="G4949" s="21" t="s">
        <v>33</v>
      </c>
      <c r="H4949" s="4" t="s">
        <v>34</v>
      </c>
      <c r="I4949" s="21" t="s">
        <v>35</v>
      </c>
      <c r="J4949" s="4" t="s">
        <v>36</v>
      </c>
      <c r="K4949" s="5">
        <v>56212.99</v>
      </c>
      <c r="L4949" s="5">
        <v>56212.99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22" t="s">
        <v>37</v>
      </c>
      <c r="S4949" s="22" t="s">
        <v>270</v>
      </c>
      <c r="T4949" s="5">
        <v>0</v>
      </c>
      <c r="U4949" s="4" t="s">
        <v>4715</v>
      </c>
      <c r="V4949" s="4" t="s">
        <v>4716</v>
      </c>
      <c r="W4949" s="4" t="s">
        <v>4715</v>
      </c>
      <c r="X4949" s="3">
        <v>64304.94</v>
      </c>
    </row>
    <row r="4950" spans="1:24" x14ac:dyDescent="0.25">
      <c r="A4950" s="3">
        <v>720</v>
      </c>
      <c r="B4950" s="21" t="s">
        <v>5009</v>
      </c>
      <c r="C4950" s="4"/>
      <c r="D4950" s="3">
        <v>350403</v>
      </c>
      <c r="E4950" s="21"/>
      <c r="F4950" s="4" t="s">
        <v>33</v>
      </c>
      <c r="G4950" s="21" t="s">
        <v>33</v>
      </c>
      <c r="H4950" s="4" t="s">
        <v>34</v>
      </c>
      <c r="I4950" s="21" t="s">
        <v>35</v>
      </c>
      <c r="J4950" s="4" t="s">
        <v>36</v>
      </c>
      <c r="K4950" s="5">
        <v>76105.259999999995</v>
      </c>
      <c r="L4950" s="5">
        <v>76105.259999999995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22" t="s">
        <v>37</v>
      </c>
      <c r="S4950" s="22" t="s">
        <v>270</v>
      </c>
      <c r="T4950" s="5">
        <v>0</v>
      </c>
      <c r="U4950" s="4" t="s">
        <v>4715</v>
      </c>
      <c r="V4950" s="4" t="s">
        <v>4716</v>
      </c>
      <c r="W4950" s="4" t="s">
        <v>4715</v>
      </c>
      <c r="X4950" s="3">
        <v>89846.64</v>
      </c>
    </row>
    <row r="4951" spans="1:24" x14ac:dyDescent="0.25">
      <c r="A4951" s="3">
        <v>720</v>
      </c>
      <c r="B4951" s="21" t="s">
        <v>5010</v>
      </c>
      <c r="C4951" s="4"/>
      <c r="D4951" s="3">
        <v>350423</v>
      </c>
      <c r="E4951" s="21"/>
      <c r="F4951" s="4" t="s">
        <v>33</v>
      </c>
      <c r="G4951" s="21" t="s">
        <v>33</v>
      </c>
      <c r="H4951" s="4" t="s">
        <v>34</v>
      </c>
      <c r="I4951" s="21" t="s">
        <v>35</v>
      </c>
      <c r="J4951" s="4" t="s">
        <v>36</v>
      </c>
      <c r="K4951" s="5">
        <v>177489.91</v>
      </c>
      <c r="L4951" s="5">
        <v>177489.91</v>
      </c>
      <c r="M4951" s="5">
        <v>0</v>
      </c>
      <c r="N4951" s="5">
        <v>0</v>
      </c>
      <c r="O4951" s="5">
        <v>177489.91</v>
      </c>
      <c r="P4951" s="5">
        <v>0</v>
      </c>
      <c r="Q4951" s="5">
        <v>177489.91</v>
      </c>
      <c r="R4951" s="22" t="s">
        <v>190</v>
      </c>
      <c r="S4951" s="22" t="s">
        <v>270</v>
      </c>
      <c r="T4951" s="5">
        <v>177489.91</v>
      </c>
      <c r="U4951" s="4" t="s">
        <v>4715</v>
      </c>
      <c r="V4951" s="4" t="s">
        <v>4716</v>
      </c>
      <c r="W4951" s="4" t="s">
        <v>4715</v>
      </c>
      <c r="X4951" s="3">
        <v>210568.99</v>
      </c>
    </row>
    <row r="4952" spans="1:24" x14ac:dyDescent="0.25">
      <c r="A4952" s="3">
        <v>720</v>
      </c>
      <c r="B4952" s="21" t="s">
        <v>5011</v>
      </c>
      <c r="C4952" s="4"/>
      <c r="D4952" s="3">
        <v>320703</v>
      </c>
      <c r="E4952" s="21"/>
      <c r="F4952" s="4" t="s">
        <v>33</v>
      </c>
      <c r="G4952" s="21" t="s">
        <v>33</v>
      </c>
      <c r="H4952" s="4" t="s">
        <v>34</v>
      </c>
      <c r="I4952" s="21" t="s">
        <v>35</v>
      </c>
      <c r="J4952" s="4" t="s">
        <v>36</v>
      </c>
      <c r="K4952" s="5">
        <v>179719.58</v>
      </c>
      <c r="L4952" s="5">
        <v>179719.58</v>
      </c>
      <c r="M4952" s="5">
        <v>179719.58</v>
      </c>
      <c r="N4952" s="5">
        <v>0</v>
      </c>
      <c r="O4952" s="5">
        <v>0</v>
      </c>
      <c r="P4952" s="5">
        <v>0</v>
      </c>
      <c r="Q4952" s="5">
        <v>179719.58</v>
      </c>
      <c r="R4952" s="22" t="s">
        <v>226</v>
      </c>
      <c r="S4952" s="22" t="s">
        <v>270</v>
      </c>
      <c r="T4952" s="5">
        <v>0</v>
      </c>
      <c r="U4952" s="4" t="s">
        <v>4715</v>
      </c>
      <c r="V4952" s="4" t="s">
        <v>4716</v>
      </c>
      <c r="W4952" s="4" t="s">
        <v>4715</v>
      </c>
      <c r="X4952" s="3">
        <v>202292.85</v>
      </c>
    </row>
    <row r="4953" spans="1:24" x14ac:dyDescent="0.25">
      <c r="A4953" s="3">
        <v>720</v>
      </c>
      <c r="B4953" s="21" t="s">
        <v>5012</v>
      </c>
      <c r="C4953" s="4"/>
      <c r="D4953" s="3">
        <v>350894</v>
      </c>
      <c r="E4953" s="21"/>
      <c r="F4953" s="4" t="s">
        <v>33</v>
      </c>
      <c r="G4953" s="21" t="s">
        <v>33</v>
      </c>
      <c r="H4953" s="4" t="s">
        <v>34</v>
      </c>
      <c r="I4953" s="21" t="s">
        <v>35</v>
      </c>
      <c r="J4953" s="4" t="s">
        <v>36</v>
      </c>
      <c r="K4953" s="5">
        <v>169653.57</v>
      </c>
      <c r="L4953" s="5">
        <v>169653.57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22" t="s">
        <v>37</v>
      </c>
      <c r="S4953" s="22" t="s">
        <v>270</v>
      </c>
      <c r="T4953" s="5">
        <v>0</v>
      </c>
      <c r="U4953" s="4" t="s">
        <v>4715</v>
      </c>
      <c r="V4953" s="4" t="s">
        <v>4716</v>
      </c>
      <c r="W4953" s="4" t="s">
        <v>4715</v>
      </c>
      <c r="X4953" s="3">
        <v>189138.94</v>
      </c>
    </row>
    <row r="4954" spans="1:24" x14ac:dyDescent="0.25">
      <c r="A4954" s="3">
        <v>720</v>
      </c>
      <c r="B4954" s="21" t="s">
        <v>5013</v>
      </c>
      <c r="C4954" s="4"/>
      <c r="D4954" s="3">
        <v>341712</v>
      </c>
      <c r="E4954" s="21"/>
      <c r="F4954" s="4" t="s">
        <v>33</v>
      </c>
      <c r="G4954" s="21" t="s">
        <v>33</v>
      </c>
      <c r="H4954" s="4" t="s">
        <v>34</v>
      </c>
      <c r="I4954" s="21" t="s">
        <v>35</v>
      </c>
      <c r="J4954" s="4" t="s">
        <v>36</v>
      </c>
      <c r="K4954" s="5">
        <v>175095.92</v>
      </c>
      <c r="L4954" s="5">
        <v>175095.92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22" t="s">
        <v>37</v>
      </c>
      <c r="S4954" s="22" t="s">
        <v>270</v>
      </c>
      <c r="T4954" s="5">
        <v>0</v>
      </c>
      <c r="U4954" s="4" t="s">
        <v>4715</v>
      </c>
      <c r="V4954" s="4" t="s">
        <v>4716</v>
      </c>
      <c r="W4954" s="4" t="s">
        <v>4715</v>
      </c>
      <c r="X4954" s="3">
        <v>198005.92</v>
      </c>
    </row>
    <row r="4955" spans="1:24" x14ac:dyDescent="0.25">
      <c r="A4955" s="3">
        <v>720</v>
      </c>
      <c r="B4955" s="21" t="s">
        <v>5014</v>
      </c>
      <c r="C4955" s="4"/>
      <c r="D4955" s="3">
        <v>350725</v>
      </c>
      <c r="E4955" s="21"/>
      <c r="F4955" s="4" t="s">
        <v>33</v>
      </c>
      <c r="G4955" s="21" t="s">
        <v>33</v>
      </c>
      <c r="H4955" s="4" t="s">
        <v>34</v>
      </c>
      <c r="I4955" s="21" t="s">
        <v>35</v>
      </c>
      <c r="J4955" s="4" t="s">
        <v>36</v>
      </c>
      <c r="K4955" s="5">
        <v>71287.41</v>
      </c>
      <c r="L4955" s="5">
        <v>71287.41</v>
      </c>
      <c r="M4955" s="5">
        <v>71287.41</v>
      </c>
      <c r="N4955" s="5">
        <v>0</v>
      </c>
      <c r="O4955" s="5">
        <v>0</v>
      </c>
      <c r="P4955" s="5">
        <v>0</v>
      </c>
      <c r="Q4955" s="5">
        <v>71287.41</v>
      </c>
      <c r="R4955" s="22" t="s">
        <v>226</v>
      </c>
      <c r="S4955" s="22" t="s">
        <v>270</v>
      </c>
      <c r="T4955" s="5">
        <v>0</v>
      </c>
      <c r="U4955" s="4" t="s">
        <v>4715</v>
      </c>
      <c r="V4955" s="4" t="s">
        <v>4716</v>
      </c>
      <c r="W4955" s="4" t="s">
        <v>4715</v>
      </c>
      <c r="X4955" s="3">
        <v>85031.31</v>
      </c>
    </row>
    <row r="4956" spans="1:24" x14ac:dyDescent="0.25">
      <c r="A4956" s="3">
        <v>720</v>
      </c>
      <c r="B4956" s="21" t="s">
        <v>5015</v>
      </c>
      <c r="C4956" s="4"/>
      <c r="D4956" s="3">
        <v>342198</v>
      </c>
      <c r="E4956" s="21"/>
      <c r="F4956" s="4" t="s">
        <v>33</v>
      </c>
      <c r="G4956" s="21" t="s">
        <v>33</v>
      </c>
      <c r="H4956" s="4" t="s">
        <v>34</v>
      </c>
      <c r="I4956" s="21" t="s">
        <v>35</v>
      </c>
      <c r="J4956" s="4" t="s">
        <v>36</v>
      </c>
      <c r="K4956" s="5">
        <v>64904.959999999999</v>
      </c>
      <c r="L4956" s="5">
        <v>64904.959999999999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22" t="s">
        <v>37</v>
      </c>
      <c r="S4956" s="22" t="s">
        <v>270</v>
      </c>
      <c r="T4956" s="5">
        <v>0</v>
      </c>
      <c r="U4956" s="4" t="s">
        <v>4715</v>
      </c>
      <c r="V4956" s="4" t="s">
        <v>4716</v>
      </c>
      <c r="W4956" s="4" t="s">
        <v>4715</v>
      </c>
      <c r="X4956" s="3">
        <v>77119.28</v>
      </c>
    </row>
    <row r="4957" spans="1:24" x14ac:dyDescent="0.25">
      <c r="A4957" s="3">
        <v>720</v>
      </c>
      <c r="B4957" s="21" t="s">
        <v>5016</v>
      </c>
      <c r="C4957" s="4"/>
      <c r="D4957" s="3">
        <v>340632</v>
      </c>
      <c r="E4957" s="21"/>
      <c r="F4957" s="4" t="s">
        <v>33</v>
      </c>
      <c r="G4957" s="21" t="s">
        <v>33</v>
      </c>
      <c r="H4957" s="4" t="s">
        <v>34</v>
      </c>
      <c r="I4957" s="21" t="s">
        <v>35</v>
      </c>
      <c r="J4957" s="4" t="s">
        <v>36</v>
      </c>
      <c r="K4957" s="5">
        <v>168193.11</v>
      </c>
      <c r="L4957" s="5">
        <v>168193.11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22" t="s">
        <v>37</v>
      </c>
      <c r="S4957" s="22" t="s">
        <v>270</v>
      </c>
      <c r="T4957" s="5">
        <v>0</v>
      </c>
      <c r="U4957" s="4" t="s">
        <v>4715</v>
      </c>
      <c r="V4957" s="4" t="s">
        <v>4716</v>
      </c>
      <c r="W4957" s="4" t="s">
        <v>4715</v>
      </c>
      <c r="X4957" s="3">
        <v>197982.66</v>
      </c>
    </row>
    <row r="4958" spans="1:24" x14ac:dyDescent="0.25">
      <c r="A4958" s="3">
        <v>720</v>
      </c>
      <c r="B4958" s="21" t="s">
        <v>5017</v>
      </c>
      <c r="C4958" s="4"/>
      <c r="D4958" s="3">
        <v>349461</v>
      </c>
      <c r="E4958" s="21"/>
      <c r="F4958" s="4" t="s">
        <v>33</v>
      </c>
      <c r="G4958" s="21" t="s">
        <v>33</v>
      </c>
      <c r="H4958" s="4" t="s">
        <v>34</v>
      </c>
      <c r="I4958" s="21" t="s">
        <v>35</v>
      </c>
      <c r="J4958" s="4" t="s">
        <v>36</v>
      </c>
      <c r="K4958" s="5">
        <v>47523.4</v>
      </c>
      <c r="L4958" s="5">
        <v>47523.4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22" t="s">
        <v>37</v>
      </c>
      <c r="S4958" s="22" t="s">
        <v>270</v>
      </c>
      <c r="T4958" s="5">
        <v>0</v>
      </c>
      <c r="U4958" s="4" t="s">
        <v>4715</v>
      </c>
      <c r="V4958" s="4" t="s">
        <v>4716</v>
      </c>
      <c r="W4958" s="4" t="s">
        <v>4715</v>
      </c>
      <c r="X4958" s="3">
        <v>55878</v>
      </c>
    </row>
    <row r="4959" spans="1:24" x14ac:dyDescent="0.25">
      <c r="A4959" s="3">
        <v>720</v>
      </c>
      <c r="B4959" s="21" t="s">
        <v>5018</v>
      </c>
      <c r="C4959" s="4"/>
      <c r="D4959" s="3">
        <v>341712</v>
      </c>
      <c r="E4959" s="21"/>
      <c r="F4959" s="4" t="s">
        <v>33</v>
      </c>
      <c r="G4959" s="21" t="s">
        <v>33</v>
      </c>
      <c r="H4959" s="4" t="s">
        <v>34</v>
      </c>
      <c r="I4959" s="21" t="s">
        <v>35</v>
      </c>
      <c r="J4959" s="4" t="s">
        <v>36</v>
      </c>
      <c r="K4959" s="5">
        <v>160580.57</v>
      </c>
      <c r="L4959" s="5">
        <v>160580.57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22" t="s">
        <v>37</v>
      </c>
      <c r="S4959" s="22" t="s">
        <v>270</v>
      </c>
      <c r="T4959" s="5">
        <v>0</v>
      </c>
      <c r="U4959" s="4" t="s">
        <v>4715</v>
      </c>
      <c r="V4959" s="4" t="s">
        <v>4716</v>
      </c>
      <c r="W4959" s="4" t="s">
        <v>4715</v>
      </c>
      <c r="X4959" s="3">
        <v>181982.07999999999</v>
      </c>
    </row>
    <row r="4960" spans="1:24" x14ac:dyDescent="0.25">
      <c r="A4960" s="3">
        <v>720</v>
      </c>
      <c r="B4960" s="21" t="s">
        <v>5019</v>
      </c>
      <c r="C4960" s="4"/>
      <c r="D4960" s="3">
        <v>350529</v>
      </c>
      <c r="E4960" s="21"/>
      <c r="F4960" s="4" t="s">
        <v>33</v>
      </c>
      <c r="G4960" s="21" t="s">
        <v>33</v>
      </c>
      <c r="H4960" s="4" t="s">
        <v>34</v>
      </c>
      <c r="I4960" s="21" t="s">
        <v>35</v>
      </c>
      <c r="J4960" s="4" t="s">
        <v>36</v>
      </c>
      <c r="K4960" s="5">
        <v>83870.47</v>
      </c>
      <c r="L4960" s="5">
        <v>83870.47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22" t="s">
        <v>37</v>
      </c>
      <c r="S4960" s="22" t="s">
        <v>270</v>
      </c>
      <c r="T4960" s="5">
        <v>0</v>
      </c>
      <c r="U4960" s="4" t="s">
        <v>4715</v>
      </c>
      <c r="V4960" s="4" t="s">
        <v>4716</v>
      </c>
      <c r="W4960" s="4" t="s">
        <v>4715</v>
      </c>
      <c r="X4960" s="3">
        <v>93206.19</v>
      </c>
    </row>
    <row r="4961" spans="1:24" x14ac:dyDescent="0.25">
      <c r="A4961" s="3">
        <v>720</v>
      </c>
      <c r="B4961" s="21" t="s">
        <v>5020</v>
      </c>
      <c r="C4961" s="4"/>
      <c r="D4961" s="3">
        <v>350953</v>
      </c>
      <c r="E4961" s="21"/>
      <c r="F4961" s="4" t="s">
        <v>33</v>
      </c>
      <c r="G4961" s="21" t="s">
        <v>33</v>
      </c>
      <c r="H4961" s="4" t="s">
        <v>34</v>
      </c>
      <c r="I4961" s="21" t="s">
        <v>35</v>
      </c>
      <c r="J4961" s="4" t="s">
        <v>36</v>
      </c>
      <c r="K4961" s="5">
        <v>66998.61</v>
      </c>
      <c r="L4961" s="5">
        <v>66998.61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22" t="s">
        <v>37</v>
      </c>
      <c r="S4961" s="22" t="s">
        <v>270</v>
      </c>
      <c r="T4961" s="5">
        <v>0</v>
      </c>
      <c r="U4961" s="4" t="s">
        <v>4715</v>
      </c>
      <c r="V4961" s="4" t="s">
        <v>4716</v>
      </c>
      <c r="W4961" s="4" t="s">
        <v>4715</v>
      </c>
      <c r="X4961" s="3">
        <v>80300.27</v>
      </c>
    </row>
    <row r="4962" spans="1:24" x14ac:dyDescent="0.25">
      <c r="A4962" s="3">
        <v>720</v>
      </c>
      <c r="B4962" s="21" t="s">
        <v>5021</v>
      </c>
      <c r="C4962" s="4"/>
      <c r="D4962" s="3">
        <v>320703</v>
      </c>
      <c r="E4962" s="21"/>
      <c r="F4962" s="4" t="s">
        <v>33</v>
      </c>
      <c r="G4962" s="21" t="s">
        <v>33</v>
      </c>
      <c r="H4962" s="4" t="s">
        <v>34</v>
      </c>
      <c r="I4962" s="21" t="s">
        <v>35</v>
      </c>
      <c r="J4962" s="4" t="s">
        <v>36</v>
      </c>
      <c r="K4962" s="5">
        <v>416557.41</v>
      </c>
      <c r="L4962" s="5">
        <v>416557.41</v>
      </c>
      <c r="M4962" s="5">
        <v>0</v>
      </c>
      <c r="N4962" s="5">
        <v>416557.41</v>
      </c>
      <c r="O4962" s="5">
        <v>0</v>
      </c>
      <c r="P4962" s="5">
        <v>0</v>
      </c>
      <c r="Q4962" s="5">
        <v>416557.41</v>
      </c>
      <c r="R4962" s="22" t="s">
        <v>2372</v>
      </c>
      <c r="S4962" s="22" t="s">
        <v>270</v>
      </c>
      <c r="T4962" s="5">
        <v>0</v>
      </c>
      <c r="U4962" s="4" t="s">
        <v>4715</v>
      </c>
      <c r="V4962" s="4" t="s">
        <v>4716</v>
      </c>
      <c r="W4962" s="4" t="s">
        <v>4715</v>
      </c>
      <c r="X4962" s="3">
        <v>486708.84</v>
      </c>
    </row>
    <row r="4963" spans="1:24" x14ac:dyDescent="0.25">
      <c r="A4963" s="3">
        <v>720</v>
      </c>
      <c r="B4963" s="21" t="s">
        <v>5022</v>
      </c>
      <c r="C4963" s="4"/>
      <c r="D4963" s="3">
        <v>340632</v>
      </c>
      <c r="E4963" s="21"/>
      <c r="F4963" s="4" t="s">
        <v>33</v>
      </c>
      <c r="G4963" s="21" t="s">
        <v>33</v>
      </c>
      <c r="H4963" s="4" t="s">
        <v>34</v>
      </c>
      <c r="I4963" s="21" t="s">
        <v>35</v>
      </c>
      <c r="J4963" s="4" t="s">
        <v>36</v>
      </c>
      <c r="K4963" s="5">
        <v>100352.18</v>
      </c>
      <c r="L4963" s="5">
        <v>100352.18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22" t="s">
        <v>37</v>
      </c>
      <c r="S4963" s="22" t="s">
        <v>270</v>
      </c>
      <c r="T4963" s="5">
        <v>0</v>
      </c>
      <c r="U4963" s="4" t="s">
        <v>4715</v>
      </c>
      <c r="V4963" s="4" t="s">
        <v>4716</v>
      </c>
      <c r="W4963" s="4" t="s">
        <v>4715</v>
      </c>
      <c r="X4963" s="3">
        <v>110335.44</v>
      </c>
    </row>
    <row r="4964" spans="1:24" x14ac:dyDescent="0.25">
      <c r="A4964" s="3">
        <v>720</v>
      </c>
      <c r="B4964" s="21" t="s">
        <v>5023</v>
      </c>
      <c r="C4964" s="4"/>
      <c r="D4964" s="3">
        <v>350044</v>
      </c>
      <c r="E4964" s="21"/>
      <c r="F4964" s="4" t="s">
        <v>33</v>
      </c>
      <c r="G4964" s="21" t="s">
        <v>33</v>
      </c>
      <c r="H4964" s="4" t="s">
        <v>34</v>
      </c>
      <c r="I4964" s="21" t="s">
        <v>35</v>
      </c>
      <c r="J4964" s="4" t="s">
        <v>36</v>
      </c>
      <c r="K4964" s="5">
        <v>102136.25</v>
      </c>
      <c r="L4964" s="5">
        <v>102136.25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22" t="s">
        <v>37</v>
      </c>
      <c r="S4964" s="22" t="s">
        <v>270</v>
      </c>
      <c r="T4964" s="5">
        <v>0</v>
      </c>
      <c r="U4964" s="4" t="s">
        <v>4715</v>
      </c>
      <c r="V4964" s="4" t="s">
        <v>4716</v>
      </c>
      <c r="W4964" s="4" t="s">
        <v>4715</v>
      </c>
      <c r="X4964" s="3">
        <v>112636.92</v>
      </c>
    </row>
    <row r="4965" spans="1:24" x14ac:dyDescent="0.25">
      <c r="A4965" s="3">
        <v>720</v>
      </c>
      <c r="B4965" s="21" t="s">
        <v>5024</v>
      </c>
      <c r="C4965" s="4"/>
      <c r="D4965" s="3">
        <v>350079</v>
      </c>
      <c r="E4965" s="21"/>
      <c r="F4965" s="4" t="s">
        <v>33</v>
      </c>
      <c r="G4965" s="21" t="s">
        <v>33</v>
      </c>
      <c r="H4965" s="4" t="s">
        <v>34</v>
      </c>
      <c r="I4965" s="21" t="s">
        <v>35</v>
      </c>
      <c r="J4965" s="4" t="s">
        <v>36</v>
      </c>
      <c r="K4965" s="5">
        <v>64475.040000000001</v>
      </c>
      <c r="L4965" s="5">
        <v>64475.040000000001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22" t="s">
        <v>37</v>
      </c>
      <c r="S4965" s="22" t="s">
        <v>270</v>
      </c>
      <c r="T4965" s="5">
        <v>0</v>
      </c>
      <c r="U4965" s="4" t="s">
        <v>4715</v>
      </c>
      <c r="V4965" s="4" t="s">
        <v>4716</v>
      </c>
      <c r="W4965" s="4" t="s">
        <v>4715</v>
      </c>
      <c r="X4965" s="3">
        <v>77119.28</v>
      </c>
    </row>
    <row r="4966" spans="1:24" x14ac:dyDescent="0.25">
      <c r="A4966" s="3">
        <v>720</v>
      </c>
      <c r="B4966" s="21" t="s">
        <v>5025</v>
      </c>
      <c r="C4966" s="4"/>
      <c r="D4966" s="3">
        <v>350057</v>
      </c>
      <c r="E4966" s="21"/>
      <c r="F4966" s="4" t="s">
        <v>33</v>
      </c>
      <c r="G4966" s="21" t="s">
        <v>33</v>
      </c>
      <c r="H4966" s="4" t="s">
        <v>34</v>
      </c>
      <c r="I4966" s="21" t="s">
        <v>35</v>
      </c>
      <c r="J4966" s="4" t="s">
        <v>36</v>
      </c>
      <c r="K4966" s="5">
        <v>212794.33</v>
      </c>
      <c r="L4966" s="5">
        <v>212794.33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22" t="s">
        <v>37</v>
      </c>
      <c r="S4966" s="22" t="s">
        <v>270</v>
      </c>
      <c r="T4966" s="5">
        <v>0</v>
      </c>
      <c r="U4966" s="4" t="s">
        <v>4715</v>
      </c>
      <c r="V4966" s="4" t="s">
        <v>4716</v>
      </c>
      <c r="W4966" s="4" t="s">
        <v>4715</v>
      </c>
      <c r="X4966" s="3">
        <v>250223.92</v>
      </c>
    </row>
    <row r="4967" spans="1:24" x14ac:dyDescent="0.25">
      <c r="A4967" s="3">
        <v>720</v>
      </c>
      <c r="B4967" s="21" t="s">
        <v>5026</v>
      </c>
      <c r="C4967" s="4"/>
      <c r="D4967" s="3">
        <v>320756</v>
      </c>
      <c r="E4967" s="21"/>
      <c r="F4967" s="4" t="s">
        <v>33</v>
      </c>
      <c r="G4967" s="21" t="s">
        <v>33</v>
      </c>
      <c r="H4967" s="4" t="s">
        <v>34</v>
      </c>
      <c r="I4967" s="21" t="s">
        <v>35</v>
      </c>
      <c r="J4967" s="4" t="s">
        <v>36</v>
      </c>
      <c r="K4967" s="5">
        <v>448658.48</v>
      </c>
      <c r="L4967" s="5">
        <v>448658.48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22" t="s">
        <v>37</v>
      </c>
      <c r="S4967" s="22" t="s">
        <v>270</v>
      </c>
      <c r="T4967" s="5">
        <v>0</v>
      </c>
      <c r="U4967" s="4" t="s">
        <v>4715</v>
      </c>
      <c r="V4967" s="4" t="s">
        <v>4716</v>
      </c>
      <c r="W4967" s="4" t="s">
        <v>4715</v>
      </c>
      <c r="X4967" s="3">
        <v>528136.35</v>
      </c>
    </row>
    <row r="4968" spans="1:24" x14ac:dyDescent="0.25">
      <c r="A4968" s="3">
        <v>720</v>
      </c>
      <c r="B4968" s="21" t="s">
        <v>5027</v>
      </c>
      <c r="C4968" s="4"/>
      <c r="D4968" s="3">
        <v>341712</v>
      </c>
      <c r="E4968" s="21"/>
      <c r="F4968" s="4" t="s">
        <v>33</v>
      </c>
      <c r="G4968" s="21" t="s">
        <v>33</v>
      </c>
      <c r="H4968" s="4" t="s">
        <v>34</v>
      </c>
      <c r="I4968" s="21" t="s">
        <v>35</v>
      </c>
      <c r="J4968" s="4" t="s">
        <v>36</v>
      </c>
      <c r="K4968" s="5">
        <v>219508.61</v>
      </c>
      <c r="L4968" s="5">
        <v>219508.61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22" t="s">
        <v>37</v>
      </c>
      <c r="S4968" s="22" t="s">
        <v>270</v>
      </c>
      <c r="T4968" s="5">
        <v>0</v>
      </c>
      <c r="U4968" s="4" t="s">
        <v>4715</v>
      </c>
      <c r="V4968" s="4" t="s">
        <v>4716</v>
      </c>
      <c r="W4968" s="4" t="s">
        <v>4715</v>
      </c>
      <c r="X4968" s="3">
        <v>249305.46</v>
      </c>
    </row>
    <row r="4969" spans="1:24" x14ac:dyDescent="0.25">
      <c r="A4969" s="3">
        <v>720</v>
      </c>
      <c r="B4969" s="21" t="s">
        <v>5028</v>
      </c>
      <c r="C4969" s="4"/>
      <c r="D4969" s="3">
        <v>333264</v>
      </c>
      <c r="E4969" s="21"/>
      <c r="F4969" s="4" t="s">
        <v>33</v>
      </c>
      <c r="G4969" s="21" t="s">
        <v>33</v>
      </c>
      <c r="H4969" s="4" t="s">
        <v>34</v>
      </c>
      <c r="I4969" s="21" t="s">
        <v>35</v>
      </c>
      <c r="J4969" s="4" t="s">
        <v>36</v>
      </c>
      <c r="K4969" s="5">
        <v>43431.45</v>
      </c>
      <c r="L4969" s="5">
        <v>43431.45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22" t="s">
        <v>37</v>
      </c>
      <c r="S4969" s="22" t="s">
        <v>270</v>
      </c>
      <c r="T4969" s="5">
        <v>0</v>
      </c>
      <c r="U4969" s="4" t="s">
        <v>4715</v>
      </c>
      <c r="V4969" s="4" t="s">
        <v>4716</v>
      </c>
      <c r="W4969" s="4" t="s">
        <v>4715</v>
      </c>
      <c r="X4969" s="3">
        <v>50543.23</v>
      </c>
    </row>
    <row r="4970" spans="1:24" x14ac:dyDescent="0.25">
      <c r="A4970" s="3">
        <v>720</v>
      </c>
      <c r="B4970" s="21" t="s">
        <v>5029</v>
      </c>
      <c r="C4970" s="4"/>
      <c r="D4970" s="3">
        <v>320708</v>
      </c>
      <c r="E4970" s="21"/>
      <c r="F4970" s="4" t="s">
        <v>33</v>
      </c>
      <c r="G4970" s="21" t="s">
        <v>33</v>
      </c>
      <c r="H4970" s="4" t="s">
        <v>34</v>
      </c>
      <c r="I4970" s="21" t="s">
        <v>35</v>
      </c>
      <c r="J4970" s="4" t="s">
        <v>36</v>
      </c>
      <c r="K4970" s="5">
        <v>24733.48</v>
      </c>
      <c r="L4970" s="5">
        <v>24733.48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22" t="s">
        <v>37</v>
      </c>
      <c r="S4970" s="22" t="s">
        <v>270</v>
      </c>
      <c r="T4970" s="5">
        <v>0</v>
      </c>
      <c r="U4970" s="4" t="s">
        <v>4715</v>
      </c>
      <c r="V4970" s="4" t="s">
        <v>4716</v>
      </c>
      <c r="W4970" s="4" t="s">
        <v>4715</v>
      </c>
      <c r="X4970" s="3">
        <v>27287.26</v>
      </c>
    </row>
    <row r="4971" spans="1:24" x14ac:dyDescent="0.25">
      <c r="A4971" s="3">
        <v>720</v>
      </c>
      <c r="B4971" s="21" t="s">
        <v>5030</v>
      </c>
      <c r="C4971" s="4"/>
      <c r="D4971" s="3">
        <v>351103</v>
      </c>
      <c r="E4971" s="21"/>
      <c r="F4971" s="4" t="s">
        <v>33</v>
      </c>
      <c r="G4971" s="21" t="s">
        <v>33</v>
      </c>
      <c r="H4971" s="4" t="s">
        <v>34</v>
      </c>
      <c r="I4971" s="21" t="s">
        <v>35</v>
      </c>
      <c r="J4971" s="4" t="s">
        <v>36</v>
      </c>
      <c r="K4971" s="5">
        <v>64877.17</v>
      </c>
      <c r="L4971" s="5">
        <v>64877.17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22" t="s">
        <v>37</v>
      </c>
      <c r="S4971" s="22" t="s">
        <v>270</v>
      </c>
      <c r="T4971" s="5">
        <v>0</v>
      </c>
      <c r="U4971" s="4" t="s">
        <v>4715</v>
      </c>
      <c r="V4971" s="4" t="s">
        <v>4716</v>
      </c>
      <c r="W4971" s="4" t="s">
        <v>4715</v>
      </c>
      <c r="X4971" s="3">
        <v>77757.69</v>
      </c>
    </row>
    <row r="4972" spans="1:24" x14ac:dyDescent="0.25">
      <c r="A4972" s="3">
        <v>720</v>
      </c>
      <c r="B4972" s="21" t="s">
        <v>5031</v>
      </c>
      <c r="C4972" s="4"/>
      <c r="D4972" s="3">
        <v>341712</v>
      </c>
      <c r="E4972" s="21"/>
      <c r="F4972" s="4" t="s">
        <v>33</v>
      </c>
      <c r="G4972" s="21" t="s">
        <v>33</v>
      </c>
      <c r="H4972" s="4" t="s">
        <v>34</v>
      </c>
      <c r="I4972" s="21" t="s">
        <v>35</v>
      </c>
      <c r="J4972" s="4" t="s">
        <v>36</v>
      </c>
      <c r="K4972" s="5">
        <v>175095.92</v>
      </c>
      <c r="L4972" s="5">
        <v>175095.92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22" t="s">
        <v>37</v>
      </c>
      <c r="S4972" s="22" t="s">
        <v>270</v>
      </c>
      <c r="T4972" s="5">
        <v>0</v>
      </c>
      <c r="U4972" s="4" t="s">
        <v>4715</v>
      </c>
      <c r="V4972" s="4" t="s">
        <v>4716</v>
      </c>
      <c r="W4972" s="4" t="s">
        <v>4715</v>
      </c>
      <c r="X4972" s="3">
        <v>198005.92</v>
      </c>
    </row>
    <row r="4973" spans="1:24" x14ac:dyDescent="0.25">
      <c r="A4973" s="3">
        <v>720</v>
      </c>
      <c r="B4973" s="21" t="s">
        <v>5032</v>
      </c>
      <c r="C4973" s="4"/>
      <c r="D4973" s="3">
        <v>342867</v>
      </c>
      <c r="E4973" s="21"/>
      <c r="F4973" s="4" t="s">
        <v>33</v>
      </c>
      <c r="G4973" s="21" t="s">
        <v>33</v>
      </c>
      <c r="H4973" s="4" t="s">
        <v>34</v>
      </c>
      <c r="I4973" s="21" t="s">
        <v>35</v>
      </c>
      <c r="J4973" s="4" t="s">
        <v>36</v>
      </c>
      <c r="K4973" s="5">
        <v>64005.25</v>
      </c>
      <c r="L4973" s="5">
        <v>64005.25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22" t="s">
        <v>37</v>
      </c>
      <c r="S4973" s="22" t="s">
        <v>270</v>
      </c>
      <c r="T4973" s="5">
        <v>0</v>
      </c>
      <c r="U4973" s="4" t="s">
        <v>4715</v>
      </c>
      <c r="V4973" s="4" t="s">
        <v>4716</v>
      </c>
      <c r="W4973" s="4" t="s">
        <v>4715</v>
      </c>
      <c r="X4973" s="3">
        <v>68275.58</v>
      </c>
    </row>
    <row r="4974" spans="1:24" x14ac:dyDescent="0.25">
      <c r="A4974" s="3">
        <v>720</v>
      </c>
      <c r="B4974" s="21" t="s">
        <v>5033</v>
      </c>
      <c r="C4974" s="4"/>
      <c r="D4974" s="3">
        <v>342870</v>
      </c>
      <c r="E4974" s="21"/>
      <c r="F4974" s="4" t="s">
        <v>33</v>
      </c>
      <c r="G4974" s="21" t="s">
        <v>33</v>
      </c>
      <c r="H4974" s="4" t="s">
        <v>34</v>
      </c>
      <c r="I4974" s="21" t="s">
        <v>35</v>
      </c>
      <c r="J4974" s="4" t="s">
        <v>36</v>
      </c>
      <c r="K4974" s="5">
        <v>38831.230000000003</v>
      </c>
      <c r="L4974" s="5">
        <v>38831.230000000003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22" t="s">
        <v>37</v>
      </c>
      <c r="S4974" s="22" t="s">
        <v>270</v>
      </c>
      <c r="T4974" s="5">
        <v>0</v>
      </c>
      <c r="U4974" s="4" t="s">
        <v>4715</v>
      </c>
      <c r="V4974" s="4" t="s">
        <v>4716</v>
      </c>
      <c r="W4974" s="4" t="s">
        <v>4715</v>
      </c>
      <c r="X4974" s="3">
        <v>42712.6</v>
      </c>
    </row>
    <row r="4975" spans="1:24" x14ac:dyDescent="0.25">
      <c r="A4975" s="3">
        <v>720</v>
      </c>
      <c r="B4975" s="21" t="s">
        <v>5034</v>
      </c>
      <c r="C4975" s="4"/>
      <c r="D4975" s="3">
        <v>348220</v>
      </c>
      <c r="E4975" s="21"/>
      <c r="F4975" s="4" t="s">
        <v>33</v>
      </c>
      <c r="G4975" s="21" t="s">
        <v>33</v>
      </c>
      <c r="H4975" s="4" t="s">
        <v>34</v>
      </c>
      <c r="I4975" s="21" t="s">
        <v>35</v>
      </c>
      <c r="J4975" s="4" t="s">
        <v>36</v>
      </c>
      <c r="K4975" s="5">
        <v>81272.31</v>
      </c>
      <c r="L4975" s="5">
        <v>81272.31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22" t="s">
        <v>37</v>
      </c>
      <c r="S4975" s="22" t="s">
        <v>270</v>
      </c>
      <c r="T4975" s="5">
        <v>0</v>
      </c>
      <c r="U4975" s="4" t="s">
        <v>4715</v>
      </c>
      <c r="V4975" s="4" t="s">
        <v>4716</v>
      </c>
      <c r="W4975" s="4" t="s">
        <v>4715</v>
      </c>
      <c r="X4975" s="3">
        <v>97201.44</v>
      </c>
    </row>
    <row r="4976" spans="1:24" x14ac:dyDescent="0.25">
      <c r="A4976" s="3">
        <v>720</v>
      </c>
      <c r="B4976" s="21" t="s">
        <v>5035</v>
      </c>
      <c r="C4976" s="4"/>
      <c r="D4976" s="3">
        <v>348243</v>
      </c>
      <c r="E4976" s="21"/>
      <c r="F4976" s="4" t="s">
        <v>33</v>
      </c>
      <c r="G4976" s="21" t="s">
        <v>33</v>
      </c>
      <c r="H4976" s="4" t="s">
        <v>34</v>
      </c>
      <c r="I4976" s="21" t="s">
        <v>35</v>
      </c>
      <c r="J4976" s="4" t="s">
        <v>36</v>
      </c>
      <c r="K4976" s="5">
        <v>131164.38</v>
      </c>
      <c r="L4976" s="5">
        <v>131164.38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22" t="s">
        <v>37</v>
      </c>
      <c r="S4976" s="22" t="s">
        <v>270</v>
      </c>
      <c r="T4976" s="5">
        <v>0</v>
      </c>
      <c r="U4976" s="4" t="s">
        <v>4715</v>
      </c>
      <c r="V4976" s="4" t="s">
        <v>4716</v>
      </c>
      <c r="W4976" s="4" t="s">
        <v>4715</v>
      </c>
      <c r="X4976" s="3">
        <v>144823.32</v>
      </c>
    </row>
    <row r="4977" spans="1:24" x14ac:dyDescent="0.25">
      <c r="A4977" s="3">
        <v>720</v>
      </c>
      <c r="B4977" s="21" t="s">
        <v>5036</v>
      </c>
      <c r="C4977" s="4"/>
      <c r="D4977" s="3">
        <v>348483</v>
      </c>
      <c r="E4977" s="21"/>
      <c r="F4977" s="4" t="s">
        <v>33</v>
      </c>
      <c r="G4977" s="21" t="s">
        <v>33</v>
      </c>
      <c r="H4977" s="4" t="s">
        <v>34</v>
      </c>
      <c r="I4977" s="21" t="s">
        <v>35</v>
      </c>
      <c r="J4977" s="4" t="s">
        <v>36</v>
      </c>
      <c r="K4977" s="5">
        <v>66233.55</v>
      </c>
      <c r="L4977" s="5">
        <v>66233.55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22" t="s">
        <v>37</v>
      </c>
      <c r="S4977" s="22" t="s">
        <v>270</v>
      </c>
      <c r="T4977" s="5">
        <v>0</v>
      </c>
      <c r="U4977" s="4" t="s">
        <v>4715</v>
      </c>
      <c r="V4977" s="4" t="s">
        <v>4716</v>
      </c>
      <c r="W4977" s="4" t="s">
        <v>4715</v>
      </c>
      <c r="X4977" s="3">
        <v>79216.479999999996</v>
      </c>
    </row>
    <row r="4978" spans="1:24" x14ac:dyDescent="0.25">
      <c r="A4978" s="3">
        <v>720</v>
      </c>
      <c r="B4978" s="21" t="s">
        <v>5037</v>
      </c>
      <c r="C4978" s="4"/>
      <c r="D4978" s="3">
        <v>337149</v>
      </c>
      <c r="E4978" s="21"/>
      <c r="F4978" s="4" t="s">
        <v>33</v>
      </c>
      <c r="G4978" s="21" t="s">
        <v>33</v>
      </c>
      <c r="H4978" s="4" t="s">
        <v>34</v>
      </c>
      <c r="I4978" s="21" t="s">
        <v>35</v>
      </c>
      <c r="J4978" s="4" t="s">
        <v>36</v>
      </c>
      <c r="K4978" s="5">
        <v>100953.15</v>
      </c>
      <c r="L4978" s="5">
        <v>100953.15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22" t="s">
        <v>37</v>
      </c>
      <c r="S4978" s="22" t="s">
        <v>270</v>
      </c>
      <c r="T4978" s="5">
        <v>0</v>
      </c>
      <c r="U4978" s="4" t="s">
        <v>4715</v>
      </c>
      <c r="V4978" s="4" t="s">
        <v>4716</v>
      </c>
      <c r="W4978" s="4" t="s">
        <v>4715</v>
      </c>
      <c r="X4978" s="3">
        <v>120622.2</v>
      </c>
    </row>
    <row r="4979" spans="1:24" x14ac:dyDescent="0.25">
      <c r="A4979" s="3">
        <v>720</v>
      </c>
      <c r="B4979" s="21" t="s">
        <v>5038</v>
      </c>
      <c r="C4979" s="4"/>
      <c r="D4979" s="3">
        <v>348660</v>
      </c>
      <c r="E4979" s="21"/>
      <c r="F4979" s="4" t="s">
        <v>33</v>
      </c>
      <c r="G4979" s="21" t="s">
        <v>33</v>
      </c>
      <c r="H4979" s="4" t="s">
        <v>34</v>
      </c>
      <c r="I4979" s="21" t="s">
        <v>35</v>
      </c>
      <c r="J4979" s="4" t="s">
        <v>36</v>
      </c>
      <c r="K4979" s="5">
        <v>61893.7</v>
      </c>
      <c r="L4979" s="5">
        <v>61893.7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22" t="s">
        <v>37</v>
      </c>
      <c r="S4979" s="22" t="s">
        <v>270</v>
      </c>
      <c r="T4979" s="5">
        <v>0</v>
      </c>
      <c r="U4979" s="4" t="s">
        <v>4715</v>
      </c>
      <c r="V4979" s="4" t="s">
        <v>4716</v>
      </c>
      <c r="W4979" s="4" t="s">
        <v>4715</v>
      </c>
      <c r="X4979" s="3">
        <v>71225.14</v>
      </c>
    </row>
    <row r="4980" spans="1:24" x14ac:dyDescent="0.25">
      <c r="A4980" s="3">
        <v>720</v>
      </c>
      <c r="B4980" s="21" t="s">
        <v>5039</v>
      </c>
      <c r="C4980" s="4"/>
      <c r="D4980" s="3">
        <v>341712</v>
      </c>
      <c r="E4980" s="21"/>
      <c r="F4980" s="4" t="s">
        <v>33</v>
      </c>
      <c r="G4980" s="21" t="s">
        <v>33</v>
      </c>
      <c r="H4980" s="4" t="s">
        <v>34</v>
      </c>
      <c r="I4980" s="21" t="s">
        <v>35</v>
      </c>
      <c r="J4980" s="4" t="s">
        <v>36</v>
      </c>
      <c r="K4980" s="5">
        <v>174618.76</v>
      </c>
      <c r="L4980" s="5">
        <v>174618.76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22" t="s">
        <v>37</v>
      </c>
      <c r="S4980" s="22" t="s">
        <v>270</v>
      </c>
      <c r="T4980" s="5">
        <v>0</v>
      </c>
      <c r="U4980" s="4" t="s">
        <v>4715</v>
      </c>
      <c r="V4980" s="4" t="s">
        <v>4716</v>
      </c>
      <c r="W4980" s="4" t="s">
        <v>4715</v>
      </c>
      <c r="X4980" s="3">
        <v>197891.12</v>
      </c>
    </row>
    <row r="4981" spans="1:24" x14ac:dyDescent="0.25">
      <c r="A4981" s="3">
        <v>720</v>
      </c>
      <c r="B4981" s="21" t="s">
        <v>5040</v>
      </c>
      <c r="C4981" s="4"/>
      <c r="D4981" s="3">
        <v>348730</v>
      </c>
      <c r="E4981" s="21"/>
      <c r="F4981" s="4" t="s">
        <v>33</v>
      </c>
      <c r="G4981" s="21" t="s">
        <v>33</v>
      </c>
      <c r="H4981" s="4" t="s">
        <v>34</v>
      </c>
      <c r="I4981" s="21" t="s">
        <v>35</v>
      </c>
      <c r="J4981" s="4" t="s">
        <v>36</v>
      </c>
      <c r="K4981" s="5">
        <v>48476.32</v>
      </c>
      <c r="L4981" s="5">
        <v>48476.32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22" t="s">
        <v>37</v>
      </c>
      <c r="S4981" s="22" t="s">
        <v>270</v>
      </c>
      <c r="T4981" s="5">
        <v>0</v>
      </c>
      <c r="U4981" s="4" t="s">
        <v>4715</v>
      </c>
      <c r="V4981" s="4" t="s">
        <v>4716</v>
      </c>
      <c r="W4981" s="4" t="s">
        <v>4715</v>
      </c>
      <c r="X4981" s="3">
        <v>57979.6</v>
      </c>
    </row>
    <row r="4982" spans="1:24" x14ac:dyDescent="0.25">
      <c r="A4982" s="3">
        <v>720</v>
      </c>
      <c r="B4982" s="21" t="s">
        <v>5041</v>
      </c>
      <c r="C4982" s="4"/>
      <c r="D4982" s="3">
        <v>350944</v>
      </c>
      <c r="E4982" s="21"/>
      <c r="F4982" s="4" t="s">
        <v>33</v>
      </c>
      <c r="G4982" s="21" t="s">
        <v>33</v>
      </c>
      <c r="H4982" s="4" t="s">
        <v>34</v>
      </c>
      <c r="I4982" s="21" t="s">
        <v>35</v>
      </c>
      <c r="J4982" s="4" t="s">
        <v>36</v>
      </c>
      <c r="K4982" s="5">
        <v>56962.720000000001</v>
      </c>
      <c r="L4982" s="5">
        <v>56962.720000000001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22" t="s">
        <v>37</v>
      </c>
      <c r="S4982" s="22" t="s">
        <v>270</v>
      </c>
      <c r="T4982" s="5">
        <v>0</v>
      </c>
      <c r="U4982" s="4" t="s">
        <v>4715</v>
      </c>
      <c r="V4982" s="4" t="s">
        <v>4716</v>
      </c>
      <c r="W4982" s="4" t="s">
        <v>4715</v>
      </c>
      <c r="X4982" s="3">
        <v>62787.45</v>
      </c>
    </row>
    <row r="4983" spans="1:24" x14ac:dyDescent="0.25">
      <c r="A4983" s="3">
        <v>720</v>
      </c>
      <c r="B4983" s="21" t="s">
        <v>5042</v>
      </c>
      <c r="C4983" s="4"/>
      <c r="D4983" s="3">
        <v>348891</v>
      </c>
      <c r="E4983" s="21"/>
      <c r="F4983" s="4" t="s">
        <v>33</v>
      </c>
      <c r="G4983" s="21" t="s">
        <v>33</v>
      </c>
      <c r="H4983" s="4" t="s">
        <v>34</v>
      </c>
      <c r="I4983" s="21" t="s">
        <v>35</v>
      </c>
      <c r="J4983" s="4" t="s">
        <v>36</v>
      </c>
      <c r="K4983" s="5">
        <v>268751.26</v>
      </c>
      <c r="L4983" s="5">
        <v>268751.26</v>
      </c>
      <c r="M4983" s="5">
        <v>268751.26</v>
      </c>
      <c r="N4983" s="5">
        <v>0</v>
      </c>
      <c r="O4983" s="5">
        <v>0</v>
      </c>
      <c r="P4983" s="5">
        <v>0</v>
      </c>
      <c r="Q4983" s="5">
        <v>268751.26</v>
      </c>
      <c r="R4983" s="22" t="s">
        <v>226</v>
      </c>
      <c r="S4983" s="22" t="s">
        <v>270</v>
      </c>
      <c r="T4983" s="5">
        <v>0</v>
      </c>
      <c r="U4983" s="4" t="s">
        <v>4715</v>
      </c>
      <c r="V4983" s="4" t="s">
        <v>4716</v>
      </c>
      <c r="W4983" s="4" t="s">
        <v>4715</v>
      </c>
      <c r="X4983" s="3">
        <v>312385.76</v>
      </c>
    </row>
    <row r="4984" spans="1:24" x14ac:dyDescent="0.25">
      <c r="A4984" s="3">
        <v>720</v>
      </c>
      <c r="B4984" s="21" t="s">
        <v>5043</v>
      </c>
      <c r="C4984" s="4"/>
      <c r="D4984" s="3">
        <v>349027</v>
      </c>
      <c r="E4984" s="21"/>
      <c r="F4984" s="4" t="s">
        <v>33</v>
      </c>
      <c r="G4984" s="21" t="s">
        <v>33</v>
      </c>
      <c r="H4984" s="4" t="s">
        <v>34</v>
      </c>
      <c r="I4984" s="21" t="s">
        <v>35</v>
      </c>
      <c r="J4984" s="4" t="s">
        <v>36</v>
      </c>
      <c r="K4984" s="5">
        <v>69953.289999999994</v>
      </c>
      <c r="L4984" s="5">
        <v>69953.289999999994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22" t="s">
        <v>37</v>
      </c>
      <c r="S4984" s="22" t="s">
        <v>270</v>
      </c>
      <c r="T4984" s="5">
        <v>0</v>
      </c>
      <c r="U4984" s="4" t="s">
        <v>4715</v>
      </c>
      <c r="V4984" s="4" t="s">
        <v>4716</v>
      </c>
      <c r="W4984" s="4" t="s">
        <v>4715</v>
      </c>
      <c r="X4984" s="3">
        <v>83665.119999999995</v>
      </c>
    </row>
    <row r="4985" spans="1:24" x14ac:dyDescent="0.25">
      <c r="A4985" s="3">
        <v>720</v>
      </c>
      <c r="B4985" s="21" t="s">
        <v>5044</v>
      </c>
      <c r="C4985" s="4"/>
      <c r="D4985" s="3">
        <v>341712</v>
      </c>
      <c r="E4985" s="21"/>
      <c r="F4985" s="4" t="s">
        <v>33</v>
      </c>
      <c r="G4985" s="21" t="s">
        <v>33</v>
      </c>
      <c r="H4985" s="4" t="s">
        <v>34</v>
      </c>
      <c r="I4985" s="21" t="s">
        <v>35</v>
      </c>
      <c r="J4985" s="4" t="s">
        <v>36</v>
      </c>
      <c r="K4985" s="5">
        <v>160580.57</v>
      </c>
      <c r="L4985" s="5">
        <v>160580.57</v>
      </c>
      <c r="M4985" s="5">
        <v>0</v>
      </c>
      <c r="N4985" s="5">
        <v>0</v>
      </c>
      <c r="O4985" s="5">
        <v>0</v>
      </c>
      <c r="P4985" s="5">
        <v>0</v>
      </c>
      <c r="Q4985" s="5">
        <v>0</v>
      </c>
      <c r="R4985" s="22" t="s">
        <v>37</v>
      </c>
      <c r="S4985" s="22" t="s">
        <v>270</v>
      </c>
      <c r="T4985" s="5">
        <v>0</v>
      </c>
      <c r="U4985" s="4" t="s">
        <v>4715</v>
      </c>
      <c r="V4985" s="4" t="s">
        <v>4716</v>
      </c>
      <c r="W4985" s="4" t="s">
        <v>4715</v>
      </c>
      <c r="X4985" s="3">
        <v>181982.07999999999</v>
      </c>
    </row>
    <row r="4986" spans="1:24" x14ac:dyDescent="0.25">
      <c r="A4986" s="3">
        <v>720</v>
      </c>
      <c r="B4986" s="21" t="s">
        <v>5045</v>
      </c>
      <c r="C4986" s="4"/>
      <c r="D4986" s="3">
        <v>341712</v>
      </c>
      <c r="E4986" s="21"/>
      <c r="F4986" s="4" t="s">
        <v>33</v>
      </c>
      <c r="G4986" s="21" t="s">
        <v>33</v>
      </c>
      <c r="H4986" s="4" t="s">
        <v>34</v>
      </c>
      <c r="I4986" s="21" t="s">
        <v>35</v>
      </c>
      <c r="J4986" s="4" t="s">
        <v>36</v>
      </c>
      <c r="K4986" s="5">
        <v>174618.76</v>
      </c>
      <c r="L4986" s="5">
        <v>174618.76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22" t="s">
        <v>37</v>
      </c>
      <c r="S4986" s="22" t="s">
        <v>270</v>
      </c>
      <c r="T4986" s="5">
        <v>0</v>
      </c>
      <c r="U4986" s="4" t="s">
        <v>4715</v>
      </c>
      <c r="V4986" s="4" t="s">
        <v>4716</v>
      </c>
      <c r="W4986" s="4" t="s">
        <v>4715</v>
      </c>
      <c r="X4986" s="3">
        <v>197891.12</v>
      </c>
    </row>
    <row r="4987" spans="1:24" x14ac:dyDescent="0.25">
      <c r="A4987" s="3">
        <v>720</v>
      </c>
      <c r="B4987" s="21" t="s">
        <v>5046</v>
      </c>
      <c r="C4987" s="4"/>
      <c r="D4987" s="3">
        <v>349211</v>
      </c>
      <c r="E4987" s="21"/>
      <c r="F4987" s="4" t="s">
        <v>33</v>
      </c>
      <c r="G4987" s="21" t="s">
        <v>33</v>
      </c>
      <c r="H4987" s="4" t="s">
        <v>34</v>
      </c>
      <c r="I4987" s="21" t="s">
        <v>35</v>
      </c>
      <c r="J4987" s="4" t="s">
        <v>36</v>
      </c>
      <c r="K4987" s="5">
        <v>105986.04</v>
      </c>
      <c r="L4987" s="5">
        <v>105986.04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22" t="s">
        <v>37</v>
      </c>
      <c r="S4987" s="22" t="s">
        <v>270</v>
      </c>
      <c r="T4987" s="5">
        <v>0</v>
      </c>
      <c r="U4987" s="4" t="s">
        <v>4715</v>
      </c>
      <c r="V4987" s="4" t="s">
        <v>4716</v>
      </c>
      <c r="W4987" s="4" t="s">
        <v>4715</v>
      </c>
      <c r="X4987" s="3">
        <v>126331.38</v>
      </c>
    </row>
    <row r="4988" spans="1:24" x14ac:dyDescent="0.25">
      <c r="A4988" s="3">
        <v>720</v>
      </c>
      <c r="B4988" s="21" t="s">
        <v>5047</v>
      </c>
      <c r="C4988" s="4"/>
      <c r="D4988" s="3">
        <v>341712</v>
      </c>
      <c r="E4988" s="21"/>
      <c r="F4988" s="4" t="s">
        <v>33</v>
      </c>
      <c r="G4988" s="21" t="s">
        <v>33</v>
      </c>
      <c r="H4988" s="4" t="s">
        <v>34</v>
      </c>
      <c r="I4988" s="21" t="s">
        <v>35</v>
      </c>
      <c r="J4988" s="4" t="s">
        <v>36</v>
      </c>
      <c r="K4988" s="5">
        <v>152501.04999999999</v>
      </c>
      <c r="L4988" s="5">
        <v>152501.04999999999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22" t="s">
        <v>37</v>
      </c>
      <c r="S4988" s="22" t="s">
        <v>270</v>
      </c>
      <c r="T4988" s="5">
        <v>0</v>
      </c>
      <c r="U4988" s="4" t="s">
        <v>4715</v>
      </c>
      <c r="V4988" s="4" t="s">
        <v>4716</v>
      </c>
      <c r="W4988" s="4" t="s">
        <v>4715</v>
      </c>
      <c r="X4988" s="3">
        <v>172825.52</v>
      </c>
    </row>
    <row r="4989" spans="1:24" x14ac:dyDescent="0.25">
      <c r="A4989" s="3">
        <v>720</v>
      </c>
      <c r="B4989" s="21" t="s">
        <v>5048</v>
      </c>
      <c r="C4989" s="4"/>
      <c r="D4989" s="3">
        <v>348714</v>
      </c>
      <c r="E4989" s="21"/>
      <c r="F4989" s="4" t="s">
        <v>33</v>
      </c>
      <c r="G4989" s="21" t="s">
        <v>33</v>
      </c>
      <c r="H4989" s="4" t="s">
        <v>34</v>
      </c>
      <c r="I4989" s="21" t="s">
        <v>35</v>
      </c>
      <c r="J4989" s="4" t="s">
        <v>36</v>
      </c>
      <c r="K4989" s="5">
        <v>164570.23999999999</v>
      </c>
      <c r="L4989" s="5">
        <v>164570.23999999999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22" t="s">
        <v>37</v>
      </c>
      <c r="S4989" s="22" t="s">
        <v>270</v>
      </c>
      <c r="T4989" s="5">
        <v>0</v>
      </c>
      <c r="U4989" s="4" t="s">
        <v>4715</v>
      </c>
      <c r="V4989" s="4" t="s">
        <v>4716</v>
      </c>
      <c r="W4989" s="4" t="s">
        <v>4715</v>
      </c>
      <c r="X4989" s="3">
        <v>196708.32</v>
      </c>
    </row>
    <row r="4990" spans="1:24" x14ac:dyDescent="0.25">
      <c r="A4990" s="3">
        <v>720</v>
      </c>
      <c r="B4990" s="21" t="s">
        <v>5049</v>
      </c>
      <c r="C4990" s="4"/>
      <c r="D4990" s="3">
        <v>309462</v>
      </c>
      <c r="E4990" s="21"/>
      <c r="F4990" s="4" t="s">
        <v>33</v>
      </c>
      <c r="G4990" s="21" t="s">
        <v>33</v>
      </c>
      <c r="H4990" s="4" t="s">
        <v>34</v>
      </c>
      <c r="I4990" s="21" t="s">
        <v>35</v>
      </c>
      <c r="J4990" s="4" t="s">
        <v>36</v>
      </c>
      <c r="K4990" s="5">
        <v>99736.3</v>
      </c>
      <c r="L4990" s="5">
        <v>99736.3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22" t="s">
        <v>37</v>
      </c>
      <c r="S4990" s="22" t="s">
        <v>270</v>
      </c>
      <c r="T4990" s="5">
        <v>0</v>
      </c>
      <c r="U4990" s="4" t="s">
        <v>4715</v>
      </c>
      <c r="V4990" s="4" t="s">
        <v>4716</v>
      </c>
      <c r="W4990" s="4" t="s">
        <v>4715</v>
      </c>
      <c r="X4990" s="3">
        <v>106596.39</v>
      </c>
    </row>
    <row r="4991" spans="1:24" x14ac:dyDescent="0.25">
      <c r="A4991" s="3">
        <v>720</v>
      </c>
      <c r="B4991" s="21" t="s">
        <v>5050</v>
      </c>
      <c r="C4991" s="4"/>
      <c r="D4991" s="3">
        <v>320737</v>
      </c>
      <c r="E4991" s="21"/>
      <c r="F4991" s="4" t="s">
        <v>33</v>
      </c>
      <c r="G4991" s="21" t="s">
        <v>33</v>
      </c>
      <c r="H4991" s="4" t="s">
        <v>34</v>
      </c>
      <c r="I4991" s="21" t="s">
        <v>35</v>
      </c>
      <c r="J4991" s="4" t="s">
        <v>36</v>
      </c>
      <c r="K4991" s="5">
        <v>6693.55</v>
      </c>
      <c r="L4991" s="5">
        <v>6693.55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22" t="s">
        <v>37</v>
      </c>
      <c r="S4991" s="22" t="s">
        <v>270</v>
      </c>
      <c r="T4991" s="5">
        <v>0</v>
      </c>
      <c r="U4991" s="4" t="s">
        <v>4715</v>
      </c>
      <c r="V4991" s="4" t="s">
        <v>4716</v>
      </c>
      <c r="W4991" s="4" t="s">
        <v>4715</v>
      </c>
      <c r="X4991" s="3">
        <v>6940.72</v>
      </c>
    </row>
    <row r="4992" spans="1:24" x14ac:dyDescent="0.25">
      <c r="A4992" s="3">
        <v>720</v>
      </c>
      <c r="B4992" s="21" t="s">
        <v>5051</v>
      </c>
      <c r="C4992" s="4"/>
      <c r="D4992" s="3">
        <v>309462</v>
      </c>
      <c r="E4992" s="21"/>
      <c r="F4992" s="4" t="s">
        <v>33</v>
      </c>
      <c r="G4992" s="21" t="s">
        <v>33</v>
      </c>
      <c r="H4992" s="4" t="s">
        <v>34</v>
      </c>
      <c r="I4992" s="21" t="s">
        <v>35</v>
      </c>
      <c r="J4992" s="4" t="s">
        <v>36</v>
      </c>
      <c r="K4992" s="5">
        <v>6224.7</v>
      </c>
      <c r="L4992" s="5">
        <v>6224.7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22" t="s">
        <v>37</v>
      </c>
      <c r="S4992" s="22" t="s">
        <v>270</v>
      </c>
      <c r="T4992" s="5">
        <v>0</v>
      </c>
      <c r="U4992" s="4" t="s">
        <v>4715</v>
      </c>
      <c r="V4992" s="4" t="s">
        <v>4716</v>
      </c>
      <c r="W4992" s="4" t="s">
        <v>4715</v>
      </c>
      <c r="X4992" s="3">
        <v>6286.43</v>
      </c>
    </row>
    <row r="4993" spans="1:24" x14ac:dyDescent="0.25">
      <c r="A4993" s="3">
        <v>720</v>
      </c>
      <c r="B4993" s="21" t="s">
        <v>5052</v>
      </c>
      <c r="C4993" s="4"/>
      <c r="D4993" s="3">
        <v>320757</v>
      </c>
      <c r="E4993" s="21"/>
      <c r="F4993" s="4" t="s">
        <v>33</v>
      </c>
      <c r="G4993" s="21" t="s">
        <v>33</v>
      </c>
      <c r="H4993" s="4" t="s">
        <v>34</v>
      </c>
      <c r="I4993" s="21" t="s">
        <v>35</v>
      </c>
      <c r="J4993" s="4" t="s">
        <v>36</v>
      </c>
      <c r="K4993" s="5">
        <v>23392</v>
      </c>
      <c r="L4993" s="5">
        <v>23392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22" t="s">
        <v>37</v>
      </c>
      <c r="S4993" s="22" t="s">
        <v>270</v>
      </c>
      <c r="T4993" s="5">
        <v>0</v>
      </c>
      <c r="U4993" s="4" t="s">
        <v>4715</v>
      </c>
      <c r="V4993" s="4" t="s">
        <v>4716</v>
      </c>
      <c r="W4993" s="4" t="s">
        <v>4715</v>
      </c>
      <c r="X4993" s="3">
        <v>23698.58</v>
      </c>
    </row>
    <row r="4994" spans="1:24" x14ac:dyDescent="0.25">
      <c r="A4994" s="3">
        <v>720</v>
      </c>
      <c r="B4994" s="21" t="s">
        <v>5053</v>
      </c>
      <c r="C4994" s="4"/>
      <c r="D4994" s="3">
        <v>320730</v>
      </c>
      <c r="E4994" s="21"/>
      <c r="F4994" s="4" t="s">
        <v>33</v>
      </c>
      <c r="G4994" s="21" t="s">
        <v>33</v>
      </c>
      <c r="H4994" s="4" t="s">
        <v>34</v>
      </c>
      <c r="I4994" s="21" t="s">
        <v>35</v>
      </c>
      <c r="J4994" s="4" t="s">
        <v>36</v>
      </c>
      <c r="K4994" s="5">
        <v>25349.35</v>
      </c>
      <c r="L4994" s="5">
        <v>25349.35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22" t="s">
        <v>37</v>
      </c>
      <c r="S4994" s="22" t="s">
        <v>270</v>
      </c>
      <c r="T4994" s="5">
        <v>0</v>
      </c>
      <c r="U4994" s="4" t="s">
        <v>4715</v>
      </c>
      <c r="V4994" s="4" t="s">
        <v>4716</v>
      </c>
      <c r="W4994" s="4" t="s">
        <v>4715</v>
      </c>
      <c r="X4994" s="3">
        <v>26102.89</v>
      </c>
    </row>
    <row r="4995" spans="1:24" x14ac:dyDescent="0.25">
      <c r="A4995" s="3">
        <v>720</v>
      </c>
      <c r="B4995" s="21" t="s">
        <v>5054</v>
      </c>
      <c r="C4995" s="4"/>
      <c r="D4995" s="3">
        <v>309462</v>
      </c>
      <c r="E4995" s="21"/>
      <c r="F4995" s="4" t="s">
        <v>33</v>
      </c>
      <c r="G4995" s="21" t="s">
        <v>33</v>
      </c>
      <c r="H4995" s="4" t="s">
        <v>34</v>
      </c>
      <c r="I4995" s="21" t="s">
        <v>35</v>
      </c>
      <c r="J4995" s="4" t="s">
        <v>36</v>
      </c>
      <c r="K4995" s="5">
        <v>42277.54</v>
      </c>
      <c r="L4995" s="5">
        <v>42277.54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22" t="s">
        <v>37</v>
      </c>
      <c r="S4995" s="22" t="s">
        <v>270</v>
      </c>
      <c r="T4995" s="5">
        <v>0</v>
      </c>
      <c r="U4995" s="4" t="s">
        <v>4715</v>
      </c>
      <c r="V4995" s="4" t="s">
        <v>4716</v>
      </c>
      <c r="W4995" s="4" t="s">
        <v>4715</v>
      </c>
      <c r="X4995" s="3">
        <v>45185.49</v>
      </c>
    </row>
    <row r="4996" spans="1:24" x14ac:dyDescent="0.25">
      <c r="A4996" s="3">
        <v>720</v>
      </c>
      <c r="B4996" s="21" t="s">
        <v>5055</v>
      </c>
      <c r="C4996" s="4"/>
      <c r="D4996" s="3">
        <v>309462</v>
      </c>
      <c r="E4996" s="21"/>
      <c r="F4996" s="4" t="s">
        <v>33</v>
      </c>
      <c r="G4996" s="21" t="s">
        <v>33</v>
      </c>
      <c r="H4996" s="4" t="s">
        <v>34</v>
      </c>
      <c r="I4996" s="21" t="s">
        <v>35</v>
      </c>
      <c r="J4996" s="4" t="s">
        <v>36</v>
      </c>
      <c r="K4996" s="5">
        <v>10725.64</v>
      </c>
      <c r="L4996" s="5">
        <v>10725.64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22" t="s">
        <v>37</v>
      </c>
      <c r="S4996" s="22" t="s">
        <v>270</v>
      </c>
      <c r="T4996" s="5">
        <v>0</v>
      </c>
      <c r="U4996" s="4" t="s">
        <v>4715</v>
      </c>
      <c r="V4996" s="4" t="s">
        <v>4716</v>
      </c>
      <c r="W4996" s="4" t="s">
        <v>4715</v>
      </c>
      <c r="X4996" s="3">
        <v>10831.99</v>
      </c>
    </row>
    <row r="4997" spans="1:24" x14ac:dyDescent="0.25">
      <c r="A4997" s="3">
        <v>720</v>
      </c>
      <c r="B4997" s="21" t="s">
        <v>5056</v>
      </c>
      <c r="C4997" s="4"/>
      <c r="D4997" s="3">
        <v>309462</v>
      </c>
      <c r="E4997" s="21"/>
      <c r="F4997" s="4" t="s">
        <v>33</v>
      </c>
      <c r="G4997" s="21" t="s">
        <v>33</v>
      </c>
      <c r="H4997" s="4" t="s">
        <v>34</v>
      </c>
      <c r="I4997" s="21" t="s">
        <v>35</v>
      </c>
      <c r="J4997" s="4" t="s">
        <v>36</v>
      </c>
      <c r="K4997" s="5">
        <v>42277.54</v>
      </c>
      <c r="L4997" s="5">
        <v>42277.54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22" t="s">
        <v>37</v>
      </c>
      <c r="S4997" s="22" t="s">
        <v>270</v>
      </c>
      <c r="T4997" s="5">
        <v>0</v>
      </c>
      <c r="U4997" s="4" t="s">
        <v>4715</v>
      </c>
      <c r="V4997" s="4" t="s">
        <v>4716</v>
      </c>
      <c r="W4997" s="4" t="s">
        <v>4715</v>
      </c>
      <c r="X4997" s="3">
        <v>45185.49</v>
      </c>
    </row>
    <row r="4998" spans="1:24" x14ac:dyDescent="0.25">
      <c r="A4998" s="3">
        <v>720</v>
      </c>
      <c r="B4998" s="21" t="s">
        <v>5057</v>
      </c>
      <c r="C4998" s="4"/>
      <c r="D4998" s="3">
        <v>309462</v>
      </c>
      <c r="E4998" s="21"/>
      <c r="F4998" s="4" t="s">
        <v>33</v>
      </c>
      <c r="G4998" s="21" t="s">
        <v>33</v>
      </c>
      <c r="H4998" s="4" t="s">
        <v>34</v>
      </c>
      <c r="I4998" s="21" t="s">
        <v>35</v>
      </c>
      <c r="J4998" s="4" t="s">
        <v>36</v>
      </c>
      <c r="K4998" s="5">
        <v>42277.54</v>
      </c>
      <c r="L4998" s="5">
        <v>42277.54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22" t="s">
        <v>37</v>
      </c>
      <c r="S4998" s="22" t="s">
        <v>270</v>
      </c>
      <c r="T4998" s="5">
        <v>0</v>
      </c>
      <c r="U4998" s="4" t="s">
        <v>4715</v>
      </c>
      <c r="V4998" s="4" t="s">
        <v>4716</v>
      </c>
      <c r="W4998" s="4" t="s">
        <v>4715</v>
      </c>
      <c r="X4998" s="3">
        <v>45185.49</v>
      </c>
    </row>
    <row r="4999" spans="1:24" x14ac:dyDescent="0.25">
      <c r="A4999" s="3">
        <v>720</v>
      </c>
      <c r="B4999" s="21" t="s">
        <v>5058</v>
      </c>
      <c r="C4999" s="4"/>
      <c r="D4999" s="3">
        <v>309462</v>
      </c>
      <c r="E4999" s="21"/>
      <c r="F4999" s="4" t="s">
        <v>33</v>
      </c>
      <c r="G4999" s="21" t="s">
        <v>33</v>
      </c>
      <c r="H4999" s="4" t="s">
        <v>34</v>
      </c>
      <c r="I4999" s="21" t="s">
        <v>35</v>
      </c>
      <c r="J4999" s="4" t="s">
        <v>36</v>
      </c>
      <c r="K4999" s="5">
        <v>42277.54</v>
      </c>
      <c r="L4999" s="5">
        <v>42277.54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22" t="s">
        <v>37</v>
      </c>
      <c r="S4999" s="22" t="s">
        <v>270</v>
      </c>
      <c r="T4999" s="5">
        <v>0</v>
      </c>
      <c r="U4999" s="4" t="s">
        <v>4715</v>
      </c>
      <c r="V4999" s="4" t="s">
        <v>4716</v>
      </c>
      <c r="W4999" s="4" t="s">
        <v>4715</v>
      </c>
      <c r="X4999" s="3">
        <v>45185.49</v>
      </c>
    </row>
    <row r="5000" spans="1:24" x14ac:dyDescent="0.25">
      <c r="A5000" s="3">
        <v>720</v>
      </c>
      <c r="B5000" s="21" t="s">
        <v>5059</v>
      </c>
      <c r="C5000" s="4"/>
      <c r="D5000" s="3">
        <v>309462</v>
      </c>
      <c r="E5000" s="21"/>
      <c r="F5000" s="4" t="s">
        <v>33</v>
      </c>
      <c r="G5000" s="21" t="s">
        <v>33</v>
      </c>
      <c r="H5000" s="4" t="s">
        <v>34</v>
      </c>
      <c r="I5000" s="21" t="s">
        <v>35</v>
      </c>
      <c r="J5000" s="4" t="s">
        <v>36</v>
      </c>
      <c r="K5000" s="5">
        <v>42277.54</v>
      </c>
      <c r="L5000" s="5">
        <v>42277.54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22" t="s">
        <v>37</v>
      </c>
      <c r="S5000" s="22" t="s">
        <v>270</v>
      </c>
      <c r="T5000" s="5">
        <v>0</v>
      </c>
      <c r="U5000" s="4" t="s">
        <v>4715</v>
      </c>
      <c r="V5000" s="4" t="s">
        <v>4716</v>
      </c>
      <c r="W5000" s="4" t="s">
        <v>4715</v>
      </c>
      <c r="X5000" s="3">
        <v>45185.49</v>
      </c>
    </row>
    <row r="5001" spans="1:24" x14ac:dyDescent="0.25">
      <c r="A5001" s="3">
        <v>720</v>
      </c>
      <c r="B5001" s="21" t="s">
        <v>5060</v>
      </c>
      <c r="C5001" s="4"/>
      <c r="D5001" s="3">
        <v>309462</v>
      </c>
      <c r="E5001" s="21"/>
      <c r="F5001" s="4" t="s">
        <v>33</v>
      </c>
      <c r="G5001" s="21" t="s">
        <v>33</v>
      </c>
      <c r="H5001" s="4" t="s">
        <v>34</v>
      </c>
      <c r="I5001" s="21" t="s">
        <v>35</v>
      </c>
      <c r="J5001" s="4" t="s">
        <v>36</v>
      </c>
      <c r="K5001" s="5">
        <v>10492.02</v>
      </c>
      <c r="L5001" s="5">
        <v>10492.02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22" t="s">
        <v>37</v>
      </c>
      <c r="S5001" s="22" t="s">
        <v>270</v>
      </c>
      <c r="T5001" s="5">
        <v>0</v>
      </c>
      <c r="U5001" s="4" t="s">
        <v>4715</v>
      </c>
      <c r="V5001" s="4" t="s">
        <v>4716</v>
      </c>
      <c r="W5001" s="4" t="s">
        <v>4715</v>
      </c>
      <c r="X5001" s="3">
        <v>10638.46</v>
      </c>
    </row>
    <row r="5002" spans="1:24" x14ac:dyDescent="0.25">
      <c r="A5002" s="3">
        <v>720</v>
      </c>
      <c r="B5002" s="21" t="s">
        <v>5061</v>
      </c>
      <c r="C5002" s="4"/>
      <c r="D5002" s="3">
        <v>309462</v>
      </c>
      <c r="E5002" s="21"/>
      <c r="F5002" s="4" t="s">
        <v>33</v>
      </c>
      <c r="G5002" s="21" t="s">
        <v>33</v>
      </c>
      <c r="H5002" s="4" t="s">
        <v>34</v>
      </c>
      <c r="I5002" s="21" t="s">
        <v>35</v>
      </c>
      <c r="J5002" s="4" t="s">
        <v>36</v>
      </c>
      <c r="K5002" s="5">
        <v>165057.84</v>
      </c>
      <c r="L5002" s="5">
        <v>165057.84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22" t="s">
        <v>37</v>
      </c>
      <c r="S5002" s="22" t="s">
        <v>270</v>
      </c>
      <c r="T5002" s="5">
        <v>0</v>
      </c>
      <c r="U5002" s="4" t="s">
        <v>4715</v>
      </c>
      <c r="V5002" s="4" t="s">
        <v>4716</v>
      </c>
      <c r="W5002" s="4" t="s">
        <v>4715</v>
      </c>
      <c r="X5002" s="3">
        <v>176410.88</v>
      </c>
    </row>
    <row r="5003" spans="1:24" x14ac:dyDescent="0.25">
      <c r="A5003" s="3">
        <v>720</v>
      </c>
      <c r="B5003" s="21" t="s">
        <v>5062</v>
      </c>
      <c r="C5003" s="4"/>
      <c r="D5003" s="3">
        <v>320736</v>
      </c>
      <c r="E5003" s="21"/>
      <c r="F5003" s="4" t="s">
        <v>33</v>
      </c>
      <c r="G5003" s="21" t="s">
        <v>33</v>
      </c>
      <c r="H5003" s="4" t="s">
        <v>34</v>
      </c>
      <c r="I5003" s="21" t="s">
        <v>35</v>
      </c>
      <c r="J5003" s="4" t="s">
        <v>36</v>
      </c>
      <c r="K5003" s="5">
        <v>68050.880000000005</v>
      </c>
      <c r="L5003" s="5">
        <v>68050.880000000005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22" t="s">
        <v>37</v>
      </c>
      <c r="S5003" s="22" t="s">
        <v>270</v>
      </c>
      <c r="T5003" s="5">
        <v>0</v>
      </c>
      <c r="U5003" s="4" t="s">
        <v>4715</v>
      </c>
      <c r="V5003" s="4" t="s">
        <v>4716</v>
      </c>
      <c r="W5003" s="4" t="s">
        <v>4715</v>
      </c>
      <c r="X5003" s="3">
        <v>69974.320000000007</v>
      </c>
    </row>
    <row r="5004" spans="1:24" x14ac:dyDescent="0.25">
      <c r="A5004" s="3">
        <v>720</v>
      </c>
      <c r="B5004" s="21" t="s">
        <v>5063</v>
      </c>
      <c r="C5004" s="4"/>
      <c r="D5004" s="3">
        <v>309462</v>
      </c>
      <c r="E5004" s="21"/>
      <c r="F5004" s="4" t="s">
        <v>33</v>
      </c>
      <c r="G5004" s="21" t="s">
        <v>33</v>
      </c>
      <c r="H5004" s="4" t="s">
        <v>34</v>
      </c>
      <c r="I5004" s="21" t="s">
        <v>35</v>
      </c>
      <c r="J5004" s="4" t="s">
        <v>36</v>
      </c>
      <c r="K5004" s="5">
        <v>99736.3</v>
      </c>
      <c r="L5004" s="5">
        <v>99736.3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22" t="s">
        <v>37</v>
      </c>
      <c r="S5004" s="22" t="s">
        <v>270</v>
      </c>
      <c r="T5004" s="5">
        <v>0</v>
      </c>
      <c r="U5004" s="4" t="s">
        <v>4715</v>
      </c>
      <c r="V5004" s="4" t="s">
        <v>4716</v>
      </c>
      <c r="W5004" s="4" t="s">
        <v>4715</v>
      </c>
      <c r="X5004" s="3">
        <v>106596.39</v>
      </c>
    </row>
    <row r="5005" spans="1:24" x14ac:dyDescent="0.25">
      <c r="A5005" s="3">
        <v>720</v>
      </c>
      <c r="B5005" s="21" t="s">
        <v>5064</v>
      </c>
      <c r="C5005" s="4"/>
      <c r="D5005" s="3">
        <v>309462</v>
      </c>
      <c r="E5005" s="21"/>
      <c r="F5005" s="4" t="s">
        <v>33</v>
      </c>
      <c r="G5005" s="21" t="s">
        <v>33</v>
      </c>
      <c r="H5005" s="4" t="s">
        <v>34</v>
      </c>
      <c r="I5005" s="21" t="s">
        <v>35</v>
      </c>
      <c r="J5005" s="4" t="s">
        <v>36</v>
      </c>
      <c r="K5005" s="5">
        <v>22025.86</v>
      </c>
      <c r="L5005" s="5">
        <v>22025.86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22" t="s">
        <v>37</v>
      </c>
      <c r="S5005" s="22" t="s">
        <v>270</v>
      </c>
      <c r="T5005" s="5">
        <v>0</v>
      </c>
      <c r="U5005" s="4" t="s">
        <v>4715</v>
      </c>
      <c r="V5005" s="4" t="s">
        <v>4716</v>
      </c>
      <c r="W5005" s="4" t="s">
        <v>4715</v>
      </c>
      <c r="X5005" s="3">
        <v>22244.28</v>
      </c>
    </row>
    <row r="5006" spans="1:24" x14ac:dyDescent="0.25">
      <c r="A5006" s="3">
        <v>720</v>
      </c>
      <c r="B5006" s="21" t="s">
        <v>5065</v>
      </c>
      <c r="C5006" s="4"/>
      <c r="D5006" s="3">
        <v>320721</v>
      </c>
      <c r="E5006" s="21"/>
      <c r="F5006" s="4" t="s">
        <v>33</v>
      </c>
      <c r="G5006" s="21" t="s">
        <v>33</v>
      </c>
      <c r="H5006" s="4" t="s">
        <v>34</v>
      </c>
      <c r="I5006" s="21" t="s">
        <v>35</v>
      </c>
      <c r="J5006" s="4" t="s">
        <v>36</v>
      </c>
      <c r="K5006" s="5">
        <v>260028.22</v>
      </c>
      <c r="L5006" s="5">
        <v>260028.22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22" t="s">
        <v>37</v>
      </c>
      <c r="S5006" s="22" t="s">
        <v>270</v>
      </c>
      <c r="T5006" s="5">
        <v>0</v>
      </c>
      <c r="U5006" s="4" t="s">
        <v>4715</v>
      </c>
      <c r="V5006" s="4" t="s">
        <v>4716</v>
      </c>
      <c r="W5006" s="4" t="s">
        <v>4715</v>
      </c>
      <c r="X5006" s="3">
        <v>288818.36</v>
      </c>
    </row>
    <row r="5007" spans="1:24" x14ac:dyDescent="0.25">
      <c r="A5007" s="3">
        <v>720</v>
      </c>
      <c r="B5007" s="21" t="s">
        <v>5066</v>
      </c>
      <c r="C5007" s="4"/>
      <c r="D5007" s="3">
        <v>309462</v>
      </c>
      <c r="E5007" s="21"/>
      <c r="F5007" s="4" t="s">
        <v>33</v>
      </c>
      <c r="G5007" s="21" t="s">
        <v>33</v>
      </c>
      <c r="H5007" s="4" t="s">
        <v>34</v>
      </c>
      <c r="I5007" s="21" t="s">
        <v>35</v>
      </c>
      <c r="J5007" s="4" t="s">
        <v>36</v>
      </c>
      <c r="K5007" s="5">
        <v>6799.28</v>
      </c>
      <c r="L5007" s="5">
        <v>6799.28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22" t="s">
        <v>37</v>
      </c>
      <c r="S5007" s="22" t="s">
        <v>270</v>
      </c>
      <c r="T5007" s="5">
        <v>0</v>
      </c>
      <c r="U5007" s="4" t="s">
        <v>4715</v>
      </c>
      <c r="V5007" s="4" t="s">
        <v>4716</v>
      </c>
      <c r="W5007" s="4" t="s">
        <v>4715</v>
      </c>
      <c r="X5007" s="3">
        <v>6866.71</v>
      </c>
    </row>
    <row r="5008" spans="1:24" x14ac:dyDescent="0.25">
      <c r="A5008" s="3">
        <v>720</v>
      </c>
      <c r="B5008" s="21" t="s">
        <v>5067</v>
      </c>
      <c r="C5008" s="4"/>
      <c r="D5008" s="3">
        <v>309462</v>
      </c>
      <c r="E5008" s="21"/>
      <c r="F5008" s="4" t="s">
        <v>33</v>
      </c>
      <c r="G5008" s="21" t="s">
        <v>33</v>
      </c>
      <c r="H5008" s="4" t="s">
        <v>34</v>
      </c>
      <c r="I5008" s="21" t="s">
        <v>35</v>
      </c>
      <c r="J5008" s="4" t="s">
        <v>36</v>
      </c>
      <c r="K5008" s="5">
        <v>26622.560000000001</v>
      </c>
      <c r="L5008" s="5">
        <v>26622.560000000001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22" t="s">
        <v>37</v>
      </c>
      <c r="S5008" s="22" t="s">
        <v>270</v>
      </c>
      <c r="T5008" s="5">
        <v>0</v>
      </c>
      <c r="U5008" s="4" t="s">
        <v>4715</v>
      </c>
      <c r="V5008" s="4" t="s">
        <v>4716</v>
      </c>
      <c r="W5008" s="4" t="s">
        <v>4715</v>
      </c>
      <c r="X5008" s="3">
        <v>26886.62</v>
      </c>
    </row>
    <row r="5009" spans="1:24" x14ac:dyDescent="0.25">
      <c r="A5009" s="3">
        <v>720</v>
      </c>
      <c r="B5009" s="21" t="s">
        <v>5068</v>
      </c>
      <c r="C5009" s="4"/>
      <c r="D5009" s="3">
        <v>309462</v>
      </c>
      <c r="E5009" s="21"/>
      <c r="F5009" s="4" t="s">
        <v>33</v>
      </c>
      <c r="G5009" s="21" t="s">
        <v>33</v>
      </c>
      <c r="H5009" s="4" t="s">
        <v>34</v>
      </c>
      <c r="I5009" s="21" t="s">
        <v>35</v>
      </c>
      <c r="J5009" s="4" t="s">
        <v>36</v>
      </c>
      <c r="K5009" s="5">
        <v>30658.51</v>
      </c>
      <c r="L5009" s="5">
        <v>30658.51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22" t="s">
        <v>37</v>
      </c>
      <c r="S5009" s="22" t="s">
        <v>270</v>
      </c>
      <c r="T5009" s="5">
        <v>0</v>
      </c>
      <c r="U5009" s="4" t="s">
        <v>4715</v>
      </c>
      <c r="V5009" s="4" t="s">
        <v>4716</v>
      </c>
      <c r="W5009" s="4" t="s">
        <v>4715</v>
      </c>
      <c r="X5009" s="3">
        <v>30962.61</v>
      </c>
    </row>
    <row r="5010" spans="1:24" x14ac:dyDescent="0.25">
      <c r="A5010" s="3">
        <v>720</v>
      </c>
      <c r="B5010" s="21" t="s">
        <v>5069</v>
      </c>
      <c r="C5010" s="4"/>
      <c r="D5010" s="3">
        <v>309462</v>
      </c>
      <c r="E5010" s="21"/>
      <c r="F5010" s="4" t="s">
        <v>33</v>
      </c>
      <c r="G5010" s="21" t="s">
        <v>33</v>
      </c>
      <c r="H5010" s="4" t="s">
        <v>34</v>
      </c>
      <c r="I5010" s="21" t="s">
        <v>35</v>
      </c>
      <c r="J5010" s="4" t="s">
        <v>36</v>
      </c>
      <c r="K5010" s="5">
        <v>23368.59</v>
      </c>
      <c r="L5010" s="5">
        <v>23368.59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22" t="s">
        <v>37</v>
      </c>
      <c r="S5010" s="22" t="s">
        <v>270</v>
      </c>
      <c r="T5010" s="5">
        <v>0</v>
      </c>
      <c r="U5010" s="4" t="s">
        <v>4715</v>
      </c>
      <c r="V5010" s="4" t="s">
        <v>4716</v>
      </c>
      <c r="W5010" s="4" t="s">
        <v>4715</v>
      </c>
      <c r="X5010" s="3">
        <v>23694.77</v>
      </c>
    </row>
    <row r="5011" spans="1:24" x14ac:dyDescent="0.25">
      <c r="A5011" s="3">
        <v>720</v>
      </c>
      <c r="B5011" s="21" t="s">
        <v>5070</v>
      </c>
      <c r="C5011" s="4"/>
      <c r="D5011" s="3">
        <v>320695</v>
      </c>
      <c r="E5011" s="21"/>
      <c r="F5011" s="4" t="s">
        <v>44</v>
      </c>
      <c r="G5011" s="21" t="s">
        <v>33</v>
      </c>
      <c r="H5011" s="4" t="s">
        <v>34</v>
      </c>
      <c r="I5011" s="21" t="s">
        <v>35</v>
      </c>
      <c r="J5011" s="4" t="s">
        <v>36</v>
      </c>
      <c r="K5011" s="5">
        <v>44344.34</v>
      </c>
      <c r="L5011" s="5">
        <v>44344.34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22" t="s">
        <v>37</v>
      </c>
      <c r="S5011" s="22" t="s">
        <v>270</v>
      </c>
      <c r="T5011" s="5">
        <v>0</v>
      </c>
      <c r="U5011" s="4" t="s">
        <v>4715</v>
      </c>
      <c r="V5011" s="4" t="s">
        <v>4716</v>
      </c>
      <c r="W5011" s="4" t="s">
        <v>4715</v>
      </c>
      <c r="X5011" s="3">
        <v>49747.39</v>
      </c>
    </row>
    <row r="5012" spans="1:24" x14ac:dyDescent="0.25">
      <c r="A5012" s="3">
        <v>720</v>
      </c>
      <c r="B5012" s="21" t="s">
        <v>5071</v>
      </c>
      <c r="C5012" s="4"/>
      <c r="D5012" s="3">
        <v>309462</v>
      </c>
      <c r="E5012" s="21"/>
      <c r="F5012" s="4" t="s">
        <v>33</v>
      </c>
      <c r="G5012" s="21" t="s">
        <v>33</v>
      </c>
      <c r="H5012" s="4" t="s">
        <v>34</v>
      </c>
      <c r="I5012" s="21" t="s">
        <v>35</v>
      </c>
      <c r="J5012" s="4" t="s">
        <v>36</v>
      </c>
      <c r="K5012" s="5">
        <v>23368.59</v>
      </c>
      <c r="L5012" s="5">
        <v>23368.59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22" t="s">
        <v>37</v>
      </c>
      <c r="S5012" s="22" t="s">
        <v>270</v>
      </c>
      <c r="T5012" s="5">
        <v>0</v>
      </c>
      <c r="U5012" s="4" t="s">
        <v>4715</v>
      </c>
      <c r="V5012" s="4" t="s">
        <v>4716</v>
      </c>
      <c r="W5012" s="4" t="s">
        <v>4715</v>
      </c>
      <c r="X5012" s="3">
        <v>23694.77</v>
      </c>
    </row>
    <row r="5013" spans="1:24" x14ac:dyDescent="0.25">
      <c r="A5013" s="3">
        <v>720</v>
      </c>
      <c r="B5013" s="21" t="s">
        <v>5072</v>
      </c>
      <c r="C5013" s="4"/>
      <c r="D5013" s="3">
        <v>309462</v>
      </c>
      <c r="E5013" s="21"/>
      <c r="F5013" s="4" t="s">
        <v>33</v>
      </c>
      <c r="G5013" s="21" t="s">
        <v>33</v>
      </c>
      <c r="H5013" s="4" t="s">
        <v>34</v>
      </c>
      <c r="I5013" s="21" t="s">
        <v>35</v>
      </c>
      <c r="J5013" s="4" t="s">
        <v>36</v>
      </c>
      <c r="K5013" s="5">
        <v>42277.54</v>
      </c>
      <c r="L5013" s="5">
        <v>42277.54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22" t="s">
        <v>37</v>
      </c>
      <c r="S5013" s="22" t="s">
        <v>270</v>
      </c>
      <c r="T5013" s="5">
        <v>0</v>
      </c>
      <c r="U5013" s="4" t="s">
        <v>4715</v>
      </c>
      <c r="V5013" s="4" t="s">
        <v>4716</v>
      </c>
      <c r="W5013" s="4" t="s">
        <v>4715</v>
      </c>
      <c r="X5013" s="3">
        <v>45185.49</v>
      </c>
    </row>
    <row r="5014" spans="1:24" x14ac:dyDescent="0.25">
      <c r="A5014" s="3">
        <v>720</v>
      </c>
      <c r="B5014" s="21" t="s">
        <v>5073</v>
      </c>
      <c r="C5014" s="4"/>
      <c r="D5014" s="3">
        <v>320703</v>
      </c>
      <c r="E5014" s="21"/>
      <c r="F5014" s="4" t="s">
        <v>33</v>
      </c>
      <c r="G5014" s="21" t="s">
        <v>33</v>
      </c>
      <c r="H5014" s="4" t="s">
        <v>34</v>
      </c>
      <c r="I5014" s="21" t="s">
        <v>35</v>
      </c>
      <c r="J5014" s="4" t="s">
        <v>36</v>
      </c>
      <c r="K5014" s="5">
        <v>27317.119999999999</v>
      </c>
      <c r="L5014" s="5">
        <v>27317.119999999999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22" t="s">
        <v>37</v>
      </c>
      <c r="S5014" s="22" t="s">
        <v>270</v>
      </c>
      <c r="T5014" s="5">
        <v>0</v>
      </c>
      <c r="U5014" s="4" t="s">
        <v>4715</v>
      </c>
      <c r="V5014" s="4" t="s">
        <v>4716</v>
      </c>
      <c r="W5014" s="4" t="s">
        <v>4715</v>
      </c>
      <c r="X5014" s="3">
        <v>28330.06</v>
      </c>
    </row>
    <row r="5015" spans="1:24" x14ac:dyDescent="0.25">
      <c r="A5015" s="3">
        <v>720</v>
      </c>
      <c r="B5015" s="21" t="s">
        <v>5074</v>
      </c>
      <c r="C5015" s="4"/>
      <c r="D5015" s="3">
        <v>320721</v>
      </c>
      <c r="E5015" s="21"/>
      <c r="F5015" s="4" t="s">
        <v>33</v>
      </c>
      <c r="G5015" s="21" t="s">
        <v>33</v>
      </c>
      <c r="H5015" s="4" t="s">
        <v>34</v>
      </c>
      <c r="I5015" s="21" t="s">
        <v>35</v>
      </c>
      <c r="J5015" s="4" t="s">
        <v>36</v>
      </c>
      <c r="K5015" s="5">
        <v>62428.95</v>
      </c>
      <c r="L5015" s="5">
        <v>62428.95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22" t="s">
        <v>37</v>
      </c>
      <c r="S5015" s="22" t="s">
        <v>270</v>
      </c>
      <c r="T5015" s="5">
        <v>0</v>
      </c>
      <c r="U5015" s="4" t="s">
        <v>4715</v>
      </c>
      <c r="V5015" s="4" t="s">
        <v>4716</v>
      </c>
      <c r="W5015" s="4" t="s">
        <v>4715</v>
      </c>
      <c r="X5015" s="3">
        <v>63515.21</v>
      </c>
    </row>
    <row r="5016" spans="1:24" x14ac:dyDescent="0.25">
      <c r="A5016" s="3">
        <v>720</v>
      </c>
      <c r="B5016" s="21" t="s">
        <v>5075</v>
      </c>
      <c r="C5016" s="4"/>
      <c r="D5016" s="3">
        <v>320653</v>
      </c>
      <c r="E5016" s="21"/>
      <c r="F5016" s="4" t="s">
        <v>33</v>
      </c>
      <c r="G5016" s="21" t="s">
        <v>33</v>
      </c>
      <c r="H5016" s="4" t="s">
        <v>34</v>
      </c>
      <c r="I5016" s="21" t="s">
        <v>35</v>
      </c>
      <c r="J5016" s="4" t="s">
        <v>36</v>
      </c>
      <c r="K5016" s="5">
        <v>11731.18</v>
      </c>
      <c r="L5016" s="5">
        <v>11731.18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22" t="s">
        <v>37</v>
      </c>
      <c r="S5016" s="22" t="s">
        <v>270</v>
      </c>
      <c r="T5016" s="5">
        <v>0</v>
      </c>
      <c r="U5016" s="4" t="s">
        <v>4715</v>
      </c>
      <c r="V5016" s="4" t="s">
        <v>4716</v>
      </c>
      <c r="W5016" s="4" t="s">
        <v>4715</v>
      </c>
      <c r="X5016" s="3">
        <v>11816.72</v>
      </c>
    </row>
    <row r="5017" spans="1:24" x14ac:dyDescent="0.25">
      <c r="A5017" s="3">
        <v>720</v>
      </c>
      <c r="B5017" s="21" t="s">
        <v>5076</v>
      </c>
      <c r="C5017" s="4"/>
      <c r="D5017" s="3">
        <v>320695</v>
      </c>
      <c r="E5017" s="21"/>
      <c r="F5017" s="4" t="s">
        <v>101</v>
      </c>
      <c r="G5017" s="21" t="s">
        <v>101</v>
      </c>
      <c r="H5017" s="4" t="s">
        <v>34</v>
      </c>
      <c r="I5017" s="21" t="s">
        <v>35</v>
      </c>
      <c r="J5017" s="4" t="s">
        <v>36</v>
      </c>
      <c r="K5017" s="5">
        <v>182137.74</v>
      </c>
      <c r="L5017" s="5">
        <v>182137.74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22" t="s">
        <v>37</v>
      </c>
      <c r="S5017" s="22" t="s">
        <v>270</v>
      </c>
      <c r="T5017" s="5">
        <v>0</v>
      </c>
      <c r="U5017" s="4" t="s">
        <v>4715</v>
      </c>
      <c r="V5017" s="4" t="s">
        <v>4716</v>
      </c>
      <c r="W5017" s="4" t="s">
        <v>4715</v>
      </c>
      <c r="X5017" s="3">
        <v>45478.35</v>
      </c>
    </row>
    <row r="5018" spans="1:24" x14ac:dyDescent="0.25">
      <c r="A5018" s="3">
        <v>720</v>
      </c>
      <c r="B5018" s="21" t="s">
        <v>5077</v>
      </c>
      <c r="C5018" s="4"/>
      <c r="D5018" s="3">
        <v>320727</v>
      </c>
      <c r="E5018" s="21"/>
      <c r="F5018" s="4" t="s">
        <v>33</v>
      </c>
      <c r="G5018" s="21" t="s">
        <v>33</v>
      </c>
      <c r="H5018" s="4" t="s">
        <v>34</v>
      </c>
      <c r="I5018" s="21" t="s">
        <v>35</v>
      </c>
      <c r="J5018" s="4" t="s">
        <v>36</v>
      </c>
      <c r="K5018" s="5">
        <v>11889.86</v>
      </c>
      <c r="L5018" s="5">
        <v>11889.86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22" t="s">
        <v>37</v>
      </c>
      <c r="S5018" s="22" t="s">
        <v>270</v>
      </c>
      <c r="T5018" s="5">
        <v>0</v>
      </c>
      <c r="U5018" s="4" t="s">
        <v>4715</v>
      </c>
      <c r="V5018" s="4" t="s">
        <v>4716</v>
      </c>
      <c r="W5018" s="4" t="s">
        <v>4715</v>
      </c>
      <c r="X5018" s="3">
        <v>11976.6</v>
      </c>
    </row>
    <row r="5019" spans="1:24" x14ac:dyDescent="0.25">
      <c r="A5019" s="3">
        <v>720</v>
      </c>
      <c r="B5019" s="21" t="s">
        <v>5078</v>
      </c>
      <c r="C5019" s="4"/>
      <c r="D5019" s="3">
        <v>320723</v>
      </c>
      <c r="E5019" s="21"/>
      <c r="F5019" s="4" t="s">
        <v>33</v>
      </c>
      <c r="G5019" s="21" t="s">
        <v>33</v>
      </c>
      <c r="H5019" s="4" t="s">
        <v>34</v>
      </c>
      <c r="I5019" s="21" t="s">
        <v>35</v>
      </c>
      <c r="J5019" s="4" t="s">
        <v>36</v>
      </c>
      <c r="K5019" s="5">
        <v>235817.87</v>
      </c>
      <c r="L5019" s="5">
        <v>235817.87</v>
      </c>
      <c r="M5019" s="5">
        <v>0</v>
      </c>
      <c r="N5019" s="5">
        <v>0</v>
      </c>
      <c r="O5019" s="5">
        <v>0</v>
      </c>
      <c r="P5019" s="5">
        <v>0</v>
      </c>
      <c r="Q5019" s="5">
        <v>0</v>
      </c>
      <c r="R5019" s="22" t="s">
        <v>37</v>
      </c>
      <c r="S5019" s="22" t="s">
        <v>270</v>
      </c>
      <c r="T5019" s="5">
        <v>0</v>
      </c>
      <c r="U5019" s="4" t="s">
        <v>4715</v>
      </c>
      <c r="V5019" s="4" t="s">
        <v>4716</v>
      </c>
      <c r="W5019" s="4" t="s">
        <v>4715</v>
      </c>
      <c r="X5019" s="3">
        <v>266288.46999999997</v>
      </c>
    </row>
    <row r="5020" spans="1:24" x14ac:dyDescent="0.25">
      <c r="A5020" s="3">
        <v>720</v>
      </c>
      <c r="B5020" s="21" t="s">
        <v>5079</v>
      </c>
      <c r="C5020" s="4"/>
      <c r="D5020" s="3">
        <v>320695</v>
      </c>
      <c r="E5020" s="21"/>
      <c r="F5020" s="4" t="s">
        <v>101</v>
      </c>
      <c r="G5020" s="21" t="s">
        <v>101</v>
      </c>
      <c r="H5020" s="4" t="s">
        <v>34</v>
      </c>
      <c r="I5020" s="21" t="s">
        <v>35</v>
      </c>
      <c r="J5020" s="4" t="s">
        <v>36</v>
      </c>
      <c r="K5020" s="5">
        <v>112765.34</v>
      </c>
      <c r="L5020" s="5">
        <v>112765.34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22" t="s">
        <v>37</v>
      </c>
      <c r="S5020" s="22" t="s">
        <v>270</v>
      </c>
      <c r="T5020" s="5">
        <v>0</v>
      </c>
      <c r="U5020" s="4" t="s">
        <v>4715</v>
      </c>
      <c r="V5020" s="4" t="s">
        <v>4716</v>
      </c>
      <c r="W5020" s="4" t="s">
        <v>4715</v>
      </c>
      <c r="X5020" s="3">
        <v>35586</v>
      </c>
    </row>
    <row r="5021" spans="1:24" x14ac:dyDescent="0.25">
      <c r="A5021" s="3">
        <v>720</v>
      </c>
      <c r="B5021" s="21" t="s">
        <v>5080</v>
      </c>
      <c r="C5021" s="4"/>
      <c r="D5021" s="3">
        <v>320659</v>
      </c>
      <c r="E5021" s="21"/>
      <c r="F5021" s="4" t="s">
        <v>33</v>
      </c>
      <c r="G5021" s="21" t="s">
        <v>33</v>
      </c>
      <c r="H5021" s="4" t="s">
        <v>34</v>
      </c>
      <c r="I5021" s="21" t="s">
        <v>35</v>
      </c>
      <c r="J5021" s="4" t="s">
        <v>36</v>
      </c>
      <c r="K5021" s="5">
        <v>6647.95</v>
      </c>
      <c r="L5021" s="5">
        <v>6647.95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22" t="s">
        <v>37</v>
      </c>
      <c r="S5021" s="22" t="s">
        <v>270</v>
      </c>
      <c r="T5021" s="5">
        <v>0</v>
      </c>
      <c r="U5021" s="4" t="s">
        <v>4715</v>
      </c>
      <c r="V5021" s="4" t="s">
        <v>4716</v>
      </c>
      <c r="W5021" s="4" t="s">
        <v>4715</v>
      </c>
      <c r="X5021" s="3">
        <v>6715.89</v>
      </c>
    </row>
    <row r="5022" spans="1:24" x14ac:dyDescent="0.25">
      <c r="A5022" s="3">
        <v>720</v>
      </c>
      <c r="B5022" s="21" t="s">
        <v>5081</v>
      </c>
      <c r="C5022" s="4"/>
      <c r="D5022" s="3">
        <v>320743</v>
      </c>
      <c r="E5022" s="21"/>
      <c r="F5022" s="4" t="s">
        <v>33</v>
      </c>
      <c r="G5022" s="21" t="s">
        <v>33</v>
      </c>
      <c r="H5022" s="4" t="s">
        <v>34</v>
      </c>
      <c r="I5022" s="21" t="s">
        <v>35</v>
      </c>
      <c r="J5022" s="4" t="s">
        <v>36</v>
      </c>
      <c r="K5022" s="5">
        <v>14729.29</v>
      </c>
      <c r="L5022" s="5">
        <v>14729.29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22" t="s">
        <v>37</v>
      </c>
      <c r="S5022" s="22" t="s">
        <v>270</v>
      </c>
      <c r="T5022" s="5">
        <v>0</v>
      </c>
      <c r="U5022" s="4" t="s">
        <v>4715</v>
      </c>
      <c r="V5022" s="4" t="s">
        <v>4716</v>
      </c>
      <c r="W5022" s="4" t="s">
        <v>4715</v>
      </c>
      <c r="X5022" s="3">
        <v>14901.43</v>
      </c>
    </row>
    <row r="5023" spans="1:24" x14ac:dyDescent="0.25">
      <c r="A5023" s="3">
        <v>720</v>
      </c>
      <c r="B5023" s="21" t="s">
        <v>5082</v>
      </c>
      <c r="C5023" s="4"/>
      <c r="D5023" s="3">
        <v>320760</v>
      </c>
      <c r="E5023" s="21"/>
      <c r="F5023" s="4" t="s">
        <v>33</v>
      </c>
      <c r="G5023" s="21" t="s">
        <v>33</v>
      </c>
      <c r="H5023" s="4" t="s">
        <v>34</v>
      </c>
      <c r="I5023" s="21" t="s">
        <v>35</v>
      </c>
      <c r="J5023" s="4" t="s">
        <v>36</v>
      </c>
      <c r="K5023" s="5">
        <v>169930.31</v>
      </c>
      <c r="L5023" s="5">
        <v>169930.31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22" t="s">
        <v>37</v>
      </c>
      <c r="S5023" s="22" t="s">
        <v>270</v>
      </c>
      <c r="T5023" s="5">
        <v>0</v>
      </c>
      <c r="U5023" s="4" t="s">
        <v>4715</v>
      </c>
      <c r="V5023" s="4" t="s">
        <v>4716</v>
      </c>
      <c r="W5023" s="4" t="s">
        <v>4715</v>
      </c>
      <c r="X5023" s="3">
        <v>184538.4</v>
      </c>
    </row>
    <row r="5024" spans="1:24" x14ac:dyDescent="0.25">
      <c r="A5024" s="3">
        <v>720</v>
      </c>
      <c r="B5024" s="21" t="s">
        <v>5083</v>
      </c>
      <c r="C5024" s="4"/>
      <c r="D5024" s="3">
        <v>320744</v>
      </c>
      <c r="E5024" s="21"/>
      <c r="F5024" s="4" t="s">
        <v>33</v>
      </c>
      <c r="G5024" s="21" t="s">
        <v>33</v>
      </c>
      <c r="H5024" s="4" t="s">
        <v>34</v>
      </c>
      <c r="I5024" s="21" t="s">
        <v>35</v>
      </c>
      <c r="J5024" s="4" t="s">
        <v>36</v>
      </c>
      <c r="K5024" s="5">
        <v>17781.22</v>
      </c>
      <c r="L5024" s="5">
        <v>17781.22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22" t="s">
        <v>37</v>
      </c>
      <c r="S5024" s="22" t="s">
        <v>270</v>
      </c>
      <c r="T5024" s="5">
        <v>0</v>
      </c>
      <c r="U5024" s="4" t="s">
        <v>4715</v>
      </c>
      <c r="V5024" s="4" t="s">
        <v>4716</v>
      </c>
      <c r="W5024" s="4" t="s">
        <v>4715</v>
      </c>
      <c r="X5024" s="3">
        <v>18197.62</v>
      </c>
    </row>
    <row r="5025" spans="1:24" x14ac:dyDescent="0.25">
      <c r="A5025" s="3">
        <v>720</v>
      </c>
      <c r="B5025" s="21" t="s">
        <v>5084</v>
      </c>
      <c r="C5025" s="4"/>
      <c r="D5025" s="3">
        <v>320737</v>
      </c>
      <c r="E5025" s="21"/>
      <c r="F5025" s="4" t="s">
        <v>33</v>
      </c>
      <c r="G5025" s="21" t="s">
        <v>33</v>
      </c>
      <c r="H5025" s="4" t="s">
        <v>34</v>
      </c>
      <c r="I5025" s="21" t="s">
        <v>35</v>
      </c>
      <c r="J5025" s="4" t="s">
        <v>36</v>
      </c>
      <c r="K5025" s="5">
        <v>17461.39</v>
      </c>
      <c r="L5025" s="5">
        <v>17461.39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22" t="s">
        <v>37</v>
      </c>
      <c r="S5025" s="22" t="s">
        <v>270</v>
      </c>
      <c r="T5025" s="5">
        <v>0</v>
      </c>
      <c r="U5025" s="4" t="s">
        <v>4715</v>
      </c>
      <c r="V5025" s="4" t="s">
        <v>4716</v>
      </c>
      <c r="W5025" s="4" t="s">
        <v>4715</v>
      </c>
      <c r="X5025" s="3">
        <v>18106.13</v>
      </c>
    </row>
    <row r="5026" spans="1:24" x14ac:dyDescent="0.25">
      <c r="A5026" s="3">
        <v>720</v>
      </c>
      <c r="B5026" s="21" t="s">
        <v>5085</v>
      </c>
      <c r="C5026" s="4"/>
      <c r="D5026" s="3">
        <v>320699</v>
      </c>
      <c r="E5026" s="21"/>
      <c r="F5026" s="4" t="s">
        <v>33</v>
      </c>
      <c r="G5026" s="21" t="s">
        <v>33</v>
      </c>
      <c r="H5026" s="4" t="s">
        <v>34</v>
      </c>
      <c r="I5026" s="21" t="s">
        <v>35</v>
      </c>
      <c r="J5026" s="4" t="s">
        <v>36</v>
      </c>
      <c r="K5026" s="5">
        <v>29407.62</v>
      </c>
      <c r="L5026" s="5">
        <v>29407.62</v>
      </c>
      <c r="M5026" s="5">
        <v>29407.62</v>
      </c>
      <c r="N5026" s="5">
        <v>0</v>
      </c>
      <c r="O5026" s="5">
        <v>0</v>
      </c>
      <c r="P5026" s="5">
        <v>0</v>
      </c>
      <c r="Q5026" s="5">
        <v>29407.62</v>
      </c>
      <c r="R5026" s="22" t="s">
        <v>226</v>
      </c>
      <c r="S5026" s="22" t="s">
        <v>270</v>
      </c>
      <c r="T5026" s="5">
        <v>0</v>
      </c>
      <c r="U5026" s="4" t="s">
        <v>4715</v>
      </c>
      <c r="V5026" s="4" t="s">
        <v>4716</v>
      </c>
      <c r="W5026" s="4" t="s">
        <v>4715</v>
      </c>
      <c r="X5026" s="3">
        <v>30276.13</v>
      </c>
    </row>
    <row r="5027" spans="1:24" x14ac:dyDescent="0.25">
      <c r="A5027" s="3">
        <v>720</v>
      </c>
      <c r="B5027" s="21" t="s">
        <v>5086</v>
      </c>
      <c r="C5027" s="4"/>
      <c r="D5027" s="3">
        <v>320695</v>
      </c>
      <c r="E5027" s="21"/>
      <c r="F5027" s="4" t="s">
        <v>101</v>
      </c>
      <c r="G5027" s="21" t="s">
        <v>101</v>
      </c>
      <c r="H5027" s="4" t="s">
        <v>34</v>
      </c>
      <c r="I5027" s="21" t="s">
        <v>35</v>
      </c>
      <c r="J5027" s="4" t="s">
        <v>36</v>
      </c>
      <c r="K5027" s="5">
        <v>122523.58</v>
      </c>
      <c r="L5027" s="5">
        <v>122523.58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22" t="s">
        <v>37</v>
      </c>
      <c r="S5027" s="22" t="s">
        <v>270</v>
      </c>
      <c r="T5027" s="5">
        <v>0</v>
      </c>
      <c r="U5027" s="4" t="s">
        <v>4715</v>
      </c>
      <c r="V5027" s="4" t="s">
        <v>4716</v>
      </c>
      <c r="W5027" s="4" t="s">
        <v>4715</v>
      </c>
      <c r="X5027" s="3">
        <v>46261.8</v>
      </c>
    </row>
    <row r="5028" spans="1:24" x14ac:dyDescent="0.25">
      <c r="A5028" s="3">
        <v>720</v>
      </c>
      <c r="B5028" s="21" t="s">
        <v>5087</v>
      </c>
      <c r="C5028" s="4"/>
      <c r="D5028" s="3">
        <v>320687</v>
      </c>
      <c r="E5028" s="21"/>
      <c r="F5028" s="4" t="s">
        <v>33</v>
      </c>
      <c r="G5028" s="21" t="s">
        <v>33</v>
      </c>
      <c r="H5028" s="4" t="s">
        <v>34</v>
      </c>
      <c r="I5028" s="21" t="s">
        <v>35</v>
      </c>
      <c r="J5028" s="4" t="s">
        <v>36</v>
      </c>
      <c r="K5028" s="5">
        <v>24507.61</v>
      </c>
      <c r="L5028" s="5">
        <v>24507.61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22" t="s">
        <v>37</v>
      </c>
      <c r="S5028" s="22" t="s">
        <v>270</v>
      </c>
      <c r="T5028" s="5">
        <v>0</v>
      </c>
      <c r="U5028" s="4" t="s">
        <v>4715</v>
      </c>
      <c r="V5028" s="4" t="s">
        <v>4716</v>
      </c>
      <c r="W5028" s="4" t="s">
        <v>4715</v>
      </c>
      <c r="X5028" s="3">
        <v>25511.91</v>
      </c>
    </row>
    <row r="5029" spans="1:24" x14ac:dyDescent="0.25">
      <c r="A5029" s="3">
        <v>720</v>
      </c>
      <c r="B5029" s="21" t="s">
        <v>5088</v>
      </c>
      <c r="C5029" s="4"/>
      <c r="D5029" s="3">
        <v>309462</v>
      </c>
      <c r="E5029" s="21"/>
      <c r="F5029" s="4" t="s">
        <v>33</v>
      </c>
      <c r="G5029" s="21" t="s">
        <v>33</v>
      </c>
      <c r="H5029" s="4" t="s">
        <v>34</v>
      </c>
      <c r="I5029" s="21" t="s">
        <v>35</v>
      </c>
      <c r="J5029" s="4" t="s">
        <v>36</v>
      </c>
      <c r="K5029" s="5">
        <v>22025.86</v>
      </c>
      <c r="L5029" s="5">
        <v>22025.86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22" t="s">
        <v>37</v>
      </c>
      <c r="S5029" s="22" t="s">
        <v>270</v>
      </c>
      <c r="T5029" s="5">
        <v>0</v>
      </c>
      <c r="U5029" s="4" t="s">
        <v>4715</v>
      </c>
      <c r="V5029" s="4" t="s">
        <v>4716</v>
      </c>
      <c r="W5029" s="4" t="s">
        <v>4715</v>
      </c>
      <c r="X5029" s="3">
        <v>22244.28</v>
      </c>
    </row>
    <row r="5030" spans="1:24" x14ac:dyDescent="0.25">
      <c r="A5030" s="3">
        <v>720</v>
      </c>
      <c r="B5030" s="21" t="s">
        <v>5089</v>
      </c>
      <c r="C5030" s="4"/>
      <c r="D5030" s="3">
        <v>309462</v>
      </c>
      <c r="E5030" s="21"/>
      <c r="F5030" s="4" t="s">
        <v>33</v>
      </c>
      <c r="G5030" s="21" t="s">
        <v>33</v>
      </c>
      <c r="H5030" s="4" t="s">
        <v>34</v>
      </c>
      <c r="I5030" s="21" t="s">
        <v>35</v>
      </c>
      <c r="J5030" s="4" t="s">
        <v>36</v>
      </c>
      <c r="K5030" s="5">
        <v>192078.05</v>
      </c>
      <c r="L5030" s="5">
        <v>192078.05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22" t="s">
        <v>37</v>
      </c>
      <c r="S5030" s="22" t="s">
        <v>270</v>
      </c>
      <c r="T5030" s="5">
        <v>0</v>
      </c>
      <c r="U5030" s="4" t="s">
        <v>4715</v>
      </c>
      <c r="V5030" s="4" t="s">
        <v>4716</v>
      </c>
      <c r="W5030" s="4" t="s">
        <v>4715</v>
      </c>
      <c r="X5030" s="3">
        <v>205564.61</v>
      </c>
    </row>
    <row r="5031" spans="1:24" x14ac:dyDescent="0.25">
      <c r="A5031" s="3">
        <v>720</v>
      </c>
      <c r="B5031" s="21" t="s">
        <v>5090</v>
      </c>
      <c r="C5031" s="4"/>
      <c r="D5031" s="3">
        <v>309462</v>
      </c>
      <c r="E5031" s="21"/>
      <c r="F5031" s="4" t="s">
        <v>33</v>
      </c>
      <c r="G5031" s="21" t="s">
        <v>33</v>
      </c>
      <c r="H5031" s="4" t="s">
        <v>34</v>
      </c>
      <c r="I5031" s="21" t="s">
        <v>35</v>
      </c>
      <c r="J5031" s="4" t="s">
        <v>36</v>
      </c>
      <c r="K5031" s="5">
        <v>135630.04</v>
      </c>
      <c r="L5031" s="5">
        <v>135630.04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22" t="s">
        <v>37</v>
      </c>
      <c r="S5031" s="22" t="s">
        <v>270</v>
      </c>
      <c r="T5031" s="5">
        <v>0</v>
      </c>
      <c r="U5031" s="4" t="s">
        <v>4715</v>
      </c>
      <c r="V5031" s="4" t="s">
        <v>4716</v>
      </c>
      <c r="W5031" s="4" t="s">
        <v>4715</v>
      </c>
      <c r="X5031" s="3">
        <v>145153.19</v>
      </c>
    </row>
    <row r="5032" spans="1:24" x14ac:dyDescent="0.25">
      <c r="A5032" s="3">
        <v>720</v>
      </c>
      <c r="B5032" s="21" t="s">
        <v>5091</v>
      </c>
      <c r="C5032" s="4"/>
      <c r="D5032" s="3">
        <v>320721</v>
      </c>
      <c r="E5032" s="21"/>
      <c r="F5032" s="4" t="s">
        <v>33</v>
      </c>
      <c r="G5032" s="21" t="s">
        <v>33</v>
      </c>
      <c r="H5032" s="4" t="s">
        <v>34</v>
      </c>
      <c r="I5032" s="21" t="s">
        <v>35</v>
      </c>
      <c r="J5032" s="4" t="s">
        <v>36</v>
      </c>
      <c r="K5032" s="5">
        <v>74760.28</v>
      </c>
      <c r="L5032" s="5">
        <v>74760.28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22" t="s">
        <v>37</v>
      </c>
      <c r="S5032" s="22" t="s">
        <v>270</v>
      </c>
      <c r="T5032" s="5">
        <v>0</v>
      </c>
      <c r="U5032" s="4" t="s">
        <v>4715</v>
      </c>
      <c r="V5032" s="4" t="s">
        <v>4716</v>
      </c>
      <c r="W5032" s="4" t="s">
        <v>4715</v>
      </c>
      <c r="X5032" s="3">
        <v>77022.820000000007</v>
      </c>
    </row>
    <row r="5033" spans="1:24" x14ac:dyDescent="0.25">
      <c r="A5033" s="3">
        <v>720</v>
      </c>
      <c r="B5033" s="21" t="s">
        <v>5092</v>
      </c>
      <c r="C5033" s="4"/>
      <c r="D5033" s="3">
        <v>309462</v>
      </c>
      <c r="E5033" s="21"/>
      <c r="F5033" s="4" t="s">
        <v>33</v>
      </c>
      <c r="G5033" s="21" t="s">
        <v>33</v>
      </c>
      <c r="H5033" s="4" t="s">
        <v>34</v>
      </c>
      <c r="I5033" s="21" t="s">
        <v>35</v>
      </c>
      <c r="J5033" s="4" t="s">
        <v>36</v>
      </c>
      <c r="K5033" s="5">
        <v>22025.86</v>
      </c>
      <c r="L5033" s="5">
        <v>22025.86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22" t="s">
        <v>37</v>
      </c>
      <c r="S5033" s="22" t="s">
        <v>270</v>
      </c>
      <c r="T5033" s="5">
        <v>0</v>
      </c>
      <c r="U5033" s="4" t="s">
        <v>4715</v>
      </c>
      <c r="V5033" s="4" t="s">
        <v>4716</v>
      </c>
      <c r="W5033" s="4" t="s">
        <v>4715</v>
      </c>
      <c r="X5033" s="3">
        <v>22244.28</v>
      </c>
    </row>
    <row r="5034" spans="1:24" x14ac:dyDescent="0.25">
      <c r="A5034" s="3">
        <v>720</v>
      </c>
      <c r="B5034" s="21" t="s">
        <v>5093</v>
      </c>
      <c r="C5034" s="4"/>
      <c r="D5034" s="3">
        <v>320717</v>
      </c>
      <c r="E5034" s="21"/>
      <c r="F5034" s="4" t="s">
        <v>33</v>
      </c>
      <c r="G5034" s="21" t="s">
        <v>33</v>
      </c>
      <c r="H5034" s="4" t="s">
        <v>34</v>
      </c>
      <c r="I5034" s="21" t="s">
        <v>305</v>
      </c>
      <c r="J5034" s="4" t="s">
        <v>36</v>
      </c>
      <c r="K5034" s="5">
        <v>351496.82</v>
      </c>
      <c r="L5034" s="5">
        <v>351496.82</v>
      </c>
      <c r="M5034" s="5">
        <v>0</v>
      </c>
      <c r="N5034" s="5">
        <v>0</v>
      </c>
      <c r="O5034" s="5">
        <v>0</v>
      </c>
      <c r="P5034" s="5">
        <v>351496.82</v>
      </c>
      <c r="Q5034" s="5">
        <v>351496.82</v>
      </c>
      <c r="R5034" s="22" t="s">
        <v>55</v>
      </c>
      <c r="S5034" s="22" t="s">
        <v>270</v>
      </c>
      <c r="T5034" s="5">
        <v>0</v>
      </c>
      <c r="U5034" s="4" t="s">
        <v>4715</v>
      </c>
      <c r="V5034" s="4" t="s">
        <v>4716</v>
      </c>
      <c r="W5034" s="4" t="s">
        <v>4715</v>
      </c>
      <c r="X5034" s="3">
        <v>368570.2</v>
      </c>
    </row>
    <row r="5035" spans="1:24" x14ac:dyDescent="0.25">
      <c r="A5035" s="3">
        <v>720</v>
      </c>
      <c r="B5035" s="21" t="s">
        <v>5094</v>
      </c>
      <c r="C5035" s="4"/>
      <c r="D5035" s="3">
        <v>320728</v>
      </c>
      <c r="E5035" s="21"/>
      <c r="F5035" s="4" t="s">
        <v>33</v>
      </c>
      <c r="G5035" s="21" t="s">
        <v>33</v>
      </c>
      <c r="H5035" s="4" t="s">
        <v>34</v>
      </c>
      <c r="I5035" s="21" t="s">
        <v>35</v>
      </c>
      <c r="J5035" s="4" t="s">
        <v>36</v>
      </c>
      <c r="K5035" s="5">
        <v>34697.72</v>
      </c>
      <c r="L5035" s="5">
        <v>34697.72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22" t="s">
        <v>37</v>
      </c>
      <c r="S5035" s="22" t="s">
        <v>270</v>
      </c>
      <c r="T5035" s="5">
        <v>0</v>
      </c>
      <c r="U5035" s="4" t="s">
        <v>4715</v>
      </c>
      <c r="V5035" s="4" t="s">
        <v>4716</v>
      </c>
      <c r="W5035" s="4" t="s">
        <v>4715</v>
      </c>
      <c r="X5035" s="3">
        <v>35788.199999999997</v>
      </c>
    </row>
    <row r="5036" spans="1:24" x14ac:dyDescent="0.25">
      <c r="A5036" s="3">
        <v>720</v>
      </c>
      <c r="B5036" s="21" t="s">
        <v>5095</v>
      </c>
      <c r="C5036" s="4"/>
      <c r="D5036" s="3">
        <v>320695</v>
      </c>
      <c r="E5036" s="21"/>
      <c r="F5036" s="4" t="s">
        <v>101</v>
      </c>
      <c r="G5036" s="21" t="s">
        <v>101</v>
      </c>
      <c r="H5036" s="4" t="s">
        <v>34</v>
      </c>
      <c r="I5036" s="21" t="s">
        <v>35</v>
      </c>
      <c r="J5036" s="4" t="s">
        <v>36</v>
      </c>
      <c r="K5036" s="5">
        <v>267689.09999999998</v>
      </c>
      <c r="L5036" s="5">
        <v>267689.09999999998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22" t="s">
        <v>37</v>
      </c>
      <c r="S5036" s="22" t="s">
        <v>270</v>
      </c>
      <c r="T5036" s="5">
        <v>0</v>
      </c>
      <c r="U5036" s="4" t="s">
        <v>4715</v>
      </c>
      <c r="V5036" s="4" t="s">
        <v>4716</v>
      </c>
      <c r="W5036" s="4" t="s">
        <v>4715</v>
      </c>
      <c r="X5036" s="3">
        <v>109026.06</v>
      </c>
    </row>
    <row r="5037" spans="1:24" x14ac:dyDescent="0.25">
      <c r="A5037" s="3">
        <v>720</v>
      </c>
      <c r="B5037" s="21" t="s">
        <v>5096</v>
      </c>
      <c r="C5037" s="4"/>
      <c r="D5037" s="3">
        <v>320673</v>
      </c>
      <c r="E5037" s="21"/>
      <c r="F5037" s="4" t="s">
        <v>33</v>
      </c>
      <c r="G5037" s="21" t="s">
        <v>33</v>
      </c>
      <c r="H5037" s="4" t="s">
        <v>34</v>
      </c>
      <c r="I5037" s="21" t="s">
        <v>35</v>
      </c>
      <c r="J5037" s="4" t="s">
        <v>36</v>
      </c>
      <c r="K5037" s="5">
        <v>18066.919999999998</v>
      </c>
      <c r="L5037" s="5">
        <v>18066.919999999998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22" t="s">
        <v>37</v>
      </c>
      <c r="S5037" s="22" t="s">
        <v>270</v>
      </c>
      <c r="T5037" s="5">
        <v>0</v>
      </c>
      <c r="U5037" s="4" t="s">
        <v>4715</v>
      </c>
      <c r="V5037" s="4" t="s">
        <v>4716</v>
      </c>
      <c r="W5037" s="4" t="s">
        <v>4715</v>
      </c>
      <c r="X5037" s="3">
        <v>18692.080000000002</v>
      </c>
    </row>
    <row r="5038" spans="1:24" x14ac:dyDescent="0.25">
      <c r="A5038" s="3">
        <v>720</v>
      </c>
      <c r="B5038" s="21" t="s">
        <v>5097</v>
      </c>
      <c r="C5038" s="4"/>
      <c r="D5038" s="3">
        <v>320695</v>
      </c>
      <c r="E5038" s="21"/>
      <c r="F5038" s="4" t="s">
        <v>101</v>
      </c>
      <c r="G5038" s="21" t="s">
        <v>101</v>
      </c>
      <c r="H5038" s="4" t="s">
        <v>34</v>
      </c>
      <c r="I5038" s="21" t="s">
        <v>35</v>
      </c>
      <c r="J5038" s="4" t="s">
        <v>36</v>
      </c>
      <c r="K5038" s="5">
        <v>204853.95</v>
      </c>
      <c r="L5038" s="5">
        <v>204853.95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22" t="s">
        <v>37</v>
      </c>
      <c r="S5038" s="22" t="s">
        <v>270</v>
      </c>
      <c r="T5038" s="5">
        <v>0</v>
      </c>
      <c r="U5038" s="4" t="s">
        <v>4715</v>
      </c>
      <c r="V5038" s="4" t="s">
        <v>4716</v>
      </c>
      <c r="W5038" s="4" t="s">
        <v>4715</v>
      </c>
      <c r="X5038" s="3">
        <v>67412.149999999994</v>
      </c>
    </row>
    <row r="5039" spans="1:24" x14ac:dyDescent="0.25">
      <c r="A5039" s="3">
        <v>720</v>
      </c>
      <c r="B5039" s="21" t="s">
        <v>5098</v>
      </c>
      <c r="C5039" s="4"/>
      <c r="D5039" s="3">
        <v>309462</v>
      </c>
      <c r="E5039" s="21"/>
      <c r="F5039" s="4" t="s">
        <v>33</v>
      </c>
      <c r="G5039" s="21" t="s">
        <v>33</v>
      </c>
      <c r="H5039" s="4" t="s">
        <v>34</v>
      </c>
      <c r="I5039" s="21" t="s">
        <v>35</v>
      </c>
      <c r="J5039" s="4" t="s">
        <v>36</v>
      </c>
      <c r="K5039" s="5">
        <v>26335.26</v>
      </c>
      <c r="L5039" s="5">
        <v>26335.26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22" t="s">
        <v>37</v>
      </c>
      <c r="S5039" s="22" t="s">
        <v>270</v>
      </c>
      <c r="T5039" s="5">
        <v>0</v>
      </c>
      <c r="U5039" s="4" t="s">
        <v>4715</v>
      </c>
      <c r="V5039" s="4" t="s">
        <v>4716</v>
      </c>
      <c r="W5039" s="4" t="s">
        <v>4715</v>
      </c>
      <c r="X5039" s="3">
        <v>26596.41</v>
      </c>
    </row>
    <row r="5040" spans="1:24" x14ac:dyDescent="0.25">
      <c r="A5040" s="3">
        <v>720</v>
      </c>
      <c r="B5040" s="21" t="s">
        <v>5099</v>
      </c>
      <c r="C5040" s="4"/>
      <c r="D5040" s="3">
        <v>309462</v>
      </c>
      <c r="E5040" s="21"/>
      <c r="F5040" s="4" t="s">
        <v>33</v>
      </c>
      <c r="G5040" s="21" t="s">
        <v>33</v>
      </c>
      <c r="H5040" s="4" t="s">
        <v>34</v>
      </c>
      <c r="I5040" s="21" t="s">
        <v>35</v>
      </c>
      <c r="J5040" s="4" t="s">
        <v>36</v>
      </c>
      <c r="K5040" s="5">
        <v>11236</v>
      </c>
      <c r="L5040" s="5">
        <v>11236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22" t="s">
        <v>37</v>
      </c>
      <c r="S5040" s="22" t="s">
        <v>270</v>
      </c>
      <c r="T5040" s="5">
        <v>0</v>
      </c>
      <c r="U5040" s="4" t="s">
        <v>4715</v>
      </c>
      <c r="V5040" s="4" t="s">
        <v>4716</v>
      </c>
      <c r="W5040" s="4" t="s">
        <v>4715</v>
      </c>
      <c r="X5040" s="3">
        <v>11392.84</v>
      </c>
    </row>
    <row r="5041" spans="1:24" x14ac:dyDescent="0.25">
      <c r="A5041" s="3">
        <v>720</v>
      </c>
      <c r="B5041" s="21" t="s">
        <v>5100</v>
      </c>
      <c r="C5041" s="4"/>
      <c r="D5041" s="3">
        <v>309462</v>
      </c>
      <c r="E5041" s="21"/>
      <c r="F5041" s="4" t="s">
        <v>33</v>
      </c>
      <c r="G5041" s="21" t="s">
        <v>33</v>
      </c>
      <c r="H5041" s="4" t="s">
        <v>34</v>
      </c>
      <c r="I5041" s="21" t="s">
        <v>35</v>
      </c>
      <c r="J5041" s="4" t="s">
        <v>36</v>
      </c>
      <c r="K5041" s="5">
        <v>22025.86</v>
      </c>
      <c r="L5041" s="5">
        <v>22025.86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22" t="s">
        <v>37</v>
      </c>
      <c r="S5041" s="22" t="s">
        <v>270</v>
      </c>
      <c r="T5041" s="5">
        <v>0</v>
      </c>
      <c r="U5041" s="4" t="s">
        <v>4715</v>
      </c>
      <c r="V5041" s="4" t="s">
        <v>4716</v>
      </c>
      <c r="W5041" s="4" t="s">
        <v>4715</v>
      </c>
      <c r="X5041" s="3">
        <v>22244.28</v>
      </c>
    </row>
    <row r="5042" spans="1:24" x14ac:dyDescent="0.25">
      <c r="A5042" s="3">
        <v>720</v>
      </c>
      <c r="B5042" s="21" t="s">
        <v>5101</v>
      </c>
      <c r="C5042" s="4"/>
      <c r="D5042" s="3">
        <v>309462</v>
      </c>
      <c r="E5042" s="21"/>
      <c r="F5042" s="4" t="s">
        <v>33</v>
      </c>
      <c r="G5042" s="21" t="s">
        <v>33</v>
      </c>
      <c r="H5042" s="4" t="s">
        <v>34</v>
      </c>
      <c r="I5042" s="21" t="s">
        <v>35</v>
      </c>
      <c r="J5042" s="4" t="s">
        <v>36</v>
      </c>
      <c r="K5042" s="5">
        <v>22025.86</v>
      </c>
      <c r="L5042" s="5">
        <v>22025.86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22" t="s">
        <v>37</v>
      </c>
      <c r="S5042" s="22" t="s">
        <v>270</v>
      </c>
      <c r="T5042" s="5">
        <v>0</v>
      </c>
      <c r="U5042" s="4" t="s">
        <v>4715</v>
      </c>
      <c r="V5042" s="4" t="s">
        <v>4716</v>
      </c>
      <c r="W5042" s="4" t="s">
        <v>4715</v>
      </c>
      <c r="X5042" s="3">
        <v>22244.28</v>
      </c>
    </row>
    <row r="5043" spans="1:24" x14ac:dyDescent="0.25">
      <c r="A5043" s="3">
        <v>720</v>
      </c>
      <c r="B5043" s="21" t="s">
        <v>5102</v>
      </c>
      <c r="C5043" s="4"/>
      <c r="D5043" s="3">
        <v>309462</v>
      </c>
      <c r="E5043" s="21"/>
      <c r="F5043" s="4" t="s">
        <v>33</v>
      </c>
      <c r="G5043" s="21" t="s">
        <v>33</v>
      </c>
      <c r="H5043" s="4" t="s">
        <v>34</v>
      </c>
      <c r="I5043" s="21" t="s">
        <v>35</v>
      </c>
      <c r="J5043" s="4" t="s">
        <v>36</v>
      </c>
      <c r="K5043" s="5">
        <v>6224.7</v>
      </c>
      <c r="L5043" s="5">
        <v>6224.7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22" t="s">
        <v>37</v>
      </c>
      <c r="S5043" s="22" t="s">
        <v>270</v>
      </c>
      <c r="T5043" s="5">
        <v>0</v>
      </c>
      <c r="U5043" s="4" t="s">
        <v>4715</v>
      </c>
      <c r="V5043" s="4" t="s">
        <v>4716</v>
      </c>
      <c r="W5043" s="4" t="s">
        <v>4715</v>
      </c>
      <c r="X5043" s="3">
        <v>6286.43</v>
      </c>
    </row>
    <row r="5044" spans="1:24" x14ac:dyDescent="0.25">
      <c r="A5044" s="3">
        <v>720</v>
      </c>
      <c r="B5044" s="21" t="s">
        <v>5103</v>
      </c>
      <c r="C5044" s="4"/>
      <c r="D5044" s="3">
        <v>309462</v>
      </c>
      <c r="E5044" s="21"/>
      <c r="F5044" s="4" t="s">
        <v>33</v>
      </c>
      <c r="G5044" s="21" t="s">
        <v>33</v>
      </c>
      <c r="H5044" s="4" t="s">
        <v>34</v>
      </c>
      <c r="I5044" s="21" t="s">
        <v>35</v>
      </c>
      <c r="J5044" s="4" t="s">
        <v>36</v>
      </c>
      <c r="K5044" s="5">
        <v>10725.64</v>
      </c>
      <c r="L5044" s="5">
        <v>10725.64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22" t="s">
        <v>37</v>
      </c>
      <c r="S5044" s="22" t="s">
        <v>270</v>
      </c>
      <c r="T5044" s="5">
        <v>0</v>
      </c>
      <c r="U5044" s="4" t="s">
        <v>4715</v>
      </c>
      <c r="V5044" s="4" t="s">
        <v>4716</v>
      </c>
      <c r="W5044" s="4" t="s">
        <v>4715</v>
      </c>
      <c r="X5044" s="3">
        <v>10831.99</v>
      </c>
    </row>
    <row r="5045" spans="1:24" x14ac:dyDescent="0.25">
      <c r="A5045" s="3">
        <v>720</v>
      </c>
      <c r="B5045" s="21" t="s">
        <v>5104</v>
      </c>
      <c r="C5045" s="4"/>
      <c r="D5045" s="3">
        <v>309462</v>
      </c>
      <c r="E5045" s="21"/>
      <c r="F5045" s="4" t="s">
        <v>33</v>
      </c>
      <c r="G5045" s="21" t="s">
        <v>33</v>
      </c>
      <c r="H5045" s="4" t="s">
        <v>34</v>
      </c>
      <c r="I5045" s="21" t="s">
        <v>35</v>
      </c>
      <c r="J5045" s="4" t="s">
        <v>36</v>
      </c>
      <c r="K5045" s="5">
        <v>11491.76</v>
      </c>
      <c r="L5045" s="5">
        <v>11491.76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22" t="s">
        <v>37</v>
      </c>
      <c r="S5045" s="22" t="s">
        <v>270</v>
      </c>
      <c r="T5045" s="5">
        <v>0</v>
      </c>
      <c r="U5045" s="4" t="s">
        <v>4715</v>
      </c>
      <c r="V5045" s="4" t="s">
        <v>4716</v>
      </c>
      <c r="W5045" s="4" t="s">
        <v>4715</v>
      </c>
      <c r="X5045" s="3">
        <v>11605.7</v>
      </c>
    </row>
    <row r="5046" spans="1:24" x14ac:dyDescent="0.25">
      <c r="A5046" s="3">
        <v>720</v>
      </c>
      <c r="B5046" s="21" t="s">
        <v>5105</v>
      </c>
      <c r="C5046" s="4"/>
      <c r="D5046" s="3">
        <v>309462</v>
      </c>
      <c r="E5046" s="21"/>
      <c r="F5046" s="4" t="s">
        <v>33</v>
      </c>
      <c r="G5046" s="21" t="s">
        <v>33</v>
      </c>
      <c r="H5046" s="4" t="s">
        <v>34</v>
      </c>
      <c r="I5046" s="21" t="s">
        <v>35</v>
      </c>
      <c r="J5046" s="4" t="s">
        <v>36</v>
      </c>
      <c r="K5046" s="5">
        <v>6224.7</v>
      </c>
      <c r="L5046" s="5">
        <v>6224.7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22" t="s">
        <v>37</v>
      </c>
      <c r="S5046" s="22" t="s">
        <v>270</v>
      </c>
      <c r="T5046" s="5">
        <v>0</v>
      </c>
      <c r="U5046" s="4" t="s">
        <v>4715</v>
      </c>
      <c r="V5046" s="4" t="s">
        <v>4716</v>
      </c>
      <c r="W5046" s="4" t="s">
        <v>4715</v>
      </c>
      <c r="X5046" s="3">
        <v>6286.43</v>
      </c>
    </row>
    <row r="5047" spans="1:24" x14ac:dyDescent="0.25">
      <c r="A5047" s="3">
        <v>720</v>
      </c>
      <c r="B5047" s="21" t="s">
        <v>5106</v>
      </c>
      <c r="C5047" s="4"/>
      <c r="D5047" s="3">
        <v>309462</v>
      </c>
      <c r="E5047" s="21"/>
      <c r="F5047" s="4" t="s">
        <v>33</v>
      </c>
      <c r="G5047" s="21" t="s">
        <v>33</v>
      </c>
      <c r="H5047" s="4" t="s">
        <v>34</v>
      </c>
      <c r="I5047" s="21" t="s">
        <v>35</v>
      </c>
      <c r="J5047" s="4" t="s">
        <v>36</v>
      </c>
      <c r="K5047" s="5">
        <v>6224.7</v>
      </c>
      <c r="L5047" s="5">
        <v>6224.7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22" t="s">
        <v>37</v>
      </c>
      <c r="S5047" s="22" t="s">
        <v>270</v>
      </c>
      <c r="T5047" s="5">
        <v>0</v>
      </c>
      <c r="U5047" s="4" t="s">
        <v>4715</v>
      </c>
      <c r="V5047" s="4" t="s">
        <v>4716</v>
      </c>
      <c r="W5047" s="4" t="s">
        <v>4715</v>
      </c>
      <c r="X5047" s="3">
        <v>6286.43</v>
      </c>
    </row>
    <row r="5048" spans="1:24" x14ac:dyDescent="0.25">
      <c r="A5048" s="3">
        <v>720</v>
      </c>
      <c r="B5048" s="21" t="s">
        <v>5107</v>
      </c>
      <c r="C5048" s="4"/>
      <c r="D5048" s="3">
        <v>309462</v>
      </c>
      <c r="E5048" s="21"/>
      <c r="F5048" s="4" t="s">
        <v>33</v>
      </c>
      <c r="G5048" s="21" t="s">
        <v>33</v>
      </c>
      <c r="H5048" s="4" t="s">
        <v>34</v>
      </c>
      <c r="I5048" s="21" t="s">
        <v>35</v>
      </c>
      <c r="J5048" s="4" t="s">
        <v>36</v>
      </c>
      <c r="K5048" s="5">
        <v>6199.83</v>
      </c>
      <c r="L5048" s="5">
        <v>6199.83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22" t="s">
        <v>37</v>
      </c>
      <c r="S5048" s="22" t="s">
        <v>270</v>
      </c>
      <c r="T5048" s="5">
        <v>0</v>
      </c>
      <c r="U5048" s="4" t="s">
        <v>4715</v>
      </c>
      <c r="V5048" s="4" t="s">
        <v>4716</v>
      </c>
      <c r="W5048" s="4" t="s">
        <v>4715</v>
      </c>
      <c r="X5048" s="3">
        <v>6286.25</v>
      </c>
    </row>
    <row r="5049" spans="1:24" x14ac:dyDescent="0.25">
      <c r="A5049" s="3">
        <v>720</v>
      </c>
      <c r="B5049" s="21" t="s">
        <v>5108</v>
      </c>
      <c r="C5049" s="4"/>
      <c r="D5049" s="3">
        <v>309462</v>
      </c>
      <c r="E5049" s="21"/>
      <c r="F5049" s="4" t="s">
        <v>33</v>
      </c>
      <c r="G5049" s="21" t="s">
        <v>33</v>
      </c>
      <c r="H5049" s="4" t="s">
        <v>34</v>
      </c>
      <c r="I5049" s="21" t="s">
        <v>35</v>
      </c>
      <c r="J5049" s="4" t="s">
        <v>36</v>
      </c>
      <c r="K5049" s="5">
        <v>11491.76</v>
      </c>
      <c r="L5049" s="5">
        <v>11491.76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22" t="s">
        <v>37</v>
      </c>
      <c r="S5049" s="22" t="s">
        <v>270</v>
      </c>
      <c r="T5049" s="5">
        <v>0</v>
      </c>
      <c r="U5049" s="4" t="s">
        <v>4715</v>
      </c>
      <c r="V5049" s="4" t="s">
        <v>4716</v>
      </c>
      <c r="W5049" s="4" t="s">
        <v>4715</v>
      </c>
      <c r="X5049" s="3">
        <v>11605.7</v>
      </c>
    </row>
    <row r="5050" spans="1:24" x14ac:dyDescent="0.25">
      <c r="A5050" s="3">
        <v>720</v>
      </c>
      <c r="B5050" s="21" t="s">
        <v>5109</v>
      </c>
      <c r="C5050" s="4"/>
      <c r="D5050" s="3">
        <v>309462</v>
      </c>
      <c r="E5050" s="21"/>
      <c r="F5050" s="4" t="s">
        <v>33</v>
      </c>
      <c r="G5050" s="21" t="s">
        <v>33</v>
      </c>
      <c r="H5050" s="4" t="s">
        <v>34</v>
      </c>
      <c r="I5050" s="21" t="s">
        <v>35</v>
      </c>
      <c r="J5050" s="4" t="s">
        <v>36</v>
      </c>
      <c r="K5050" s="5">
        <v>9373.59</v>
      </c>
      <c r="L5050" s="5">
        <v>9373.59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22" t="s">
        <v>37</v>
      </c>
      <c r="S5050" s="22" t="s">
        <v>270</v>
      </c>
      <c r="T5050" s="5">
        <v>0</v>
      </c>
      <c r="U5050" s="4" t="s">
        <v>4715</v>
      </c>
      <c r="V5050" s="4" t="s">
        <v>4716</v>
      </c>
      <c r="W5050" s="4" t="s">
        <v>4715</v>
      </c>
      <c r="X5050" s="3">
        <v>9485</v>
      </c>
    </row>
    <row r="5051" spans="1:24" x14ac:dyDescent="0.25">
      <c r="A5051" s="3">
        <v>720</v>
      </c>
      <c r="B5051" s="21" t="s">
        <v>5110</v>
      </c>
      <c r="C5051" s="4"/>
      <c r="D5051" s="3">
        <v>309462</v>
      </c>
      <c r="E5051" s="21"/>
      <c r="F5051" s="4" t="s">
        <v>33</v>
      </c>
      <c r="G5051" s="21" t="s">
        <v>33</v>
      </c>
      <c r="H5051" s="4" t="s">
        <v>34</v>
      </c>
      <c r="I5051" s="21" t="s">
        <v>35</v>
      </c>
      <c r="J5051" s="4" t="s">
        <v>36</v>
      </c>
      <c r="K5051" s="5">
        <v>6199.83</v>
      </c>
      <c r="L5051" s="5">
        <v>6199.83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22" t="s">
        <v>37</v>
      </c>
      <c r="S5051" s="22" t="s">
        <v>270</v>
      </c>
      <c r="T5051" s="5">
        <v>0</v>
      </c>
      <c r="U5051" s="4" t="s">
        <v>4715</v>
      </c>
      <c r="V5051" s="4" t="s">
        <v>4716</v>
      </c>
      <c r="W5051" s="4" t="s">
        <v>4715</v>
      </c>
      <c r="X5051" s="3">
        <v>6286.25</v>
      </c>
    </row>
    <row r="5052" spans="1:24" x14ac:dyDescent="0.25">
      <c r="A5052" s="3">
        <v>720</v>
      </c>
      <c r="B5052" s="21" t="s">
        <v>5111</v>
      </c>
      <c r="C5052" s="4"/>
      <c r="D5052" s="3">
        <v>309462</v>
      </c>
      <c r="E5052" s="21"/>
      <c r="F5052" s="4" t="s">
        <v>33</v>
      </c>
      <c r="G5052" s="21" t="s">
        <v>33</v>
      </c>
      <c r="H5052" s="4" t="s">
        <v>34</v>
      </c>
      <c r="I5052" s="21" t="s">
        <v>35</v>
      </c>
      <c r="J5052" s="4" t="s">
        <v>36</v>
      </c>
      <c r="K5052" s="5">
        <v>6199.83</v>
      </c>
      <c r="L5052" s="5">
        <v>6199.83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22" t="s">
        <v>37</v>
      </c>
      <c r="S5052" s="22" t="s">
        <v>270</v>
      </c>
      <c r="T5052" s="5">
        <v>0</v>
      </c>
      <c r="U5052" s="4" t="s">
        <v>4715</v>
      </c>
      <c r="V5052" s="4" t="s">
        <v>4716</v>
      </c>
      <c r="W5052" s="4" t="s">
        <v>4715</v>
      </c>
      <c r="X5052" s="3">
        <v>6286.25</v>
      </c>
    </row>
    <row r="5053" spans="1:24" x14ac:dyDescent="0.25">
      <c r="A5053" s="3">
        <v>720</v>
      </c>
      <c r="B5053" s="21" t="s">
        <v>5112</v>
      </c>
      <c r="C5053" s="4"/>
      <c r="D5053" s="3">
        <v>311212</v>
      </c>
      <c r="E5053" s="21"/>
      <c r="F5053" s="4" t="s">
        <v>33</v>
      </c>
      <c r="G5053" s="21" t="s">
        <v>33</v>
      </c>
      <c r="H5053" s="4" t="s">
        <v>34</v>
      </c>
      <c r="I5053" s="21" t="s">
        <v>35</v>
      </c>
      <c r="J5053" s="4" t="s">
        <v>36</v>
      </c>
      <c r="K5053" s="5">
        <v>5505.46</v>
      </c>
      <c r="L5053" s="5">
        <v>5505.46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22" t="s">
        <v>37</v>
      </c>
      <c r="S5053" s="22" t="s">
        <v>270</v>
      </c>
      <c r="T5053" s="5">
        <v>0</v>
      </c>
      <c r="U5053" s="4" t="s">
        <v>4715</v>
      </c>
      <c r="V5053" s="4" t="s">
        <v>4716</v>
      </c>
      <c r="W5053" s="4" t="s">
        <v>4715</v>
      </c>
      <c r="X5053" s="3">
        <v>5594.21</v>
      </c>
    </row>
    <row r="5054" spans="1:24" x14ac:dyDescent="0.25">
      <c r="A5054" s="3">
        <v>720</v>
      </c>
      <c r="B5054" s="21" t="s">
        <v>5113</v>
      </c>
      <c r="C5054" s="4"/>
      <c r="D5054" s="3">
        <v>355559</v>
      </c>
      <c r="E5054" s="21"/>
      <c r="F5054" s="4" t="s">
        <v>33</v>
      </c>
      <c r="G5054" s="21" t="s">
        <v>33</v>
      </c>
      <c r="H5054" s="4" t="s">
        <v>34</v>
      </c>
      <c r="I5054" s="21" t="s">
        <v>35</v>
      </c>
      <c r="J5054" s="4" t="s">
        <v>36</v>
      </c>
      <c r="K5054" s="5">
        <v>34203.97</v>
      </c>
      <c r="L5054" s="5">
        <v>34203.97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22" t="s">
        <v>37</v>
      </c>
      <c r="S5054" s="22" t="s">
        <v>270</v>
      </c>
      <c r="T5054" s="5">
        <v>0</v>
      </c>
      <c r="U5054" s="4" t="s">
        <v>4715</v>
      </c>
      <c r="V5054" s="4" t="s">
        <v>4716</v>
      </c>
      <c r="W5054" s="4" t="s">
        <v>4715</v>
      </c>
      <c r="X5054" s="3">
        <v>35459.86</v>
      </c>
    </row>
    <row r="5055" spans="1:24" x14ac:dyDescent="0.25">
      <c r="A5055" s="3">
        <v>720</v>
      </c>
      <c r="B5055" s="21" t="s">
        <v>5114</v>
      </c>
      <c r="C5055" s="4"/>
      <c r="D5055" s="3">
        <v>320683</v>
      </c>
      <c r="E5055" s="21"/>
      <c r="F5055" s="4" t="s">
        <v>33</v>
      </c>
      <c r="G5055" s="21" t="s">
        <v>33</v>
      </c>
      <c r="H5055" s="4" t="s">
        <v>34</v>
      </c>
      <c r="I5055" s="21" t="s">
        <v>35</v>
      </c>
      <c r="J5055" s="4" t="s">
        <v>36</v>
      </c>
      <c r="K5055" s="5">
        <v>47155.54</v>
      </c>
      <c r="L5055" s="5">
        <v>47155.54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22" t="s">
        <v>37</v>
      </c>
      <c r="S5055" s="22" t="s">
        <v>270</v>
      </c>
      <c r="T5055" s="5">
        <v>0</v>
      </c>
      <c r="U5055" s="4" t="s">
        <v>4715</v>
      </c>
      <c r="V5055" s="4" t="s">
        <v>4716</v>
      </c>
      <c r="W5055" s="4" t="s">
        <v>4715</v>
      </c>
      <c r="X5055" s="3">
        <v>48565.82</v>
      </c>
    </row>
    <row r="5056" spans="1:24" x14ac:dyDescent="0.25">
      <c r="A5056" s="3">
        <v>720</v>
      </c>
      <c r="B5056" s="21" t="s">
        <v>5115</v>
      </c>
      <c r="C5056" s="4"/>
      <c r="D5056" s="3">
        <v>320723</v>
      </c>
      <c r="E5056" s="21"/>
      <c r="F5056" s="4" t="s">
        <v>33</v>
      </c>
      <c r="G5056" s="21" t="s">
        <v>33</v>
      </c>
      <c r="H5056" s="4" t="s">
        <v>34</v>
      </c>
      <c r="I5056" s="21" t="s">
        <v>35</v>
      </c>
      <c r="J5056" s="4" t="s">
        <v>36</v>
      </c>
      <c r="K5056" s="5">
        <v>140186.67000000001</v>
      </c>
      <c r="L5056" s="5">
        <v>140186.67000000001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22" t="s">
        <v>37</v>
      </c>
      <c r="S5056" s="22" t="s">
        <v>270</v>
      </c>
      <c r="T5056" s="5">
        <v>0</v>
      </c>
      <c r="U5056" s="4" t="s">
        <v>4715</v>
      </c>
      <c r="V5056" s="4" t="s">
        <v>4716</v>
      </c>
      <c r="W5056" s="4" t="s">
        <v>4715</v>
      </c>
      <c r="X5056" s="3">
        <v>159780.99</v>
      </c>
    </row>
    <row r="5057" spans="1:24" x14ac:dyDescent="0.25">
      <c r="A5057" s="3">
        <v>720</v>
      </c>
      <c r="B5057" s="21" t="s">
        <v>5116</v>
      </c>
      <c r="C5057" s="4"/>
      <c r="D5057" s="3">
        <v>320695</v>
      </c>
      <c r="E5057" s="21"/>
      <c r="F5057" s="4" t="s">
        <v>44</v>
      </c>
      <c r="G5057" s="21" t="s">
        <v>33</v>
      </c>
      <c r="H5057" s="4" t="s">
        <v>34</v>
      </c>
      <c r="I5057" s="21" t="s">
        <v>35</v>
      </c>
      <c r="J5057" s="4" t="s">
        <v>36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22" t="s">
        <v>37</v>
      </c>
      <c r="S5057" s="22" t="s">
        <v>270</v>
      </c>
      <c r="T5057" s="5">
        <v>0</v>
      </c>
      <c r="U5057" s="4" t="s">
        <v>4715</v>
      </c>
      <c r="V5057" s="4" t="s">
        <v>4716</v>
      </c>
      <c r="W5057" s="4" t="s">
        <v>4715</v>
      </c>
      <c r="X5057" s="3">
        <v>0</v>
      </c>
    </row>
    <row r="5058" spans="1:24" x14ac:dyDescent="0.25">
      <c r="A5058" s="3">
        <v>720</v>
      </c>
      <c r="B5058" s="21" t="s">
        <v>5117</v>
      </c>
      <c r="C5058" s="4"/>
      <c r="D5058" s="3">
        <v>320695</v>
      </c>
      <c r="E5058" s="21"/>
      <c r="F5058" s="4" t="s">
        <v>101</v>
      </c>
      <c r="G5058" s="21" t="s">
        <v>101</v>
      </c>
      <c r="H5058" s="4" t="s">
        <v>34</v>
      </c>
      <c r="I5058" s="21" t="s">
        <v>35</v>
      </c>
      <c r="J5058" s="4" t="s">
        <v>36</v>
      </c>
      <c r="K5058" s="5">
        <v>23261.13</v>
      </c>
      <c r="L5058" s="5">
        <v>23261.13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22" t="s">
        <v>37</v>
      </c>
      <c r="S5058" s="22" t="s">
        <v>270</v>
      </c>
      <c r="T5058" s="5">
        <v>0</v>
      </c>
      <c r="U5058" s="4" t="s">
        <v>4715</v>
      </c>
      <c r="V5058" s="4" t="s">
        <v>4716</v>
      </c>
      <c r="W5058" s="4" t="s">
        <v>4715</v>
      </c>
      <c r="X5058" s="3">
        <v>11246.97</v>
      </c>
    </row>
    <row r="5059" spans="1:24" x14ac:dyDescent="0.25">
      <c r="A5059" s="3">
        <v>720</v>
      </c>
      <c r="B5059" s="21" t="s">
        <v>5118</v>
      </c>
      <c r="C5059" s="4"/>
      <c r="D5059" s="3">
        <v>319116</v>
      </c>
      <c r="E5059" s="21"/>
      <c r="F5059" s="4" t="s">
        <v>33</v>
      </c>
      <c r="G5059" s="21" t="s">
        <v>33</v>
      </c>
      <c r="H5059" s="4" t="s">
        <v>34</v>
      </c>
      <c r="I5059" s="21" t="s">
        <v>35</v>
      </c>
      <c r="J5059" s="4" t="s">
        <v>36</v>
      </c>
      <c r="K5059" s="5">
        <v>30045.08</v>
      </c>
      <c r="L5059" s="5">
        <v>30045.08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22" t="s">
        <v>37</v>
      </c>
      <c r="S5059" s="22" t="s">
        <v>270</v>
      </c>
      <c r="T5059" s="5">
        <v>0</v>
      </c>
      <c r="U5059" s="4" t="s">
        <v>4715</v>
      </c>
      <c r="V5059" s="4" t="s">
        <v>4716</v>
      </c>
      <c r="W5059" s="4" t="s">
        <v>4715</v>
      </c>
      <c r="X5059" s="3">
        <v>30309.95</v>
      </c>
    </row>
    <row r="5060" spans="1:24" x14ac:dyDescent="0.25">
      <c r="A5060" s="3">
        <v>720</v>
      </c>
      <c r="B5060" s="21" t="s">
        <v>5119</v>
      </c>
      <c r="C5060" s="4"/>
      <c r="D5060" s="3">
        <v>320729</v>
      </c>
      <c r="E5060" s="21"/>
      <c r="F5060" s="4" t="s">
        <v>33</v>
      </c>
      <c r="G5060" s="21" t="s">
        <v>33</v>
      </c>
      <c r="H5060" s="4" t="s">
        <v>34</v>
      </c>
      <c r="I5060" s="21" t="s">
        <v>35</v>
      </c>
      <c r="J5060" s="4" t="s">
        <v>36</v>
      </c>
      <c r="K5060" s="5">
        <v>244126.3</v>
      </c>
      <c r="L5060" s="5">
        <v>244126.3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22" t="s">
        <v>37</v>
      </c>
      <c r="S5060" s="22" t="s">
        <v>270</v>
      </c>
      <c r="T5060" s="5">
        <v>0</v>
      </c>
      <c r="U5060" s="4" t="s">
        <v>4715</v>
      </c>
      <c r="V5060" s="4" t="s">
        <v>4716</v>
      </c>
      <c r="W5060" s="4" t="s">
        <v>4715</v>
      </c>
      <c r="X5060" s="3">
        <v>261510.29</v>
      </c>
    </row>
    <row r="5061" spans="1:24" x14ac:dyDescent="0.25">
      <c r="A5061" s="3">
        <v>720</v>
      </c>
      <c r="B5061" s="21" t="s">
        <v>5120</v>
      </c>
      <c r="C5061" s="4"/>
      <c r="D5061" s="3">
        <v>320723</v>
      </c>
      <c r="E5061" s="21"/>
      <c r="F5061" s="4" t="s">
        <v>33</v>
      </c>
      <c r="G5061" s="21" t="s">
        <v>33</v>
      </c>
      <c r="H5061" s="4" t="s">
        <v>34</v>
      </c>
      <c r="I5061" s="21" t="s">
        <v>35</v>
      </c>
      <c r="J5061" s="4" t="s">
        <v>36</v>
      </c>
      <c r="K5061" s="5">
        <v>32930.379999999997</v>
      </c>
      <c r="L5061" s="5">
        <v>32930.379999999997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22" t="s">
        <v>37</v>
      </c>
      <c r="S5061" s="22" t="s">
        <v>270</v>
      </c>
      <c r="T5061" s="5">
        <v>0</v>
      </c>
      <c r="U5061" s="4" t="s">
        <v>4715</v>
      </c>
      <c r="V5061" s="4" t="s">
        <v>4716</v>
      </c>
      <c r="W5061" s="4" t="s">
        <v>4715</v>
      </c>
      <c r="X5061" s="3">
        <v>35482.67</v>
      </c>
    </row>
    <row r="5062" spans="1:24" x14ac:dyDescent="0.25">
      <c r="A5062" s="3">
        <v>720</v>
      </c>
      <c r="B5062" s="21" t="s">
        <v>5121</v>
      </c>
      <c r="C5062" s="4"/>
      <c r="D5062" s="3">
        <v>319116</v>
      </c>
      <c r="E5062" s="21"/>
      <c r="F5062" s="4" t="s">
        <v>33</v>
      </c>
      <c r="G5062" s="21" t="s">
        <v>33</v>
      </c>
      <c r="H5062" s="4" t="s">
        <v>34</v>
      </c>
      <c r="I5062" s="21" t="s">
        <v>35</v>
      </c>
      <c r="J5062" s="4" t="s">
        <v>36</v>
      </c>
      <c r="K5062" s="5">
        <v>717735.46</v>
      </c>
      <c r="L5062" s="5">
        <v>717735.46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22" t="s">
        <v>37</v>
      </c>
      <c r="S5062" s="22" t="s">
        <v>270</v>
      </c>
      <c r="T5062" s="5">
        <v>0</v>
      </c>
      <c r="U5062" s="4" t="s">
        <v>4715</v>
      </c>
      <c r="V5062" s="4" t="s">
        <v>4716</v>
      </c>
      <c r="W5062" s="4" t="s">
        <v>4715</v>
      </c>
      <c r="X5062" s="3">
        <v>741997.73</v>
      </c>
    </row>
    <row r="5063" spans="1:24" x14ac:dyDescent="0.25">
      <c r="A5063" s="3">
        <v>720</v>
      </c>
      <c r="B5063" s="21" t="s">
        <v>5122</v>
      </c>
      <c r="C5063" s="4"/>
      <c r="D5063" s="3">
        <v>320752</v>
      </c>
      <c r="E5063" s="21"/>
      <c r="F5063" s="4" t="s">
        <v>33</v>
      </c>
      <c r="G5063" s="21" t="s">
        <v>33</v>
      </c>
      <c r="H5063" s="4" t="s">
        <v>34</v>
      </c>
      <c r="I5063" s="21" t="s">
        <v>35</v>
      </c>
      <c r="J5063" s="4" t="s">
        <v>36</v>
      </c>
      <c r="K5063" s="5">
        <v>44588</v>
      </c>
      <c r="L5063" s="5">
        <v>44588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22" t="s">
        <v>37</v>
      </c>
      <c r="S5063" s="22" t="s">
        <v>270</v>
      </c>
      <c r="T5063" s="5">
        <v>0</v>
      </c>
      <c r="U5063" s="4" t="s">
        <v>4715</v>
      </c>
      <c r="V5063" s="4" t="s">
        <v>4716</v>
      </c>
      <c r="W5063" s="4" t="s">
        <v>4715</v>
      </c>
      <c r="X5063" s="3">
        <v>46131.18</v>
      </c>
    </row>
    <row r="5064" spans="1:24" x14ac:dyDescent="0.25">
      <c r="A5064" s="3">
        <v>720</v>
      </c>
      <c r="B5064" s="21" t="s">
        <v>5123</v>
      </c>
      <c r="C5064" s="4"/>
      <c r="D5064" s="3">
        <v>320669</v>
      </c>
      <c r="E5064" s="21"/>
      <c r="F5064" s="4" t="s">
        <v>33</v>
      </c>
      <c r="G5064" s="21" t="s">
        <v>33</v>
      </c>
      <c r="H5064" s="4" t="s">
        <v>34</v>
      </c>
      <c r="I5064" s="21" t="s">
        <v>35</v>
      </c>
      <c r="J5064" s="4" t="s">
        <v>36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22" t="s">
        <v>37</v>
      </c>
      <c r="S5064" s="22" t="s">
        <v>270</v>
      </c>
      <c r="T5064" s="5">
        <v>0</v>
      </c>
      <c r="U5064" s="4" t="s">
        <v>4715</v>
      </c>
      <c r="V5064" s="4" t="s">
        <v>4716</v>
      </c>
      <c r="W5064" s="4" t="s">
        <v>4715</v>
      </c>
      <c r="X5064" s="3">
        <v>0</v>
      </c>
    </row>
    <row r="5065" spans="1:24" x14ac:dyDescent="0.25">
      <c r="A5065" s="3">
        <v>720</v>
      </c>
      <c r="B5065" s="21" t="s">
        <v>5124</v>
      </c>
      <c r="C5065" s="4"/>
      <c r="D5065" s="3">
        <v>320729</v>
      </c>
      <c r="E5065" s="21"/>
      <c r="F5065" s="4" t="s">
        <v>33</v>
      </c>
      <c r="G5065" s="21" t="s">
        <v>33</v>
      </c>
      <c r="H5065" s="4" t="s">
        <v>34</v>
      </c>
      <c r="I5065" s="21" t="s">
        <v>35</v>
      </c>
      <c r="J5065" s="4" t="s">
        <v>36</v>
      </c>
      <c r="K5065" s="5">
        <v>32811.21</v>
      </c>
      <c r="L5065" s="5">
        <v>32811.21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22" t="s">
        <v>37</v>
      </c>
      <c r="S5065" s="22" t="s">
        <v>270</v>
      </c>
      <c r="T5065" s="5">
        <v>0</v>
      </c>
      <c r="U5065" s="4" t="s">
        <v>4715</v>
      </c>
      <c r="V5065" s="4" t="s">
        <v>4716</v>
      </c>
      <c r="W5065" s="4" t="s">
        <v>4715</v>
      </c>
      <c r="X5065" s="3">
        <v>33236.94</v>
      </c>
    </row>
    <row r="5066" spans="1:24" x14ac:dyDescent="0.25">
      <c r="A5066" s="3">
        <v>720</v>
      </c>
      <c r="B5066" s="21" t="s">
        <v>5125</v>
      </c>
      <c r="C5066" s="4"/>
      <c r="D5066" s="3">
        <v>320736</v>
      </c>
      <c r="E5066" s="21"/>
      <c r="F5066" s="4" t="s">
        <v>33</v>
      </c>
      <c r="G5066" s="21" t="s">
        <v>33</v>
      </c>
      <c r="H5066" s="4" t="s">
        <v>34</v>
      </c>
      <c r="I5066" s="21" t="s">
        <v>35</v>
      </c>
      <c r="J5066" s="4" t="s">
        <v>36</v>
      </c>
      <c r="K5066" s="5">
        <v>54115.39</v>
      </c>
      <c r="L5066" s="5">
        <v>54115.39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22" t="s">
        <v>37</v>
      </c>
      <c r="S5066" s="22" t="s">
        <v>270</v>
      </c>
      <c r="T5066" s="5">
        <v>0</v>
      </c>
      <c r="U5066" s="4" t="s">
        <v>4715</v>
      </c>
      <c r="V5066" s="4" t="s">
        <v>4716</v>
      </c>
      <c r="W5066" s="4" t="s">
        <v>4715</v>
      </c>
      <c r="X5066" s="3">
        <v>56239.14</v>
      </c>
    </row>
    <row r="5067" spans="1:24" x14ac:dyDescent="0.25">
      <c r="A5067" s="3">
        <v>720</v>
      </c>
      <c r="B5067" s="21" t="s">
        <v>5126</v>
      </c>
      <c r="C5067" s="4"/>
      <c r="D5067" s="3">
        <v>319116</v>
      </c>
      <c r="E5067" s="21"/>
      <c r="F5067" s="4" t="s">
        <v>33</v>
      </c>
      <c r="G5067" s="21" t="s">
        <v>33</v>
      </c>
      <c r="H5067" s="4" t="s">
        <v>34</v>
      </c>
      <c r="I5067" s="21" t="s">
        <v>35</v>
      </c>
      <c r="J5067" s="4" t="s">
        <v>36</v>
      </c>
      <c r="K5067" s="5">
        <v>300751.02</v>
      </c>
      <c r="L5067" s="5">
        <v>300751.02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22" t="s">
        <v>37</v>
      </c>
      <c r="S5067" s="22" t="s">
        <v>270</v>
      </c>
      <c r="T5067" s="5">
        <v>0</v>
      </c>
      <c r="U5067" s="4" t="s">
        <v>4715</v>
      </c>
      <c r="V5067" s="4" t="s">
        <v>4716</v>
      </c>
      <c r="W5067" s="4" t="s">
        <v>4715</v>
      </c>
      <c r="X5067" s="3">
        <v>310327.06</v>
      </c>
    </row>
    <row r="5068" spans="1:24" x14ac:dyDescent="0.25">
      <c r="A5068" s="3">
        <v>720</v>
      </c>
      <c r="B5068" s="21" t="s">
        <v>5127</v>
      </c>
      <c r="C5068" s="4"/>
      <c r="D5068" s="3">
        <v>320642</v>
      </c>
      <c r="E5068" s="21"/>
      <c r="F5068" s="4" t="s">
        <v>33</v>
      </c>
      <c r="G5068" s="21" t="s">
        <v>33</v>
      </c>
      <c r="H5068" s="4" t="s">
        <v>34</v>
      </c>
      <c r="I5068" s="21" t="s">
        <v>35</v>
      </c>
      <c r="J5068" s="4" t="s">
        <v>36</v>
      </c>
      <c r="K5068" s="5">
        <v>23391.96</v>
      </c>
      <c r="L5068" s="5">
        <v>23391.96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22" t="s">
        <v>37</v>
      </c>
      <c r="S5068" s="22" t="s">
        <v>270</v>
      </c>
      <c r="T5068" s="5">
        <v>0</v>
      </c>
      <c r="U5068" s="4" t="s">
        <v>4715</v>
      </c>
      <c r="V5068" s="4" t="s">
        <v>4716</v>
      </c>
      <c r="W5068" s="4" t="s">
        <v>4715</v>
      </c>
      <c r="X5068" s="3">
        <v>23698.59</v>
      </c>
    </row>
    <row r="5069" spans="1:24" x14ac:dyDescent="0.25">
      <c r="A5069" s="3">
        <v>720</v>
      </c>
      <c r="B5069" s="21" t="s">
        <v>5128</v>
      </c>
      <c r="C5069" s="4"/>
      <c r="D5069" s="3">
        <v>320690</v>
      </c>
      <c r="E5069" s="21"/>
      <c r="F5069" s="4" t="s">
        <v>33</v>
      </c>
      <c r="G5069" s="21" t="s">
        <v>33</v>
      </c>
      <c r="H5069" s="4" t="s">
        <v>34</v>
      </c>
      <c r="I5069" s="21" t="s">
        <v>35</v>
      </c>
      <c r="J5069" s="4" t="s">
        <v>36</v>
      </c>
      <c r="K5069" s="5">
        <v>32775.35</v>
      </c>
      <c r="L5069" s="5">
        <v>32775.35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22" t="s">
        <v>37</v>
      </c>
      <c r="S5069" s="22" t="s">
        <v>270</v>
      </c>
      <c r="T5069" s="5">
        <v>0</v>
      </c>
      <c r="U5069" s="4" t="s">
        <v>4715</v>
      </c>
      <c r="V5069" s="4" t="s">
        <v>4716</v>
      </c>
      <c r="W5069" s="4" t="s">
        <v>4715</v>
      </c>
      <c r="X5069" s="3">
        <v>34134.550000000003</v>
      </c>
    </row>
    <row r="5070" spans="1:24" x14ac:dyDescent="0.25">
      <c r="A5070" s="3">
        <v>720</v>
      </c>
      <c r="B5070" s="21" t="s">
        <v>5129</v>
      </c>
      <c r="C5070" s="4"/>
      <c r="D5070" s="3">
        <v>320736</v>
      </c>
      <c r="E5070" s="21"/>
      <c r="F5070" s="4" t="s">
        <v>33</v>
      </c>
      <c r="G5070" s="21" t="s">
        <v>33</v>
      </c>
      <c r="H5070" s="4" t="s">
        <v>34</v>
      </c>
      <c r="I5070" s="21" t="s">
        <v>35</v>
      </c>
      <c r="J5070" s="4" t="s">
        <v>36</v>
      </c>
      <c r="K5070" s="5">
        <v>52101.46</v>
      </c>
      <c r="L5070" s="5">
        <v>52101.46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22" t="s">
        <v>37</v>
      </c>
      <c r="S5070" s="22" t="s">
        <v>270</v>
      </c>
      <c r="T5070" s="5">
        <v>0</v>
      </c>
      <c r="U5070" s="4" t="s">
        <v>4715</v>
      </c>
      <c r="V5070" s="4" t="s">
        <v>4716</v>
      </c>
      <c r="W5070" s="4" t="s">
        <v>4715</v>
      </c>
      <c r="X5070" s="3">
        <v>54334.09</v>
      </c>
    </row>
    <row r="5071" spans="1:24" x14ac:dyDescent="0.25">
      <c r="A5071" s="3">
        <v>720</v>
      </c>
      <c r="B5071" s="21" t="s">
        <v>5130</v>
      </c>
      <c r="C5071" s="4"/>
      <c r="D5071" s="3">
        <v>319116</v>
      </c>
      <c r="E5071" s="21"/>
      <c r="F5071" s="4" t="s">
        <v>33</v>
      </c>
      <c r="G5071" s="21" t="s">
        <v>33</v>
      </c>
      <c r="H5071" s="4" t="s">
        <v>34</v>
      </c>
      <c r="I5071" s="21" t="s">
        <v>35</v>
      </c>
      <c r="J5071" s="4" t="s">
        <v>36</v>
      </c>
      <c r="K5071" s="5">
        <v>263834.31</v>
      </c>
      <c r="L5071" s="5">
        <v>263834.31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22" t="s">
        <v>37</v>
      </c>
      <c r="S5071" s="22" t="s">
        <v>270</v>
      </c>
      <c r="T5071" s="5">
        <v>0</v>
      </c>
      <c r="U5071" s="4" t="s">
        <v>4715</v>
      </c>
      <c r="V5071" s="4" t="s">
        <v>4716</v>
      </c>
      <c r="W5071" s="4" t="s">
        <v>4715</v>
      </c>
      <c r="X5071" s="3">
        <v>270100.5</v>
      </c>
    </row>
    <row r="5072" spans="1:24" x14ac:dyDescent="0.25">
      <c r="A5072" s="3">
        <v>720</v>
      </c>
      <c r="B5072" s="21" t="s">
        <v>5131</v>
      </c>
      <c r="C5072" s="4"/>
      <c r="D5072" s="3">
        <v>320695</v>
      </c>
      <c r="E5072" s="21"/>
      <c r="F5072" s="4" t="s">
        <v>101</v>
      </c>
      <c r="G5072" s="21" t="s">
        <v>101</v>
      </c>
      <c r="H5072" s="4" t="s">
        <v>34</v>
      </c>
      <c r="I5072" s="21" t="s">
        <v>35</v>
      </c>
      <c r="J5072" s="4" t="s">
        <v>36</v>
      </c>
      <c r="K5072" s="5">
        <v>48568.77</v>
      </c>
      <c r="L5072" s="5">
        <v>48568.77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22" t="s">
        <v>37</v>
      </c>
      <c r="S5072" s="22" t="s">
        <v>270</v>
      </c>
      <c r="T5072" s="5">
        <v>0</v>
      </c>
      <c r="U5072" s="4" t="s">
        <v>4715</v>
      </c>
      <c r="V5072" s="4" t="s">
        <v>4716</v>
      </c>
      <c r="W5072" s="4" t="s">
        <v>4715</v>
      </c>
      <c r="X5072" s="3">
        <v>15531.88</v>
      </c>
    </row>
    <row r="5073" spans="1:24" x14ac:dyDescent="0.25">
      <c r="A5073" s="3">
        <v>720</v>
      </c>
      <c r="B5073" s="21" t="s">
        <v>5132</v>
      </c>
      <c r="C5073" s="4"/>
      <c r="D5073" s="3">
        <v>320695</v>
      </c>
      <c r="E5073" s="21"/>
      <c r="F5073" s="4" t="s">
        <v>101</v>
      </c>
      <c r="G5073" s="21" t="s">
        <v>101</v>
      </c>
      <c r="H5073" s="4" t="s">
        <v>34</v>
      </c>
      <c r="I5073" s="21" t="s">
        <v>35</v>
      </c>
      <c r="J5073" s="4" t="s">
        <v>36</v>
      </c>
      <c r="K5073" s="5">
        <v>48568.77</v>
      </c>
      <c r="L5073" s="5">
        <v>48568.77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22" t="s">
        <v>37</v>
      </c>
      <c r="S5073" s="22" t="s">
        <v>270</v>
      </c>
      <c r="T5073" s="5">
        <v>0</v>
      </c>
      <c r="U5073" s="4" t="s">
        <v>4715</v>
      </c>
      <c r="V5073" s="4" t="s">
        <v>4716</v>
      </c>
      <c r="W5073" s="4" t="s">
        <v>4715</v>
      </c>
      <c r="X5073" s="3">
        <v>15531.88</v>
      </c>
    </row>
    <row r="5074" spans="1:24" x14ac:dyDescent="0.25">
      <c r="A5074" s="3">
        <v>720</v>
      </c>
      <c r="B5074" s="21" t="s">
        <v>5133</v>
      </c>
      <c r="C5074" s="4"/>
      <c r="D5074" s="3">
        <v>320695</v>
      </c>
      <c r="E5074" s="21"/>
      <c r="F5074" s="4" t="s">
        <v>44</v>
      </c>
      <c r="G5074" s="21" t="s">
        <v>33</v>
      </c>
      <c r="H5074" s="4" t="s">
        <v>34</v>
      </c>
      <c r="I5074" s="21" t="s">
        <v>35</v>
      </c>
      <c r="J5074" s="4" t="s">
        <v>36</v>
      </c>
      <c r="K5074" s="5">
        <v>2688.82</v>
      </c>
      <c r="L5074" s="5">
        <v>2688.82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22" t="s">
        <v>37</v>
      </c>
      <c r="S5074" s="22" t="s">
        <v>270</v>
      </c>
      <c r="T5074" s="5">
        <v>0</v>
      </c>
      <c r="U5074" s="4" t="s">
        <v>4715</v>
      </c>
      <c r="V5074" s="4" t="s">
        <v>4716</v>
      </c>
      <c r="W5074" s="4" t="s">
        <v>4715</v>
      </c>
      <c r="X5074" s="3">
        <v>2688.82</v>
      </c>
    </row>
    <row r="5075" spans="1:24" x14ac:dyDescent="0.25">
      <c r="A5075" s="3">
        <v>720</v>
      </c>
      <c r="B5075" s="21" t="s">
        <v>5134</v>
      </c>
      <c r="C5075" s="4"/>
      <c r="D5075" s="3">
        <v>320695</v>
      </c>
      <c r="E5075" s="21"/>
      <c r="F5075" s="4" t="s">
        <v>44</v>
      </c>
      <c r="G5075" s="21" t="s">
        <v>33</v>
      </c>
      <c r="H5075" s="4" t="s">
        <v>34</v>
      </c>
      <c r="I5075" s="21" t="s">
        <v>35</v>
      </c>
      <c r="J5075" s="4" t="s">
        <v>36</v>
      </c>
      <c r="K5075" s="5">
        <v>2688.82</v>
      </c>
      <c r="L5075" s="5">
        <v>2688.82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22" t="s">
        <v>37</v>
      </c>
      <c r="S5075" s="22" t="s">
        <v>270</v>
      </c>
      <c r="T5075" s="5">
        <v>0</v>
      </c>
      <c r="U5075" s="4" t="s">
        <v>4715</v>
      </c>
      <c r="V5075" s="4" t="s">
        <v>4716</v>
      </c>
      <c r="W5075" s="4" t="s">
        <v>4715</v>
      </c>
      <c r="X5075" s="3">
        <v>2688.82</v>
      </c>
    </row>
    <row r="5076" spans="1:24" x14ac:dyDescent="0.25">
      <c r="A5076" s="3">
        <v>720</v>
      </c>
      <c r="B5076" s="21" t="s">
        <v>5135</v>
      </c>
      <c r="C5076" s="4"/>
      <c r="D5076" s="3">
        <v>320695</v>
      </c>
      <c r="E5076" s="21"/>
      <c r="F5076" s="4" t="s">
        <v>44</v>
      </c>
      <c r="G5076" s="21" t="s">
        <v>33</v>
      </c>
      <c r="H5076" s="4" t="s">
        <v>34</v>
      </c>
      <c r="I5076" s="21" t="s">
        <v>35</v>
      </c>
      <c r="J5076" s="4" t="s">
        <v>36</v>
      </c>
      <c r="K5076" s="5">
        <v>2786.38</v>
      </c>
      <c r="L5076" s="5">
        <v>2786.38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22" t="s">
        <v>37</v>
      </c>
      <c r="S5076" s="22" t="s">
        <v>270</v>
      </c>
      <c r="T5076" s="5">
        <v>0</v>
      </c>
      <c r="U5076" s="4" t="s">
        <v>4715</v>
      </c>
      <c r="V5076" s="4" t="s">
        <v>4716</v>
      </c>
      <c r="W5076" s="4" t="s">
        <v>4715</v>
      </c>
      <c r="X5076" s="3">
        <v>2786.38</v>
      </c>
    </row>
    <row r="5077" spans="1:24" x14ac:dyDescent="0.25">
      <c r="A5077" s="3">
        <v>720</v>
      </c>
      <c r="B5077" s="21" t="s">
        <v>5136</v>
      </c>
      <c r="C5077" s="4"/>
      <c r="D5077" s="3">
        <v>320695</v>
      </c>
      <c r="E5077" s="21"/>
      <c r="F5077" s="4" t="s">
        <v>44</v>
      </c>
      <c r="G5077" s="21" t="s">
        <v>33</v>
      </c>
      <c r="H5077" s="4" t="s">
        <v>34</v>
      </c>
      <c r="I5077" s="21" t="s">
        <v>35</v>
      </c>
      <c r="J5077" s="4" t="s">
        <v>36</v>
      </c>
      <c r="K5077" s="5">
        <v>2786.38</v>
      </c>
      <c r="L5077" s="5">
        <v>2786.38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22" t="s">
        <v>37</v>
      </c>
      <c r="S5077" s="22" t="s">
        <v>270</v>
      </c>
      <c r="T5077" s="5">
        <v>0</v>
      </c>
      <c r="U5077" s="4" t="s">
        <v>4715</v>
      </c>
      <c r="V5077" s="4" t="s">
        <v>4716</v>
      </c>
      <c r="W5077" s="4" t="s">
        <v>4715</v>
      </c>
      <c r="X5077" s="3">
        <v>2786.38</v>
      </c>
    </row>
    <row r="5078" spans="1:24" x14ac:dyDescent="0.25">
      <c r="A5078" s="3">
        <v>720</v>
      </c>
      <c r="B5078" s="21" t="s">
        <v>5137</v>
      </c>
      <c r="C5078" s="4"/>
      <c r="D5078" s="3">
        <v>309462</v>
      </c>
      <c r="E5078" s="21"/>
      <c r="F5078" s="4" t="s">
        <v>33</v>
      </c>
      <c r="G5078" s="21" t="s">
        <v>33</v>
      </c>
      <c r="H5078" s="4" t="s">
        <v>34</v>
      </c>
      <c r="I5078" s="21" t="s">
        <v>35</v>
      </c>
      <c r="J5078" s="4" t="s">
        <v>36</v>
      </c>
      <c r="K5078" s="5">
        <v>16103.33</v>
      </c>
      <c r="L5078" s="5">
        <v>16103.33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22" t="s">
        <v>37</v>
      </c>
      <c r="S5078" s="22" t="s">
        <v>270</v>
      </c>
      <c r="T5078" s="5">
        <v>0</v>
      </c>
      <c r="U5078" s="4" t="s">
        <v>4715</v>
      </c>
      <c r="V5078" s="4" t="s">
        <v>4716</v>
      </c>
      <c r="W5078" s="4" t="s">
        <v>4715</v>
      </c>
      <c r="X5078" s="3">
        <v>16498.39</v>
      </c>
    </row>
    <row r="5079" spans="1:24" x14ac:dyDescent="0.25">
      <c r="A5079" s="3">
        <v>720</v>
      </c>
      <c r="B5079" s="21" t="s">
        <v>5138</v>
      </c>
      <c r="C5079" s="4"/>
      <c r="D5079" s="3">
        <v>309462</v>
      </c>
      <c r="E5079" s="21"/>
      <c r="F5079" s="4" t="s">
        <v>33</v>
      </c>
      <c r="G5079" s="21" t="s">
        <v>33</v>
      </c>
      <c r="H5079" s="4" t="s">
        <v>34</v>
      </c>
      <c r="I5079" s="21" t="s">
        <v>35</v>
      </c>
      <c r="J5079" s="4" t="s">
        <v>36</v>
      </c>
      <c r="K5079" s="5">
        <v>16103.33</v>
      </c>
      <c r="L5079" s="5">
        <v>16103.33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22" t="s">
        <v>37</v>
      </c>
      <c r="S5079" s="22" t="s">
        <v>270</v>
      </c>
      <c r="T5079" s="5">
        <v>0</v>
      </c>
      <c r="U5079" s="4" t="s">
        <v>4715</v>
      </c>
      <c r="V5079" s="4" t="s">
        <v>4716</v>
      </c>
      <c r="W5079" s="4" t="s">
        <v>4715</v>
      </c>
      <c r="X5079" s="3">
        <v>16498.39</v>
      </c>
    </row>
    <row r="5080" spans="1:24" x14ac:dyDescent="0.25">
      <c r="A5080" s="3">
        <v>720</v>
      </c>
      <c r="B5080" s="21" t="s">
        <v>5139</v>
      </c>
      <c r="C5080" s="4"/>
      <c r="D5080" s="3">
        <v>320703</v>
      </c>
      <c r="E5080" s="21"/>
      <c r="F5080" s="4" t="s">
        <v>33</v>
      </c>
      <c r="G5080" s="21" t="s">
        <v>33</v>
      </c>
      <c r="H5080" s="4" t="s">
        <v>34</v>
      </c>
      <c r="I5080" s="21" t="s">
        <v>35</v>
      </c>
      <c r="J5080" s="4" t="s">
        <v>36</v>
      </c>
      <c r="K5080" s="5">
        <v>196075.34</v>
      </c>
      <c r="L5080" s="5">
        <v>196075.34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22" t="s">
        <v>37</v>
      </c>
      <c r="S5080" s="22" t="s">
        <v>270</v>
      </c>
      <c r="T5080" s="5">
        <v>0</v>
      </c>
      <c r="U5080" s="4" t="s">
        <v>4715</v>
      </c>
      <c r="V5080" s="4" t="s">
        <v>4716</v>
      </c>
      <c r="W5080" s="4" t="s">
        <v>4715</v>
      </c>
      <c r="X5080" s="3">
        <v>219934.18</v>
      </c>
    </row>
    <row r="5081" spans="1:24" x14ac:dyDescent="0.25">
      <c r="A5081" s="3">
        <v>720</v>
      </c>
      <c r="B5081" s="21" t="s">
        <v>5140</v>
      </c>
      <c r="C5081" s="4"/>
      <c r="D5081" s="3">
        <v>320723</v>
      </c>
      <c r="E5081" s="21"/>
      <c r="F5081" s="4" t="s">
        <v>33</v>
      </c>
      <c r="G5081" s="21" t="s">
        <v>33</v>
      </c>
      <c r="H5081" s="4" t="s">
        <v>34</v>
      </c>
      <c r="I5081" s="21" t="s">
        <v>35</v>
      </c>
      <c r="J5081" s="4" t="s">
        <v>36</v>
      </c>
      <c r="K5081" s="5">
        <v>379949.79</v>
      </c>
      <c r="L5081" s="5">
        <v>379949.79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22" t="s">
        <v>37</v>
      </c>
      <c r="S5081" s="22" t="s">
        <v>270</v>
      </c>
      <c r="T5081" s="5">
        <v>0</v>
      </c>
      <c r="U5081" s="4" t="s">
        <v>4715</v>
      </c>
      <c r="V5081" s="4" t="s">
        <v>4716</v>
      </c>
      <c r="W5081" s="4" t="s">
        <v>4715</v>
      </c>
      <c r="X5081" s="3">
        <v>429049.5</v>
      </c>
    </row>
    <row r="5082" spans="1:24" x14ac:dyDescent="0.25">
      <c r="A5082" s="3">
        <v>720</v>
      </c>
      <c r="B5082" s="21" t="s">
        <v>5141</v>
      </c>
      <c r="C5082" s="4"/>
      <c r="D5082" s="3">
        <v>320695</v>
      </c>
      <c r="E5082" s="21"/>
      <c r="F5082" s="4" t="s">
        <v>44</v>
      </c>
      <c r="G5082" s="21" t="s">
        <v>33</v>
      </c>
      <c r="H5082" s="4" t="s">
        <v>34</v>
      </c>
      <c r="I5082" s="21" t="s">
        <v>35</v>
      </c>
      <c r="J5082" s="4" t="s">
        <v>36</v>
      </c>
      <c r="K5082" s="5">
        <v>38891.71</v>
      </c>
      <c r="L5082" s="5">
        <v>38891.71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22" t="s">
        <v>37</v>
      </c>
      <c r="S5082" s="22" t="s">
        <v>270</v>
      </c>
      <c r="T5082" s="5">
        <v>0</v>
      </c>
      <c r="U5082" s="4" t="s">
        <v>4715</v>
      </c>
      <c r="V5082" s="4" t="s">
        <v>4716</v>
      </c>
      <c r="W5082" s="4" t="s">
        <v>4715</v>
      </c>
      <c r="X5082" s="3">
        <v>39747.120000000003</v>
      </c>
    </row>
    <row r="5083" spans="1:24" x14ac:dyDescent="0.25">
      <c r="A5083" s="3">
        <v>720</v>
      </c>
      <c r="B5083" s="21" t="s">
        <v>5142</v>
      </c>
      <c r="C5083" s="4"/>
      <c r="D5083" s="3">
        <v>309462</v>
      </c>
      <c r="E5083" s="21"/>
      <c r="F5083" s="4" t="s">
        <v>33</v>
      </c>
      <c r="G5083" s="21" t="s">
        <v>33</v>
      </c>
      <c r="H5083" s="4" t="s">
        <v>34</v>
      </c>
      <c r="I5083" s="21" t="s">
        <v>35</v>
      </c>
      <c r="J5083" s="4" t="s">
        <v>36</v>
      </c>
      <c r="K5083" s="5">
        <v>63692.24</v>
      </c>
      <c r="L5083" s="5">
        <v>63692.24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22" t="s">
        <v>37</v>
      </c>
      <c r="S5083" s="22" t="s">
        <v>270</v>
      </c>
      <c r="T5083" s="5">
        <v>0</v>
      </c>
      <c r="U5083" s="4" t="s">
        <v>4715</v>
      </c>
      <c r="V5083" s="4" t="s">
        <v>4716</v>
      </c>
      <c r="W5083" s="4" t="s">
        <v>4715</v>
      </c>
      <c r="X5083" s="3">
        <v>65249.27</v>
      </c>
    </row>
    <row r="5084" spans="1:24" x14ac:dyDescent="0.25">
      <c r="A5084" s="3">
        <v>720</v>
      </c>
      <c r="B5084" s="21" t="s">
        <v>5143</v>
      </c>
      <c r="C5084" s="4"/>
      <c r="D5084" s="3">
        <v>320721</v>
      </c>
      <c r="E5084" s="21"/>
      <c r="F5084" s="4" t="s">
        <v>33</v>
      </c>
      <c r="G5084" s="21" t="s">
        <v>33</v>
      </c>
      <c r="H5084" s="4" t="s">
        <v>34</v>
      </c>
      <c r="I5084" s="21" t="s">
        <v>35</v>
      </c>
      <c r="J5084" s="4" t="s">
        <v>36</v>
      </c>
      <c r="K5084" s="5">
        <v>138532.48000000001</v>
      </c>
      <c r="L5084" s="5">
        <v>138532.48000000001</v>
      </c>
      <c r="M5084" s="5">
        <v>138532.48000000001</v>
      </c>
      <c r="N5084" s="5">
        <v>0</v>
      </c>
      <c r="O5084" s="5">
        <v>0</v>
      </c>
      <c r="P5084" s="5">
        <v>0</v>
      </c>
      <c r="Q5084" s="5">
        <v>138532.48000000001</v>
      </c>
      <c r="R5084" s="22" t="s">
        <v>226</v>
      </c>
      <c r="S5084" s="22" t="s">
        <v>270</v>
      </c>
      <c r="T5084" s="5">
        <v>0</v>
      </c>
      <c r="U5084" s="4" t="s">
        <v>4715</v>
      </c>
      <c r="V5084" s="4" t="s">
        <v>4716</v>
      </c>
      <c r="W5084" s="4" t="s">
        <v>4715</v>
      </c>
      <c r="X5084" s="3">
        <v>149295.21</v>
      </c>
    </row>
    <row r="5085" spans="1:24" x14ac:dyDescent="0.25">
      <c r="A5085" s="3">
        <v>720</v>
      </c>
      <c r="B5085" s="21" t="s">
        <v>5144</v>
      </c>
      <c r="C5085" s="4"/>
      <c r="D5085" s="3">
        <v>320695</v>
      </c>
      <c r="E5085" s="21"/>
      <c r="F5085" s="4" t="s">
        <v>44</v>
      </c>
      <c r="G5085" s="21" t="s">
        <v>33</v>
      </c>
      <c r="H5085" s="4" t="s">
        <v>34</v>
      </c>
      <c r="I5085" s="21" t="s">
        <v>35</v>
      </c>
      <c r="J5085" s="4" t="s">
        <v>36</v>
      </c>
      <c r="K5085" s="5">
        <v>7621.78</v>
      </c>
      <c r="L5085" s="5">
        <v>7621.78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22" t="s">
        <v>37</v>
      </c>
      <c r="S5085" s="22" t="s">
        <v>270</v>
      </c>
      <c r="T5085" s="5">
        <v>0</v>
      </c>
      <c r="U5085" s="4" t="s">
        <v>4715</v>
      </c>
      <c r="V5085" s="4" t="s">
        <v>4716</v>
      </c>
      <c r="W5085" s="4" t="s">
        <v>4715</v>
      </c>
      <c r="X5085" s="3">
        <v>7775.88</v>
      </c>
    </row>
    <row r="5086" spans="1:24" x14ac:dyDescent="0.25">
      <c r="A5086" s="3">
        <v>720</v>
      </c>
      <c r="B5086" s="21" t="s">
        <v>5145</v>
      </c>
      <c r="C5086" s="4"/>
      <c r="D5086" s="3">
        <v>320645</v>
      </c>
      <c r="E5086" s="21"/>
      <c r="F5086" s="4" t="s">
        <v>33</v>
      </c>
      <c r="G5086" s="21" t="s">
        <v>33</v>
      </c>
      <c r="H5086" s="4" t="s">
        <v>34</v>
      </c>
      <c r="I5086" s="21" t="s">
        <v>35</v>
      </c>
      <c r="J5086" s="4" t="s">
        <v>36</v>
      </c>
      <c r="K5086" s="5">
        <v>28686.03</v>
      </c>
      <c r="L5086" s="5">
        <v>28686.03</v>
      </c>
      <c r="M5086" s="5">
        <v>28686.03</v>
      </c>
      <c r="N5086" s="5">
        <v>0</v>
      </c>
      <c r="O5086" s="5">
        <v>0</v>
      </c>
      <c r="P5086" s="5">
        <v>0</v>
      </c>
      <c r="Q5086" s="5">
        <v>28686.03</v>
      </c>
      <c r="R5086" s="22" t="s">
        <v>226</v>
      </c>
      <c r="S5086" s="22" t="s">
        <v>270</v>
      </c>
      <c r="T5086" s="5">
        <v>0</v>
      </c>
      <c r="U5086" s="4" t="s">
        <v>4715</v>
      </c>
      <c r="V5086" s="4" t="s">
        <v>4716</v>
      </c>
      <c r="W5086" s="4" t="s">
        <v>4715</v>
      </c>
      <c r="X5086" s="3">
        <v>29620.77</v>
      </c>
    </row>
    <row r="5087" spans="1:24" x14ac:dyDescent="0.25">
      <c r="A5087" s="3">
        <v>720</v>
      </c>
      <c r="B5087" s="21" t="s">
        <v>5146</v>
      </c>
      <c r="C5087" s="4"/>
      <c r="D5087" s="3">
        <v>320638</v>
      </c>
      <c r="E5087" s="21"/>
      <c r="F5087" s="4" t="s">
        <v>33</v>
      </c>
      <c r="G5087" s="21" t="s">
        <v>33</v>
      </c>
      <c r="H5087" s="4" t="s">
        <v>34</v>
      </c>
      <c r="I5087" s="21" t="s">
        <v>35</v>
      </c>
      <c r="J5087" s="4" t="s">
        <v>36</v>
      </c>
      <c r="K5087" s="5">
        <v>46363.85</v>
      </c>
      <c r="L5087" s="5">
        <v>46363.85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22" t="s">
        <v>37</v>
      </c>
      <c r="S5087" s="22" t="s">
        <v>270</v>
      </c>
      <c r="T5087" s="5">
        <v>0</v>
      </c>
      <c r="U5087" s="4" t="s">
        <v>4715</v>
      </c>
      <c r="V5087" s="4" t="s">
        <v>4716</v>
      </c>
      <c r="W5087" s="4" t="s">
        <v>4715</v>
      </c>
      <c r="X5087" s="3">
        <v>51825.48</v>
      </c>
    </row>
    <row r="5088" spans="1:24" x14ac:dyDescent="0.25">
      <c r="A5088" s="3">
        <v>720</v>
      </c>
      <c r="B5088" s="21" t="s">
        <v>5147</v>
      </c>
      <c r="C5088" s="4"/>
      <c r="D5088" s="3">
        <v>320754</v>
      </c>
      <c r="E5088" s="21"/>
      <c r="F5088" s="4" t="s">
        <v>33</v>
      </c>
      <c r="G5088" s="21" t="s">
        <v>33</v>
      </c>
      <c r="H5088" s="4" t="s">
        <v>34</v>
      </c>
      <c r="I5088" s="21" t="s">
        <v>35</v>
      </c>
      <c r="J5088" s="4" t="s">
        <v>36</v>
      </c>
      <c r="K5088" s="5">
        <v>30593.83</v>
      </c>
      <c r="L5088" s="5">
        <v>30593.83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22" t="s">
        <v>37</v>
      </c>
      <c r="S5088" s="22" t="s">
        <v>270</v>
      </c>
      <c r="T5088" s="5">
        <v>0</v>
      </c>
      <c r="U5088" s="4" t="s">
        <v>4715</v>
      </c>
      <c r="V5088" s="4" t="s">
        <v>4716</v>
      </c>
      <c r="W5088" s="4" t="s">
        <v>4715</v>
      </c>
      <c r="X5088" s="3">
        <v>32437.62</v>
      </c>
    </row>
    <row r="5089" spans="1:24" x14ac:dyDescent="0.25">
      <c r="A5089" s="3">
        <v>720</v>
      </c>
      <c r="B5089" s="21" t="s">
        <v>5148</v>
      </c>
      <c r="C5089" s="4"/>
      <c r="D5089" s="3">
        <v>320695</v>
      </c>
      <c r="E5089" s="21"/>
      <c r="F5089" s="4" t="s">
        <v>44</v>
      </c>
      <c r="G5089" s="21" t="s">
        <v>33</v>
      </c>
      <c r="H5089" s="4" t="s">
        <v>34</v>
      </c>
      <c r="I5089" s="21" t="s">
        <v>35</v>
      </c>
      <c r="J5089" s="4" t="s">
        <v>36</v>
      </c>
      <c r="K5089" s="5">
        <v>61359.4</v>
      </c>
      <c r="L5089" s="5">
        <v>61359.4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22" t="s">
        <v>37</v>
      </c>
      <c r="S5089" s="22" t="s">
        <v>270</v>
      </c>
      <c r="T5089" s="5">
        <v>0</v>
      </c>
      <c r="U5089" s="4" t="s">
        <v>4715</v>
      </c>
      <c r="V5089" s="4" t="s">
        <v>4716</v>
      </c>
      <c r="W5089" s="4" t="s">
        <v>4715</v>
      </c>
      <c r="X5089" s="3">
        <v>63804.72</v>
      </c>
    </row>
    <row r="5090" spans="1:24" x14ac:dyDescent="0.25">
      <c r="A5090" s="3">
        <v>720</v>
      </c>
      <c r="B5090" s="21" t="s">
        <v>5149</v>
      </c>
      <c r="C5090" s="4"/>
      <c r="D5090" s="3">
        <v>320695</v>
      </c>
      <c r="E5090" s="21"/>
      <c r="F5090" s="4" t="s">
        <v>44</v>
      </c>
      <c r="G5090" s="21" t="s">
        <v>33</v>
      </c>
      <c r="H5090" s="4" t="s">
        <v>34</v>
      </c>
      <c r="I5090" s="21" t="s">
        <v>35</v>
      </c>
      <c r="J5090" s="4" t="s">
        <v>36</v>
      </c>
      <c r="K5090" s="5">
        <v>23263.39</v>
      </c>
      <c r="L5090" s="5">
        <v>23263.39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22" t="s">
        <v>37</v>
      </c>
      <c r="S5090" s="22" t="s">
        <v>270</v>
      </c>
      <c r="T5090" s="5">
        <v>0</v>
      </c>
      <c r="U5090" s="4" t="s">
        <v>4715</v>
      </c>
      <c r="V5090" s="4" t="s">
        <v>4716</v>
      </c>
      <c r="W5090" s="4" t="s">
        <v>4715</v>
      </c>
      <c r="X5090" s="3">
        <v>23917.279999999999</v>
      </c>
    </row>
    <row r="5091" spans="1:24" x14ac:dyDescent="0.25">
      <c r="A5091" s="3">
        <v>720</v>
      </c>
      <c r="B5091" s="21" t="s">
        <v>5150</v>
      </c>
      <c r="C5091" s="4"/>
      <c r="D5091" s="3">
        <v>320695</v>
      </c>
      <c r="E5091" s="21"/>
      <c r="F5091" s="4" t="s">
        <v>44</v>
      </c>
      <c r="G5091" s="21" t="s">
        <v>33</v>
      </c>
      <c r="H5091" s="4" t="s">
        <v>34</v>
      </c>
      <c r="I5091" s="21" t="s">
        <v>35</v>
      </c>
      <c r="J5091" s="4" t="s">
        <v>36</v>
      </c>
      <c r="K5091" s="5">
        <v>210205.52</v>
      </c>
      <c r="L5091" s="5">
        <v>210205.52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22" t="s">
        <v>37</v>
      </c>
      <c r="S5091" s="22" t="s">
        <v>270</v>
      </c>
      <c r="T5091" s="5">
        <v>0</v>
      </c>
      <c r="U5091" s="4" t="s">
        <v>4715</v>
      </c>
      <c r="V5091" s="4" t="s">
        <v>4716</v>
      </c>
      <c r="W5091" s="4" t="s">
        <v>4715</v>
      </c>
      <c r="X5091" s="3">
        <v>220841.12</v>
      </c>
    </row>
    <row r="5092" spans="1:24" x14ac:dyDescent="0.25">
      <c r="A5092" s="3">
        <v>720</v>
      </c>
      <c r="B5092" s="21" t="s">
        <v>5151</v>
      </c>
      <c r="C5092" s="4"/>
      <c r="D5092" s="3">
        <v>320695</v>
      </c>
      <c r="E5092" s="21"/>
      <c r="F5092" s="4" t="s">
        <v>44</v>
      </c>
      <c r="G5092" s="21" t="s">
        <v>33</v>
      </c>
      <c r="H5092" s="4" t="s">
        <v>34</v>
      </c>
      <c r="I5092" s="21" t="s">
        <v>35</v>
      </c>
      <c r="J5092" s="4" t="s">
        <v>36</v>
      </c>
      <c r="K5092" s="5">
        <v>173951.93</v>
      </c>
      <c r="L5092" s="5">
        <v>173951.93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22" t="s">
        <v>37</v>
      </c>
      <c r="S5092" s="22" t="s">
        <v>270</v>
      </c>
      <c r="T5092" s="5">
        <v>0</v>
      </c>
      <c r="U5092" s="4" t="s">
        <v>4715</v>
      </c>
      <c r="V5092" s="4" t="s">
        <v>4716</v>
      </c>
      <c r="W5092" s="4" t="s">
        <v>4715</v>
      </c>
      <c r="X5092" s="3">
        <v>182318.6</v>
      </c>
    </row>
    <row r="5093" spans="1:24" x14ac:dyDescent="0.25">
      <c r="A5093" s="3">
        <v>720</v>
      </c>
      <c r="B5093" s="21" t="s">
        <v>5152</v>
      </c>
      <c r="C5093" s="4"/>
      <c r="D5093" s="3">
        <v>320695</v>
      </c>
      <c r="E5093" s="21"/>
      <c r="F5093" s="4" t="s">
        <v>44</v>
      </c>
      <c r="G5093" s="21" t="s">
        <v>33</v>
      </c>
      <c r="H5093" s="4" t="s">
        <v>34</v>
      </c>
      <c r="I5093" s="21" t="s">
        <v>35</v>
      </c>
      <c r="J5093" s="4" t="s">
        <v>36</v>
      </c>
      <c r="K5093" s="5">
        <v>173951.93</v>
      </c>
      <c r="L5093" s="5">
        <v>173951.93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22" t="s">
        <v>37</v>
      </c>
      <c r="S5093" s="22" t="s">
        <v>270</v>
      </c>
      <c r="T5093" s="5">
        <v>0</v>
      </c>
      <c r="U5093" s="4" t="s">
        <v>4715</v>
      </c>
      <c r="V5093" s="4" t="s">
        <v>4716</v>
      </c>
      <c r="W5093" s="4" t="s">
        <v>4715</v>
      </c>
      <c r="X5093" s="3">
        <v>182318.6</v>
      </c>
    </row>
    <row r="5094" spans="1:24" x14ac:dyDescent="0.25">
      <c r="A5094" s="3">
        <v>720</v>
      </c>
      <c r="B5094" s="21" t="s">
        <v>5153</v>
      </c>
      <c r="C5094" s="4"/>
      <c r="D5094" s="3">
        <v>320695</v>
      </c>
      <c r="E5094" s="21"/>
      <c r="F5094" s="4" t="s">
        <v>44</v>
      </c>
      <c r="G5094" s="21" t="s">
        <v>33</v>
      </c>
      <c r="H5094" s="4" t="s">
        <v>34</v>
      </c>
      <c r="I5094" s="21" t="s">
        <v>35</v>
      </c>
      <c r="J5094" s="4" t="s">
        <v>36</v>
      </c>
      <c r="K5094" s="5">
        <v>205423.11</v>
      </c>
      <c r="L5094" s="5">
        <v>205423.11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22" t="s">
        <v>37</v>
      </c>
      <c r="S5094" s="22" t="s">
        <v>270</v>
      </c>
      <c r="T5094" s="5">
        <v>0</v>
      </c>
      <c r="U5094" s="4" t="s">
        <v>4715</v>
      </c>
      <c r="V5094" s="4" t="s">
        <v>4716</v>
      </c>
      <c r="W5094" s="4" t="s">
        <v>4715</v>
      </c>
      <c r="X5094" s="3">
        <v>215561.96</v>
      </c>
    </row>
    <row r="5095" spans="1:24" x14ac:dyDescent="0.25">
      <c r="A5095" s="3">
        <v>720</v>
      </c>
      <c r="B5095" s="21" t="s">
        <v>5154</v>
      </c>
      <c r="C5095" s="4"/>
      <c r="D5095" s="3">
        <v>320695</v>
      </c>
      <c r="E5095" s="21"/>
      <c r="F5095" s="4" t="s">
        <v>44</v>
      </c>
      <c r="G5095" s="21" t="s">
        <v>33</v>
      </c>
      <c r="H5095" s="4" t="s">
        <v>34</v>
      </c>
      <c r="I5095" s="21" t="s">
        <v>35</v>
      </c>
      <c r="J5095" s="4" t="s">
        <v>36</v>
      </c>
      <c r="K5095" s="5">
        <v>169271.97</v>
      </c>
      <c r="L5095" s="5">
        <v>169271.97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22" t="s">
        <v>37</v>
      </c>
      <c r="S5095" s="22" t="s">
        <v>270</v>
      </c>
      <c r="T5095" s="5">
        <v>0</v>
      </c>
      <c r="U5095" s="4" t="s">
        <v>4715</v>
      </c>
      <c r="V5095" s="4" t="s">
        <v>4716</v>
      </c>
      <c r="W5095" s="4" t="s">
        <v>4715</v>
      </c>
      <c r="X5095" s="3">
        <v>177125.52</v>
      </c>
    </row>
    <row r="5096" spans="1:24" x14ac:dyDescent="0.25">
      <c r="A5096" s="3">
        <v>720</v>
      </c>
      <c r="B5096" s="21" t="s">
        <v>5155</v>
      </c>
      <c r="C5096" s="4"/>
      <c r="D5096" s="3">
        <v>319116</v>
      </c>
      <c r="E5096" s="21"/>
      <c r="F5096" s="4" t="s">
        <v>33</v>
      </c>
      <c r="G5096" s="21" t="s">
        <v>33</v>
      </c>
      <c r="H5096" s="4" t="s">
        <v>34</v>
      </c>
      <c r="I5096" s="21" t="s">
        <v>35</v>
      </c>
      <c r="J5096" s="4" t="s">
        <v>36</v>
      </c>
      <c r="K5096" s="5">
        <v>24964.68</v>
      </c>
      <c r="L5096" s="5">
        <v>24964.68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22" t="s">
        <v>37</v>
      </c>
      <c r="S5096" s="22" t="s">
        <v>270</v>
      </c>
      <c r="T5096" s="5">
        <v>0</v>
      </c>
      <c r="U5096" s="4" t="s">
        <v>4715</v>
      </c>
      <c r="V5096" s="4" t="s">
        <v>4716</v>
      </c>
      <c r="W5096" s="4" t="s">
        <v>4715</v>
      </c>
      <c r="X5096" s="3">
        <v>25074.47</v>
      </c>
    </row>
    <row r="5097" spans="1:24" x14ac:dyDescent="0.25">
      <c r="A5097" s="3">
        <v>720</v>
      </c>
      <c r="B5097" s="21" t="s">
        <v>5156</v>
      </c>
      <c r="C5097" s="4"/>
      <c r="D5097" s="3">
        <v>309462</v>
      </c>
      <c r="E5097" s="21"/>
      <c r="F5097" s="4" t="s">
        <v>33</v>
      </c>
      <c r="G5097" s="21" t="s">
        <v>33</v>
      </c>
      <c r="H5097" s="4" t="s">
        <v>34</v>
      </c>
      <c r="I5097" s="21" t="s">
        <v>35</v>
      </c>
      <c r="J5097" s="4" t="s">
        <v>36</v>
      </c>
      <c r="K5097" s="5">
        <v>64005.3</v>
      </c>
      <c r="L5097" s="5">
        <v>64005.3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22" t="s">
        <v>37</v>
      </c>
      <c r="S5097" s="22" t="s">
        <v>270</v>
      </c>
      <c r="T5097" s="5">
        <v>0</v>
      </c>
      <c r="U5097" s="4" t="s">
        <v>4715</v>
      </c>
      <c r="V5097" s="4" t="s">
        <v>4716</v>
      </c>
      <c r="W5097" s="4" t="s">
        <v>4715</v>
      </c>
      <c r="X5097" s="3">
        <v>66647.360000000001</v>
      </c>
    </row>
    <row r="5098" spans="1:24" x14ac:dyDescent="0.25">
      <c r="A5098" s="3">
        <v>720</v>
      </c>
      <c r="B5098" s="21" t="s">
        <v>5157</v>
      </c>
      <c r="C5098" s="4"/>
      <c r="D5098" s="3">
        <v>320724</v>
      </c>
      <c r="E5098" s="21"/>
      <c r="F5098" s="4" t="s">
        <v>33</v>
      </c>
      <c r="G5098" s="21" t="s">
        <v>33</v>
      </c>
      <c r="H5098" s="4" t="s">
        <v>34</v>
      </c>
      <c r="I5098" s="21" t="s">
        <v>35</v>
      </c>
      <c r="J5098" s="4" t="s">
        <v>36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22" t="s">
        <v>37</v>
      </c>
      <c r="S5098" s="22" t="s">
        <v>270</v>
      </c>
      <c r="T5098" s="5">
        <v>0</v>
      </c>
      <c r="U5098" s="4" t="s">
        <v>4715</v>
      </c>
      <c r="V5098" s="4" t="s">
        <v>4716</v>
      </c>
      <c r="W5098" s="4" t="s">
        <v>4715</v>
      </c>
      <c r="X5098" s="3">
        <v>0</v>
      </c>
    </row>
    <row r="5099" spans="1:24" x14ac:dyDescent="0.25">
      <c r="A5099" s="3">
        <v>720</v>
      </c>
      <c r="B5099" s="21" t="s">
        <v>5158</v>
      </c>
      <c r="C5099" s="4"/>
      <c r="D5099" s="3">
        <v>320695</v>
      </c>
      <c r="E5099" s="21"/>
      <c r="F5099" s="4" t="s">
        <v>44</v>
      </c>
      <c r="G5099" s="21" t="s">
        <v>33</v>
      </c>
      <c r="H5099" s="4" t="s">
        <v>34</v>
      </c>
      <c r="I5099" s="21" t="s">
        <v>35</v>
      </c>
      <c r="J5099" s="4" t="s">
        <v>36</v>
      </c>
      <c r="K5099" s="5">
        <v>193159.94</v>
      </c>
      <c r="L5099" s="5">
        <v>193159.94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22" t="s">
        <v>37</v>
      </c>
      <c r="S5099" s="22" t="s">
        <v>270</v>
      </c>
      <c r="T5099" s="5">
        <v>0</v>
      </c>
      <c r="U5099" s="4" t="s">
        <v>4715</v>
      </c>
      <c r="V5099" s="4" t="s">
        <v>4716</v>
      </c>
      <c r="W5099" s="4" t="s">
        <v>4715</v>
      </c>
      <c r="X5099" s="3">
        <v>202396.62</v>
      </c>
    </row>
    <row r="5100" spans="1:24" x14ac:dyDescent="0.25">
      <c r="A5100" s="3">
        <v>720</v>
      </c>
      <c r="B5100" s="21" t="s">
        <v>5159</v>
      </c>
      <c r="C5100" s="4"/>
      <c r="D5100" s="3">
        <v>320669</v>
      </c>
      <c r="E5100" s="21"/>
      <c r="F5100" s="4" t="s">
        <v>33</v>
      </c>
      <c r="G5100" s="21" t="s">
        <v>33</v>
      </c>
      <c r="H5100" s="4" t="s">
        <v>34</v>
      </c>
      <c r="I5100" s="21" t="s">
        <v>35</v>
      </c>
      <c r="J5100" s="4" t="s">
        <v>36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22" t="s">
        <v>37</v>
      </c>
      <c r="S5100" s="22" t="s">
        <v>270</v>
      </c>
      <c r="T5100" s="5">
        <v>0</v>
      </c>
      <c r="U5100" s="4" t="s">
        <v>4715</v>
      </c>
      <c r="V5100" s="4" t="s">
        <v>4716</v>
      </c>
      <c r="W5100" s="4" t="s">
        <v>4715</v>
      </c>
      <c r="X5100" s="3">
        <v>0</v>
      </c>
    </row>
    <row r="5101" spans="1:24" x14ac:dyDescent="0.25">
      <c r="A5101" s="3">
        <v>720</v>
      </c>
      <c r="B5101" s="21" t="s">
        <v>5160</v>
      </c>
      <c r="C5101" s="4"/>
      <c r="D5101" s="3">
        <v>320760</v>
      </c>
      <c r="E5101" s="21"/>
      <c r="F5101" s="4" t="s">
        <v>33</v>
      </c>
      <c r="G5101" s="21" t="s">
        <v>33</v>
      </c>
      <c r="H5101" s="4" t="s">
        <v>34</v>
      </c>
      <c r="I5101" s="21" t="s">
        <v>35</v>
      </c>
      <c r="J5101" s="4" t="s">
        <v>36</v>
      </c>
      <c r="K5101" s="5">
        <v>396139.54</v>
      </c>
      <c r="L5101" s="5">
        <v>396139.54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22" t="s">
        <v>37</v>
      </c>
      <c r="S5101" s="22" t="s">
        <v>270</v>
      </c>
      <c r="T5101" s="5">
        <v>0</v>
      </c>
      <c r="U5101" s="4" t="s">
        <v>4715</v>
      </c>
      <c r="V5101" s="4" t="s">
        <v>4716</v>
      </c>
      <c r="W5101" s="4" t="s">
        <v>4715</v>
      </c>
      <c r="X5101" s="3">
        <v>436976.99</v>
      </c>
    </row>
    <row r="5102" spans="1:24" x14ac:dyDescent="0.25">
      <c r="A5102" s="3">
        <v>720</v>
      </c>
      <c r="B5102" s="21" t="s">
        <v>5161</v>
      </c>
      <c r="C5102" s="4"/>
      <c r="D5102" s="3">
        <v>320693</v>
      </c>
      <c r="E5102" s="21"/>
      <c r="F5102" s="4" t="s">
        <v>33</v>
      </c>
      <c r="G5102" s="21" t="s">
        <v>33</v>
      </c>
      <c r="H5102" s="4" t="s">
        <v>34</v>
      </c>
      <c r="I5102" s="21" t="s">
        <v>35</v>
      </c>
      <c r="J5102" s="4" t="s">
        <v>36</v>
      </c>
      <c r="K5102" s="5">
        <v>41519.660000000003</v>
      </c>
      <c r="L5102" s="5">
        <v>41519.660000000003</v>
      </c>
      <c r="M5102" s="5">
        <v>0</v>
      </c>
      <c r="N5102" s="5">
        <v>0</v>
      </c>
      <c r="O5102" s="5">
        <v>0</v>
      </c>
      <c r="P5102" s="5">
        <v>41519.660000000003</v>
      </c>
      <c r="Q5102" s="5">
        <v>41519.660000000003</v>
      </c>
      <c r="R5102" s="22" t="s">
        <v>55</v>
      </c>
      <c r="S5102" s="22" t="s">
        <v>270</v>
      </c>
      <c r="T5102" s="5">
        <v>0</v>
      </c>
      <c r="U5102" s="4" t="s">
        <v>4715</v>
      </c>
      <c r="V5102" s="4" t="s">
        <v>4716</v>
      </c>
      <c r="W5102" s="4" t="s">
        <v>4715</v>
      </c>
      <c r="X5102" s="3">
        <v>42870.31</v>
      </c>
    </row>
    <row r="5103" spans="1:24" x14ac:dyDescent="0.25">
      <c r="A5103" s="3">
        <v>720</v>
      </c>
      <c r="B5103" s="21" t="s">
        <v>5162</v>
      </c>
      <c r="C5103" s="4"/>
      <c r="D5103" s="3">
        <v>320727</v>
      </c>
      <c r="E5103" s="21"/>
      <c r="F5103" s="4" t="s">
        <v>33</v>
      </c>
      <c r="G5103" s="21" t="s">
        <v>33</v>
      </c>
      <c r="H5103" s="4" t="s">
        <v>34</v>
      </c>
      <c r="I5103" s="21" t="s">
        <v>35</v>
      </c>
      <c r="J5103" s="4" t="s">
        <v>36</v>
      </c>
      <c r="K5103" s="5">
        <v>1870.53</v>
      </c>
      <c r="L5103" s="5">
        <v>1870.53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22" t="s">
        <v>37</v>
      </c>
      <c r="S5103" s="22" t="s">
        <v>270</v>
      </c>
      <c r="T5103" s="5">
        <v>0</v>
      </c>
      <c r="U5103" s="4" t="s">
        <v>4715</v>
      </c>
      <c r="V5103" s="4" t="s">
        <v>4716</v>
      </c>
      <c r="W5103" s="4" t="s">
        <v>4715</v>
      </c>
      <c r="X5103" s="3">
        <v>1870.53</v>
      </c>
    </row>
    <row r="5104" spans="1:24" x14ac:dyDescent="0.25">
      <c r="A5104" s="3">
        <v>720</v>
      </c>
      <c r="B5104" s="21" t="s">
        <v>5163</v>
      </c>
      <c r="C5104" s="4"/>
      <c r="D5104" s="3">
        <v>319116</v>
      </c>
      <c r="E5104" s="21"/>
      <c r="F5104" s="4" t="s">
        <v>33</v>
      </c>
      <c r="G5104" s="21" t="s">
        <v>33</v>
      </c>
      <c r="H5104" s="4" t="s">
        <v>34</v>
      </c>
      <c r="I5104" s="21" t="s">
        <v>35</v>
      </c>
      <c r="J5104" s="4" t="s">
        <v>36</v>
      </c>
      <c r="K5104" s="5">
        <v>56746.92</v>
      </c>
      <c r="L5104" s="5">
        <v>56746.92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22" t="s">
        <v>37</v>
      </c>
      <c r="S5104" s="22" t="s">
        <v>270</v>
      </c>
      <c r="T5104" s="5">
        <v>0</v>
      </c>
      <c r="U5104" s="4" t="s">
        <v>4715</v>
      </c>
      <c r="V5104" s="4" t="s">
        <v>4716</v>
      </c>
      <c r="W5104" s="4" t="s">
        <v>4715</v>
      </c>
      <c r="X5104" s="3">
        <v>59352.36</v>
      </c>
    </row>
    <row r="5105" spans="1:24" x14ac:dyDescent="0.25">
      <c r="A5105" s="3">
        <v>720</v>
      </c>
      <c r="B5105" s="21" t="s">
        <v>5164</v>
      </c>
      <c r="C5105" s="4"/>
      <c r="D5105" s="3">
        <v>320695</v>
      </c>
      <c r="E5105" s="21"/>
      <c r="F5105" s="4" t="s">
        <v>44</v>
      </c>
      <c r="G5105" s="21" t="s">
        <v>33</v>
      </c>
      <c r="H5105" s="4" t="s">
        <v>34</v>
      </c>
      <c r="I5105" s="21" t="s">
        <v>35</v>
      </c>
      <c r="J5105" s="4" t="s">
        <v>36</v>
      </c>
      <c r="K5105" s="5">
        <v>197506.59</v>
      </c>
      <c r="L5105" s="5">
        <v>197506.59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22" t="s">
        <v>37</v>
      </c>
      <c r="S5105" s="22" t="s">
        <v>270</v>
      </c>
      <c r="T5105" s="5">
        <v>0</v>
      </c>
      <c r="U5105" s="4" t="s">
        <v>4715</v>
      </c>
      <c r="V5105" s="4" t="s">
        <v>4716</v>
      </c>
      <c r="W5105" s="4" t="s">
        <v>4715</v>
      </c>
      <c r="X5105" s="3">
        <v>207412.28</v>
      </c>
    </row>
    <row r="5106" spans="1:24" x14ac:dyDescent="0.25">
      <c r="A5106" s="3">
        <v>720</v>
      </c>
      <c r="B5106" s="21" t="s">
        <v>5165</v>
      </c>
      <c r="C5106" s="4"/>
      <c r="D5106" s="3">
        <v>320695</v>
      </c>
      <c r="E5106" s="21"/>
      <c r="F5106" s="4" t="s">
        <v>44</v>
      </c>
      <c r="G5106" s="21" t="s">
        <v>33</v>
      </c>
      <c r="H5106" s="4" t="s">
        <v>34</v>
      </c>
      <c r="I5106" s="21" t="s">
        <v>35</v>
      </c>
      <c r="J5106" s="4" t="s">
        <v>36</v>
      </c>
      <c r="K5106" s="5">
        <v>197506.59</v>
      </c>
      <c r="L5106" s="5">
        <v>197506.59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22" t="s">
        <v>37</v>
      </c>
      <c r="S5106" s="22" t="s">
        <v>270</v>
      </c>
      <c r="T5106" s="5">
        <v>0</v>
      </c>
      <c r="U5106" s="4" t="s">
        <v>4715</v>
      </c>
      <c r="V5106" s="4" t="s">
        <v>4716</v>
      </c>
      <c r="W5106" s="4" t="s">
        <v>4715</v>
      </c>
      <c r="X5106" s="3">
        <v>207412.28</v>
      </c>
    </row>
    <row r="5107" spans="1:24" x14ac:dyDescent="0.25">
      <c r="A5107" s="3">
        <v>720</v>
      </c>
      <c r="B5107" s="21" t="s">
        <v>5166</v>
      </c>
      <c r="C5107" s="4"/>
      <c r="D5107" s="3">
        <v>320738</v>
      </c>
      <c r="E5107" s="21"/>
      <c r="F5107" s="4" t="s">
        <v>33</v>
      </c>
      <c r="G5107" s="21" t="s">
        <v>33</v>
      </c>
      <c r="H5107" s="4" t="s">
        <v>34</v>
      </c>
      <c r="I5107" s="21" t="s">
        <v>35</v>
      </c>
      <c r="J5107" s="4" t="s">
        <v>36</v>
      </c>
      <c r="K5107" s="5">
        <v>212738.1</v>
      </c>
      <c r="L5107" s="5">
        <v>212738.1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22" t="s">
        <v>37</v>
      </c>
      <c r="S5107" s="22" t="s">
        <v>270</v>
      </c>
      <c r="T5107" s="5">
        <v>0</v>
      </c>
      <c r="U5107" s="4" t="s">
        <v>4715</v>
      </c>
      <c r="V5107" s="4" t="s">
        <v>4716</v>
      </c>
      <c r="W5107" s="4" t="s">
        <v>4715</v>
      </c>
      <c r="X5107" s="3">
        <v>229606.2</v>
      </c>
    </row>
    <row r="5108" spans="1:24" x14ac:dyDescent="0.25">
      <c r="A5108" s="3">
        <v>720</v>
      </c>
      <c r="B5108" s="21" t="s">
        <v>5167</v>
      </c>
      <c r="C5108" s="4"/>
      <c r="D5108" s="3">
        <v>320688</v>
      </c>
      <c r="E5108" s="21"/>
      <c r="F5108" s="4" t="s">
        <v>33</v>
      </c>
      <c r="G5108" s="21" t="s">
        <v>33</v>
      </c>
      <c r="H5108" s="4" t="s">
        <v>34</v>
      </c>
      <c r="I5108" s="21" t="s">
        <v>35</v>
      </c>
      <c r="J5108" s="4" t="s">
        <v>36</v>
      </c>
      <c r="K5108" s="5">
        <v>35123.61</v>
      </c>
      <c r="L5108" s="5">
        <v>35123.61</v>
      </c>
      <c r="M5108" s="5">
        <v>35123.61</v>
      </c>
      <c r="N5108" s="5">
        <v>0</v>
      </c>
      <c r="O5108" s="5">
        <v>0</v>
      </c>
      <c r="P5108" s="5">
        <v>0</v>
      </c>
      <c r="Q5108" s="5">
        <v>35123.61</v>
      </c>
      <c r="R5108" s="22" t="s">
        <v>226</v>
      </c>
      <c r="S5108" s="22" t="s">
        <v>270</v>
      </c>
      <c r="T5108" s="5">
        <v>0</v>
      </c>
      <c r="U5108" s="4" t="s">
        <v>4715</v>
      </c>
      <c r="V5108" s="4" t="s">
        <v>4716</v>
      </c>
      <c r="W5108" s="4" t="s">
        <v>4715</v>
      </c>
      <c r="X5108" s="3">
        <v>37141.769999999997</v>
      </c>
    </row>
    <row r="5109" spans="1:24" x14ac:dyDescent="0.25">
      <c r="A5109" s="3">
        <v>720</v>
      </c>
      <c r="B5109" s="21" t="s">
        <v>5168</v>
      </c>
      <c r="C5109" s="4"/>
      <c r="D5109" s="3">
        <v>320760</v>
      </c>
      <c r="E5109" s="21"/>
      <c r="F5109" s="4" t="s">
        <v>33</v>
      </c>
      <c r="G5109" s="21" t="s">
        <v>33</v>
      </c>
      <c r="H5109" s="4" t="s">
        <v>34</v>
      </c>
      <c r="I5109" s="21" t="s">
        <v>35</v>
      </c>
      <c r="J5109" s="4" t="s">
        <v>36</v>
      </c>
      <c r="K5109" s="5">
        <v>61754.68</v>
      </c>
      <c r="L5109" s="5">
        <v>61754.68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22" t="s">
        <v>37</v>
      </c>
      <c r="S5109" s="22" t="s">
        <v>270</v>
      </c>
      <c r="T5109" s="5">
        <v>0</v>
      </c>
      <c r="U5109" s="4" t="s">
        <v>4715</v>
      </c>
      <c r="V5109" s="4" t="s">
        <v>4716</v>
      </c>
      <c r="W5109" s="4" t="s">
        <v>4715</v>
      </c>
      <c r="X5109" s="3">
        <v>68120.86</v>
      </c>
    </row>
    <row r="5110" spans="1:24" x14ac:dyDescent="0.25">
      <c r="A5110" s="3">
        <v>720</v>
      </c>
      <c r="B5110" s="21" t="s">
        <v>5169</v>
      </c>
      <c r="C5110" s="4"/>
      <c r="D5110" s="3">
        <v>311212</v>
      </c>
      <c r="E5110" s="21"/>
      <c r="F5110" s="4" t="s">
        <v>33</v>
      </c>
      <c r="G5110" s="21" t="s">
        <v>33</v>
      </c>
      <c r="H5110" s="4" t="s">
        <v>34</v>
      </c>
      <c r="I5110" s="21" t="s">
        <v>35</v>
      </c>
      <c r="J5110" s="4" t="s">
        <v>36</v>
      </c>
      <c r="K5110" s="5">
        <v>105602.58</v>
      </c>
      <c r="L5110" s="5">
        <v>105602.58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22" t="s">
        <v>37</v>
      </c>
      <c r="S5110" s="22" t="s">
        <v>270</v>
      </c>
      <c r="T5110" s="5">
        <v>0</v>
      </c>
      <c r="U5110" s="4" t="s">
        <v>4715</v>
      </c>
      <c r="V5110" s="4" t="s">
        <v>4716</v>
      </c>
      <c r="W5110" s="4" t="s">
        <v>4715</v>
      </c>
      <c r="X5110" s="3">
        <v>108661.48</v>
      </c>
    </row>
    <row r="5111" spans="1:24" x14ac:dyDescent="0.25">
      <c r="A5111" s="3">
        <v>720</v>
      </c>
      <c r="B5111" s="21" t="s">
        <v>5170</v>
      </c>
      <c r="C5111" s="4"/>
      <c r="D5111" s="3">
        <v>320740</v>
      </c>
      <c r="E5111" s="21"/>
      <c r="F5111" s="4" t="s">
        <v>33</v>
      </c>
      <c r="G5111" s="21" t="s">
        <v>33</v>
      </c>
      <c r="H5111" s="4" t="s">
        <v>34</v>
      </c>
      <c r="I5111" s="21" t="s">
        <v>35</v>
      </c>
      <c r="J5111" s="4" t="s">
        <v>36</v>
      </c>
      <c r="K5111" s="5">
        <v>183516.4</v>
      </c>
      <c r="L5111" s="5">
        <v>183516.4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22" t="s">
        <v>37</v>
      </c>
      <c r="S5111" s="22" t="s">
        <v>270</v>
      </c>
      <c r="T5111" s="5">
        <v>0</v>
      </c>
      <c r="U5111" s="4" t="s">
        <v>4715</v>
      </c>
      <c r="V5111" s="4" t="s">
        <v>4716</v>
      </c>
      <c r="W5111" s="4" t="s">
        <v>4715</v>
      </c>
      <c r="X5111" s="3">
        <v>191776.75</v>
      </c>
    </row>
    <row r="5112" spans="1:24" x14ac:dyDescent="0.25">
      <c r="A5112" s="3">
        <v>720</v>
      </c>
      <c r="B5112" s="21" t="s">
        <v>5171</v>
      </c>
      <c r="C5112" s="4"/>
      <c r="D5112" s="3">
        <v>309462</v>
      </c>
      <c r="E5112" s="21"/>
      <c r="F5112" s="4" t="s">
        <v>33</v>
      </c>
      <c r="G5112" s="21" t="s">
        <v>33</v>
      </c>
      <c r="H5112" s="4" t="s">
        <v>34</v>
      </c>
      <c r="I5112" s="21" t="s">
        <v>35</v>
      </c>
      <c r="J5112" s="4" t="s">
        <v>36</v>
      </c>
      <c r="K5112" s="5">
        <v>16103.33</v>
      </c>
      <c r="L5112" s="5">
        <v>16103.33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22" t="s">
        <v>37</v>
      </c>
      <c r="S5112" s="22" t="s">
        <v>270</v>
      </c>
      <c r="T5112" s="5">
        <v>0</v>
      </c>
      <c r="U5112" s="4" t="s">
        <v>4715</v>
      </c>
      <c r="V5112" s="4" t="s">
        <v>4716</v>
      </c>
      <c r="W5112" s="4" t="s">
        <v>4715</v>
      </c>
      <c r="X5112" s="3">
        <v>16498.39</v>
      </c>
    </row>
    <row r="5113" spans="1:24" x14ac:dyDescent="0.25">
      <c r="A5113" s="3">
        <v>720</v>
      </c>
      <c r="B5113" s="21" t="s">
        <v>5172</v>
      </c>
      <c r="C5113" s="4"/>
      <c r="D5113" s="3">
        <v>319116</v>
      </c>
      <c r="E5113" s="21"/>
      <c r="F5113" s="4" t="s">
        <v>33</v>
      </c>
      <c r="G5113" s="21" t="s">
        <v>33</v>
      </c>
      <c r="H5113" s="4" t="s">
        <v>34</v>
      </c>
      <c r="I5113" s="21" t="s">
        <v>35</v>
      </c>
      <c r="J5113" s="4" t="s">
        <v>36</v>
      </c>
      <c r="K5113" s="5">
        <v>80054.62</v>
      </c>
      <c r="L5113" s="5">
        <v>80054.62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22" t="s">
        <v>37</v>
      </c>
      <c r="S5113" s="22" t="s">
        <v>270</v>
      </c>
      <c r="T5113" s="5">
        <v>0</v>
      </c>
      <c r="U5113" s="4" t="s">
        <v>4715</v>
      </c>
      <c r="V5113" s="4" t="s">
        <v>4716</v>
      </c>
      <c r="W5113" s="4" t="s">
        <v>4715</v>
      </c>
      <c r="X5113" s="3">
        <v>80054.62</v>
      </c>
    </row>
    <row r="5114" spans="1:24" x14ac:dyDescent="0.25">
      <c r="A5114" s="3">
        <v>720</v>
      </c>
      <c r="B5114" s="21" t="s">
        <v>5173</v>
      </c>
      <c r="C5114" s="4"/>
      <c r="D5114" s="3">
        <v>309462</v>
      </c>
      <c r="E5114" s="21"/>
      <c r="F5114" s="4" t="s">
        <v>33</v>
      </c>
      <c r="G5114" s="21" t="s">
        <v>33</v>
      </c>
      <c r="H5114" s="4" t="s">
        <v>34</v>
      </c>
      <c r="I5114" s="21" t="s">
        <v>35</v>
      </c>
      <c r="J5114" s="4" t="s">
        <v>36</v>
      </c>
      <c r="K5114" s="5">
        <v>16103.33</v>
      </c>
      <c r="L5114" s="5">
        <v>16103.33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22" t="s">
        <v>37</v>
      </c>
      <c r="S5114" s="22" t="s">
        <v>270</v>
      </c>
      <c r="T5114" s="5">
        <v>0</v>
      </c>
      <c r="U5114" s="4" t="s">
        <v>4715</v>
      </c>
      <c r="V5114" s="4" t="s">
        <v>4716</v>
      </c>
      <c r="W5114" s="4" t="s">
        <v>4715</v>
      </c>
      <c r="X5114" s="3">
        <v>16498.39</v>
      </c>
    </row>
    <row r="5115" spans="1:24" x14ac:dyDescent="0.25">
      <c r="A5115" s="3">
        <v>720</v>
      </c>
      <c r="B5115" s="21" t="s">
        <v>5174</v>
      </c>
      <c r="C5115" s="4"/>
      <c r="D5115" s="3">
        <v>309462</v>
      </c>
      <c r="E5115" s="21"/>
      <c r="F5115" s="4" t="s">
        <v>33</v>
      </c>
      <c r="G5115" s="21" t="s">
        <v>33</v>
      </c>
      <c r="H5115" s="4" t="s">
        <v>34</v>
      </c>
      <c r="I5115" s="21" t="s">
        <v>35</v>
      </c>
      <c r="J5115" s="4" t="s">
        <v>36</v>
      </c>
      <c r="K5115" s="5">
        <v>16103.33</v>
      </c>
      <c r="L5115" s="5">
        <v>16103.33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22" t="s">
        <v>37</v>
      </c>
      <c r="S5115" s="22" t="s">
        <v>270</v>
      </c>
      <c r="T5115" s="5">
        <v>0</v>
      </c>
      <c r="U5115" s="4" t="s">
        <v>4715</v>
      </c>
      <c r="V5115" s="4" t="s">
        <v>4716</v>
      </c>
      <c r="W5115" s="4" t="s">
        <v>4715</v>
      </c>
      <c r="X5115" s="3">
        <v>16498.39</v>
      </c>
    </row>
    <row r="5116" spans="1:24" x14ac:dyDescent="0.25">
      <c r="A5116" s="3">
        <v>720</v>
      </c>
      <c r="B5116" s="21" t="s">
        <v>5175</v>
      </c>
      <c r="C5116" s="4"/>
      <c r="D5116" s="3">
        <v>309462</v>
      </c>
      <c r="E5116" s="21"/>
      <c r="F5116" s="4" t="s">
        <v>33</v>
      </c>
      <c r="G5116" s="21" t="s">
        <v>33</v>
      </c>
      <c r="H5116" s="4" t="s">
        <v>34</v>
      </c>
      <c r="I5116" s="21" t="s">
        <v>35</v>
      </c>
      <c r="J5116" s="4" t="s">
        <v>36</v>
      </c>
      <c r="K5116" s="5">
        <v>16103.33</v>
      </c>
      <c r="L5116" s="5">
        <v>16103.33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22" t="s">
        <v>37</v>
      </c>
      <c r="S5116" s="22" t="s">
        <v>270</v>
      </c>
      <c r="T5116" s="5">
        <v>0</v>
      </c>
      <c r="U5116" s="4" t="s">
        <v>4715</v>
      </c>
      <c r="V5116" s="4" t="s">
        <v>4716</v>
      </c>
      <c r="W5116" s="4" t="s">
        <v>4715</v>
      </c>
      <c r="X5116" s="3">
        <v>16498.39</v>
      </c>
    </row>
    <row r="5117" spans="1:24" x14ac:dyDescent="0.25">
      <c r="A5117" s="3">
        <v>720</v>
      </c>
      <c r="B5117" s="21" t="s">
        <v>5176</v>
      </c>
      <c r="C5117" s="4"/>
      <c r="D5117" s="3">
        <v>309462</v>
      </c>
      <c r="E5117" s="21"/>
      <c r="F5117" s="4" t="s">
        <v>33</v>
      </c>
      <c r="G5117" s="21" t="s">
        <v>33</v>
      </c>
      <c r="H5117" s="4" t="s">
        <v>34</v>
      </c>
      <c r="I5117" s="21" t="s">
        <v>35</v>
      </c>
      <c r="J5117" s="4" t="s">
        <v>36</v>
      </c>
      <c r="K5117" s="5">
        <v>9373.59</v>
      </c>
      <c r="L5117" s="5">
        <v>9373.59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22" t="s">
        <v>37</v>
      </c>
      <c r="S5117" s="22" t="s">
        <v>270</v>
      </c>
      <c r="T5117" s="5">
        <v>0</v>
      </c>
      <c r="U5117" s="4" t="s">
        <v>4715</v>
      </c>
      <c r="V5117" s="4" t="s">
        <v>4716</v>
      </c>
      <c r="W5117" s="4" t="s">
        <v>4715</v>
      </c>
      <c r="X5117" s="3">
        <v>9483.52</v>
      </c>
    </row>
    <row r="5118" spans="1:24" x14ac:dyDescent="0.25">
      <c r="A5118" s="3">
        <v>720</v>
      </c>
      <c r="B5118" s="21" t="s">
        <v>5177</v>
      </c>
      <c r="C5118" s="4"/>
      <c r="D5118" s="3">
        <v>309462</v>
      </c>
      <c r="E5118" s="21"/>
      <c r="F5118" s="4" t="s">
        <v>33</v>
      </c>
      <c r="G5118" s="21" t="s">
        <v>33</v>
      </c>
      <c r="H5118" s="4" t="s">
        <v>34</v>
      </c>
      <c r="I5118" s="21" t="s">
        <v>35</v>
      </c>
      <c r="J5118" s="4" t="s">
        <v>36</v>
      </c>
      <c r="K5118" s="5">
        <v>9373.59</v>
      </c>
      <c r="L5118" s="5">
        <v>9373.59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22" t="s">
        <v>37</v>
      </c>
      <c r="S5118" s="22" t="s">
        <v>270</v>
      </c>
      <c r="T5118" s="5">
        <v>0</v>
      </c>
      <c r="U5118" s="4" t="s">
        <v>4715</v>
      </c>
      <c r="V5118" s="4" t="s">
        <v>4716</v>
      </c>
      <c r="W5118" s="4" t="s">
        <v>4715</v>
      </c>
      <c r="X5118" s="3">
        <v>9483.51</v>
      </c>
    </row>
    <row r="5119" spans="1:24" x14ac:dyDescent="0.25">
      <c r="A5119" s="3">
        <v>720</v>
      </c>
      <c r="B5119" s="21" t="s">
        <v>5178</v>
      </c>
      <c r="C5119" s="4"/>
      <c r="D5119" s="3">
        <v>309462</v>
      </c>
      <c r="E5119" s="21"/>
      <c r="F5119" s="4" t="s">
        <v>33</v>
      </c>
      <c r="G5119" s="21" t="s">
        <v>33</v>
      </c>
      <c r="H5119" s="4" t="s">
        <v>34</v>
      </c>
      <c r="I5119" s="21" t="s">
        <v>35</v>
      </c>
      <c r="J5119" s="4" t="s">
        <v>36</v>
      </c>
      <c r="K5119" s="5">
        <v>77872.77</v>
      </c>
      <c r="L5119" s="5">
        <v>77872.77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22" t="s">
        <v>37</v>
      </c>
      <c r="S5119" s="22" t="s">
        <v>270</v>
      </c>
      <c r="T5119" s="5">
        <v>0</v>
      </c>
      <c r="U5119" s="4" t="s">
        <v>4715</v>
      </c>
      <c r="V5119" s="4" t="s">
        <v>4716</v>
      </c>
      <c r="W5119" s="4" t="s">
        <v>4715</v>
      </c>
      <c r="X5119" s="3">
        <v>78784.600000000006</v>
      </c>
    </row>
    <row r="5120" spans="1:24" x14ac:dyDescent="0.25">
      <c r="A5120" s="3">
        <v>720</v>
      </c>
      <c r="B5120" s="21" t="s">
        <v>5179</v>
      </c>
      <c r="C5120" s="4"/>
      <c r="D5120" s="3">
        <v>309462</v>
      </c>
      <c r="E5120" s="21"/>
      <c r="F5120" s="4" t="s">
        <v>33</v>
      </c>
      <c r="G5120" s="21" t="s">
        <v>33</v>
      </c>
      <c r="H5120" s="4" t="s">
        <v>34</v>
      </c>
      <c r="I5120" s="21" t="s">
        <v>35</v>
      </c>
      <c r="J5120" s="4" t="s">
        <v>36</v>
      </c>
      <c r="K5120" s="5">
        <v>94889.43</v>
      </c>
      <c r="L5120" s="5">
        <v>94889.43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22" t="s">
        <v>37</v>
      </c>
      <c r="S5120" s="22" t="s">
        <v>270</v>
      </c>
      <c r="T5120" s="5">
        <v>0</v>
      </c>
      <c r="U5120" s="4" t="s">
        <v>4715</v>
      </c>
      <c r="V5120" s="4" t="s">
        <v>4716</v>
      </c>
      <c r="W5120" s="4" t="s">
        <v>4715</v>
      </c>
      <c r="X5120" s="3">
        <v>96000.5</v>
      </c>
    </row>
    <row r="5121" spans="1:24" x14ac:dyDescent="0.25">
      <c r="A5121" s="3">
        <v>720</v>
      </c>
      <c r="B5121" s="21" t="s">
        <v>5180</v>
      </c>
      <c r="C5121" s="4"/>
      <c r="D5121" s="3">
        <v>311212</v>
      </c>
      <c r="E5121" s="21"/>
      <c r="F5121" s="4" t="s">
        <v>33</v>
      </c>
      <c r="G5121" s="21" t="s">
        <v>33</v>
      </c>
      <c r="H5121" s="4" t="s">
        <v>34</v>
      </c>
      <c r="I5121" s="21" t="s">
        <v>35</v>
      </c>
      <c r="J5121" s="4" t="s">
        <v>36</v>
      </c>
      <c r="K5121" s="5">
        <v>6691.53</v>
      </c>
      <c r="L5121" s="5">
        <v>6691.53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22" t="s">
        <v>37</v>
      </c>
      <c r="S5121" s="22" t="s">
        <v>270</v>
      </c>
      <c r="T5121" s="5">
        <v>0</v>
      </c>
      <c r="U5121" s="4" t="s">
        <v>4715</v>
      </c>
      <c r="V5121" s="4" t="s">
        <v>4716</v>
      </c>
      <c r="W5121" s="4" t="s">
        <v>4715</v>
      </c>
      <c r="X5121" s="3">
        <v>6782.11</v>
      </c>
    </row>
    <row r="5122" spans="1:24" x14ac:dyDescent="0.25">
      <c r="A5122" s="3">
        <v>720</v>
      </c>
      <c r="B5122" s="21" t="s">
        <v>5181</v>
      </c>
      <c r="C5122" s="4"/>
      <c r="D5122" s="3">
        <v>320760</v>
      </c>
      <c r="E5122" s="21"/>
      <c r="F5122" s="4" t="s">
        <v>33</v>
      </c>
      <c r="G5122" s="21" t="s">
        <v>33</v>
      </c>
      <c r="H5122" s="4" t="s">
        <v>34</v>
      </c>
      <c r="I5122" s="21" t="s">
        <v>35</v>
      </c>
      <c r="J5122" s="4" t="s">
        <v>36</v>
      </c>
      <c r="K5122" s="5">
        <v>359452.24</v>
      </c>
      <c r="L5122" s="5">
        <v>359452.24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22" t="s">
        <v>37</v>
      </c>
      <c r="S5122" s="22" t="s">
        <v>270</v>
      </c>
      <c r="T5122" s="5">
        <v>0</v>
      </c>
      <c r="U5122" s="4" t="s">
        <v>4715</v>
      </c>
      <c r="V5122" s="4" t="s">
        <v>4716</v>
      </c>
      <c r="W5122" s="4" t="s">
        <v>4715</v>
      </c>
      <c r="X5122" s="3">
        <v>397536.2</v>
      </c>
    </row>
    <row r="5123" spans="1:24" x14ac:dyDescent="0.25">
      <c r="A5123" s="3">
        <v>720</v>
      </c>
      <c r="B5123" s="21" t="s">
        <v>5182</v>
      </c>
      <c r="C5123" s="4"/>
      <c r="D5123" s="3">
        <v>320661</v>
      </c>
      <c r="E5123" s="21"/>
      <c r="F5123" s="4" t="s">
        <v>33</v>
      </c>
      <c r="G5123" s="21" t="s">
        <v>33</v>
      </c>
      <c r="H5123" s="4" t="s">
        <v>34</v>
      </c>
      <c r="I5123" s="21" t="s">
        <v>35</v>
      </c>
      <c r="J5123" s="4" t="s">
        <v>36</v>
      </c>
      <c r="K5123" s="5">
        <v>116485.06</v>
      </c>
      <c r="L5123" s="5">
        <v>116485.06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22" t="s">
        <v>37</v>
      </c>
      <c r="S5123" s="22" t="s">
        <v>270</v>
      </c>
      <c r="T5123" s="5">
        <v>0</v>
      </c>
      <c r="U5123" s="4" t="s">
        <v>4715</v>
      </c>
      <c r="V5123" s="4" t="s">
        <v>4716</v>
      </c>
      <c r="W5123" s="4" t="s">
        <v>4715</v>
      </c>
      <c r="X5123" s="3">
        <v>130494.85</v>
      </c>
    </row>
    <row r="5124" spans="1:24" x14ac:dyDescent="0.25">
      <c r="A5124" s="3">
        <v>720</v>
      </c>
      <c r="B5124" s="21" t="s">
        <v>5183</v>
      </c>
      <c r="C5124" s="4"/>
      <c r="D5124" s="3">
        <v>309462</v>
      </c>
      <c r="E5124" s="21"/>
      <c r="F5124" s="4" t="s">
        <v>33</v>
      </c>
      <c r="G5124" s="21" t="s">
        <v>33</v>
      </c>
      <c r="H5124" s="4" t="s">
        <v>34</v>
      </c>
      <c r="I5124" s="21" t="s">
        <v>35</v>
      </c>
      <c r="J5124" s="4" t="s">
        <v>36</v>
      </c>
      <c r="K5124" s="5">
        <v>33168.03</v>
      </c>
      <c r="L5124" s="5">
        <v>33168.03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22" t="s">
        <v>37</v>
      </c>
      <c r="S5124" s="22" t="s">
        <v>270</v>
      </c>
      <c r="T5124" s="5">
        <v>0</v>
      </c>
      <c r="U5124" s="4" t="s">
        <v>4715</v>
      </c>
      <c r="V5124" s="4" t="s">
        <v>4716</v>
      </c>
      <c r="W5124" s="4" t="s">
        <v>4715</v>
      </c>
      <c r="X5124" s="3">
        <v>34228.120000000003</v>
      </c>
    </row>
    <row r="5125" spans="1:24" x14ac:dyDescent="0.25">
      <c r="A5125" s="3">
        <v>720</v>
      </c>
      <c r="B5125" s="21" t="s">
        <v>5184</v>
      </c>
      <c r="C5125" s="4"/>
      <c r="D5125" s="3">
        <v>320722</v>
      </c>
      <c r="E5125" s="21"/>
      <c r="F5125" s="4" t="s">
        <v>33</v>
      </c>
      <c r="G5125" s="21" t="s">
        <v>33</v>
      </c>
      <c r="H5125" s="4" t="s">
        <v>34</v>
      </c>
      <c r="I5125" s="21" t="s">
        <v>35</v>
      </c>
      <c r="J5125" s="4" t="s">
        <v>36</v>
      </c>
      <c r="K5125" s="5">
        <v>78498.52</v>
      </c>
      <c r="L5125" s="5">
        <v>78498.52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22" t="s">
        <v>37</v>
      </c>
      <c r="S5125" s="22" t="s">
        <v>270</v>
      </c>
      <c r="T5125" s="5">
        <v>0</v>
      </c>
      <c r="U5125" s="4" t="s">
        <v>4715</v>
      </c>
      <c r="V5125" s="4" t="s">
        <v>4716</v>
      </c>
      <c r="W5125" s="4" t="s">
        <v>4715</v>
      </c>
      <c r="X5125" s="3">
        <v>86953.02</v>
      </c>
    </row>
    <row r="5126" spans="1:24" x14ac:dyDescent="0.25">
      <c r="A5126" s="3">
        <v>720</v>
      </c>
      <c r="B5126" s="21" t="s">
        <v>5185</v>
      </c>
      <c r="C5126" s="4"/>
      <c r="D5126" s="3">
        <v>320729</v>
      </c>
      <c r="E5126" s="21"/>
      <c r="F5126" s="4" t="s">
        <v>33</v>
      </c>
      <c r="G5126" s="21" t="s">
        <v>33</v>
      </c>
      <c r="H5126" s="4" t="s">
        <v>34</v>
      </c>
      <c r="I5126" s="21" t="s">
        <v>35</v>
      </c>
      <c r="J5126" s="4" t="s">
        <v>36</v>
      </c>
      <c r="K5126" s="5">
        <v>126351.6</v>
      </c>
      <c r="L5126" s="5">
        <v>126351.6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22" t="s">
        <v>37</v>
      </c>
      <c r="S5126" s="22" t="s">
        <v>270</v>
      </c>
      <c r="T5126" s="5">
        <v>0</v>
      </c>
      <c r="U5126" s="4" t="s">
        <v>4715</v>
      </c>
      <c r="V5126" s="4" t="s">
        <v>4716</v>
      </c>
      <c r="W5126" s="4" t="s">
        <v>4715</v>
      </c>
      <c r="X5126" s="3">
        <v>137080.64000000001</v>
      </c>
    </row>
    <row r="5127" spans="1:24" x14ac:dyDescent="0.25">
      <c r="A5127" s="3">
        <v>720</v>
      </c>
      <c r="B5127" s="21" t="s">
        <v>5186</v>
      </c>
      <c r="C5127" s="4"/>
      <c r="D5127" s="3">
        <v>320695</v>
      </c>
      <c r="E5127" s="21"/>
      <c r="F5127" s="4" t="s">
        <v>44</v>
      </c>
      <c r="G5127" s="21" t="s">
        <v>33</v>
      </c>
      <c r="H5127" s="4" t="s">
        <v>34</v>
      </c>
      <c r="I5127" s="21" t="s">
        <v>35</v>
      </c>
      <c r="J5127" s="4" t="s">
        <v>36</v>
      </c>
      <c r="K5127" s="5">
        <v>29554.47</v>
      </c>
      <c r="L5127" s="5">
        <v>29554.47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22" t="s">
        <v>37</v>
      </c>
      <c r="S5127" s="22" t="s">
        <v>270</v>
      </c>
      <c r="T5127" s="5">
        <v>0</v>
      </c>
      <c r="U5127" s="4" t="s">
        <v>4715</v>
      </c>
      <c r="V5127" s="4" t="s">
        <v>4716</v>
      </c>
      <c r="W5127" s="4" t="s">
        <v>4715</v>
      </c>
      <c r="X5127" s="3">
        <v>30306.560000000001</v>
      </c>
    </row>
    <row r="5128" spans="1:24" x14ac:dyDescent="0.25">
      <c r="A5128" s="3">
        <v>720</v>
      </c>
      <c r="B5128" s="21" t="s">
        <v>5187</v>
      </c>
      <c r="C5128" s="4"/>
      <c r="D5128" s="3">
        <v>320695</v>
      </c>
      <c r="E5128" s="21"/>
      <c r="F5128" s="4" t="s">
        <v>44</v>
      </c>
      <c r="G5128" s="21" t="s">
        <v>33</v>
      </c>
      <c r="H5128" s="4" t="s">
        <v>34</v>
      </c>
      <c r="I5128" s="21" t="s">
        <v>35</v>
      </c>
      <c r="J5128" s="4" t="s">
        <v>36</v>
      </c>
      <c r="K5128" s="5">
        <v>356819.29</v>
      </c>
      <c r="L5128" s="5">
        <v>356819.29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22" t="s">
        <v>37</v>
      </c>
      <c r="S5128" s="22" t="s">
        <v>270</v>
      </c>
      <c r="T5128" s="5">
        <v>0</v>
      </c>
      <c r="U5128" s="4" t="s">
        <v>4715</v>
      </c>
      <c r="V5128" s="4" t="s">
        <v>4716</v>
      </c>
      <c r="W5128" s="4" t="s">
        <v>4715</v>
      </c>
      <c r="X5128" s="3">
        <v>368239.32</v>
      </c>
    </row>
    <row r="5129" spans="1:24" x14ac:dyDescent="0.25">
      <c r="A5129" s="3">
        <v>720</v>
      </c>
      <c r="B5129" s="21" t="s">
        <v>5188</v>
      </c>
      <c r="C5129" s="4"/>
      <c r="D5129" s="3">
        <v>320723</v>
      </c>
      <c r="E5129" s="21"/>
      <c r="F5129" s="4" t="s">
        <v>33</v>
      </c>
      <c r="G5129" s="21" t="s">
        <v>33</v>
      </c>
      <c r="H5129" s="4" t="s">
        <v>34</v>
      </c>
      <c r="I5129" s="21" t="s">
        <v>35</v>
      </c>
      <c r="J5129" s="4" t="s">
        <v>36</v>
      </c>
      <c r="K5129" s="5">
        <v>410483.31</v>
      </c>
      <c r="L5129" s="5">
        <v>410483.31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22" t="s">
        <v>37</v>
      </c>
      <c r="S5129" s="22" t="s">
        <v>270</v>
      </c>
      <c r="T5129" s="5">
        <v>0</v>
      </c>
      <c r="U5129" s="4" t="s">
        <v>4715</v>
      </c>
      <c r="V5129" s="4" t="s">
        <v>4716</v>
      </c>
      <c r="W5129" s="4" t="s">
        <v>4715</v>
      </c>
      <c r="X5129" s="3">
        <v>466773.03</v>
      </c>
    </row>
    <row r="5130" spans="1:24" x14ac:dyDescent="0.25">
      <c r="A5130" s="3">
        <v>720</v>
      </c>
      <c r="B5130" s="21" t="s">
        <v>5189</v>
      </c>
      <c r="C5130" s="4"/>
      <c r="D5130" s="3">
        <v>320723</v>
      </c>
      <c r="E5130" s="21"/>
      <c r="F5130" s="4" t="s">
        <v>33</v>
      </c>
      <c r="G5130" s="21" t="s">
        <v>33</v>
      </c>
      <c r="H5130" s="4" t="s">
        <v>34</v>
      </c>
      <c r="I5130" s="21" t="s">
        <v>35</v>
      </c>
      <c r="J5130" s="4" t="s">
        <v>36</v>
      </c>
      <c r="K5130" s="5">
        <v>320931.28999999998</v>
      </c>
      <c r="L5130" s="5">
        <v>320931.28999999998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22" t="s">
        <v>37</v>
      </c>
      <c r="S5130" s="22" t="s">
        <v>270</v>
      </c>
      <c r="T5130" s="5">
        <v>0</v>
      </c>
      <c r="U5130" s="4" t="s">
        <v>4715</v>
      </c>
      <c r="V5130" s="4" t="s">
        <v>4716</v>
      </c>
      <c r="W5130" s="4" t="s">
        <v>4715</v>
      </c>
      <c r="X5130" s="3">
        <v>348262.57</v>
      </c>
    </row>
    <row r="5131" spans="1:24" x14ac:dyDescent="0.25">
      <c r="A5131" s="3">
        <v>720</v>
      </c>
      <c r="B5131" s="21" t="s">
        <v>5190</v>
      </c>
      <c r="C5131" s="4"/>
      <c r="D5131" s="3">
        <v>320695</v>
      </c>
      <c r="E5131" s="21"/>
      <c r="F5131" s="4" t="s">
        <v>44</v>
      </c>
      <c r="G5131" s="21" t="s">
        <v>33</v>
      </c>
      <c r="H5131" s="4" t="s">
        <v>34</v>
      </c>
      <c r="I5131" s="21" t="s">
        <v>35</v>
      </c>
      <c r="J5131" s="4" t="s">
        <v>36</v>
      </c>
      <c r="K5131" s="5">
        <v>276291.63</v>
      </c>
      <c r="L5131" s="5">
        <v>276291.63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22" t="s">
        <v>37</v>
      </c>
      <c r="S5131" s="22" t="s">
        <v>270</v>
      </c>
      <c r="T5131" s="5">
        <v>0</v>
      </c>
      <c r="U5131" s="4" t="s">
        <v>4715</v>
      </c>
      <c r="V5131" s="4" t="s">
        <v>4716</v>
      </c>
      <c r="W5131" s="4" t="s">
        <v>4715</v>
      </c>
      <c r="X5131" s="3">
        <v>302866.92</v>
      </c>
    </row>
    <row r="5132" spans="1:24" x14ac:dyDescent="0.25">
      <c r="A5132" s="3">
        <v>720</v>
      </c>
      <c r="B5132" s="21" t="s">
        <v>5191</v>
      </c>
      <c r="C5132" s="4"/>
      <c r="D5132" s="3">
        <v>320723</v>
      </c>
      <c r="E5132" s="21"/>
      <c r="F5132" s="4" t="s">
        <v>33</v>
      </c>
      <c r="G5132" s="21" t="s">
        <v>33</v>
      </c>
      <c r="H5132" s="4" t="s">
        <v>34</v>
      </c>
      <c r="I5132" s="21" t="s">
        <v>35</v>
      </c>
      <c r="J5132" s="4" t="s">
        <v>36</v>
      </c>
      <c r="K5132" s="5">
        <v>82597.05</v>
      </c>
      <c r="L5132" s="5">
        <v>82597.05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22" t="s">
        <v>37</v>
      </c>
      <c r="S5132" s="22" t="s">
        <v>270</v>
      </c>
      <c r="T5132" s="5">
        <v>0</v>
      </c>
      <c r="U5132" s="4" t="s">
        <v>4715</v>
      </c>
      <c r="V5132" s="4" t="s">
        <v>4716</v>
      </c>
      <c r="W5132" s="4" t="s">
        <v>4715</v>
      </c>
      <c r="X5132" s="3">
        <v>90055.24</v>
      </c>
    </row>
    <row r="5133" spans="1:24" x14ac:dyDescent="0.25">
      <c r="A5133" s="3">
        <v>720</v>
      </c>
      <c r="B5133" s="21" t="s">
        <v>5192</v>
      </c>
      <c r="C5133" s="4"/>
      <c r="D5133" s="3">
        <v>319116</v>
      </c>
      <c r="E5133" s="21"/>
      <c r="F5133" s="4" t="s">
        <v>33</v>
      </c>
      <c r="G5133" s="21" t="s">
        <v>33</v>
      </c>
      <c r="H5133" s="4" t="s">
        <v>34</v>
      </c>
      <c r="I5133" s="21" t="s">
        <v>35</v>
      </c>
      <c r="J5133" s="4" t="s">
        <v>36</v>
      </c>
      <c r="K5133" s="5">
        <v>225362.14</v>
      </c>
      <c r="L5133" s="5">
        <v>225362.14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22" t="s">
        <v>37</v>
      </c>
      <c r="S5133" s="22" t="s">
        <v>270</v>
      </c>
      <c r="T5133" s="5">
        <v>0</v>
      </c>
      <c r="U5133" s="4" t="s">
        <v>4715</v>
      </c>
      <c r="V5133" s="4" t="s">
        <v>4716</v>
      </c>
      <c r="W5133" s="4" t="s">
        <v>4715</v>
      </c>
      <c r="X5133" s="3">
        <v>232537.66</v>
      </c>
    </row>
    <row r="5134" spans="1:24" x14ac:dyDescent="0.25">
      <c r="A5134" s="3">
        <v>720</v>
      </c>
      <c r="B5134" s="21" t="s">
        <v>5193</v>
      </c>
      <c r="C5134" s="4"/>
      <c r="D5134" s="3">
        <v>320723</v>
      </c>
      <c r="E5134" s="21"/>
      <c r="F5134" s="4" t="s">
        <v>33</v>
      </c>
      <c r="G5134" s="21" t="s">
        <v>33</v>
      </c>
      <c r="H5134" s="4" t="s">
        <v>34</v>
      </c>
      <c r="I5134" s="21" t="s">
        <v>35</v>
      </c>
      <c r="J5134" s="4" t="s">
        <v>36</v>
      </c>
      <c r="K5134" s="5">
        <v>248911.22</v>
      </c>
      <c r="L5134" s="5">
        <v>248911.22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22" t="s">
        <v>37</v>
      </c>
      <c r="S5134" s="22" t="s">
        <v>270</v>
      </c>
      <c r="T5134" s="5">
        <v>0</v>
      </c>
      <c r="U5134" s="4" t="s">
        <v>4715</v>
      </c>
      <c r="V5134" s="4" t="s">
        <v>4716</v>
      </c>
      <c r="W5134" s="4" t="s">
        <v>4715</v>
      </c>
      <c r="X5134" s="3">
        <v>271385.18</v>
      </c>
    </row>
    <row r="5135" spans="1:24" x14ac:dyDescent="0.25">
      <c r="A5135" s="3">
        <v>720</v>
      </c>
      <c r="B5135" s="21" t="s">
        <v>5194</v>
      </c>
      <c r="C5135" s="4"/>
      <c r="D5135" s="3">
        <v>311212</v>
      </c>
      <c r="E5135" s="21"/>
      <c r="F5135" s="4" t="s">
        <v>33</v>
      </c>
      <c r="G5135" s="21" t="s">
        <v>33</v>
      </c>
      <c r="H5135" s="4" t="s">
        <v>34</v>
      </c>
      <c r="I5135" s="21" t="s">
        <v>35</v>
      </c>
      <c r="J5135" s="4" t="s">
        <v>36</v>
      </c>
      <c r="K5135" s="5">
        <v>103233.06</v>
      </c>
      <c r="L5135" s="5">
        <v>103233.06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22" t="s">
        <v>37</v>
      </c>
      <c r="S5135" s="22" t="s">
        <v>270</v>
      </c>
      <c r="T5135" s="5">
        <v>0</v>
      </c>
      <c r="U5135" s="4" t="s">
        <v>4715</v>
      </c>
      <c r="V5135" s="4" t="s">
        <v>4716</v>
      </c>
      <c r="W5135" s="4" t="s">
        <v>4715</v>
      </c>
      <c r="X5135" s="3">
        <v>105101.07</v>
      </c>
    </row>
    <row r="5136" spans="1:24" x14ac:dyDescent="0.25">
      <c r="A5136" s="3">
        <v>720</v>
      </c>
      <c r="B5136" s="21" t="s">
        <v>5195</v>
      </c>
      <c r="C5136" s="4"/>
      <c r="D5136" s="3">
        <v>319116</v>
      </c>
      <c r="E5136" s="21"/>
      <c r="F5136" s="4" t="s">
        <v>33</v>
      </c>
      <c r="G5136" s="21" t="s">
        <v>33</v>
      </c>
      <c r="H5136" s="4" t="s">
        <v>34</v>
      </c>
      <c r="I5136" s="21" t="s">
        <v>35</v>
      </c>
      <c r="J5136" s="4" t="s">
        <v>36</v>
      </c>
      <c r="K5136" s="5">
        <v>399424.35</v>
      </c>
      <c r="L5136" s="5">
        <v>399424.35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22" t="s">
        <v>37</v>
      </c>
      <c r="S5136" s="22" t="s">
        <v>270</v>
      </c>
      <c r="T5136" s="5">
        <v>0</v>
      </c>
      <c r="U5136" s="4" t="s">
        <v>4715</v>
      </c>
      <c r="V5136" s="4" t="s">
        <v>4716</v>
      </c>
      <c r="W5136" s="4" t="s">
        <v>4715</v>
      </c>
      <c r="X5136" s="3">
        <v>406074.83</v>
      </c>
    </row>
    <row r="5137" spans="1:24" x14ac:dyDescent="0.25">
      <c r="A5137" s="3">
        <v>720</v>
      </c>
      <c r="B5137" s="21" t="s">
        <v>5196</v>
      </c>
      <c r="C5137" s="4"/>
      <c r="D5137" s="3">
        <v>309462</v>
      </c>
      <c r="E5137" s="21"/>
      <c r="F5137" s="4" t="s">
        <v>33</v>
      </c>
      <c r="G5137" s="21" t="s">
        <v>33</v>
      </c>
      <c r="H5137" s="4" t="s">
        <v>34</v>
      </c>
      <c r="I5137" s="21" t="s">
        <v>35</v>
      </c>
      <c r="J5137" s="4" t="s">
        <v>36</v>
      </c>
      <c r="K5137" s="5">
        <v>25236.54</v>
      </c>
      <c r="L5137" s="5">
        <v>25236.54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22" t="s">
        <v>37</v>
      </c>
      <c r="S5137" s="22" t="s">
        <v>270</v>
      </c>
      <c r="T5137" s="5">
        <v>0</v>
      </c>
      <c r="U5137" s="4" t="s">
        <v>4715</v>
      </c>
      <c r="V5137" s="4" t="s">
        <v>4716</v>
      </c>
      <c r="W5137" s="4" t="s">
        <v>4715</v>
      </c>
      <c r="X5137" s="3">
        <v>25860.5</v>
      </c>
    </row>
    <row r="5138" spans="1:24" x14ac:dyDescent="0.25">
      <c r="A5138" s="3">
        <v>720</v>
      </c>
      <c r="B5138" s="21" t="s">
        <v>5197</v>
      </c>
      <c r="C5138" s="4"/>
      <c r="D5138" s="3">
        <v>320721</v>
      </c>
      <c r="E5138" s="21"/>
      <c r="F5138" s="4" t="s">
        <v>33</v>
      </c>
      <c r="G5138" s="21" t="s">
        <v>33</v>
      </c>
      <c r="H5138" s="4" t="s">
        <v>34</v>
      </c>
      <c r="I5138" s="21" t="s">
        <v>35</v>
      </c>
      <c r="J5138" s="4" t="s">
        <v>36</v>
      </c>
      <c r="K5138" s="5">
        <v>123360.6</v>
      </c>
      <c r="L5138" s="5">
        <v>123360.6</v>
      </c>
      <c r="M5138" s="5">
        <v>123360.6</v>
      </c>
      <c r="N5138" s="5">
        <v>0</v>
      </c>
      <c r="O5138" s="5">
        <v>0</v>
      </c>
      <c r="P5138" s="5">
        <v>0</v>
      </c>
      <c r="Q5138" s="5">
        <v>123360.6</v>
      </c>
      <c r="R5138" s="22" t="s">
        <v>226</v>
      </c>
      <c r="S5138" s="22" t="s">
        <v>270</v>
      </c>
      <c r="T5138" s="5">
        <v>0</v>
      </c>
      <c r="U5138" s="4" t="s">
        <v>4715</v>
      </c>
      <c r="V5138" s="4" t="s">
        <v>4716</v>
      </c>
      <c r="W5138" s="4" t="s">
        <v>4715</v>
      </c>
      <c r="X5138" s="3">
        <v>129672.69</v>
      </c>
    </row>
    <row r="5139" spans="1:24" x14ac:dyDescent="0.25">
      <c r="A5139" s="3">
        <v>720</v>
      </c>
      <c r="B5139" s="21" t="s">
        <v>5198</v>
      </c>
      <c r="C5139" s="4"/>
      <c r="D5139" s="3">
        <v>320673</v>
      </c>
      <c r="E5139" s="21"/>
      <c r="F5139" s="4" t="s">
        <v>33</v>
      </c>
      <c r="G5139" s="21" t="s">
        <v>33</v>
      </c>
      <c r="H5139" s="4" t="s">
        <v>34</v>
      </c>
      <c r="I5139" s="21" t="s">
        <v>35</v>
      </c>
      <c r="J5139" s="4" t="s">
        <v>36</v>
      </c>
      <c r="K5139" s="5">
        <v>11875.87</v>
      </c>
      <c r="L5139" s="5">
        <v>11875.87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22" t="s">
        <v>37</v>
      </c>
      <c r="S5139" s="22" t="s">
        <v>270</v>
      </c>
      <c r="T5139" s="5">
        <v>0</v>
      </c>
      <c r="U5139" s="4" t="s">
        <v>4715</v>
      </c>
      <c r="V5139" s="4" t="s">
        <v>4716</v>
      </c>
      <c r="W5139" s="4" t="s">
        <v>4715</v>
      </c>
      <c r="X5139" s="3">
        <v>12476.38</v>
      </c>
    </row>
    <row r="5140" spans="1:24" x14ac:dyDescent="0.25">
      <c r="A5140" s="3">
        <v>720</v>
      </c>
      <c r="B5140" s="21" t="s">
        <v>5199</v>
      </c>
      <c r="C5140" s="4"/>
      <c r="D5140" s="3">
        <v>319116</v>
      </c>
      <c r="E5140" s="21"/>
      <c r="F5140" s="4" t="s">
        <v>33</v>
      </c>
      <c r="G5140" s="21" t="s">
        <v>33</v>
      </c>
      <c r="H5140" s="4" t="s">
        <v>34</v>
      </c>
      <c r="I5140" s="21" t="s">
        <v>35</v>
      </c>
      <c r="J5140" s="4" t="s">
        <v>36</v>
      </c>
      <c r="K5140" s="5">
        <v>151160.16</v>
      </c>
      <c r="L5140" s="5">
        <v>151160.16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22" t="s">
        <v>37</v>
      </c>
      <c r="S5140" s="22" t="s">
        <v>270</v>
      </c>
      <c r="T5140" s="5">
        <v>0</v>
      </c>
      <c r="U5140" s="4" t="s">
        <v>4715</v>
      </c>
      <c r="V5140" s="4" t="s">
        <v>4716</v>
      </c>
      <c r="W5140" s="4" t="s">
        <v>4715</v>
      </c>
      <c r="X5140" s="3">
        <v>151160.16</v>
      </c>
    </row>
    <row r="5141" spans="1:24" x14ac:dyDescent="0.25">
      <c r="A5141" s="3">
        <v>720</v>
      </c>
      <c r="B5141" s="21" t="s">
        <v>5200</v>
      </c>
      <c r="C5141" s="4"/>
      <c r="D5141" s="3">
        <v>320692</v>
      </c>
      <c r="E5141" s="21"/>
      <c r="F5141" s="4" t="s">
        <v>33</v>
      </c>
      <c r="G5141" s="21" t="s">
        <v>33</v>
      </c>
      <c r="H5141" s="4" t="s">
        <v>34</v>
      </c>
      <c r="I5141" s="21" t="s">
        <v>35</v>
      </c>
      <c r="J5141" s="4" t="s">
        <v>36</v>
      </c>
      <c r="K5141" s="5">
        <v>72058.23</v>
      </c>
      <c r="L5141" s="5">
        <v>72058.23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22" t="s">
        <v>37</v>
      </c>
      <c r="S5141" s="22" t="s">
        <v>270</v>
      </c>
      <c r="T5141" s="5">
        <v>0</v>
      </c>
      <c r="U5141" s="4" t="s">
        <v>4715</v>
      </c>
      <c r="V5141" s="4" t="s">
        <v>4716</v>
      </c>
      <c r="W5141" s="4" t="s">
        <v>4715</v>
      </c>
      <c r="X5141" s="3">
        <v>78493.66</v>
      </c>
    </row>
    <row r="5142" spans="1:24" x14ac:dyDescent="0.25">
      <c r="A5142" s="3">
        <v>720</v>
      </c>
      <c r="B5142" s="21" t="s">
        <v>5201</v>
      </c>
      <c r="C5142" s="4"/>
      <c r="D5142" s="3">
        <v>309462</v>
      </c>
      <c r="E5142" s="21"/>
      <c r="F5142" s="4" t="s">
        <v>33</v>
      </c>
      <c r="G5142" s="21" t="s">
        <v>33</v>
      </c>
      <c r="H5142" s="4" t="s">
        <v>34</v>
      </c>
      <c r="I5142" s="21" t="s">
        <v>35</v>
      </c>
      <c r="J5142" s="4" t="s">
        <v>36</v>
      </c>
      <c r="K5142" s="5">
        <v>79723.45</v>
      </c>
      <c r="L5142" s="5">
        <v>79723.45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22" t="s">
        <v>37</v>
      </c>
      <c r="S5142" s="22" t="s">
        <v>270</v>
      </c>
      <c r="T5142" s="5">
        <v>0</v>
      </c>
      <c r="U5142" s="4" t="s">
        <v>4715</v>
      </c>
      <c r="V5142" s="4" t="s">
        <v>4716</v>
      </c>
      <c r="W5142" s="4" t="s">
        <v>4715</v>
      </c>
      <c r="X5142" s="3">
        <v>81672.39</v>
      </c>
    </row>
    <row r="5143" spans="1:24" x14ac:dyDescent="0.25">
      <c r="A5143" s="3">
        <v>720</v>
      </c>
      <c r="B5143" s="21" t="s">
        <v>5202</v>
      </c>
      <c r="C5143" s="4"/>
      <c r="D5143" s="3">
        <v>309462</v>
      </c>
      <c r="E5143" s="21"/>
      <c r="F5143" s="4" t="s">
        <v>33</v>
      </c>
      <c r="G5143" s="21" t="s">
        <v>33</v>
      </c>
      <c r="H5143" s="4" t="s">
        <v>34</v>
      </c>
      <c r="I5143" s="21" t="s">
        <v>35</v>
      </c>
      <c r="J5143" s="4" t="s">
        <v>36</v>
      </c>
      <c r="K5143" s="5">
        <v>16103.33</v>
      </c>
      <c r="L5143" s="5">
        <v>16103.33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22" t="s">
        <v>37</v>
      </c>
      <c r="S5143" s="22" t="s">
        <v>270</v>
      </c>
      <c r="T5143" s="5">
        <v>0</v>
      </c>
      <c r="U5143" s="4" t="s">
        <v>4715</v>
      </c>
      <c r="V5143" s="4" t="s">
        <v>4716</v>
      </c>
      <c r="W5143" s="4" t="s">
        <v>4715</v>
      </c>
      <c r="X5143" s="3">
        <v>16496.990000000002</v>
      </c>
    </row>
    <row r="5144" spans="1:24" x14ac:dyDescent="0.25">
      <c r="A5144" s="3">
        <v>720</v>
      </c>
      <c r="B5144" s="21" t="s">
        <v>5203</v>
      </c>
      <c r="C5144" s="4"/>
      <c r="D5144" s="3">
        <v>320695</v>
      </c>
      <c r="E5144" s="21"/>
      <c r="F5144" s="4" t="s">
        <v>44</v>
      </c>
      <c r="G5144" s="21" t="s">
        <v>33</v>
      </c>
      <c r="H5144" s="4" t="s">
        <v>34</v>
      </c>
      <c r="I5144" s="21" t="s">
        <v>35</v>
      </c>
      <c r="J5144" s="4" t="s">
        <v>36</v>
      </c>
      <c r="K5144" s="5">
        <v>150526.07999999999</v>
      </c>
      <c r="L5144" s="5">
        <v>150526.07999999999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22" t="s">
        <v>37</v>
      </c>
      <c r="S5144" s="22" t="s">
        <v>270</v>
      </c>
      <c r="T5144" s="5">
        <v>0</v>
      </c>
      <c r="U5144" s="4" t="s">
        <v>4715</v>
      </c>
      <c r="V5144" s="4" t="s">
        <v>4716</v>
      </c>
      <c r="W5144" s="4" t="s">
        <v>4715</v>
      </c>
      <c r="X5144" s="3">
        <v>166589.92000000001</v>
      </c>
    </row>
    <row r="5145" spans="1:24" x14ac:dyDescent="0.25">
      <c r="A5145" s="3">
        <v>720</v>
      </c>
      <c r="B5145" s="21" t="s">
        <v>5204</v>
      </c>
      <c r="C5145" s="4"/>
      <c r="D5145" s="3">
        <v>309462</v>
      </c>
      <c r="E5145" s="21"/>
      <c r="F5145" s="4" t="s">
        <v>33</v>
      </c>
      <c r="G5145" s="21" t="s">
        <v>33</v>
      </c>
      <c r="H5145" s="4" t="s">
        <v>34</v>
      </c>
      <c r="I5145" s="21" t="s">
        <v>35</v>
      </c>
      <c r="J5145" s="4" t="s">
        <v>36</v>
      </c>
      <c r="K5145" s="5">
        <v>16103.33</v>
      </c>
      <c r="L5145" s="5">
        <v>16103.33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22" t="s">
        <v>37</v>
      </c>
      <c r="S5145" s="22" t="s">
        <v>270</v>
      </c>
      <c r="T5145" s="5">
        <v>0</v>
      </c>
      <c r="U5145" s="4" t="s">
        <v>4715</v>
      </c>
      <c r="V5145" s="4" t="s">
        <v>4716</v>
      </c>
      <c r="W5145" s="4" t="s">
        <v>4715</v>
      </c>
      <c r="X5145" s="3">
        <v>16498.39</v>
      </c>
    </row>
    <row r="5146" spans="1:24" x14ac:dyDescent="0.25">
      <c r="A5146" s="3">
        <v>720</v>
      </c>
      <c r="B5146" s="21" t="s">
        <v>5205</v>
      </c>
      <c r="C5146" s="4"/>
      <c r="D5146" s="3">
        <v>309462</v>
      </c>
      <c r="E5146" s="21"/>
      <c r="F5146" s="4" t="s">
        <v>33</v>
      </c>
      <c r="G5146" s="21" t="s">
        <v>33</v>
      </c>
      <c r="H5146" s="4" t="s">
        <v>34</v>
      </c>
      <c r="I5146" s="21" t="s">
        <v>35</v>
      </c>
      <c r="J5146" s="4" t="s">
        <v>36</v>
      </c>
      <c r="K5146" s="5">
        <v>62490.52</v>
      </c>
      <c r="L5146" s="5">
        <v>62490.52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22" t="s">
        <v>37</v>
      </c>
      <c r="S5146" s="22" t="s">
        <v>270</v>
      </c>
      <c r="T5146" s="5">
        <v>0</v>
      </c>
      <c r="U5146" s="4" t="s">
        <v>4715</v>
      </c>
      <c r="V5146" s="4" t="s">
        <v>4716</v>
      </c>
      <c r="W5146" s="4" t="s">
        <v>4715</v>
      </c>
      <c r="X5146" s="3">
        <v>64035.519999999997</v>
      </c>
    </row>
    <row r="5147" spans="1:24" x14ac:dyDescent="0.25">
      <c r="A5147" s="3">
        <v>720</v>
      </c>
      <c r="B5147" s="21" t="s">
        <v>5206</v>
      </c>
      <c r="C5147" s="4"/>
      <c r="D5147" s="3">
        <v>309462</v>
      </c>
      <c r="E5147" s="21"/>
      <c r="F5147" s="4" t="s">
        <v>33</v>
      </c>
      <c r="G5147" s="21" t="s">
        <v>33</v>
      </c>
      <c r="H5147" s="4" t="s">
        <v>34</v>
      </c>
      <c r="I5147" s="21" t="s">
        <v>35</v>
      </c>
      <c r="J5147" s="4" t="s">
        <v>36</v>
      </c>
      <c r="K5147" s="5">
        <v>62490.52</v>
      </c>
      <c r="L5147" s="5">
        <v>62490.52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22" t="s">
        <v>37</v>
      </c>
      <c r="S5147" s="22" t="s">
        <v>270</v>
      </c>
      <c r="T5147" s="5">
        <v>0</v>
      </c>
      <c r="U5147" s="4" t="s">
        <v>4715</v>
      </c>
      <c r="V5147" s="4" t="s">
        <v>4716</v>
      </c>
      <c r="W5147" s="4" t="s">
        <v>4715</v>
      </c>
      <c r="X5147" s="3">
        <v>64035.519999999997</v>
      </c>
    </row>
    <row r="5148" spans="1:24" x14ac:dyDescent="0.25">
      <c r="A5148" s="3">
        <v>720</v>
      </c>
      <c r="B5148" s="21" t="s">
        <v>5207</v>
      </c>
      <c r="C5148" s="4"/>
      <c r="D5148" s="3">
        <v>309462</v>
      </c>
      <c r="E5148" s="21"/>
      <c r="F5148" s="4" t="s">
        <v>33</v>
      </c>
      <c r="G5148" s="21" t="s">
        <v>33</v>
      </c>
      <c r="H5148" s="4" t="s">
        <v>34</v>
      </c>
      <c r="I5148" s="21" t="s">
        <v>35</v>
      </c>
      <c r="J5148" s="4" t="s">
        <v>36</v>
      </c>
      <c r="K5148" s="5">
        <v>106954.91</v>
      </c>
      <c r="L5148" s="5">
        <v>106954.91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22" t="s">
        <v>37</v>
      </c>
      <c r="S5148" s="22" t="s">
        <v>270</v>
      </c>
      <c r="T5148" s="5">
        <v>0</v>
      </c>
      <c r="U5148" s="4" t="s">
        <v>4715</v>
      </c>
      <c r="V5148" s="4" t="s">
        <v>4716</v>
      </c>
      <c r="W5148" s="4" t="s">
        <v>4715</v>
      </c>
      <c r="X5148" s="3">
        <v>109599.26</v>
      </c>
    </row>
    <row r="5149" spans="1:24" x14ac:dyDescent="0.25">
      <c r="A5149" s="3">
        <v>720</v>
      </c>
      <c r="B5149" s="21" t="s">
        <v>5208</v>
      </c>
      <c r="C5149" s="4"/>
      <c r="D5149" s="3">
        <v>309462</v>
      </c>
      <c r="E5149" s="21"/>
      <c r="F5149" s="4" t="s">
        <v>33</v>
      </c>
      <c r="G5149" s="21" t="s">
        <v>33</v>
      </c>
      <c r="H5149" s="4" t="s">
        <v>34</v>
      </c>
      <c r="I5149" s="21" t="s">
        <v>35</v>
      </c>
      <c r="J5149" s="4" t="s">
        <v>36</v>
      </c>
      <c r="K5149" s="5">
        <v>73546.53</v>
      </c>
      <c r="L5149" s="5">
        <v>73546.53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22" t="s">
        <v>37</v>
      </c>
      <c r="S5149" s="22" t="s">
        <v>270</v>
      </c>
      <c r="T5149" s="5">
        <v>0</v>
      </c>
      <c r="U5149" s="4" t="s">
        <v>4715</v>
      </c>
      <c r="V5149" s="4" t="s">
        <v>4716</v>
      </c>
      <c r="W5149" s="4" t="s">
        <v>4715</v>
      </c>
      <c r="X5149" s="3">
        <v>75897.119999999995</v>
      </c>
    </row>
    <row r="5150" spans="1:24" x14ac:dyDescent="0.25">
      <c r="A5150" s="3">
        <v>720</v>
      </c>
      <c r="B5150" s="21" t="s">
        <v>5209</v>
      </c>
      <c r="C5150" s="4"/>
      <c r="D5150" s="3">
        <v>309462</v>
      </c>
      <c r="E5150" s="21"/>
      <c r="F5150" s="4" t="s">
        <v>33</v>
      </c>
      <c r="G5150" s="21" t="s">
        <v>33</v>
      </c>
      <c r="H5150" s="4" t="s">
        <v>34</v>
      </c>
      <c r="I5150" s="21" t="s">
        <v>35</v>
      </c>
      <c r="J5150" s="4" t="s">
        <v>36</v>
      </c>
      <c r="K5150" s="5">
        <v>25236.54</v>
      </c>
      <c r="L5150" s="5">
        <v>25236.54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22" t="s">
        <v>37</v>
      </c>
      <c r="S5150" s="22" t="s">
        <v>270</v>
      </c>
      <c r="T5150" s="5">
        <v>0</v>
      </c>
      <c r="U5150" s="4" t="s">
        <v>4715</v>
      </c>
      <c r="V5150" s="4" t="s">
        <v>4716</v>
      </c>
      <c r="W5150" s="4" t="s">
        <v>4715</v>
      </c>
      <c r="X5150" s="3">
        <v>25860.5</v>
      </c>
    </row>
    <row r="5151" spans="1:24" x14ac:dyDescent="0.25">
      <c r="A5151" s="3">
        <v>720</v>
      </c>
      <c r="B5151" s="21" t="s">
        <v>5210</v>
      </c>
      <c r="C5151" s="4"/>
      <c r="D5151" s="3">
        <v>309462</v>
      </c>
      <c r="E5151" s="21"/>
      <c r="F5151" s="4" t="s">
        <v>33</v>
      </c>
      <c r="G5151" s="21" t="s">
        <v>33</v>
      </c>
      <c r="H5151" s="4" t="s">
        <v>34</v>
      </c>
      <c r="I5151" s="21" t="s">
        <v>35</v>
      </c>
      <c r="J5151" s="4" t="s">
        <v>36</v>
      </c>
      <c r="K5151" s="5">
        <v>73546.53</v>
      </c>
      <c r="L5151" s="5">
        <v>73546.53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22" t="s">
        <v>37</v>
      </c>
      <c r="S5151" s="22" t="s">
        <v>270</v>
      </c>
      <c r="T5151" s="5">
        <v>0</v>
      </c>
      <c r="U5151" s="4" t="s">
        <v>4715</v>
      </c>
      <c r="V5151" s="4" t="s">
        <v>4716</v>
      </c>
      <c r="W5151" s="4" t="s">
        <v>4715</v>
      </c>
      <c r="X5151" s="3">
        <v>75897.119999999995</v>
      </c>
    </row>
    <row r="5152" spans="1:24" x14ac:dyDescent="0.25">
      <c r="A5152" s="3">
        <v>720</v>
      </c>
      <c r="B5152" s="21" t="s">
        <v>5211</v>
      </c>
      <c r="C5152" s="4"/>
      <c r="D5152" s="3">
        <v>309462</v>
      </c>
      <c r="E5152" s="21"/>
      <c r="F5152" s="4" t="s">
        <v>33</v>
      </c>
      <c r="G5152" s="21" t="s">
        <v>33</v>
      </c>
      <c r="H5152" s="4" t="s">
        <v>34</v>
      </c>
      <c r="I5152" s="21" t="s">
        <v>35</v>
      </c>
      <c r="J5152" s="4" t="s">
        <v>36</v>
      </c>
      <c r="K5152" s="5">
        <v>37253.949999999997</v>
      </c>
      <c r="L5152" s="5">
        <v>37253.949999999997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22" t="s">
        <v>37</v>
      </c>
      <c r="S5152" s="22" t="s">
        <v>270</v>
      </c>
      <c r="T5152" s="5">
        <v>0</v>
      </c>
      <c r="U5152" s="4" t="s">
        <v>4715</v>
      </c>
      <c r="V5152" s="4" t="s">
        <v>4716</v>
      </c>
      <c r="W5152" s="4" t="s">
        <v>4715</v>
      </c>
      <c r="X5152" s="3">
        <v>38175.03</v>
      </c>
    </row>
    <row r="5153" spans="1:24" x14ac:dyDescent="0.25">
      <c r="A5153" s="3">
        <v>720</v>
      </c>
      <c r="B5153" s="21" t="s">
        <v>5212</v>
      </c>
      <c r="C5153" s="4"/>
      <c r="D5153" s="3">
        <v>309462</v>
      </c>
      <c r="E5153" s="21"/>
      <c r="F5153" s="4" t="s">
        <v>33</v>
      </c>
      <c r="G5153" s="21" t="s">
        <v>33</v>
      </c>
      <c r="H5153" s="4" t="s">
        <v>34</v>
      </c>
      <c r="I5153" s="21" t="s">
        <v>35</v>
      </c>
      <c r="J5153" s="4" t="s">
        <v>36</v>
      </c>
      <c r="K5153" s="5">
        <v>19248.68</v>
      </c>
      <c r="L5153" s="5">
        <v>19248.68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22" t="s">
        <v>37</v>
      </c>
      <c r="S5153" s="22" t="s">
        <v>270</v>
      </c>
      <c r="T5153" s="5">
        <v>0</v>
      </c>
      <c r="U5153" s="4" t="s">
        <v>4715</v>
      </c>
      <c r="V5153" s="4" t="s">
        <v>4716</v>
      </c>
      <c r="W5153" s="4" t="s">
        <v>4715</v>
      </c>
      <c r="X5153" s="3">
        <v>19934.29</v>
      </c>
    </row>
    <row r="5154" spans="1:24" x14ac:dyDescent="0.25">
      <c r="A5154" s="3">
        <v>720</v>
      </c>
      <c r="B5154" s="21" t="s">
        <v>5213</v>
      </c>
      <c r="C5154" s="4"/>
      <c r="D5154" s="3">
        <v>309462</v>
      </c>
      <c r="E5154" s="21"/>
      <c r="F5154" s="4" t="s">
        <v>33</v>
      </c>
      <c r="G5154" s="21" t="s">
        <v>33</v>
      </c>
      <c r="H5154" s="4" t="s">
        <v>34</v>
      </c>
      <c r="I5154" s="21" t="s">
        <v>35</v>
      </c>
      <c r="J5154" s="4" t="s">
        <v>36</v>
      </c>
      <c r="K5154" s="5">
        <v>37108.78</v>
      </c>
      <c r="L5154" s="5">
        <v>37108.78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22" t="s">
        <v>37</v>
      </c>
      <c r="S5154" s="22" t="s">
        <v>270</v>
      </c>
      <c r="T5154" s="5">
        <v>0</v>
      </c>
      <c r="U5154" s="4" t="s">
        <v>4715</v>
      </c>
      <c r="V5154" s="4" t="s">
        <v>4716</v>
      </c>
      <c r="W5154" s="4" t="s">
        <v>4715</v>
      </c>
      <c r="X5154" s="3">
        <v>38184.99</v>
      </c>
    </row>
    <row r="5155" spans="1:24" x14ac:dyDescent="0.25">
      <c r="A5155" s="3">
        <v>720</v>
      </c>
      <c r="B5155" s="21" t="s">
        <v>5214</v>
      </c>
      <c r="C5155" s="4"/>
      <c r="D5155" s="3">
        <v>309462</v>
      </c>
      <c r="E5155" s="21"/>
      <c r="F5155" s="4" t="s">
        <v>33</v>
      </c>
      <c r="G5155" s="21" t="s">
        <v>33</v>
      </c>
      <c r="H5155" s="4" t="s">
        <v>34</v>
      </c>
      <c r="I5155" s="21" t="s">
        <v>35</v>
      </c>
      <c r="J5155" s="4" t="s">
        <v>36</v>
      </c>
      <c r="K5155" s="5">
        <v>37108.78</v>
      </c>
      <c r="L5155" s="5">
        <v>37108.78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22" t="s">
        <v>37</v>
      </c>
      <c r="S5155" s="22" t="s">
        <v>270</v>
      </c>
      <c r="T5155" s="5">
        <v>0</v>
      </c>
      <c r="U5155" s="4" t="s">
        <v>4715</v>
      </c>
      <c r="V5155" s="4" t="s">
        <v>4716</v>
      </c>
      <c r="W5155" s="4" t="s">
        <v>4715</v>
      </c>
      <c r="X5155" s="3">
        <v>38184.99</v>
      </c>
    </row>
    <row r="5156" spans="1:24" x14ac:dyDescent="0.25">
      <c r="A5156" s="3">
        <v>720</v>
      </c>
      <c r="B5156" s="21" t="s">
        <v>5215</v>
      </c>
      <c r="C5156" s="4"/>
      <c r="D5156" s="3">
        <v>309462</v>
      </c>
      <c r="E5156" s="21"/>
      <c r="F5156" s="4" t="s">
        <v>33</v>
      </c>
      <c r="G5156" s="21" t="s">
        <v>33</v>
      </c>
      <c r="H5156" s="4" t="s">
        <v>34</v>
      </c>
      <c r="I5156" s="21" t="s">
        <v>35</v>
      </c>
      <c r="J5156" s="4" t="s">
        <v>36</v>
      </c>
      <c r="K5156" s="5">
        <v>42615.24</v>
      </c>
      <c r="L5156" s="5">
        <v>42615.24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22" t="s">
        <v>37</v>
      </c>
      <c r="S5156" s="22" t="s">
        <v>270</v>
      </c>
      <c r="T5156" s="5">
        <v>0</v>
      </c>
      <c r="U5156" s="4" t="s">
        <v>4715</v>
      </c>
      <c r="V5156" s="4" t="s">
        <v>4716</v>
      </c>
      <c r="W5156" s="4" t="s">
        <v>4715</v>
      </c>
      <c r="X5156" s="3">
        <v>43851.14</v>
      </c>
    </row>
    <row r="5157" spans="1:24" x14ac:dyDescent="0.25">
      <c r="A5157" s="3">
        <v>720</v>
      </c>
      <c r="B5157" s="21" t="s">
        <v>5216</v>
      </c>
      <c r="C5157" s="4"/>
      <c r="D5157" s="3">
        <v>311212</v>
      </c>
      <c r="E5157" s="21"/>
      <c r="F5157" s="4" t="s">
        <v>33</v>
      </c>
      <c r="G5157" s="21" t="s">
        <v>33</v>
      </c>
      <c r="H5157" s="4" t="s">
        <v>34</v>
      </c>
      <c r="I5157" s="21" t="s">
        <v>35</v>
      </c>
      <c r="J5157" s="4" t="s">
        <v>36</v>
      </c>
      <c r="K5157" s="5">
        <v>3885.13</v>
      </c>
      <c r="L5157" s="5">
        <v>3885.13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22" t="s">
        <v>37</v>
      </c>
      <c r="S5157" s="22" t="s">
        <v>270</v>
      </c>
      <c r="T5157" s="5">
        <v>0</v>
      </c>
      <c r="U5157" s="4" t="s">
        <v>4715</v>
      </c>
      <c r="V5157" s="4" t="s">
        <v>4716</v>
      </c>
      <c r="W5157" s="4" t="s">
        <v>4715</v>
      </c>
      <c r="X5157" s="3">
        <v>3885.06</v>
      </c>
    </row>
    <row r="5158" spans="1:24" x14ac:dyDescent="0.25">
      <c r="A5158" s="3">
        <v>720</v>
      </c>
      <c r="B5158" s="21" t="s">
        <v>5217</v>
      </c>
      <c r="C5158" s="4"/>
      <c r="D5158" s="3">
        <v>309462</v>
      </c>
      <c r="E5158" s="21"/>
      <c r="F5158" s="4" t="s">
        <v>33</v>
      </c>
      <c r="G5158" s="21" t="s">
        <v>33</v>
      </c>
      <c r="H5158" s="4" t="s">
        <v>34</v>
      </c>
      <c r="I5158" s="21" t="s">
        <v>35</v>
      </c>
      <c r="J5158" s="4" t="s">
        <v>36</v>
      </c>
      <c r="K5158" s="5">
        <v>57229.21</v>
      </c>
      <c r="L5158" s="5">
        <v>57229.21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22" t="s">
        <v>37</v>
      </c>
      <c r="S5158" s="22" t="s">
        <v>270</v>
      </c>
      <c r="T5158" s="5">
        <v>0</v>
      </c>
      <c r="U5158" s="4" t="s">
        <v>4715</v>
      </c>
      <c r="V5158" s="4" t="s">
        <v>4716</v>
      </c>
      <c r="W5158" s="4" t="s">
        <v>4715</v>
      </c>
      <c r="X5158" s="3">
        <v>59157.3</v>
      </c>
    </row>
    <row r="5159" spans="1:24" x14ac:dyDescent="0.25">
      <c r="A5159" s="3">
        <v>720</v>
      </c>
      <c r="B5159" s="21" t="s">
        <v>5218</v>
      </c>
      <c r="C5159" s="4"/>
      <c r="D5159" s="3">
        <v>309462</v>
      </c>
      <c r="E5159" s="21"/>
      <c r="F5159" s="4" t="s">
        <v>33</v>
      </c>
      <c r="G5159" s="21" t="s">
        <v>33</v>
      </c>
      <c r="H5159" s="4" t="s">
        <v>34</v>
      </c>
      <c r="I5159" s="21" t="s">
        <v>35</v>
      </c>
      <c r="J5159" s="4" t="s">
        <v>36</v>
      </c>
      <c r="K5159" s="5">
        <v>57229.21</v>
      </c>
      <c r="L5159" s="5">
        <v>57229.21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22" t="s">
        <v>37</v>
      </c>
      <c r="S5159" s="22" t="s">
        <v>270</v>
      </c>
      <c r="T5159" s="5">
        <v>0</v>
      </c>
      <c r="U5159" s="4" t="s">
        <v>4715</v>
      </c>
      <c r="V5159" s="4" t="s">
        <v>4716</v>
      </c>
      <c r="W5159" s="4" t="s">
        <v>4715</v>
      </c>
      <c r="X5159" s="3">
        <v>59157.3</v>
      </c>
    </row>
    <row r="5160" spans="1:24" x14ac:dyDescent="0.25">
      <c r="A5160" s="3">
        <v>720</v>
      </c>
      <c r="B5160" s="21" t="s">
        <v>5219</v>
      </c>
      <c r="C5160" s="4"/>
      <c r="D5160" s="3">
        <v>309462</v>
      </c>
      <c r="E5160" s="21"/>
      <c r="F5160" s="4" t="s">
        <v>33</v>
      </c>
      <c r="G5160" s="21" t="s">
        <v>33</v>
      </c>
      <c r="H5160" s="4" t="s">
        <v>34</v>
      </c>
      <c r="I5160" s="21" t="s">
        <v>35</v>
      </c>
      <c r="J5160" s="4" t="s">
        <v>36</v>
      </c>
      <c r="K5160" s="5">
        <v>57229.21</v>
      </c>
      <c r="L5160" s="5">
        <v>57229.21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22" t="s">
        <v>37</v>
      </c>
      <c r="S5160" s="22" t="s">
        <v>270</v>
      </c>
      <c r="T5160" s="5">
        <v>0</v>
      </c>
      <c r="U5160" s="4" t="s">
        <v>4715</v>
      </c>
      <c r="V5160" s="4" t="s">
        <v>4716</v>
      </c>
      <c r="W5160" s="4" t="s">
        <v>4715</v>
      </c>
      <c r="X5160" s="3">
        <v>59157.3</v>
      </c>
    </row>
    <row r="5161" spans="1:24" x14ac:dyDescent="0.25">
      <c r="A5161" s="3">
        <v>720</v>
      </c>
      <c r="B5161" s="21" t="s">
        <v>5220</v>
      </c>
      <c r="C5161" s="4"/>
      <c r="D5161" s="3">
        <v>309462</v>
      </c>
      <c r="E5161" s="21"/>
      <c r="F5161" s="4" t="s">
        <v>33</v>
      </c>
      <c r="G5161" s="21" t="s">
        <v>33</v>
      </c>
      <c r="H5161" s="4" t="s">
        <v>34</v>
      </c>
      <c r="I5161" s="21" t="s">
        <v>35</v>
      </c>
      <c r="J5161" s="4" t="s">
        <v>36</v>
      </c>
      <c r="K5161" s="5">
        <v>33168.03</v>
      </c>
      <c r="L5161" s="5">
        <v>33168.03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22" t="s">
        <v>37</v>
      </c>
      <c r="S5161" s="22" t="s">
        <v>270</v>
      </c>
      <c r="T5161" s="5">
        <v>0</v>
      </c>
      <c r="U5161" s="4" t="s">
        <v>4715</v>
      </c>
      <c r="V5161" s="4" t="s">
        <v>4716</v>
      </c>
      <c r="W5161" s="4" t="s">
        <v>4715</v>
      </c>
      <c r="X5161" s="3">
        <v>34228.120000000003</v>
      </c>
    </row>
    <row r="5162" spans="1:24" x14ac:dyDescent="0.25">
      <c r="A5162" s="3">
        <v>720</v>
      </c>
      <c r="B5162" s="21" t="s">
        <v>5221</v>
      </c>
      <c r="C5162" s="4"/>
      <c r="D5162" s="3">
        <v>309462</v>
      </c>
      <c r="E5162" s="21"/>
      <c r="F5162" s="4" t="s">
        <v>33</v>
      </c>
      <c r="G5162" s="21" t="s">
        <v>33</v>
      </c>
      <c r="H5162" s="4" t="s">
        <v>34</v>
      </c>
      <c r="I5162" s="21" t="s">
        <v>35</v>
      </c>
      <c r="J5162" s="4" t="s">
        <v>36</v>
      </c>
      <c r="K5162" s="5">
        <v>33168.03</v>
      </c>
      <c r="L5162" s="5">
        <v>33168.03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22" t="s">
        <v>37</v>
      </c>
      <c r="S5162" s="22" t="s">
        <v>270</v>
      </c>
      <c r="T5162" s="5">
        <v>0</v>
      </c>
      <c r="U5162" s="4" t="s">
        <v>4715</v>
      </c>
      <c r="V5162" s="4" t="s">
        <v>4716</v>
      </c>
      <c r="W5162" s="4" t="s">
        <v>4715</v>
      </c>
      <c r="X5162" s="3">
        <v>34228.120000000003</v>
      </c>
    </row>
    <row r="5163" spans="1:24" x14ac:dyDescent="0.25">
      <c r="A5163" s="3">
        <v>720</v>
      </c>
      <c r="B5163" s="21" t="s">
        <v>5222</v>
      </c>
      <c r="C5163" s="4"/>
      <c r="D5163" s="3">
        <v>320695</v>
      </c>
      <c r="E5163" s="21"/>
      <c r="F5163" s="4" t="s">
        <v>101</v>
      </c>
      <c r="G5163" s="21" t="s">
        <v>101</v>
      </c>
      <c r="H5163" s="4" t="s">
        <v>34</v>
      </c>
      <c r="I5163" s="21" t="s">
        <v>35</v>
      </c>
      <c r="J5163" s="4" t="s">
        <v>36</v>
      </c>
      <c r="K5163" s="5">
        <v>40395.360000000001</v>
      </c>
      <c r="L5163" s="5">
        <v>40395.360000000001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22" t="s">
        <v>37</v>
      </c>
      <c r="S5163" s="22" t="s">
        <v>270</v>
      </c>
      <c r="T5163" s="5">
        <v>0</v>
      </c>
      <c r="U5163" s="4" t="s">
        <v>4715</v>
      </c>
      <c r="V5163" s="4" t="s">
        <v>4716</v>
      </c>
      <c r="W5163" s="4" t="s">
        <v>4715</v>
      </c>
      <c r="X5163" s="3">
        <v>13914.3</v>
      </c>
    </row>
    <row r="5164" spans="1:24" x14ac:dyDescent="0.25">
      <c r="A5164" s="3">
        <v>720</v>
      </c>
      <c r="B5164" s="21" t="s">
        <v>5223</v>
      </c>
      <c r="C5164" s="4"/>
      <c r="D5164" s="3">
        <v>319116</v>
      </c>
      <c r="E5164" s="21"/>
      <c r="F5164" s="4" t="s">
        <v>33</v>
      </c>
      <c r="G5164" s="21" t="s">
        <v>33</v>
      </c>
      <c r="H5164" s="4" t="s">
        <v>34</v>
      </c>
      <c r="I5164" s="21" t="s">
        <v>35</v>
      </c>
      <c r="J5164" s="4" t="s">
        <v>36</v>
      </c>
      <c r="K5164" s="5">
        <v>1278804</v>
      </c>
      <c r="L5164" s="5">
        <v>1278804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22" t="s">
        <v>37</v>
      </c>
      <c r="S5164" s="22" t="s">
        <v>270</v>
      </c>
      <c r="T5164" s="5">
        <v>0</v>
      </c>
      <c r="U5164" s="4" t="s">
        <v>4715</v>
      </c>
      <c r="V5164" s="4" t="s">
        <v>4716</v>
      </c>
      <c r="W5164" s="4" t="s">
        <v>4715</v>
      </c>
      <c r="X5164" s="3">
        <v>1304156</v>
      </c>
    </row>
    <row r="5165" spans="1:24" x14ac:dyDescent="0.25">
      <c r="A5165" s="3">
        <v>720</v>
      </c>
      <c r="B5165" s="21" t="s">
        <v>5224</v>
      </c>
      <c r="C5165" s="4"/>
      <c r="D5165" s="3">
        <v>320728</v>
      </c>
      <c r="E5165" s="21"/>
      <c r="F5165" s="4" t="s">
        <v>33</v>
      </c>
      <c r="G5165" s="21" t="s">
        <v>33</v>
      </c>
      <c r="H5165" s="4" t="s">
        <v>34</v>
      </c>
      <c r="I5165" s="21" t="s">
        <v>35</v>
      </c>
      <c r="J5165" s="4" t="s">
        <v>36</v>
      </c>
      <c r="K5165" s="5">
        <v>9989.24</v>
      </c>
      <c r="L5165" s="5">
        <v>9989.24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22" t="s">
        <v>37</v>
      </c>
      <c r="S5165" s="22" t="s">
        <v>270</v>
      </c>
      <c r="T5165" s="5">
        <v>0</v>
      </c>
      <c r="U5165" s="4" t="s">
        <v>4715</v>
      </c>
      <c r="V5165" s="4" t="s">
        <v>4716</v>
      </c>
      <c r="W5165" s="4" t="s">
        <v>4715</v>
      </c>
      <c r="X5165" s="3">
        <v>10114.08</v>
      </c>
    </row>
    <row r="5166" spans="1:24" x14ac:dyDescent="0.25">
      <c r="A5166" s="3">
        <v>720</v>
      </c>
      <c r="B5166" s="21" t="s">
        <v>5225</v>
      </c>
      <c r="C5166" s="4"/>
      <c r="D5166" s="3">
        <v>320718</v>
      </c>
      <c r="E5166" s="21"/>
      <c r="F5166" s="4" t="s">
        <v>33</v>
      </c>
      <c r="G5166" s="21" t="s">
        <v>33</v>
      </c>
      <c r="H5166" s="4" t="s">
        <v>34</v>
      </c>
      <c r="I5166" s="21" t="s">
        <v>35</v>
      </c>
      <c r="J5166" s="4" t="s">
        <v>36</v>
      </c>
      <c r="K5166" s="5">
        <v>70696.37</v>
      </c>
      <c r="L5166" s="5">
        <v>70696.37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22" t="s">
        <v>37</v>
      </c>
      <c r="S5166" s="22" t="s">
        <v>270</v>
      </c>
      <c r="T5166" s="5">
        <v>0</v>
      </c>
      <c r="U5166" s="4" t="s">
        <v>4715</v>
      </c>
      <c r="V5166" s="4" t="s">
        <v>4716</v>
      </c>
      <c r="W5166" s="4" t="s">
        <v>4715</v>
      </c>
      <c r="X5166" s="3">
        <v>74697.09</v>
      </c>
    </row>
    <row r="5167" spans="1:24" x14ac:dyDescent="0.25">
      <c r="A5167" s="3">
        <v>720</v>
      </c>
      <c r="B5167" s="21" t="s">
        <v>5226</v>
      </c>
      <c r="C5167" s="4"/>
      <c r="D5167" s="3">
        <v>320695</v>
      </c>
      <c r="E5167" s="21"/>
      <c r="F5167" s="4" t="s">
        <v>101</v>
      </c>
      <c r="G5167" s="21" t="s">
        <v>101</v>
      </c>
      <c r="H5167" s="4" t="s">
        <v>34</v>
      </c>
      <c r="I5167" s="21" t="s">
        <v>35</v>
      </c>
      <c r="J5167" s="4" t="s">
        <v>36</v>
      </c>
      <c r="K5167" s="5">
        <v>12761.62</v>
      </c>
      <c r="L5167" s="5">
        <v>12761.62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22" t="s">
        <v>37</v>
      </c>
      <c r="S5167" s="22" t="s">
        <v>270</v>
      </c>
      <c r="T5167" s="5">
        <v>0</v>
      </c>
      <c r="U5167" s="4" t="s">
        <v>4715</v>
      </c>
      <c r="V5167" s="4" t="s">
        <v>4716</v>
      </c>
      <c r="W5167" s="4" t="s">
        <v>4715</v>
      </c>
      <c r="X5167" s="3">
        <v>1312.84</v>
      </c>
    </row>
    <row r="5168" spans="1:24" x14ac:dyDescent="0.25">
      <c r="A5168" s="3">
        <v>720</v>
      </c>
      <c r="B5168" s="21" t="s">
        <v>5227</v>
      </c>
      <c r="C5168" s="4"/>
      <c r="D5168" s="3">
        <v>309462</v>
      </c>
      <c r="E5168" s="21"/>
      <c r="F5168" s="4" t="s">
        <v>33</v>
      </c>
      <c r="G5168" s="21" t="s">
        <v>33</v>
      </c>
      <c r="H5168" s="4" t="s">
        <v>34</v>
      </c>
      <c r="I5168" s="21" t="s">
        <v>35</v>
      </c>
      <c r="J5168" s="4" t="s">
        <v>36</v>
      </c>
      <c r="K5168" s="5">
        <v>88897.91</v>
      </c>
      <c r="L5168" s="5">
        <v>88897.91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22" t="s">
        <v>37</v>
      </c>
      <c r="S5168" s="22" t="s">
        <v>270</v>
      </c>
      <c r="T5168" s="5">
        <v>0</v>
      </c>
      <c r="U5168" s="4" t="s">
        <v>4715</v>
      </c>
      <c r="V5168" s="4" t="s">
        <v>4716</v>
      </c>
      <c r="W5168" s="4" t="s">
        <v>4715</v>
      </c>
      <c r="X5168" s="3">
        <v>92567.49</v>
      </c>
    </row>
    <row r="5169" spans="1:24" x14ac:dyDescent="0.25">
      <c r="A5169" s="3">
        <v>720</v>
      </c>
      <c r="B5169" s="21" t="s">
        <v>5228</v>
      </c>
      <c r="C5169" s="4"/>
      <c r="D5169" s="3">
        <v>309462</v>
      </c>
      <c r="E5169" s="21"/>
      <c r="F5169" s="4" t="s">
        <v>33</v>
      </c>
      <c r="G5169" s="21" t="s">
        <v>33</v>
      </c>
      <c r="H5169" s="4" t="s">
        <v>34</v>
      </c>
      <c r="I5169" s="21" t="s">
        <v>35</v>
      </c>
      <c r="J5169" s="4" t="s">
        <v>36</v>
      </c>
      <c r="K5169" s="5">
        <v>86179.27</v>
      </c>
      <c r="L5169" s="5">
        <v>86179.27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22" t="s">
        <v>37</v>
      </c>
      <c r="S5169" s="22" t="s">
        <v>270</v>
      </c>
      <c r="T5169" s="5">
        <v>0</v>
      </c>
      <c r="U5169" s="4" t="s">
        <v>4715</v>
      </c>
      <c r="V5169" s="4" t="s">
        <v>4716</v>
      </c>
      <c r="W5169" s="4" t="s">
        <v>4715</v>
      </c>
      <c r="X5169" s="3">
        <v>89736.62</v>
      </c>
    </row>
    <row r="5170" spans="1:24" x14ac:dyDescent="0.25">
      <c r="A5170" s="3">
        <v>720</v>
      </c>
      <c r="B5170" s="21" t="s">
        <v>5229</v>
      </c>
      <c r="C5170" s="4"/>
      <c r="D5170" s="3">
        <v>320695</v>
      </c>
      <c r="E5170" s="21"/>
      <c r="F5170" s="4" t="s">
        <v>44</v>
      </c>
      <c r="G5170" s="21" t="s">
        <v>33</v>
      </c>
      <c r="H5170" s="4" t="s">
        <v>34</v>
      </c>
      <c r="I5170" s="21" t="s">
        <v>35</v>
      </c>
      <c r="J5170" s="4" t="s">
        <v>36</v>
      </c>
      <c r="K5170" s="5">
        <v>198778.35</v>
      </c>
      <c r="L5170" s="5">
        <v>198778.35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22" t="s">
        <v>37</v>
      </c>
      <c r="S5170" s="22" t="s">
        <v>270</v>
      </c>
      <c r="T5170" s="5">
        <v>0</v>
      </c>
      <c r="U5170" s="4" t="s">
        <v>4715</v>
      </c>
      <c r="V5170" s="4" t="s">
        <v>4716</v>
      </c>
      <c r="W5170" s="4" t="s">
        <v>4715</v>
      </c>
      <c r="X5170" s="3">
        <v>208394.91</v>
      </c>
    </row>
    <row r="5171" spans="1:24" x14ac:dyDescent="0.25">
      <c r="A5171" s="3">
        <v>720</v>
      </c>
      <c r="B5171" s="21" t="s">
        <v>5230</v>
      </c>
      <c r="C5171" s="4"/>
      <c r="D5171" s="3">
        <v>320695</v>
      </c>
      <c r="E5171" s="21"/>
      <c r="F5171" s="4" t="s">
        <v>101</v>
      </c>
      <c r="G5171" s="21" t="s">
        <v>101</v>
      </c>
      <c r="H5171" s="4" t="s">
        <v>34</v>
      </c>
      <c r="I5171" s="21" t="s">
        <v>35</v>
      </c>
      <c r="J5171" s="4" t="s">
        <v>36</v>
      </c>
      <c r="K5171" s="5">
        <v>50592.77</v>
      </c>
      <c r="L5171" s="5">
        <v>50592.77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22" t="s">
        <v>37</v>
      </c>
      <c r="S5171" s="22" t="s">
        <v>270</v>
      </c>
      <c r="T5171" s="5">
        <v>0</v>
      </c>
      <c r="U5171" s="4" t="s">
        <v>4715</v>
      </c>
      <c r="V5171" s="4" t="s">
        <v>4716</v>
      </c>
      <c r="W5171" s="4" t="s">
        <v>4715</v>
      </c>
      <c r="X5171" s="3">
        <v>7960.41</v>
      </c>
    </row>
    <row r="5172" spans="1:24" x14ac:dyDescent="0.25">
      <c r="A5172" s="3">
        <v>720</v>
      </c>
      <c r="B5172" s="21" t="s">
        <v>5231</v>
      </c>
      <c r="C5172" s="4"/>
      <c r="D5172" s="3">
        <v>320695</v>
      </c>
      <c r="E5172" s="21"/>
      <c r="F5172" s="4" t="s">
        <v>101</v>
      </c>
      <c r="G5172" s="21" t="s">
        <v>101</v>
      </c>
      <c r="H5172" s="4" t="s">
        <v>34</v>
      </c>
      <c r="I5172" s="21" t="s">
        <v>35</v>
      </c>
      <c r="J5172" s="4" t="s">
        <v>36</v>
      </c>
      <c r="K5172" s="5">
        <v>205645.75</v>
      </c>
      <c r="L5172" s="5">
        <v>205645.75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22" t="s">
        <v>37</v>
      </c>
      <c r="S5172" s="22" t="s">
        <v>270</v>
      </c>
      <c r="T5172" s="5">
        <v>0</v>
      </c>
      <c r="U5172" s="4" t="s">
        <v>4715</v>
      </c>
      <c r="V5172" s="4" t="s">
        <v>4716</v>
      </c>
      <c r="W5172" s="4" t="s">
        <v>4715</v>
      </c>
      <c r="X5172" s="3">
        <v>26282.97</v>
      </c>
    </row>
    <row r="5173" spans="1:24" x14ac:dyDescent="0.25">
      <c r="A5173" s="3">
        <v>720</v>
      </c>
      <c r="B5173" s="21" t="s">
        <v>5232</v>
      </c>
      <c r="C5173" s="4"/>
      <c r="D5173" s="3">
        <v>320695</v>
      </c>
      <c r="E5173" s="21"/>
      <c r="F5173" s="4" t="s">
        <v>101</v>
      </c>
      <c r="G5173" s="21" t="s">
        <v>101</v>
      </c>
      <c r="H5173" s="4" t="s">
        <v>34</v>
      </c>
      <c r="I5173" s="21" t="s">
        <v>35</v>
      </c>
      <c r="J5173" s="4" t="s">
        <v>36</v>
      </c>
      <c r="K5173" s="5">
        <v>139335.49</v>
      </c>
      <c r="L5173" s="5">
        <v>139335.49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22" t="s">
        <v>37</v>
      </c>
      <c r="S5173" s="22" t="s">
        <v>270</v>
      </c>
      <c r="T5173" s="5">
        <v>0</v>
      </c>
      <c r="U5173" s="4" t="s">
        <v>4715</v>
      </c>
      <c r="V5173" s="4" t="s">
        <v>4716</v>
      </c>
      <c r="W5173" s="4" t="s">
        <v>4715</v>
      </c>
      <c r="X5173" s="3">
        <v>14834.76</v>
      </c>
    </row>
    <row r="5174" spans="1:24" x14ac:dyDescent="0.25">
      <c r="A5174" s="3">
        <v>720</v>
      </c>
      <c r="B5174" s="21" t="s">
        <v>5233</v>
      </c>
      <c r="C5174" s="4"/>
      <c r="D5174" s="3">
        <v>320751</v>
      </c>
      <c r="E5174" s="21"/>
      <c r="F5174" s="4" t="s">
        <v>33</v>
      </c>
      <c r="G5174" s="21" t="s">
        <v>33</v>
      </c>
      <c r="H5174" s="4" t="s">
        <v>34</v>
      </c>
      <c r="I5174" s="21" t="s">
        <v>35</v>
      </c>
      <c r="J5174" s="4" t="s">
        <v>36</v>
      </c>
      <c r="K5174" s="5">
        <v>2394.67</v>
      </c>
      <c r="L5174" s="5">
        <v>2394.67</v>
      </c>
      <c r="M5174" s="5">
        <v>0</v>
      </c>
      <c r="N5174" s="5">
        <v>0</v>
      </c>
      <c r="O5174" s="5">
        <v>2394.67</v>
      </c>
      <c r="P5174" s="5">
        <v>0</v>
      </c>
      <c r="Q5174" s="5">
        <v>2394.67</v>
      </c>
      <c r="R5174" s="22" t="s">
        <v>190</v>
      </c>
      <c r="S5174" s="22" t="s">
        <v>270</v>
      </c>
      <c r="T5174" s="5">
        <v>2394.67</v>
      </c>
      <c r="U5174" s="4" t="s">
        <v>4715</v>
      </c>
      <c r="V5174" s="4" t="s">
        <v>4716</v>
      </c>
      <c r="W5174" s="4" t="s">
        <v>4715</v>
      </c>
      <c r="X5174" s="3">
        <v>2394.67</v>
      </c>
    </row>
    <row r="5175" spans="1:24" x14ac:dyDescent="0.25">
      <c r="A5175" s="3">
        <v>720</v>
      </c>
      <c r="B5175" s="21" t="s">
        <v>5234</v>
      </c>
      <c r="C5175" s="4"/>
      <c r="D5175" s="3">
        <v>320695</v>
      </c>
      <c r="E5175" s="21"/>
      <c r="F5175" s="4" t="s">
        <v>44</v>
      </c>
      <c r="G5175" s="21" t="s">
        <v>33</v>
      </c>
      <c r="H5175" s="4" t="s">
        <v>34</v>
      </c>
      <c r="I5175" s="21" t="s">
        <v>35</v>
      </c>
      <c r="J5175" s="4" t="s">
        <v>36</v>
      </c>
      <c r="K5175" s="5">
        <v>198778.35</v>
      </c>
      <c r="L5175" s="5">
        <v>198778.35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22" t="s">
        <v>37</v>
      </c>
      <c r="S5175" s="22" t="s">
        <v>270</v>
      </c>
      <c r="T5175" s="5">
        <v>0</v>
      </c>
      <c r="U5175" s="4" t="s">
        <v>4715</v>
      </c>
      <c r="V5175" s="4" t="s">
        <v>4716</v>
      </c>
      <c r="W5175" s="4" t="s">
        <v>4715</v>
      </c>
      <c r="X5175" s="3">
        <v>208394.91</v>
      </c>
    </row>
    <row r="5176" spans="1:24" x14ac:dyDescent="0.25">
      <c r="A5176" s="3">
        <v>720</v>
      </c>
      <c r="B5176" s="21" t="s">
        <v>5235</v>
      </c>
      <c r="C5176" s="4"/>
      <c r="D5176" s="3">
        <v>320728</v>
      </c>
      <c r="E5176" s="21"/>
      <c r="F5176" s="4" t="s">
        <v>33</v>
      </c>
      <c r="G5176" s="21" t="s">
        <v>33</v>
      </c>
      <c r="H5176" s="4" t="s">
        <v>34</v>
      </c>
      <c r="I5176" s="21" t="s">
        <v>35</v>
      </c>
      <c r="J5176" s="4" t="s">
        <v>36</v>
      </c>
      <c r="K5176" s="5">
        <v>3801.82</v>
      </c>
      <c r="L5176" s="5">
        <v>3801.82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22" t="s">
        <v>37</v>
      </c>
      <c r="S5176" s="22" t="s">
        <v>270</v>
      </c>
      <c r="T5176" s="5">
        <v>0</v>
      </c>
      <c r="U5176" s="4" t="s">
        <v>4715</v>
      </c>
      <c r="V5176" s="4" t="s">
        <v>4716</v>
      </c>
      <c r="W5176" s="4" t="s">
        <v>4715</v>
      </c>
      <c r="X5176" s="3">
        <v>3813.66</v>
      </c>
    </row>
    <row r="5177" spans="1:24" x14ac:dyDescent="0.25">
      <c r="A5177" s="3">
        <v>720</v>
      </c>
      <c r="B5177" s="21" t="s">
        <v>5236</v>
      </c>
      <c r="C5177" s="4"/>
      <c r="D5177" s="3">
        <v>309462</v>
      </c>
      <c r="E5177" s="21"/>
      <c r="F5177" s="4" t="s">
        <v>33</v>
      </c>
      <c r="G5177" s="21" t="s">
        <v>33</v>
      </c>
      <c r="H5177" s="4" t="s">
        <v>34</v>
      </c>
      <c r="I5177" s="21" t="s">
        <v>35</v>
      </c>
      <c r="J5177" s="4" t="s">
        <v>36</v>
      </c>
      <c r="K5177" s="5">
        <v>83936.18</v>
      </c>
      <c r="L5177" s="5">
        <v>83936.18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22" t="s">
        <v>37</v>
      </c>
      <c r="S5177" s="22" t="s">
        <v>270</v>
      </c>
      <c r="T5177" s="5">
        <v>0</v>
      </c>
      <c r="U5177" s="4" t="s">
        <v>4715</v>
      </c>
      <c r="V5177" s="4" t="s">
        <v>4716</v>
      </c>
      <c r="W5177" s="4" t="s">
        <v>4715</v>
      </c>
      <c r="X5177" s="3">
        <v>86143.85</v>
      </c>
    </row>
    <row r="5178" spans="1:24" x14ac:dyDescent="0.25">
      <c r="A5178" s="3">
        <v>720</v>
      </c>
      <c r="B5178" s="21" t="s">
        <v>5237</v>
      </c>
      <c r="C5178" s="4"/>
      <c r="D5178" s="3">
        <v>320695</v>
      </c>
      <c r="E5178" s="21"/>
      <c r="F5178" s="4" t="s">
        <v>44</v>
      </c>
      <c r="G5178" s="21" t="s">
        <v>33</v>
      </c>
      <c r="H5178" s="4" t="s">
        <v>34</v>
      </c>
      <c r="I5178" s="21" t="s">
        <v>35</v>
      </c>
      <c r="J5178" s="4" t="s">
        <v>36</v>
      </c>
      <c r="K5178" s="5">
        <v>52907.89</v>
      </c>
      <c r="L5178" s="5">
        <v>52907.89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22" t="s">
        <v>37</v>
      </c>
      <c r="S5178" s="22" t="s">
        <v>270</v>
      </c>
      <c r="T5178" s="5">
        <v>0</v>
      </c>
      <c r="U5178" s="4" t="s">
        <v>4715</v>
      </c>
      <c r="V5178" s="4" t="s">
        <v>4716</v>
      </c>
      <c r="W5178" s="4" t="s">
        <v>4715</v>
      </c>
      <c r="X5178" s="3">
        <v>55821.23</v>
      </c>
    </row>
    <row r="5179" spans="1:24" x14ac:dyDescent="0.25">
      <c r="A5179" s="3">
        <v>720</v>
      </c>
      <c r="B5179" s="21" t="s">
        <v>5238</v>
      </c>
      <c r="C5179" s="4"/>
      <c r="D5179" s="3">
        <v>309462</v>
      </c>
      <c r="E5179" s="21"/>
      <c r="F5179" s="4" t="s">
        <v>33</v>
      </c>
      <c r="G5179" s="21" t="s">
        <v>33</v>
      </c>
      <c r="H5179" s="4" t="s">
        <v>34</v>
      </c>
      <c r="I5179" s="21" t="s">
        <v>35</v>
      </c>
      <c r="J5179" s="4" t="s">
        <v>36</v>
      </c>
      <c r="K5179" s="5">
        <v>117018.68</v>
      </c>
      <c r="L5179" s="5">
        <v>117018.68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22" t="s">
        <v>37</v>
      </c>
      <c r="S5179" s="22" t="s">
        <v>270</v>
      </c>
      <c r="T5179" s="5">
        <v>0</v>
      </c>
      <c r="U5179" s="4" t="s">
        <v>4715</v>
      </c>
      <c r="V5179" s="4" t="s">
        <v>4716</v>
      </c>
      <c r="W5179" s="4" t="s">
        <v>4715</v>
      </c>
      <c r="X5179" s="3">
        <v>123557.56</v>
      </c>
    </row>
    <row r="5180" spans="1:24" x14ac:dyDescent="0.25">
      <c r="A5180" s="3">
        <v>720</v>
      </c>
      <c r="B5180" s="21" t="s">
        <v>5239</v>
      </c>
      <c r="C5180" s="4"/>
      <c r="D5180" s="3">
        <v>320695</v>
      </c>
      <c r="E5180" s="21"/>
      <c r="F5180" s="4" t="s">
        <v>44</v>
      </c>
      <c r="G5180" s="21" t="s">
        <v>33</v>
      </c>
      <c r="H5180" s="4" t="s">
        <v>34</v>
      </c>
      <c r="I5180" s="21" t="s">
        <v>35</v>
      </c>
      <c r="J5180" s="4" t="s">
        <v>36</v>
      </c>
      <c r="K5180" s="5">
        <v>20850.97</v>
      </c>
      <c r="L5180" s="5">
        <v>20850.97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22" t="s">
        <v>37</v>
      </c>
      <c r="S5180" s="22" t="s">
        <v>270</v>
      </c>
      <c r="T5180" s="5">
        <v>0</v>
      </c>
      <c r="U5180" s="4" t="s">
        <v>4715</v>
      </c>
      <c r="V5180" s="4" t="s">
        <v>4716</v>
      </c>
      <c r="W5180" s="4" t="s">
        <v>4715</v>
      </c>
      <c r="X5180" s="3">
        <v>21090.78</v>
      </c>
    </row>
    <row r="5181" spans="1:24" x14ac:dyDescent="0.25">
      <c r="A5181" s="3">
        <v>720</v>
      </c>
      <c r="B5181" s="21" t="s">
        <v>5240</v>
      </c>
      <c r="C5181" s="4"/>
      <c r="D5181" s="3">
        <v>320664</v>
      </c>
      <c r="E5181" s="21"/>
      <c r="F5181" s="4" t="s">
        <v>33</v>
      </c>
      <c r="G5181" s="21" t="s">
        <v>33</v>
      </c>
      <c r="H5181" s="4" t="s">
        <v>34</v>
      </c>
      <c r="I5181" s="21" t="s">
        <v>35</v>
      </c>
      <c r="J5181" s="4" t="s">
        <v>36</v>
      </c>
      <c r="K5181" s="5">
        <v>46684.49</v>
      </c>
      <c r="L5181" s="5">
        <v>46684.49</v>
      </c>
      <c r="M5181" s="5">
        <v>0</v>
      </c>
      <c r="N5181" s="5">
        <v>0</v>
      </c>
      <c r="O5181" s="5">
        <v>46684.49</v>
      </c>
      <c r="P5181" s="5">
        <v>0</v>
      </c>
      <c r="Q5181" s="5">
        <v>46684.49</v>
      </c>
      <c r="R5181" s="22" t="s">
        <v>190</v>
      </c>
      <c r="S5181" s="22" t="s">
        <v>270</v>
      </c>
      <c r="T5181" s="5">
        <v>0</v>
      </c>
      <c r="U5181" s="4" t="s">
        <v>4715</v>
      </c>
      <c r="V5181" s="4" t="s">
        <v>4716</v>
      </c>
      <c r="W5181" s="4" t="s">
        <v>4715</v>
      </c>
      <c r="X5181" s="3">
        <v>47592.53</v>
      </c>
    </row>
    <row r="5182" spans="1:24" x14ac:dyDescent="0.25">
      <c r="A5182" s="3">
        <v>720</v>
      </c>
      <c r="B5182" s="21" t="s">
        <v>5241</v>
      </c>
      <c r="C5182" s="4"/>
      <c r="D5182" s="3">
        <v>320695</v>
      </c>
      <c r="E5182" s="21"/>
      <c r="F5182" s="4" t="s">
        <v>101</v>
      </c>
      <c r="G5182" s="21" t="s">
        <v>101</v>
      </c>
      <c r="H5182" s="4" t="s">
        <v>34</v>
      </c>
      <c r="I5182" s="21" t="s">
        <v>35</v>
      </c>
      <c r="J5182" s="4" t="s">
        <v>36</v>
      </c>
      <c r="K5182" s="5">
        <v>112328.41</v>
      </c>
      <c r="L5182" s="5">
        <v>112328.41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22" t="s">
        <v>37</v>
      </c>
      <c r="S5182" s="22" t="s">
        <v>270</v>
      </c>
      <c r="T5182" s="5">
        <v>0</v>
      </c>
      <c r="U5182" s="4" t="s">
        <v>4715</v>
      </c>
      <c r="V5182" s="4" t="s">
        <v>4716</v>
      </c>
      <c r="W5182" s="4" t="s">
        <v>4715</v>
      </c>
      <c r="X5182" s="3">
        <v>32027.4</v>
      </c>
    </row>
    <row r="5183" spans="1:24" x14ac:dyDescent="0.25">
      <c r="A5183" s="3">
        <v>720</v>
      </c>
      <c r="B5183" s="21" t="s">
        <v>5242</v>
      </c>
      <c r="C5183" s="4"/>
      <c r="D5183" s="3">
        <v>320695</v>
      </c>
      <c r="E5183" s="21"/>
      <c r="F5183" s="4" t="s">
        <v>101</v>
      </c>
      <c r="G5183" s="21" t="s">
        <v>101</v>
      </c>
      <c r="H5183" s="4" t="s">
        <v>34</v>
      </c>
      <c r="I5183" s="21" t="s">
        <v>35</v>
      </c>
      <c r="J5183" s="4" t="s">
        <v>36</v>
      </c>
      <c r="K5183" s="5">
        <v>39167.440000000002</v>
      </c>
      <c r="L5183" s="5">
        <v>39167.440000000002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22" t="s">
        <v>37</v>
      </c>
      <c r="S5183" s="22" t="s">
        <v>270</v>
      </c>
      <c r="T5183" s="5">
        <v>0</v>
      </c>
      <c r="U5183" s="4" t="s">
        <v>4715</v>
      </c>
      <c r="V5183" s="4" t="s">
        <v>4716</v>
      </c>
      <c r="W5183" s="4" t="s">
        <v>4715</v>
      </c>
      <c r="X5183" s="3">
        <v>12522.87</v>
      </c>
    </row>
    <row r="5184" spans="1:24" x14ac:dyDescent="0.25">
      <c r="A5184" s="3">
        <v>720</v>
      </c>
      <c r="B5184" s="21" t="s">
        <v>5243</v>
      </c>
      <c r="C5184" s="4"/>
      <c r="D5184" s="3">
        <v>320695</v>
      </c>
      <c r="E5184" s="21"/>
      <c r="F5184" s="4" t="s">
        <v>101</v>
      </c>
      <c r="G5184" s="21" t="s">
        <v>101</v>
      </c>
      <c r="H5184" s="4" t="s">
        <v>34</v>
      </c>
      <c r="I5184" s="21" t="s">
        <v>35</v>
      </c>
      <c r="J5184" s="4" t="s">
        <v>36</v>
      </c>
      <c r="K5184" s="5">
        <v>73033.98</v>
      </c>
      <c r="L5184" s="5">
        <v>73033.98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22" t="s">
        <v>37</v>
      </c>
      <c r="S5184" s="22" t="s">
        <v>270</v>
      </c>
      <c r="T5184" s="5">
        <v>0</v>
      </c>
      <c r="U5184" s="4" t="s">
        <v>4715</v>
      </c>
      <c r="V5184" s="4" t="s">
        <v>4716</v>
      </c>
      <c r="W5184" s="4" t="s">
        <v>4715</v>
      </c>
      <c r="X5184" s="3">
        <v>23434.2</v>
      </c>
    </row>
    <row r="5185" spans="1:24" x14ac:dyDescent="0.25">
      <c r="A5185" s="3">
        <v>720</v>
      </c>
      <c r="B5185" s="21" t="s">
        <v>5244</v>
      </c>
      <c r="C5185" s="4"/>
      <c r="D5185" s="3">
        <v>320695</v>
      </c>
      <c r="E5185" s="21"/>
      <c r="F5185" s="4" t="s">
        <v>101</v>
      </c>
      <c r="G5185" s="21" t="s">
        <v>101</v>
      </c>
      <c r="H5185" s="4" t="s">
        <v>34</v>
      </c>
      <c r="I5185" s="21" t="s">
        <v>35</v>
      </c>
      <c r="J5185" s="4" t="s">
        <v>36</v>
      </c>
      <c r="K5185" s="5">
        <v>67409.89</v>
      </c>
      <c r="L5185" s="5">
        <v>67409.89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22" t="s">
        <v>37</v>
      </c>
      <c r="S5185" s="22" t="s">
        <v>270</v>
      </c>
      <c r="T5185" s="5">
        <v>0</v>
      </c>
      <c r="U5185" s="4" t="s">
        <v>4715</v>
      </c>
      <c r="V5185" s="4" t="s">
        <v>4716</v>
      </c>
      <c r="W5185" s="4" t="s">
        <v>4715</v>
      </c>
      <c r="X5185" s="3">
        <v>28610.799999999999</v>
      </c>
    </row>
    <row r="5186" spans="1:24" x14ac:dyDescent="0.25">
      <c r="A5186" s="3">
        <v>720</v>
      </c>
      <c r="B5186" s="21" t="s">
        <v>5245</v>
      </c>
      <c r="C5186" s="4"/>
      <c r="D5186" s="3">
        <v>309462</v>
      </c>
      <c r="E5186" s="21"/>
      <c r="F5186" s="4" t="s">
        <v>33</v>
      </c>
      <c r="G5186" s="21" t="s">
        <v>33</v>
      </c>
      <c r="H5186" s="4" t="s">
        <v>34</v>
      </c>
      <c r="I5186" s="21" t="s">
        <v>35</v>
      </c>
      <c r="J5186" s="4" t="s">
        <v>36</v>
      </c>
      <c r="K5186" s="5">
        <v>111297.76</v>
      </c>
      <c r="L5186" s="5">
        <v>111297.76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22" t="s">
        <v>37</v>
      </c>
      <c r="S5186" s="22" t="s">
        <v>270</v>
      </c>
      <c r="T5186" s="5">
        <v>0</v>
      </c>
      <c r="U5186" s="4" t="s">
        <v>4715</v>
      </c>
      <c r="V5186" s="4" t="s">
        <v>4716</v>
      </c>
      <c r="W5186" s="4" t="s">
        <v>4715</v>
      </c>
      <c r="X5186" s="3">
        <v>116948.75</v>
      </c>
    </row>
    <row r="5187" spans="1:24" x14ac:dyDescent="0.25">
      <c r="A5187" s="3">
        <v>720</v>
      </c>
      <c r="B5187" s="21" t="s">
        <v>5246</v>
      </c>
      <c r="C5187" s="4"/>
      <c r="D5187" s="3">
        <v>320695</v>
      </c>
      <c r="E5187" s="21"/>
      <c r="F5187" s="4" t="s">
        <v>44</v>
      </c>
      <c r="G5187" s="21" t="s">
        <v>33</v>
      </c>
      <c r="H5187" s="4" t="s">
        <v>34</v>
      </c>
      <c r="I5187" s="21" t="s">
        <v>35</v>
      </c>
      <c r="J5187" s="4" t="s">
        <v>36</v>
      </c>
      <c r="K5187" s="5">
        <v>54579.6</v>
      </c>
      <c r="L5187" s="5">
        <v>54579.6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22" t="s">
        <v>37</v>
      </c>
      <c r="S5187" s="22" t="s">
        <v>270</v>
      </c>
      <c r="T5187" s="5">
        <v>0</v>
      </c>
      <c r="U5187" s="4" t="s">
        <v>4715</v>
      </c>
      <c r="V5187" s="4" t="s">
        <v>4716</v>
      </c>
      <c r="W5187" s="4" t="s">
        <v>4715</v>
      </c>
      <c r="X5187" s="3">
        <v>57383.76</v>
      </c>
    </row>
    <row r="5188" spans="1:24" x14ac:dyDescent="0.25">
      <c r="A5188" s="3">
        <v>720</v>
      </c>
      <c r="B5188" s="21" t="s">
        <v>5247</v>
      </c>
      <c r="C5188" s="4"/>
      <c r="D5188" s="3">
        <v>320695</v>
      </c>
      <c r="E5188" s="21"/>
      <c r="F5188" s="4" t="s">
        <v>44</v>
      </c>
      <c r="G5188" s="21" t="s">
        <v>33</v>
      </c>
      <c r="H5188" s="4" t="s">
        <v>34</v>
      </c>
      <c r="I5188" s="21" t="s">
        <v>35</v>
      </c>
      <c r="J5188" s="4" t="s">
        <v>36</v>
      </c>
      <c r="K5188" s="5">
        <v>54579.6</v>
      </c>
      <c r="L5188" s="5">
        <v>54579.6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22" t="s">
        <v>37</v>
      </c>
      <c r="S5188" s="22" t="s">
        <v>270</v>
      </c>
      <c r="T5188" s="5">
        <v>0</v>
      </c>
      <c r="U5188" s="4" t="s">
        <v>4715</v>
      </c>
      <c r="V5188" s="4" t="s">
        <v>4716</v>
      </c>
      <c r="W5188" s="4" t="s">
        <v>4715</v>
      </c>
      <c r="X5188" s="3">
        <v>57383.76</v>
      </c>
    </row>
    <row r="5189" spans="1:24" x14ac:dyDescent="0.25">
      <c r="A5189" s="3">
        <v>720</v>
      </c>
      <c r="B5189" s="21" t="s">
        <v>5248</v>
      </c>
      <c r="C5189" s="4"/>
      <c r="D5189" s="3">
        <v>320695</v>
      </c>
      <c r="E5189" s="21"/>
      <c r="F5189" s="4" t="s">
        <v>44</v>
      </c>
      <c r="G5189" s="21" t="s">
        <v>33</v>
      </c>
      <c r="H5189" s="4" t="s">
        <v>34</v>
      </c>
      <c r="I5189" s="21" t="s">
        <v>35</v>
      </c>
      <c r="J5189" s="4" t="s">
        <v>36</v>
      </c>
      <c r="K5189" s="5">
        <v>54579.6</v>
      </c>
      <c r="L5189" s="5">
        <v>54579.6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22" t="s">
        <v>37</v>
      </c>
      <c r="S5189" s="22" t="s">
        <v>270</v>
      </c>
      <c r="T5189" s="5">
        <v>0</v>
      </c>
      <c r="U5189" s="4" t="s">
        <v>4715</v>
      </c>
      <c r="V5189" s="4" t="s">
        <v>4716</v>
      </c>
      <c r="W5189" s="4" t="s">
        <v>4715</v>
      </c>
      <c r="X5189" s="3">
        <v>57383.76</v>
      </c>
    </row>
    <row r="5190" spans="1:24" x14ac:dyDescent="0.25">
      <c r="A5190" s="3">
        <v>720</v>
      </c>
      <c r="B5190" s="21" t="s">
        <v>5249</v>
      </c>
      <c r="C5190" s="4"/>
      <c r="D5190" s="3">
        <v>309462</v>
      </c>
      <c r="E5190" s="21"/>
      <c r="F5190" s="4" t="s">
        <v>33</v>
      </c>
      <c r="G5190" s="21" t="s">
        <v>33</v>
      </c>
      <c r="H5190" s="4" t="s">
        <v>34</v>
      </c>
      <c r="I5190" s="21" t="s">
        <v>35</v>
      </c>
      <c r="J5190" s="4" t="s">
        <v>36</v>
      </c>
      <c r="K5190" s="5">
        <v>28963.200000000001</v>
      </c>
      <c r="L5190" s="5">
        <v>28963.200000000001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22" t="s">
        <v>37</v>
      </c>
      <c r="S5190" s="22" t="s">
        <v>270</v>
      </c>
      <c r="T5190" s="5">
        <v>0</v>
      </c>
      <c r="U5190" s="4" t="s">
        <v>4715</v>
      </c>
      <c r="V5190" s="4" t="s">
        <v>4716</v>
      </c>
      <c r="W5190" s="4" t="s">
        <v>4715</v>
      </c>
      <c r="X5190" s="3">
        <v>30433.78</v>
      </c>
    </row>
    <row r="5191" spans="1:24" x14ac:dyDescent="0.25">
      <c r="A5191" s="3">
        <v>720</v>
      </c>
      <c r="B5191" s="21" t="s">
        <v>5250</v>
      </c>
      <c r="C5191" s="4"/>
      <c r="D5191" s="3">
        <v>320695</v>
      </c>
      <c r="E5191" s="21"/>
      <c r="F5191" s="4" t="s">
        <v>44</v>
      </c>
      <c r="G5191" s="21" t="s">
        <v>33</v>
      </c>
      <c r="H5191" s="4" t="s">
        <v>34</v>
      </c>
      <c r="I5191" s="21" t="s">
        <v>35</v>
      </c>
      <c r="J5191" s="4" t="s">
        <v>36</v>
      </c>
      <c r="K5191" s="5">
        <v>58209.84</v>
      </c>
      <c r="L5191" s="5">
        <v>58209.84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22" t="s">
        <v>37</v>
      </c>
      <c r="S5191" s="22" t="s">
        <v>270</v>
      </c>
      <c r="T5191" s="5">
        <v>0</v>
      </c>
      <c r="U5191" s="4" t="s">
        <v>4715</v>
      </c>
      <c r="V5191" s="4" t="s">
        <v>4716</v>
      </c>
      <c r="W5191" s="4" t="s">
        <v>4715</v>
      </c>
      <c r="X5191" s="3">
        <v>61293.82</v>
      </c>
    </row>
    <row r="5192" spans="1:24" x14ac:dyDescent="0.25">
      <c r="A5192" s="3">
        <v>720</v>
      </c>
      <c r="B5192" s="21" t="s">
        <v>5251</v>
      </c>
      <c r="C5192" s="4"/>
      <c r="D5192" s="3">
        <v>320695</v>
      </c>
      <c r="E5192" s="21"/>
      <c r="F5192" s="4" t="s">
        <v>101</v>
      </c>
      <c r="G5192" s="21" t="s">
        <v>101</v>
      </c>
      <c r="H5192" s="4" t="s">
        <v>34</v>
      </c>
      <c r="I5192" s="21" t="s">
        <v>35</v>
      </c>
      <c r="J5192" s="4" t="s">
        <v>36</v>
      </c>
      <c r="K5192" s="5">
        <v>223003</v>
      </c>
      <c r="L5192" s="5">
        <v>223003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22" t="s">
        <v>37</v>
      </c>
      <c r="S5192" s="22" t="s">
        <v>270</v>
      </c>
      <c r="T5192" s="5">
        <v>0</v>
      </c>
      <c r="U5192" s="4" t="s">
        <v>4715</v>
      </c>
      <c r="V5192" s="4" t="s">
        <v>4716</v>
      </c>
      <c r="W5192" s="4" t="s">
        <v>4715</v>
      </c>
      <c r="X5192" s="3">
        <v>43804.95</v>
      </c>
    </row>
    <row r="5193" spans="1:24" x14ac:dyDescent="0.25">
      <c r="A5193" s="3">
        <v>720</v>
      </c>
      <c r="B5193" s="21" t="s">
        <v>5252</v>
      </c>
      <c r="C5193" s="4"/>
      <c r="D5193" s="3">
        <v>320740</v>
      </c>
      <c r="E5193" s="21"/>
      <c r="F5193" s="4" t="s">
        <v>33</v>
      </c>
      <c r="G5193" s="21" t="s">
        <v>33</v>
      </c>
      <c r="H5193" s="4" t="s">
        <v>34</v>
      </c>
      <c r="I5193" s="21" t="s">
        <v>35</v>
      </c>
      <c r="J5193" s="4" t="s">
        <v>36</v>
      </c>
      <c r="K5193" s="5">
        <v>31072.32</v>
      </c>
      <c r="L5193" s="5">
        <v>31072.32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22" t="s">
        <v>37</v>
      </c>
      <c r="S5193" s="22" t="s">
        <v>270</v>
      </c>
      <c r="T5193" s="5">
        <v>0</v>
      </c>
      <c r="U5193" s="4" t="s">
        <v>4715</v>
      </c>
      <c r="V5193" s="4" t="s">
        <v>4716</v>
      </c>
      <c r="W5193" s="4" t="s">
        <v>4715</v>
      </c>
      <c r="X5193" s="3">
        <v>31551.7</v>
      </c>
    </row>
    <row r="5194" spans="1:24" x14ac:dyDescent="0.25">
      <c r="A5194" s="3">
        <v>720</v>
      </c>
      <c r="B5194" s="21" t="s">
        <v>5253</v>
      </c>
      <c r="C5194" s="4"/>
      <c r="D5194" s="3">
        <v>320695</v>
      </c>
      <c r="E5194" s="21"/>
      <c r="F5194" s="4" t="s">
        <v>44</v>
      </c>
      <c r="G5194" s="21" t="s">
        <v>33</v>
      </c>
      <c r="H5194" s="4" t="s">
        <v>34</v>
      </c>
      <c r="I5194" s="21" t="s">
        <v>35</v>
      </c>
      <c r="J5194" s="4" t="s">
        <v>36</v>
      </c>
      <c r="K5194" s="5">
        <v>198778.35</v>
      </c>
      <c r="L5194" s="5">
        <v>198778.35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22" t="s">
        <v>37</v>
      </c>
      <c r="S5194" s="22" t="s">
        <v>270</v>
      </c>
      <c r="T5194" s="5">
        <v>0</v>
      </c>
      <c r="U5194" s="4" t="s">
        <v>4715</v>
      </c>
      <c r="V5194" s="4" t="s">
        <v>4716</v>
      </c>
      <c r="W5194" s="4" t="s">
        <v>4715</v>
      </c>
      <c r="X5194" s="3">
        <v>208394.91</v>
      </c>
    </row>
    <row r="5195" spans="1:24" x14ac:dyDescent="0.25">
      <c r="A5195" s="3">
        <v>720</v>
      </c>
      <c r="B5195" s="21" t="s">
        <v>5254</v>
      </c>
      <c r="C5195" s="4"/>
      <c r="D5195" s="3">
        <v>309462</v>
      </c>
      <c r="E5195" s="21"/>
      <c r="F5195" s="4" t="s">
        <v>33</v>
      </c>
      <c r="G5195" s="21" t="s">
        <v>33</v>
      </c>
      <c r="H5195" s="4" t="s">
        <v>34</v>
      </c>
      <c r="I5195" s="21" t="s">
        <v>35</v>
      </c>
      <c r="J5195" s="4" t="s">
        <v>36</v>
      </c>
      <c r="K5195" s="5">
        <v>53080.09</v>
      </c>
      <c r="L5195" s="5">
        <v>53080.09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22" t="s">
        <v>37</v>
      </c>
      <c r="S5195" s="22" t="s">
        <v>270</v>
      </c>
      <c r="T5195" s="5">
        <v>0</v>
      </c>
      <c r="U5195" s="4" t="s">
        <v>4715</v>
      </c>
      <c r="V5195" s="4" t="s">
        <v>4716</v>
      </c>
      <c r="W5195" s="4" t="s">
        <v>4715</v>
      </c>
      <c r="X5195" s="3">
        <v>55493.93</v>
      </c>
    </row>
    <row r="5196" spans="1:24" x14ac:dyDescent="0.25">
      <c r="A5196" s="3">
        <v>720</v>
      </c>
      <c r="B5196" s="21" t="s">
        <v>5255</v>
      </c>
      <c r="C5196" s="4"/>
      <c r="D5196" s="3">
        <v>320695</v>
      </c>
      <c r="E5196" s="21"/>
      <c r="F5196" s="4" t="s">
        <v>44</v>
      </c>
      <c r="G5196" s="21" t="s">
        <v>33</v>
      </c>
      <c r="H5196" s="4" t="s">
        <v>34</v>
      </c>
      <c r="I5196" s="21" t="s">
        <v>35</v>
      </c>
      <c r="J5196" s="4" t="s">
        <v>36</v>
      </c>
      <c r="K5196" s="5">
        <v>198778.35</v>
      </c>
      <c r="L5196" s="5">
        <v>198778.35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22" t="s">
        <v>37</v>
      </c>
      <c r="S5196" s="22" t="s">
        <v>270</v>
      </c>
      <c r="T5196" s="5">
        <v>0</v>
      </c>
      <c r="U5196" s="4" t="s">
        <v>4715</v>
      </c>
      <c r="V5196" s="4" t="s">
        <v>4716</v>
      </c>
      <c r="W5196" s="4" t="s">
        <v>4715</v>
      </c>
      <c r="X5196" s="3">
        <v>208394.91</v>
      </c>
    </row>
    <row r="5197" spans="1:24" x14ac:dyDescent="0.25">
      <c r="A5197" s="3">
        <v>720</v>
      </c>
      <c r="B5197" s="21" t="s">
        <v>5256</v>
      </c>
      <c r="C5197" s="4"/>
      <c r="D5197" s="3">
        <v>309462</v>
      </c>
      <c r="E5197" s="21"/>
      <c r="F5197" s="4" t="s">
        <v>33</v>
      </c>
      <c r="G5197" s="21" t="s">
        <v>33</v>
      </c>
      <c r="H5197" s="4" t="s">
        <v>34</v>
      </c>
      <c r="I5197" s="21" t="s">
        <v>35</v>
      </c>
      <c r="J5197" s="4" t="s">
        <v>36</v>
      </c>
      <c r="K5197" s="5">
        <v>53080.09</v>
      </c>
      <c r="L5197" s="5">
        <v>53080.09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22" t="s">
        <v>37</v>
      </c>
      <c r="S5197" s="22" t="s">
        <v>270</v>
      </c>
      <c r="T5197" s="5">
        <v>0</v>
      </c>
      <c r="U5197" s="4" t="s">
        <v>4715</v>
      </c>
      <c r="V5197" s="4" t="s">
        <v>4716</v>
      </c>
      <c r="W5197" s="4" t="s">
        <v>4715</v>
      </c>
      <c r="X5197" s="3">
        <v>55493.93</v>
      </c>
    </row>
    <row r="5198" spans="1:24" x14ac:dyDescent="0.25">
      <c r="A5198" s="3">
        <v>720</v>
      </c>
      <c r="B5198" s="21" t="s">
        <v>5257</v>
      </c>
      <c r="C5198" s="4"/>
      <c r="D5198" s="3">
        <v>320695</v>
      </c>
      <c r="E5198" s="21"/>
      <c r="F5198" s="4" t="s">
        <v>44</v>
      </c>
      <c r="G5198" s="21" t="s">
        <v>33</v>
      </c>
      <c r="H5198" s="4" t="s">
        <v>34</v>
      </c>
      <c r="I5198" s="21" t="s">
        <v>35</v>
      </c>
      <c r="J5198" s="4" t="s">
        <v>36</v>
      </c>
      <c r="K5198" s="5">
        <v>198778.35</v>
      </c>
      <c r="L5198" s="5">
        <v>198778.35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22" t="s">
        <v>37</v>
      </c>
      <c r="S5198" s="22" t="s">
        <v>270</v>
      </c>
      <c r="T5198" s="5">
        <v>0</v>
      </c>
      <c r="U5198" s="4" t="s">
        <v>4715</v>
      </c>
      <c r="V5198" s="4" t="s">
        <v>4716</v>
      </c>
      <c r="W5198" s="4" t="s">
        <v>4715</v>
      </c>
      <c r="X5198" s="3">
        <v>208394.91</v>
      </c>
    </row>
    <row r="5199" spans="1:24" x14ac:dyDescent="0.25">
      <c r="A5199" s="3">
        <v>720</v>
      </c>
      <c r="B5199" s="21" t="s">
        <v>5258</v>
      </c>
      <c r="C5199" s="4"/>
      <c r="D5199" s="3">
        <v>320695</v>
      </c>
      <c r="E5199" s="21"/>
      <c r="F5199" s="4" t="s">
        <v>101</v>
      </c>
      <c r="G5199" s="21" t="s">
        <v>101</v>
      </c>
      <c r="H5199" s="4" t="s">
        <v>34</v>
      </c>
      <c r="I5199" s="21" t="s">
        <v>35</v>
      </c>
      <c r="J5199" s="4" t="s">
        <v>36</v>
      </c>
      <c r="K5199" s="5">
        <v>59031.31</v>
      </c>
      <c r="L5199" s="5">
        <v>59031.31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22" t="s">
        <v>37</v>
      </c>
      <c r="S5199" s="22" t="s">
        <v>270</v>
      </c>
      <c r="T5199" s="5">
        <v>0</v>
      </c>
      <c r="U5199" s="4" t="s">
        <v>4715</v>
      </c>
      <c r="V5199" s="4" t="s">
        <v>4716</v>
      </c>
      <c r="W5199" s="4" t="s">
        <v>4715</v>
      </c>
      <c r="X5199" s="3">
        <v>7953.03</v>
      </c>
    </row>
    <row r="5200" spans="1:24" x14ac:dyDescent="0.25">
      <c r="A5200" s="3">
        <v>720</v>
      </c>
      <c r="B5200" s="21" t="s">
        <v>5259</v>
      </c>
      <c r="C5200" s="4"/>
      <c r="D5200" s="3">
        <v>320695</v>
      </c>
      <c r="E5200" s="21"/>
      <c r="F5200" s="4" t="s">
        <v>44</v>
      </c>
      <c r="G5200" s="21" t="s">
        <v>33</v>
      </c>
      <c r="H5200" s="4" t="s">
        <v>34</v>
      </c>
      <c r="I5200" s="21" t="s">
        <v>35</v>
      </c>
      <c r="J5200" s="4" t="s">
        <v>36</v>
      </c>
      <c r="K5200" s="5">
        <v>54579.6</v>
      </c>
      <c r="L5200" s="5">
        <v>54579.6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22" t="s">
        <v>37</v>
      </c>
      <c r="S5200" s="22" t="s">
        <v>270</v>
      </c>
      <c r="T5200" s="5">
        <v>0</v>
      </c>
      <c r="U5200" s="4" t="s">
        <v>4715</v>
      </c>
      <c r="V5200" s="4" t="s">
        <v>4716</v>
      </c>
      <c r="W5200" s="4" t="s">
        <v>4715</v>
      </c>
      <c r="X5200" s="3">
        <v>57383.76</v>
      </c>
    </row>
    <row r="5201" spans="1:24" x14ac:dyDescent="0.25">
      <c r="A5201" s="3">
        <v>720</v>
      </c>
      <c r="B5201" s="21" t="s">
        <v>5260</v>
      </c>
      <c r="C5201" s="4"/>
      <c r="D5201" s="3">
        <v>320695</v>
      </c>
      <c r="E5201" s="21"/>
      <c r="F5201" s="4" t="s">
        <v>44</v>
      </c>
      <c r="G5201" s="21" t="s">
        <v>33</v>
      </c>
      <c r="H5201" s="4" t="s">
        <v>34</v>
      </c>
      <c r="I5201" s="21" t="s">
        <v>35</v>
      </c>
      <c r="J5201" s="4" t="s">
        <v>36</v>
      </c>
      <c r="K5201" s="5">
        <v>54579.6</v>
      </c>
      <c r="L5201" s="5">
        <v>54579.6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22" t="s">
        <v>37</v>
      </c>
      <c r="S5201" s="22" t="s">
        <v>270</v>
      </c>
      <c r="T5201" s="5">
        <v>0</v>
      </c>
      <c r="U5201" s="4" t="s">
        <v>4715</v>
      </c>
      <c r="V5201" s="4" t="s">
        <v>4716</v>
      </c>
      <c r="W5201" s="4" t="s">
        <v>4715</v>
      </c>
      <c r="X5201" s="3">
        <v>57383.76</v>
      </c>
    </row>
    <row r="5202" spans="1:24" x14ac:dyDescent="0.25">
      <c r="A5202" s="3">
        <v>720</v>
      </c>
      <c r="B5202" s="21" t="s">
        <v>5261</v>
      </c>
      <c r="C5202" s="4"/>
      <c r="D5202" s="3">
        <v>320730</v>
      </c>
      <c r="E5202" s="21"/>
      <c r="F5202" s="4" t="s">
        <v>33</v>
      </c>
      <c r="G5202" s="21" t="s">
        <v>33</v>
      </c>
      <c r="H5202" s="4" t="s">
        <v>34</v>
      </c>
      <c r="I5202" s="21" t="s">
        <v>35</v>
      </c>
      <c r="J5202" s="4" t="s">
        <v>36</v>
      </c>
      <c r="K5202" s="5">
        <v>34580.14</v>
      </c>
      <c r="L5202" s="5">
        <v>34580.14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22" t="s">
        <v>37</v>
      </c>
      <c r="S5202" s="22" t="s">
        <v>270</v>
      </c>
      <c r="T5202" s="5">
        <v>0</v>
      </c>
      <c r="U5202" s="4" t="s">
        <v>4715</v>
      </c>
      <c r="V5202" s="4" t="s">
        <v>4716</v>
      </c>
      <c r="W5202" s="4" t="s">
        <v>4715</v>
      </c>
      <c r="X5202" s="3">
        <v>34741.5</v>
      </c>
    </row>
    <row r="5203" spans="1:24" x14ac:dyDescent="0.25">
      <c r="A5203" s="3">
        <v>720</v>
      </c>
      <c r="B5203" s="21" t="s">
        <v>5262</v>
      </c>
      <c r="C5203" s="4"/>
      <c r="D5203" s="3">
        <v>320731</v>
      </c>
      <c r="E5203" s="21"/>
      <c r="F5203" s="4" t="s">
        <v>33</v>
      </c>
      <c r="G5203" s="21" t="s">
        <v>33</v>
      </c>
      <c r="H5203" s="4" t="s">
        <v>34</v>
      </c>
      <c r="I5203" s="21" t="s">
        <v>35</v>
      </c>
      <c r="J5203" s="4" t="s">
        <v>36</v>
      </c>
      <c r="K5203" s="5">
        <v>6452.37</v>
      </c>
      <c r="L5203" s="5">
        <v>6452.37</v>
      </c>
      <c r="M5203" s="5">
        <v>6452.37</v>
      </c>
      <c r="N5203" s="5">
        <v>0</v>
      </c>
      <c r="O5203" s="5">
        <v>0</v>
      </c>
      <c r="P5203" s="5">
        <v>0</v>
      </c>
      <c r="Q5203" s="5">
        <v>6452.37</v>
      </c>
      <c r="R5203" s="22" t="s">
        <v>226</v>
      </c>
      <c r="S5203" s="22" t="s">
        <v>270</v>
      </c>
      <c r="T5203" s="5">
        <v>0</v>
      </c>
      <c r="U5203" s="4" t="s">
        <v>4715</v>
      </c>
      <c r="V5203" s="4" t="s">
        <v>4716</v>
      </c>
      <c r="W5203" s="4" t="s">
        <v>4715</v>
      </c>
      <c r="X5203" s="3">
        <v>6538.33</v>
      </c>
    </row>
    <row r="5204" spans="1:24" x14ac:dyDescent="0.25">
      <c r="A5204" s="3">
        <v>720</v>
      </c>
      <c r="B5204" s="21" t="s">
        <v>5263</v>
      </c>
      <c r="C5204" s="4"/>
      <c r="D5204" s="3">
        <v>320695</v>
      </c>
      <c r="E5204" s="21"/>
      <c r="F5204" s="4" t="s">
        <v>101</v>
      </c>
      <c r="G5204" s="21" t="s">
        <v>101</v>
      </c>
      <c r="H5204" s="4" t="s">
        <v>34</v>
      </c>
      <c r="I5204" s="21" t="s">
        <v>35</v>
      </c>
      <c r="J5204" s="4" t="s">
        <v>36</v>
      </c>
      <c r="K5204" s="5">
        <v>12761.64</v>
      </c>
      <c r="L5204" s="5">
        <v>12761.64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22" t="s">
        <v>37</v>
      </c>
      <c r="S5204" s="22" t="s">
        <v>270</v>
      </c>
      <c r="T5204" s="5">
        <v>0</v>
      </c>
      <c r="U5204" s="4" t="s">
        <v>4715</v>
      </c>
      <c r="V5204" s="4" t="s">
        <v>4716</v>
      </c>
      <c r="W5204" s="4" t="s">
        <v>4715</v>
      </c>
      <c r="X5204" s="3">
        <v>1312.82</v>
      </c>
    </row>
    <row r="5205" spans="1:24" x14ac:dyDescent="0.25">
      <c r="A5205" s="3">
        <v>720</v>
      </c>
      <c r="B5205" s="21" t="s">
        <v>5264</v>
      </c>
      <c r="C5205" s="4"/>
      <c r="D5205" s="3">
        <v>320737</v>
      </c>
      <c r="E5205" s="21"/>
      <c r="F5205" s="4" t="s">
        <v>33</v>
      </c>
      <c r="G5205" s="21" t="s">
        <v>33</v>
      </c>
      <c r="H5205" s="4" t="s">
        <v>34</v>
      </c>
      <c r="I5205" s="21" t="s">
        <v>35</v>
      </c>
      <c r="J5205" s="4" t="s">
        <v>36</v>
      </c>
      <c r="K5205" s="5">
        <v>5372.97</v>
      </c>
      <c r="L5205" s="5">
        <v>5372.97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22" t="s">
        <v>37</v>
      </c>
      <c r="S5205" s="22" t="s">
        <v>270</v>
      </c>
      <c r="T5205" s="5">
        <v>0</v>
      </c>
      <c r="U5205" s="4" t="s">
        <v>4715</v>
      </c>
      <c r="V5205" s="4" t="s">
        <v>4716</v>
      </c>
      <c r="W5205" s="4" t="s">
        <v>4715</v>
      </c>
      <c r="X5205" s="3">
        <v>5388.64</v>
      </c>
    </row>
    <row r="5206" spans="1:24" x14ac:dyDescent="0.25">
      <c r="A5206" s="3">
        <v>720</v>
      </c>
      <c r="B5206" s="21" t="s">
        <v>5265</v>
      </c>
      <c r="C5206" s="4"/>
      <c r="D5206" s="3">
        <v>309462</v>
      </c>
      <c r="E5206" s="21"/>
      <c r="F5206" s="4" t="s">
        <v>33</v>
      </c>
      <c r="G5206" s="21" t="s">
        <v>33</v>
      </c>
      <c r="H5206" s="4" t="s">
        <v>34</v>
      </c>
      <c r="I5206" s="21" t="s">
        <v>35</v>
      </c>
      <c r="J5206" s="4" t="s">
        <v>36</v>
      </c>
      <c r="K5206" s="5">
        <v>172348.5</v>
      </c>
      <c r="L5206" s="5">
        <v>172348.5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22" t="s">
        <v>37</v>
      </c>
      <c r="S5206" s="22" t="s">
        <v>270</v>
      </c>
      <c r="T5206" s="5">
        <v>0</v>
      </c>
      <c r="U5206" s="4" t="s">
        <v>4715</v>
      </c>
      <c r="V5206" s="4" t="s">
        <v>4716</v>
      </c>
      <c r="W5206" s="4" t="s">
        <v>4715</v>
      </c>
      <c r="X5206" s="3">
        <v>178776.71</v>
      </c>
    </row>
    <row r="5207" spans="1:24" x14ac:dyDescent="0.25">
      <c r="A5207" s="3">
        <v>720</v>
      </c>
      <c r="B5207" s="21" t="s">
        <v>5266</v>
      </c>
      <c r="C5207" s="4"/>
      <c r="D5207" s="3">
        <v>320647</v>
      </c>
      <c r="E5207" s="21"/>
      <c r="F5207" s="4" t="s">
        <v>33</v>
      </c>
      <c r="G5207" s="21" t="s">
        <v>33</v>
      </c>
      <c r="H5207" s="4" t="s">
        <v>34</v>
      </c>
      <c r="I5207" s="21" t="s">
        <v>35</v>
      </c>
      <c r="J5207" s="4" t="s">
        <v>36</v>
      </c>
      <c r="K5207" s="5">
        <v>23489.59</v>
      </c>
      <c r="L5207" s="5">
        <v>23489.59</v>
      </c>
      <c r="M5207" s="5">
        <v>0</v>
      </c>
      <c r="N5207" s="5">
        <v>0</v>
      </c>
      <c r="O5207" s="5">
        <v>0</v>
      </c>
      <c r="P5207" s="5">
        <v>23489.59</v>
      </c>
      <c r="Q5207" s="5">
        <v>23489.59</v>
      </c>
      <c r="R5207" s="22" t="s">
        <v>55</v>
      </c>
      <c r="S5207" s="22" t="s">
        <v>270</v>
      </c>
      <c r="T5207" s="5">
        <v>0</v>
      </c>
      <c r="U5207" s="4" t="s">
        <v>4715</v>
      </c>
      <c r="V5207" s="4" t="s">
        <v>4716</v>
      </c>
      <c r="W5207" s="4" t="s">
        <v>4715</v>
      </c>
      <c r="X5207" s="3">
        <v>24119.93</v>
      </c>
    </row>
    <row r="5208" spans="1:24" x14ac:dyDescent="0.25">
      <c r="A5208" s="3">
        <v>720</v>
      </c>
      <c r="B5208" s="21" t="s">
        <v>5267</v>
      </c>
      <c r="C5208" s="4"/>
      <c r="D5208" s="3">
        <v>320695</v>
      </c>
      <c r="E5208" s="21"/>
      <c r="F5208" s="4" t="s">
        <v>44</v>
      </c>
      <c r="G5208" s="21" t="s">
        <v>33</v>
      </c>
      <c r="H5208" s="4" t="s">
        <v>34</v>
      </c>
      <c r="I5208" s="21" t="s">
        <v>35</v>
      </c>
      <c r="J5208" s="4" t="s">
        <v>36</v>
      </c>
      <c r="K5208" s="5">
        <v>8652.77</v>
      </c>
      <c r="L5208" s="5">
        <v>8652.77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22" t="s">
        <v>37</v>
      </c>
      <c r="S5208" s="22" t="s">
        <v>270</v>
      </c>
      <c r="T5208" s="5">
        <v>0</v>
      </c>
      <c r="U5208" s="4" t="s">
        <v>4715</v>
      </c>
      <c r="V5208" s="4" t="s">
        <v>4716</v>
      </c>
      <c r="W5208" s="4" t="s">
        <v>4715</v>
      </c>
      <c r="X5208" s="3">
        <v>8691.5499999999993</v>
      </c>
    </row>
    <row r="5209" spans="1:24" x14ac:dyDescent="0.25">
      <c r="A5209" s="3">
        <v>720</v>
      </c>
      <c r="B5209" s="21" t="s">
        <v>5268</v>
      </c>
      <c r="C5209" s="4"/>
      <c r="D5209" s="3">
        <v>320716</v>
      </c>
      <c r="E5209" s="21"/>
      <c r="F5209" s="4" t="s">
        <v>33</v>
      </c>
      <c r="G5209" s="21" t="s">
        <v>33</v>
      </c>
      <c r="H5209" s="4" t="s">
        <v>34</v>
      </c>
      <c r="I5209" s="21" t="s">
        <v>35</v>
      </c>
      <c r="J5209" s="4" t="s">
        <v>36</v>
      </c>
      <c r="K5209" s="5">
        <v>18186.689999999999</v>
      </c>
      <c r="L5209" s="5">
        <v>18186.689999999999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22" t="s">
        <v>37</v>
      </c>
      <c r="S5209" s="22" t="s">
        <v>270</v>
      </c>
      <c r="T5209" s="5">
        <v>0</v>
      </c>
      <c r="U5209" s="4" t="s">
        <v>4715</v>
      </c>
      <c r="V5209" s="4" t="s">
        <v>4716</v>
      </c>
      <c r="W5209" s="4" t="s">
        <v>4715</v>
      </c>
      <c r="X5209" s="3">
        <v>19435.099999999999</v>
      </c>
    </row>
    <row r="5210" spans="1:24" x14ac:dyDescent="0.25">
      <c r="A5210" s="3">
        <v>720</v>
      </c>
      <c r="B5210" s="21" t="s">
        <v>5269</v>
      </c>
      <c r="C5210" s="4"/>
      <c r="D5210" s="3">
        <v>320695</v>
      </c>
      <c r="E5210" s="21"/>
      <c r="F5210" s="4" t="s">
        <v>44</v>
      </c>
      <c r="G5210" s="21" t="s">
        <v>33</v>
      </c>
      <c r="H5210" s="4" t="s">
        <v>34</v>
      </c>
      <c r="I5210" s="21" t="s">
        <v>35</v>
      </c>
      <c r="J5210" s="4" t="s">
        <v>36</v>
      </c>
      <c r="K5210" s="5">
        <v>212881.64</v>
      </c>
      <c r="L5210" s="5">
        <v>212881.64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22" t="s">
        <v>37</v>
      </c>
      <c r="S5210" s="22" t="s">
        <v>270</v>
      </c>
      <c r="T5210" s="5">
        <v>0</v>
      </c>
      <c r="U5210" s="4" t="s">
        <v>4715</v>
      </c>
      <c r="V5210" s="4" t="s">
        <v>4716</v>
      </c>
      <c r="W5210" s="4" t="s">
        <v>4715</v>
      </c>
      <c r="X5210" s="3">
        <v>223831.57</v>
      </c>
    </row>
    <row r="5211" spans="1:24" x14ac:dyDescent="0.25">
      <c r="A5211" s="3">
        <v>720</v>
      </c>
      <c r="B5211" s="21" t="s">
        <v>5270</v>
      </c>
      <c r="C5211" s="4"/>
      <c r="D5211" s="3">
        <v>320706</v>
      </c>
      <c r="E5211" s="21"/>
      <c r="F5211" s="4" t="s">
        <v>33</v>
      </c>
      <c r="G5211" s="21" t="s">
        <v>33</v>
      </c>
      <c r="H5211" s="4" t="s">
        <v>34</v>
      </c>
      <c r="I5211" s="21" t="s">
        <v>35</v>
      </c>
      <c r="J5211" s="4" t="s">
        <v>36</v>
      </c>
      <c r="K5211" s="5">
        <v>6633.25</v>
      </c>
      <c r="L5211" s="5">
        <v>6633.25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22" t="s">
        <v>37</v>
      </c>
      <c r="S5211" s="22" t="s">
        <v>270</v>
      </c>
      <c r="T5211" s="5">
        <v>0</v>
      </c>
      <c r="U5211" s="4" t="s">
        <v>4715</v>
      </c>
      <c r="V5211" s="4" t="s">
        <v>4716</v>
      </c>
      <c r="W5211" s="4" t="s">
        <v>4715</v>
      </c>
      <c r="X5211" s="3">
        <v>6666.98</v>
      </c>
    </row>
    <row r="5212" spans="1:24" x14ac:dyDescent="0.25">
      <c r="A5212" s="3">
        <v>720</v>
      </c>
      <c r="B5212" s="21" t="s">
        <v>5271</v>
      </c>
      <c r="C5212" s="4"/>
      <c r="D5212" s="3">
        <v>320651</v>
      </c>
      <c r="E5212" s="21"/>
      <c r="F5212" s="4" t="s">
        <v>33</v>
      </c>
      <c r="G5212" s="21" t="s">
        <v>33</v>
      </c>
      <c r="H5212" s="4" t="s">
        <v>34</v>
      </c>
      <c r="I5212" s="21" t="s">
        <v>305</v>
      </c>
      <c r="J5212" s="4" t="s">
        <v>36</v>
      </c>
      <c r="K5212" s="5">
        <v>76543.81</v>
      </c>
      <c r="L5212" s="5">
        <v>76543.81</v>
      </c>
      <c r="M5212" s="5">
        <v>0</v>
      </c>
      <c r="N5212" s="5">
        <v>0</v>
      </c>
      <c r="O5212" s="5">
        <v>0</v>
      </c>
      <c r="P5212" s="5">
        <v>76543.81</v>
      </c>
      <c r="Q5212" s="5">
        <v>76543.81</v>
      </c>
      <c r="R5212" s="22" t="s">
        <v>55</v>
      </c>
      <c r="S5212" s="22" t="s">
        <v>270</v>
      </c>
      <c r="T5212" s="5">
        <v>0</v>
      </c>
      <c r="U5212" s="4" t="s">
        <v>4715</v>
      </c>
      <c r="V5212" s="4" t="s">
        <v>4716</v>
      </c>
      <c r="W5212" s="4" t="s">
        <v>4715</v>
      </c>
      <c r="X5212" s="3">
        <v>85958.720000000001</v>
      </c>
    </row>
    <row r="5213" spans="1:24" x14ac:dyDescent="0.25">
      <c r="A5213" s="3">
        <v>720</v>
      </c>
      <c r="B5213" s="21" t="s">
        <v>5272</v>
      </c>
      <c r="C5213" s="4"/>
      <c r="D5213" s="3">
        <v>320695</v>
      </c>
      <c r="E5213" s="21"/>
      <c r="F5213" s="4" t="s">
        <v>44</v>
      </c>
      <c r="G5213" s="21" t="s">
        <v>33</v>
      </c>
      <c r="H5213" s="4" t="s">
        <v>34</v>
      </c>
      <c r="I5213" s="21" t="s">
        <v>35</v>
      </c>
      <c r="J5213" s="4" t="s">
        <v>36</v>
      </c>
      <c r="K5213" s="5">
        <v>56442.82</v>
      </c>
      <c r="L5213" s="5">
        <v>56442.82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22" t="s">
        <v>37</v>
      </c>
      <c r="S5213" s="22" t="s">
        <v>270</v>
      </c>
      <c r="T5213" s="5">
        <v>0</v>
      </c>
      <c r="U5213" s="4" t="s">
        <v>4715</v>
      </c>
      <c r="V5213" s="4" t="s">
        <v>4716</v>
      </c>
      <c r="W5213" s="4" t="s">
        <v>4715</v>
      </c>
      <c r="X5213" s="3">
        <v>59433.18</v>
      </c>
    </row>
    <row r="5214" spans="1:24" x14ac:dyDescent="0.25">
      <c r="A5214" s="3">
        <v>720</v>
      </c>
      <c r="B5214" s="21" t="s">
        <v>5273</v>
      </c>
      <c r="C5214" s="4"/>
      <c r="D5214" s="3">
        <v>320695</v>
      </c>
      <c r="E5214" s="21"/>
      <c r="F5214" s="4" t="s">
        <v>44</v>
      </c>
      <c r="G5214" s="21" t="s">
        <v>33</v>
      </c>
      <c r="H5214" s="4" t="s">
        <v>34</v>
      </c>
      <c r="I5214" s="21" t="s">
        <v>35</v>
      </c>
      <c r="J5214" s="4" t="s">
        <v>36</v>
      </c>
      <c r="K5214" s="5">
        <v>54779.64</v>
      </c>
      <c r="L5214" s="5">
        <v>54779.64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22" t="s">
        <v>37</v>
      </c>
      <c r="S5214" s="22" t="s">
        <v>270</v>
      </c>
      <c r="T5214" s="5">
        <v>0</v>
      </c>
      <c r="U5214" s="4" t="s">
        <v>4715</v>
      </c>
      <c r="V5214" s="4" t="s">
        <v>4716</v>
      </c>
      <c r="W5214" s="4" t="s">
        <v>4715</v>
      </c>
      <c r="X5214" s="3">
        <v>57681.87</v>
      </c>
    </row>
    <row r="5215" spans="1:24" x14ac:dyDescent="0.25">
      <c r="A5215" s="3">
        <v>720</v>
      </c>
      <c r="B5215" s="21" t="s">
        <v>5274</v>
      </c>
      <c r="C5215" s="4"/>
      <c r="D5215" s="3">
        <v>320695</v>
      </c>
      <c r="E5215" s="21"/>
      <c r="F5215" s="4" t="s">
        <v>44</v>
      </c>
      <c r="G5215" s="21" t="s">
        <v>33</v>
      </c>
      <c r="H5215" s="4" t="s">
        <v>34</v>
      </c>
      <c r="I5215" s="21" t="s">
        <v>35</v>
      </c>
      <c r="J5215" s="4" t="s">
        <v>36</v>
      </c>
      <c r="K5215" s="5">
        <v>54779.64</v>
      </c>
      <c r="L5215" s="5">
        <v>54779.64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22" t="s">
        <v>37</v>
      </c>
      <c r="S5215" s="22" t="s">
        <v>270</v>
      </c>
      <c r="T5215" s="5">
        <v>0</v>
      </c>
      <c r="U5215" s="4" t="s">
        <v>4715</v>
      </c>
      <c r="V5215" s="4" t="s">
        <v>4716</v>
      </c>
      <c r="W5215" s="4" t="s">
        <v>4715</v>
      </c>
      <c r="X5215" s="3">
        <v>57681.87</v>
      </c>
    </row>
    <row r="5216" spans="1:24" x14ac:dyDescent="0.25">
      <c r="A5216" s="3">
        <v>720</v>
      </c>
      <c r="B5216" s="21" t="s">
        <v>5275</v>
      </c>
      <c r="C5216" s="4"/>
      <c r="D5216" s="3">
        <v>309462</v>
      </c>
      <c r="E5216" s="21"/>
      <c r="F5216" s="4" t="s">
        <v>33</v>
      </c>
      <c r="G5216" s="21" t="s">
        <v>33</v>
      </c>
      <c r="H5216" s="4" t="s">
        <v>34</v>
      </c>
      <c r="I5216" s="21" t="s">
        <v>35</v>
      </c>
      <c r="J5216" s="4" t="s">
        <v>36</v>
      </c>
      <c r="K5216" s="5">
        <v>117018.68</v>
      </c>
      <c r="L5216" s="5">
        <v>117018.68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22" t="s">
        <v>37</v>
      </c>
      <c r="S5216" s="22" t="s">
        <v>270</v>
      </c>
      <c r="T5216" s="5">
        <v>0</v>
      </c>
      <c r="U5216" s="4" t="s">
        <v>4715</v>
      </c>
      <c r="V5216" s="4" t="s">
        <v>4716</v>
      </c>
      <c r="W5216" s="4" t="s">
        <v>4715</v>
      </c>
      <c r="X5216" s="3">
        <v>123557.56</v>
      </c>
    </row>
    <row r="5217" spans="1:24" x14ac:dyDescent="0.25">
      <c r="A5217" s="3">
        <v>720</v>
      </c>
      <c r="B5217" s="21" t="s">
        <v>5276</v>
      </c>
      <c r="C5217" s="4"/>
      <c r="D5217" s="3">
        <v>320695</v>
      </c>
      <c r="E5217" s="21"/>
      <c r="F5217" s="4" t="s">
        <v>44</v>
      </c>
      <c r="G5217" s="21" t="s">
        <v>33</v>
      </c>
      <c r="H5217" s="4" t="s">
        <v>34</v>
      </c>
      <c r="I5217" s="21" t="s">
        <v>35</v>
      </c>
      <c r="J5217" s="4" t="s">
        <v>36</v>
      </c>
      <c r="K5217" s="5">
        <v>56442.82</v>
      </c>
      <c r="L5217" s="5">
        <v>56442.82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22" t="s">
        <v>37</v>
      </c>
      <c r="S5217" s="22" t="s">
        <v>270</v>
      </c>
      <c r="T5217" s="5">
        <v>0</v>
      </c>
      <c r="U5217" s="4" t="s">
        <v>4715</v>
      </c>
      <c r="V5217" s="4" t="s">
        <v>4716</v>
      </c>
      <c r="W5217" s="4" t="s">
        <v>4715</v>
      </c>
      <c r="X5217" s="3">
        <v>59433.18</v>
      </c>
    </row>
    <row r="5218" spans="1:24" x14ac:dyDescent="0.25">
      <c r="A5218" s="3">
        <v>720</v>
      </c>
      <c r="B5218" s="21" t="s">
        <v>5277</v>
      </c>
      <c r="C5218" s="4"/>
      <c r="D5218" s="3">
        <v>320695</v>
      </c>
      <c r="E5218" s="21"/>
      <c r="F5218" s="4" t="s">
        <v>44</v>
      </c>
      <c r="G5218" s="21" t="s">
        <v>33</v>
      </c>
      <c r="H5218" s="4" t="s">
        <v>34</v>
      </c>
      <c r="I5218" s="21" t="s">
        <v>35</v>
      </c>
      <c r="J5218" s="4" t="s">
        <v>36</v>
      </c>
      <c r="K5218" s="5">
        <v>54579.6</v>
      </c>
      <c r="L5218" s="5">
        <v>54579.6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22" t="s">
        <v>37</v>
      </c>
      <c r="S5218" s="22" t="s">
        <v>270</v>
      </c>
      <c r="T5218" s="5">
        <v>0</v>
      </c>
      <c r="U5218" s="4" t="s">
        <v>4715</v>
      </c>
      <c r="V5218" s="4" t="s">
        <v>4716</v>
      </c>
      <c r="W5218" s="4" t="s">
        <v>4715</v>
      </c>
      <c r="X5218" s="3">
        <v>57383.76</v>
      </c>
    </row>
    <row r="5219" spans="1:24" x14ac:dyDescent="0.25">
      <c r="A5219" s="3">
        <v>720</v>
      </c>
      <c r="B5219" s="21" t="s">
        <v>5278</v>
      </c>
      <c r="C5219" s="4"/>
      <c r="D5219" s="3">
        <v>320695</v>
      </c>
      <c r="E5219" s="21"/>
      <c r="F5219" s="4" t="s">
        <v>101</v>
      </c>
      <c r="G5219" s="21" t="s">
        <v>101</v>
      </c>
      <c r="H5219" s="4" t="s">
        <v>34</v>
      </c>
      <c r="I5219" s="21" t="s">
        <v>35</v>
      </c>
      <c r="J5219" s="4" t="s">
        <v>36</v>
      </c>
      <c r="K5219" s="5">
        <v>223003</v>
      </c>
      <c r="L5219" s="5">
        <v>223003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22" t="s">
        <v>37</v>
      </c>
      <c r="S5219" s="22" t="s">
        <v>270</v>
      </c>
      <c r="T5219" s="5">
        <v>0</v>
      </c>
      <c r="U5219" s="4" t="s">
        <v>4715</v>
      </c>
      <c r="V5219" s="4" t="s">
        <v>4716</v>
      </c>
      <c r="W5219" s="4" t="s">
        <v>4715</v>
      </c>
      <c r="X5219" s="3">
        <v>43804.95</v>
      </c>
    </row>
    <row r="5220" spans="1:24" x14ac:dyDescent="0.25">
      <c r="A5220" s="3">
        <v>720</v>
      </c>
      <c r="B5220" s="21" t="s">
        <v>5279</v>
      </c>
      <c r="C5220" s="4"/>
      <c r="D5220" s="3">
        <v>309462</v>
      </c>
      <c r="E5220" s="21"/>
      <c r="F5220" s="4" t="s">
        <v>33</v>
      </c>
      <c r="G5220" s="21" t="s">
        <v>33</v>
      </c>
      <c r="H5220" s="4" t="s">
        <v>34</v>
      </c>
      <c r="I5220" s="21" t="s">
        <v>35</v>
      </c>
      <c r="J5220" s="4" t="s">
        <v>36</v>
      </c>
      <c r="K5220" s="5">
        <v>71536.509999999995</v>
      </c>
      <c r="L5220" s="5">
        <v>71536.509999999995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22" t="s">
        <v>37</v>
      </c>
      <c r="S5220" s="22" t="s">
        <v>270</v>
      </c>
      <c r="T5220" s="5">
        <v>0</v>
      </c>
      <c r="U5220" s="4" t="s">
        <v>4715</v>
      </c>
      <c r="V5220" s="4" t="s">
        <v>4716</v>
      </c>
      <c r="W5220" s="4" t="s">
        <v>4715</v>
      </c>
      <c r="X5220" s="3">
        <v>73411.98</v>
      </c>
    </row>
    <row r="5221" spans="1:24" x14ac:dyDescent="0.25">
      <c r="A5221" s="3">
        <v>720</v>
      </c>
      <c r="B5221" s="21" t="s">
        <v>5280</v>
      </c>
      <c r="C5221" s="4"/>
      <c r="D5221" s="3">
        <v>320695</v>
      </c>
      <c r="E5221" s="21"/>
      <c r="F5221" s="4" t="s">
        <v>44</v>
      </c>
      <c r="G5221" s="21" t="s">
        <v>33</v>
      </c>
      <c r="H5221" s="4" t="s">
        <v>34</v>
      </c>
      <c r="I5221" s="21" t="s">
        <v>35</v>
      </c>
      <c r="J5221" s="4" t="s">
        <v>36</v>
      </c>
      <c r="K5221" s="5">
        <v>54579.6</v>
      </c>
      <c r="L5221" s="5">
        <v>54579.6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22" t="s">
        <v>37</v>
      </c>
      <c r="S5221" s="22" t="s">
        <v>270</v>
      </c>
      <c r="T5221" s="5">
        <v>0</v>
      </c>
      <c r="U5221" s="4" t="s">
        <v>4715</v>
      </c>
      <c r="V5221" s="4" t="s">
        <v>4716</v>
      </c>
      <c r="W5221" s="4" t="s">
        <v>4715</v>
      </c>
      <c r="X5221" s="3">
        <v>57383.76</v>
      </c>
    </row>
    <row r="5222" spans="1:24" x14ac:dyDescent="0.25">
      <c r="A5222" s="3">
        <v>720</v>
      </c>
      <c r="B5222" s="21" t="s">
        <v>5281</v>
      </c>
      <c r="C5222" s="4"/>
      <c r="D5222" s="3">
        <v>309462</v>
      </c>
      <c r="E5222" s="21"/>
      <c r="F5222" s="4" t="s">
        <v>33</v>
      </c>
      <c r="G5222" s="21" t="s">
        <v>33</v>
      </c>
      <c r="H5222" s="4" t="s">
        <v>34</v>
      </c>
      <c r="I5222" s="21" t="s">
        <v>35</v>
      </c>
      <c r="J5222" s="4" t="s">
        <v>36</v>
      </c>
      <c r="K5222" s="5">
        <v>71751.03</v>
      </c>
      <c r="L5222" s="5">
        <v>71751.03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22" t="s">
        <v>37</v>
      </c>
      <c r="S5222" s="22" t="s">
        <v>270</v>
      </c>
      <c r="T5222" s="5">
        <v>0</v>
      </c>
      <c r="U5222" s="4" t="s">
        <v>4715</v>
      </c>
      <c r="V5222" s="4" t="s">
        <v>4716</v>
      </c>
      <c r="W5222" s="4" t="s">
        <v>4715</v>
      </c>
      <c r="X5222" s="3">
        <v>73505.08</v>
      </c>
    </row>
    <row r="5223" spans="1:24" x14ac:dyDescent="0.25">
      <c r="A5223" s="3">
        <v>720</v>
      </c>
      <c r="B5223" s="21" t="s">
        <v>5282</v>
      </c>
      <c r="C5223" s="4"/>
      <c r="D5223" s="3">
        <v>309462</v>
      </c>
      <c r="E5223" s="21"/>
      <c r="F5223" s="4" t="s">
        <v>33</v>
      </c>
      <c r="G5223" s="21" t="s">
        <v>33</v>
      </c>
      <c r="H5223" s="4" t="s">
        <v>34</v>
      </c>
      <c r="I5223" s="21" t="s">
        <v>35</v>
      </c>
      <c r="J5223" s="4" t="s">
        <v>36</v>
      </c>
      <c r="K5223" s="5">
        <v>74507.899999999994</v>
      </c>
      <c r="L5223" s="5">
        <v>74507.899999999994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22" t="s">
        <v>37</v>
      </c>
      <c r="S5223" s="22" t="s">
        <v>270</v>
      </c>
      <c r="T5223" s="5">
        <v>0</v>
      </c>
      <c r="U5223" s="4" t="s">
        <v>4715</v>
      </c>
      <c r="V5223" s="4" t="s">
        <v>4716</v>
      </c>
      <c r="W5223" s="4" t="s">
        <v>4715</v>
      </c>
      <c r="X5223" s="3">
        <v>76329.33</v>
      </c>
    </row>
    <row r="5224" spans="1:24" x14ac:dyDescent="0.25">
      <c r="A5224" s="3">
        <v>720</v>
      </c>
      <c r="B5224" s="21" t="s">
        <v>5283</v>
      </c>
      <c r="C5224" s="4"/>
      <c r="D5224" s="3">
        <v>319116</v>
      </c>
      <c r="E5224" s="21"/>
      <c r="F5224" s="4" t="s">
        <v>33</v>
      </c>
      <c r="G5224" s="21" t="s">
        <v>33</v>
      </c>
      <c r="H5224" s="4" t="s">
        <v>34</v>
      </c>
      <c r="I5224" s="21" t="s">
        <v>35</v>
      </c>
      <c r="J5224" s="4" t="s">
        <v>36</v>
      </c>
      <c r="K5224" s="5">
        <v>166318.24</v>
      </c>
      <c r="L5224" s="5">
        <v>166318.24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22" t="s">
        <v>37</v>
      </c>
      <c r="S5224" s="22" t="s">
        <v>270</v>
      </c>
      <c r="T5224" s="5">
        <v>0</v>
      </c>
      <c r="U5224" s="4" t="s">
        <v>4715</v>
      </c>
      <c r="V5224" s="4" t="s">
        <v>4716</v>
      </c>
      <c r="W5224" s="4" t="s">
        <v>4715</v>
      </c>
      <c r="X5224" s="3">
        <v>173628.06</v>
      </c>
    </row>
    <row r="5225" spans="1:24" x14ac:dyDescent="0.25">
      <c r="A5225" s="3">
        <v>720</v>
      </c>
      <c r="B5225" s="21" t="s">
        <v>5284</v>
      </c>
      <c r="C5225" s="4"/>
      <c r="D5225" s="3">
        <v>320674</v>
      </c>
      <c r="E5225" s="21"/>
      <c r="F5225" s="4" t="s">
        <v>33</v>
      </c>
      <c r="G5225" s="21" t="s">
        <v>33</v>
      </c>
      <c r="H5225" s="4" t="s">
        <v>34</v>
      </c>
      <c r="I5225" s="21" t="s">
        <v>35</v>
      </c>
      <c r="J5225" s="4" t="s">
        <v>36</v>
      </c>
      <c r="K5225" s="5">
        <v>24871.3</v>
      </c>
      <c r="L5225" s="5">
        <v>24871.3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22" t="s">
        <v>37</v>
      </c>
      <c r="S5225" s="22" t="s">
        <v>270</v>
      </c>
      <c r="T5225" s="5">
        <v>0</v>
      </c>
      <c r="U5225" s="4" t="s">
        <v>4715</v>
      </c>
      <c r="V5225" s="4" t="s">
        <v>4716</v>
      </c>
      <c r="W5225" s="4" t="s">
        <v>4715</v>
      </c>
      <c r="X5225" s="3">
        <v>25584.69</v>
      </c>
    </row>
    <row r="5226" spans="1:24" x14ac:dyDescent="0.25">
      <c r="A5226" s="3">
        <v>720</v>
      </c>
      <c r="B5226" s="21" t="s">
        <v>5285</v>
      </c>
      <c r="C5226" s="4"/>
      <c r="D5226" s="3">
        <v>320733</v>
      </c>
      <c r="E5226" s="21"/>
      <c r="F5226" s="4" t="s">
        <v>33</v>
      </c>
      <c r="G5226" s="21" t="s">
        <v>33</v>
      </c>
      <c r="H5226" s="4" t="s">
        <v>34</v>
      </c>
      <c r="I5226" s="21" t="s">
        <v>305</v>
      </c>
      <c r="J5226" s="4" t="s">
        <v>36</v>
      </c>
      <c r="K5226" s="5">
        <v>345908.38</v>
      </c>
      <c r="L5226" s="5">
        <v>345908.38</v>
      </c>
      <c r="M5226" s="5">
        <v>0</v>
      </c>
      <c r="N5226" s="5">
        <v>0</v>
      </c>
      <c r="O5226" s="5">
        <v>0</v>
      </c>
      <c r="P5226" s="5">
        <v>345908.38</v>
      </c>
      <c r="Q5226" s="5">
        <v>345908.38</v>
      </c>
      <c r="R5226" s="22" t="s">
        <v>55</v>
      </c>
      <c r="S5226" s="22" t="s">
        <v>270</v>
      </c>
      <c r="T5226" s="5">
        <v>0</v>
      </c>
      <c r="U5226" s="4" t="s">
        <v>4715</v>
      </c>
      <c r="V5226" s="4" t="s">
        <v>4716</v>
      </c>
      <c r="W5226" s="4" t="s">
        <v>4715</v>
      </c>
      <c r="X5226" s="3">
        <v>431182.03</v>
      </c>
    </row>
    <row r="5227" spans="1:24" x14ac:dyDescent="0.25">
      <c r="A5227" s="3">
        <v>720</v>
      </c>
      <c r="B5227" s="21" t="s">
        <v>5286</v>
      </c>
      <c r="C5227" s="4"/>
      <c r="D5227" s="3">
        <v>309462</v>
      </c>
      <c r="E5227" s="21"/>
      <c r="F5227" s="4" t="s">
        <v>33</v>
      </c>
      <c r="G5227" s="21" t="s">
        <v>33</v>
      </c>
      <c r="H5227" s="4" t="s">
        <v>34</v>
      </c>
      <c r="I5227" s="21" t="s">
        <v>35</v>
      </c>
      <c r="J5227" s="4" t="s">
        <v>36</v>
      </c>
      <c r="K5227" s="5">
        <v>72104.429999999993</v>
      </c>
      <c r="L5227" s="5">
        <v>72104.429999999993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22" t="s">
        <v>37</v>
      </c>
      <c r="S5227" s="22" t="s">
        <v>270</v>
      </c>
      <c r="T5227" s="5">
        <v>0</v>
      </c>
      <c r="U5227" s="4" t="s">
        <v>4715</v>
      </c>
      <c r="V5227" s="4" t="s">
        <v>4716</v>
      </c>
      <c r="W5227" s="4" t="s">
        <v>4715</v>
      </c>
      <c r="X5227" s="3">
        <v>73365.14</v>
      </c>
    </row>
    <row r="5228" spans="1:24" x14ac:dyDescent="0.25">
      <c r="A5228" s="3">
        <v>720</v>
      </c>
      <c r="B5228" s="21" t="s">
        <v>5287</v>
      </c>
      <c r="C5228" s="4"/>
      <c r="D5228" s="3">
        <v>309462</v>
      </c>
      <c r="E5228" s="21"/>
      <c r="F5228" s="4" t="s">
        <v>33</v>
      </c>
      <c r="G5228" s="21" t="s">
        <v>33</v>
      </c>
      <c r="H5228" s="4" t="s">
        <v>34</v>
      </c>
      <c r="I5228" s="21" t="s">
        <v>35</v>
      </c>
      <c r="J5228" s="4" t="s">
        <v>36</v>
      </c>
      <c r="K5228" s="5">
        <v>72104.429999999993</v>
      </c>
      <c r="L5228" s="5">
        <v>72104.429999999993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22" t="s">
        <v>37</v>
      </c>
      <c r="S5228" s="22" t="s">
        <v>270</v>
      </c>
      <c r="T5228" s="5">
        <v>0</v>
      </c>
      <c r="U5228" s="4" t="s">
        <v>4715</v>
      </c>
      <c r="V5228" s="4" t="s">
        <v>4716</v>
      </c>
      <c r="W5228" s="4" t="s">
        <v>4715</v>
      </c>
      <c r="X5228" s="3">
        <v>73365.14</v>
      </c>
    </row>
    <row r="5229" spans="1:24" x14ac:dyDescent="0.25">
      <c r="A5229" s="3">
        <v>720</v>
      </c>
      <c r="B5229" s="21" t="s">
        <v>5288</v>
      </c>
      <c r="C5229" s="4"/>
      <c r="D5229" s="3">
        <v>309462</v>
      </c>
      <c r="E5229" s="21"/>
      <c r="F5229" s="4" t="s">
        <v>33</v>
      </c>
      <c r="G5229" s="21" t="s">
        <v>33</v>
      </c>
      <c r="H5229" s="4" t="s">
        <v>34</v>
      </c>
      <c r="I5229" s="21" t="s">
        <v>35</v>
      </c>
      <c r="J5229" s="4" t="s">
        <v>36</v>
      </c>
      <c r="K5229" s="5">
        <v>72104.429999999993</v>
      </c>
      <c r="L5229" s="5">
        <v>72104.429999999993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22" t="s">
        <v>37</v>
      </c>
      <c r="S5229" s="22" t="s">
        <v>270</v>
      </c>
      <c r="T5229" s="5">
        <v>0</v>
      </c>
      <c r="U5229" s="4" t="s">
        <v>4715</v>
      </c>
      <c r="V5229" s="4" t="s">
        <v>4716</v>
      </c>
      <c r="W5229" s="4" t="s">
        <v>4715</v>
      </c>
      <c r="X5229" s="3">
        <v>73365.14</v>
      </c>
    </row>
    <row r="5230" spans="1:24" x14ac:dyDescent="0.25">
      <c r="A5230" s="3">
        <v>720</v>
      </c>
      <c r="B5230" s="21" t="s">
        <v>5289</v>
      </c>
      <c r="C5230" s="4"/>
      <c r="D5230" s="3">
        <v>309462</v>
      </c>
      <c r="E5230" s="21"/>
      <c r="F5230" s="4" t="s">
        <v>33</v>
      </c>
      <c r="G5230" s="21" t="s">
        <v>33</v>
      </c>
      <c r="H5230" s="4" t="s">
        <v>34</v>
      </c>
      <c r="I5230" s="21" t="s">
        <v>35</v>
      </c>
      <c r="J5230" s="4" t="s">
        <v>36</v>
      </c>
      <c r="K5230" s="5">
        <v>12882.67</v>
      </c>
      <c r="L5230" s="5">
        <v>12882.67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22" t="s">
        <v>37</v>
      </c>
      <c r="S5230" s="22" t="s">
        <v>270</v>
      </c>
      <c r="T5230" s="5">
        <v>0</v>
      </c>
      <c r="U5230" s="4" t="s">
        <v>4715</v>
      </c>
      <c r="V5230" s="4" t="s">
        <v>4716</v>
      </c>
      <c r="W5230" s="4" t="s">
        <v>4715</v>
      </c>
      <c r="X5230" s="3">
        <v>13108.16</v>
      </c>
    </row>
    <row r="5231" spans="1:24" x14ac:dyDescent="0.25">
      <c r="A5231" s="3">
        <v>720</v>
      </c>
      <c r="B5231" s="21" t="s">
        <v>5290</v>
      </c>
      <c r="C5231" s="4"/>
      <c r="D5231" s="3">
        <v>320695</v>
      </c>
      <c r="E5231" s="21"/>
      <c r="F5231" s="4" t="s">
        <v>44</v>
      </c>
      <c r="G5231" s="21" t="s">
        <v>33</v>
      </c>
      <c r="H5231" s="4" t="s">
        <v>34</v>
      </c>
      <c r="I5231" s="21" t="s">
        <v>35</v>
      </c>
      <c r="J5231" s="4" t="s">
        <v>36</v>
      </c>
      <c r="K5231" s="5">
        <v>100535.29</v>
      </c>
      <c r="L5231" s="5">
        <v>100535.29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22" t="s">
        <v>37</v>
      </c>
      <c r="S5231" s="22" t="s">
        <v>270</v>
      </c>
      <c r="T5231" s="5">
        <v>0</v>
      </c>
      <c r="U5231" s="4" t="s">
        <v>4715</v>
      </c>
      <c r="V5231" s="4" t="s">
        <v>4716</v>
      </c>
      <c r="W5231" s="4" t="s">
        <v>4715</v>
      </c>
      <c r="X5231" s="3">
        <v>104848.08</v>
      </c>
    </row>
    <row r="5232" spans="1:24" x14ac:dyDescent="0.25">
      <c r="A5232" s="3">
        <v>720</v>
      </c>
      <c r="B5232" s="21" t="s">
        <v>5291</v>
      </c>
      <c r="C5232" s="4"/>
      <c r="D5232" s="3">
        <v>320674</v>
      </c>
      <c r="E5232" s="21"/>
      <c r="F5232" s="4" t="s">
        <v>33</v>
      </c>
      <c r="G5232" s="21" t="s">
        <v>33</v>
      </c>
      <c r="H5232" s="4" t="s">
        <v>34</v>
      </c>
      <c r="I5232" s="21" t="s">
        <v>35</v>
      </c>
      <c r="J5232" s="4" t="s">
        <v>36</v>
      </c>
      <c r="K5232" s="5">
        <v>71586.100000000006</v>
      </c>
      <c r="L5232" s="5">
        <v>71586.100000000006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22" t="s">
        <v>37</v>
      </c>
      <c r="S5232" s="22" t="s">
        <v>270</v>
      </c>
      <c r="T5232" s="5">
        <v>0</v>
      </c>
      <c r="U5232" s="4" t="s">
        <v>4715</v>
      </c>
      <c r="V5232" s="4" t="s">
        <v>4716</v>
      </c>
      <c r="W5232" s="4" t="s">
        <v>4715</v>
      </c>
      <c r="X5232" s="3">
        <v>71957.05</v>
      </c>
    </row>
    <row r="5233" spans="1:24" x14ac:dyDescent="0.25">
      <c r="A5233" s="3">
        <v>720</v>
      </c>
      <c r="B5233" s="21" t="s">
        <v>5292</v>
      </c>
      <c r="C5233" s="4"/>
      <c r="D5233" s="3">
        <v>320729</v>
      </c>
      <c r="E5233" s="21"/>
      <c r="F5233" s="4" t="s">
        <v>33</v>
      </c>
      <c r="G5233" s="21" t="s">
        <v>33</v>
      </c>
      <c r="H5233" s="4" t="s">
        <v>34</v>
      </c>
      <c r="I5233" s="21" t="s">
        <v>35</v>
      </c>
      <c r="J5233" s="4" t="s">
        <v>36</v>
      </c>
      <c r="K5233" s="5">
        <v>54518.06</v>
      </c>
      <c r="L5233" s="5">
        <v>54518.06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22" t="s">
        <v>37</v>
      </c>
      <c r="S5233" s="22" t="s">
        <v>270</v>
      </c>
      <c r="T5233" s="5">
        <v>0</v>
      </c>
      <c r="U5233" s="4" t="s">
        <v>4715</v>
      </c>
      <c r="V5233" s="4" t="s">
        <v>4716</v>
      </c>
      <c r="W5233" s="4" t="s">
        <v>4715</v>
      </c>
      <c r="X5233" s="3">
        <v>58260.47</v>
      </c>
    </row>
    <row r="5234" spans="1:24" x14ac:dyDescent="0.25">
      <c r="A5234" s="3">
        <v>720</v>
      </c>
      <c r="B5234" s="21" t="s">
        <v>5293</v>
      </c>
      <c r="C5234" s="4"/>
      <c r="D5234" s="3">
        <v>309462</v>
      </c>
      <c r="E5234" s="21"/>
      <c r="F5234" s="4" t="s">
        <v>33</v>
      </c>
      <c r="G5234" s="21" t="s">
        <v>33</v>
      </c>
      <c r="H5234" s="4" t="s">
        <v>34</v>
      </c>
      <c r="I5234" s="21" t="s">
        <v>35</v>
      </c>
      <c r="J5234" s="4" t="s">
        <v>36</v>
      </c>
      <c r="K5234" s="5">
        <v>85804.26</v>
      </c>
      <c r="L5234" s="5">
        <v>85804.26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22" t="s">
        <v>37</v>
      </c>
      <c r="S5234" s="22" t="s">
        <v>270</v>
      </c>
      <c r="T5234" s="5">
        <v>0</v>
      </c>
      <c r="U5234" s="4" t="s">
        <v>4715</v>
      </c>
      <c r="V5234" s="4" t="s">
        <v>4716</v>
      </c>
      <c r="W5234" s="4" t="s">
        <v>4715</v>
      </c>
      <c r="X5234" s="3">
        <v>89020.6</v>
      </c>
    </row>
    <row r="5235" spans="1:24" x14ac:dyDescent="0.25">
      <c r="A5235" s="3">
        <v>720</v>
      </c>
      <c r="B5235" s="21" t="s">
        <v>5294</v>
      </c>
      <c r="C5235" s="4"/>
      <c r="D5235" s="3">
        <v>320695</v>
      </c>
      <c r="E5235" s="21"/>
      <c r="F5235" s="4" t="s">
        <v>101</v>
      </c>
      <c r="G5235" s="21" t="s">
        <v>101</v>
      </c>
      <c r="H5235" s="4" t="s">
        <v>34</v>
      </c>
      <c r="I5235" s="21" t="s">
        <v>35</v>
      </c>
      <c r="J5235" s="4" t="s">
        <v>36</v>
      </c>
      <c r="K5235" s="5">
        <v>140795.03</v>
      </c>
      <c r="L5235" s="5">
        <v>140795.03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22" t="s">
        <v>37</v>
      </c>
      <c r="S5235" s="22" t="s">
        <v>270</v>
      </c>
      <c r="T5235" s="5">
        <v>0</v>
      </c>
      <c r="U5235" s="4" t="s">
        <v>4715</v>
      </c>
      <c r="V5235" s="4" t="s">
        <v>4716</v>
      </c>
      <c r="W5235" s="4" t="s">
        <v>4715</v>
      </c>
      <c r="X5235" s="3">
        <v>16117.32</v>
      </c>
    </row>
    <row r="5236" spans="1:24" x14ac:dyDescent="0.25">
      <c r="A5236" s="3">
        <v>720</v>
      </c>
      <c r="B5236" s="21" t="s">
        <v>5295</v>
      </c>
      <c r="C5236" s="4"/>
      <c r="D5236" s="3">
        <v>309462</v>
      </c>
      <c r="E5236" s="21"/>
      <c r="F5236" s="4" t="s">
        <v>33</v>
      </c>
      <c r="G5236" s="21" t="s">
        <v>33</v>
      </c>
      <c r="H5236" s="4" t="s">
        <v>34</v>
      </c>
      <c r="I5236" s="21" t="s">
        <v>35</v>
      </c>
      <c r="J5236" s="4" t="s">
        <v>36</v>
      </c>
      <c r="K5236" s="5">
        <v>72104.429999999993</v>
      </c>
      <c r="L5236" s="5">
        <v>72104.429999999993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22" t="s">
        <v>37</v>
      </c>
      <c r="S5236" s="22" t="s">
        <v>270</v>
      </c>
      <c r="T5236" s="5">
        <v>0</v>
      </c>
      <c r="U5236" s="4" t="s">
        <v>4715</v>
      </c>
      <c r="V5236" s="4" t="s">
        <v>4716</v>
      </c>
      <c r="W5236" s="4" t="s">
        <v>4715</v>
      </c>
      <c r="X5236" s="3">
        <v>73365.14</v>
      </c>
    </row>
    <row r="5237" spans="1:24" x14ac:dyDescent="0.25">
      <c r="A5237" s="3">
        <v>720</v>
      </c>
      <c r="B5237" s="21" t="s">
        <v>5296</v>
      </c>
      <c r="C5237" s="4"/>
      <c r="D5237" s="3">
        <v>320695</v>
      </c>
      <c r="E5237" s="21"/>
      <c r="F5237" s="4" t="s">
        <v>101</v>
      </c>
      <c r="G5237" s="21" t="s">
        <v>101</v>
      </c>
      <c r="H5237" s="4" t="s">
        <v>34</v>
      </c>
      <c r="I5237" s="21" t="s">
        <v>35</v>
      </c>
      <c r="J5237" s="4" t="s">
        <v>36</v>
      </c>
      <c r="K5237" s="5">
        <v>26410.05</v>
      </c>
      <c r="L5237" s="5">
        <v>26410.05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22" t="s">
        <v>37</v>
      </c>
      <c r="S5237" s="22" t="s">
        <v>270</v>
      </c>
      <c r="T5237" s="5">
        <v>0</v>
      </c>
      <c r="U5237" s="4" t="s">
        <v>4715</v>
      </c>
      <c r="V5237" s="4" t="s">
        <v>4716</v>
      </c>
      <c r="W5237" s="4" t="s">
        <v>4715</v>
      </c>
      <c r="X5237" s="3">
        <v>4393.1400000000003</v>
      </c>
    </row>
    <row r="5238" spans="1:24" x14ac:dyDescent="0.25">
      <c r="A5238" s="3">
        <v>720</v>
      </c>
      <c r="B5238" s="21" t="s">
        <v>5297</v>
      </c>
      <c r="C5238" s="4"/>
      <c r="D5238" s="3">
        <v>319116</v>
      </c>
      <c r="E5238" s="21"/>
      <c r="F5238" s="4" t="s">
        <v>33</v>
      </c>
      <c r="G5238" s="21" t="s">
        <v>33</v>
      </c>
      <c r="H5238" s="4" t="s">
        <v>34</v>
      </c>
      <c r="I5238" s="21" t="s">
        <v>35</v>
      </c>
      <c r="J5238" s="4" t="s">
        <v>36</v>
      </c>
      <c r="K5238" s="5">
        <v>28262.01</v>
      </c>
      <c r="L5238" s="5">
        <v>28262.01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22" t="s">
        <v>37</v>
      </c>
      <c r="S5238" s="22" t="s">
        <v>270</v>
      </c>
      <c r="T5238" s="5">
        <v>0</v>
      </c>
      <c r="U5238" s="4" t="s">
        <v>4715</v>
      </c>
      <c r="V5238" s="4" t="s">
        <v>4716</v>
      </c>
      <c r="W5238" s="4" t="s">
        <v>4715</v>
      </c>
      <c r="X5238" s="3">
        <v>29676.23</v>
      </c>
    </row>
    <row r="5239" spans="1:24" x14ac:dyDescent="0.25">
      <c r="A5239" s="3">
        <v>720</v>
      </c>
      <c r="B5239" s="21" t="s">
        <v>5298</v>
      </c>
      <c r="C5239" s="4"/>
      <c r="D5239" s="3">
        <v>319116</v>
      </c>
      <c r="E5239" s="21"/>
      <c r="F5239" s="4" t="s">
        <v>33</v>
      </c>
      <c r="G5239" s="21" t="s">
        <v>33</v>
      </c>
      <c r="H5239" s="4" t="s">
        <v>34</v>
      </c>
      <c r="I5239" s="21" t="s">
        <v>35</v>
      </c>
      <c r="J5239" s="4" t="s">
        <v>36</v>
      </c>
      <c r="K5239" s="5">
        <v>253321.13</v>
      </c>
      <c r="L5239" s="5">
        <v>253321.13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22" t="s">
        <v>37</v>
      </c>
      <c r="S5239" s="22" t="s">
        <v>270</v>
      </c>
      <c r="T5239" s="5">
        <v>0</v>
      </c>
      <c r="U5239" s="4" t="s">
        <v>4715</v>
      </c>
      <c r="V5239" s="4" t="s">
        <v>4716</v>
      </c>
      <c r="W5239" s="4" t="s">
        <v>4715</v>
      </c>
      <c r="X5239" s="3">
        <v>259861.76000000001</v>
      </c>
    </row>
    <row r="5240" spans="1:24" x14ac:dyDescent="0.25">
      <c r="A5240" s="3">
        <v>720</v>
      </c>
      <c r="B5240" s="21" t="s">
        <v>5299</v>
      </c>
      <c r="C5240" s="4"/>
      <c r="D5240" s="3">
        <v>320665</v>
      </c>
      <c r="E5240" s="21"/>
      <c r="F5240" s="4" t="s">
        <v>33</v>
      </c>
      <c r="G5240" s="21" t="s">
        <v>33</v>
      </c>
      <c r="H5240" s="4" t="s">
        <v>34</v>
      </c>
      <c r="I5240" s="21" t="s">
        <v>35</v>
      </c>
      <c r="J5240" s="4" t="s">
        <v>36</v>
      </c>
      <c r="K5240" s="5">
        <v>100530.67</v>
      </c>
      <c r="L5240" s="5">
        <v>100530.67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22" t="s">
        <v>37</v>
      </c>
      <c r="S5240" s="22" t="s">
        <v>270</v>
      </c>
      <c r="T5240" s="5">
        <v>0</v>
      </c>
      <c r="U5240" s="4" t="s">
        <v>4715</v>
      </c>
      <c r="V5240" s="4" t="s">
        <v>4716</v>
      </c>
      <c r="W5240" s="4" t="s">
        <v>4715</v>
      </c>
      <c r="X5240" s="3">
        <v>109839.95</v>
      </c>
    </row>
    <row r="5241" spans="1:24" x14ac:dyDescent="0.25">
      <c r="A5241" s="3">
        <v>720</v>
      </c>
      <c r="B5241" s="21" t="s">
        <v>5300</v>
      </c>
      <c r="C5241" s="4"/>
      <c r="D5241" s="3">
        <v>320674</v>
      </c>
      <c r="E5241" s="21"/>
      <c r="F5241" s="4" t="s">
        <v>33</v>
      </c>
      <c r="G5241" s="21" t="s">
        <v>33</v>
      </c>
      <c r="H5241" s="4" t="s">
        <v>34</v>
      </c>
      <c r="I5241" s="21" t="s">
        <v>35</v>
      </c>
      <c r="J5241" s="4" t="s">
        <v>36</v>
      </c>
      <c r="K5241" s="5">
        <v>9809.89</v>
      </c>
      <c r="L5241" s="5">
        <v>9809.89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22" t="s">
        <v>37</v>
      </c>
      <c r="S5241" s="22" t="s">
        <v>270</v>
      </c>
      <c r="T5241" s="5">
        <v>0</v>
      </c>
      <c r="U5241" s="4" t="s">
        <v>4715</v>
      </c>
      <c r="V5241" s="4" t="s">
        <v>4716</v>
      </c>
      <c r="W5241" s="4" t="s">
        <v>4715</v>
      </c>
      <c r="X5241" s="3">
        <v>9860.76</v>
      </c>
    </row>
    <row r="5242" spans="1:24" x14ac:dyDescent="0.25">
      <c r="A5242" s="3">
        <v>720</v>
      </c>
      <c r="B5242" s="21" t="s">
        <v>5301</v>
      </c>
      <c r="C5242" s="4"/>
      <c r="D5242" s="3">
        <v>309462</v>
      </c>
      <c r="E5242" s="21"/>
      <c r="F5242" s="4" t="s">
        <v>33</v>
      </c>
      <c r="G5242" s="21" t="s">
        <v>33</v>
      </c>
      <c r="H5242" s="4" t="s">
        <v>34</v>
      </c>
      <c r="I5242" s="21" t="s">
        <v>35</v>
      </c>
      <c r="J5242" s="4" t="s">
        <v>36</v>
      </c>
      <c r="K5242" s="5">
        <v>43831.55</v>
      </c>
      <c r="L5242" s="5">
        <v>43831.55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22" t="s">
        <v>37</v>
      </c>
      <c r="S5242" s="22" t="s">
        <v>270</v>
      </c>
      <c r="T5242" s="5">
        <v>0</v>
      </c>
      <c r="U5242" s="4" t="s">
        <v>4715</v>
      </c>
      <c r="V5242" s="4" t="s">
        <v>4716</v>
      </c>
      <c r="W5242" s="4" t="s">
        <v>4715</v>
      </c>
      <c r="X5242" s="3">
        <v>46057.03</v>
      </c>
    </row>
    <row r="5243" spans="1:24" x14ac:dyDescent="0.25">
      <c r="A5243" s="3">
        <v>720</v>
      </c>
      <c r="B5243" s="21" t="s">
        <v>5302</v>
      </c>
      <c r="C5243" s="4"/>
      <c r="D5243" s="3">
        <v>320676</v>
      </c>
      <c r="E5243" s="21"/>
      <c r="F5243" s="4" t="s">
        <v>33</v>
      </c>
      <c r="G5243" s="21" t="s">
        <v>33</v>
      </c>
      <c r="H5243" s="4" t="s">
        <v>34</v>
      </c>
      <c r="I5243" s="21" t="s">
        <v>35</v>
      </c>
      <c r="J5243" s="4" t="s">
        <v>36</v>
      </c>
      <c r="K5243" s="5">
        <v>19729.11</v>
      </c>
      <c r="L5243" s="5">
        <v>19729.11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22" t="s">
        <v>37</v>
      </c>
      <c r="S5243" s="22" t="s">
        <v>270</v>
      </c>
      <c r="T5243" s="5">
        <v>0</v>
      </c>
      <c r="U5243" s="4" t="s">
        <v>4715</v>
      </c>
      <c r="V5243" s="4" t="s">
        <v>4716</v>
      </c>
      <c r="W5243" s="4" t="s">
        <v>4715</v>
      </c>
      <c r="X5243" s="3">
        <v>20474.830000000002</v>
      </c>
    </row>
    <row r="5244" spans="1:24" x14ac:dyDescent="0.25">
      <c r="A5244" s="3">
        <v>720</v>
      </c>
      <c r="B5244" s="21" t="s">
        <v>5303</v>
      </c>
      <c r="C5244" s="4"/>
      <c r="D5244" s="3">
        <v>320695</v>
      </c>
      <c r="E5244" s="21"/>
      <c r="F5244" s="4" t="s">
        <v>101</v>
      </c>
      <c r="G5244" s="21" t="s">
        <v>101</v>
      </c>
      <c r="H5244" s="4" t="s">
        <v>34</v>
      </c>
      <c r="I5244" s="21" t="s">
        <v>35</v>
      </c>
      <c r="J5244" s="4" t="s">
        <v>36</v>
      </c>
      <c r="K5244" s="5">
        <v>40395.360000000001</v>
      </c>
      <c r="L5244" s="5">
        <v>40395.360000000001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22" t="s">
        <v>37</v>
      </c>
      <c r="S5244" s="22" t="s">
        <v>270</v>
      </c>
      <c r="T5244" s="5">
        <v>0</v>
      </c>
      <c r="U5244" s="4" t="s">
        <v>4715</v>
      </c>
      <c r="V5244" s="4" t="s">
        <v>4716</v>
      </c>
      <c r="W5244" s="4" t="s">
        <v>4715</v>
      </c>
      <c r="X5244" s="3">
        <v>13914.3</v>
      </c>
    </row>
    <row r="5245" spans="1:24" x14ac:dyDescent="0.25">
      <c r="A5245" s="3">
        <v>720</v>
      </c>
      <c r="B5245" s="21" t="s">
        <v>5304</v>
      </c>
      <c r="C5245" s="4"/>
      <c r="D5245" s="3">
        <v>320723</v>
      </c>
      <c r="E5245" s="21"/>
      <c r="F5245" s="4" t="s">
        <v>33</v>
      </c>
      <c r="G5245" s="21" t="s">
        <v>33</v>
      </c>
      <c r="H5245" s="4" t="s">
        <v>34</v>
      </c>
      <c r="I5245" s="21" t="s">
        <v>35</v>
      </c>
      <c r="J5245" s="4" t="s">
        <v>36</v>
      </c>
      <c r="K5245" s="5">
        <v>237398.78</v>
      </c>
      <c r="L5245" s="5">
        <v>237398.78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22" t="s">
        <v>37</v>
      </c>
      <c r="S5245" s="22" t="s">
        <v>270</v>
      </c>
      <c r="T5245" s="5">
        <v>0</v>
      </c>
      <c r="U5245" s="4" t="s">
        <v>4715</v>
      </c>
      <c r="V5245" s="4" t="s">
        <v>4716</v>
      </c>
      <c r="W5245" s="4" t="s">
        <v>4715</v>
      </c>
      <c r="X5245" s="3">
        <v>266832.64000000001</v>
      </c>
    </row>
    <row r="5246" spans="1:24" x14ac:dyDescent="0.25">
      <c r="A5246" s="3">
        <v>720</v>
      </c>
      <c r="B5246" s="21" t="s">
        <v>5305</v>
      </c>
      <c r="C5246" s="4"/>
      <c r="D5246" s="3">
        <v>309462</v>
      </c>
      <c r="E5246" s="21"/>
      <c r="F5246" s="4" t="s">
        <v>33</v>
      </c>
      <c r="G5246" s="21" t="s">
        <v>33</v>
      </c>
      <c r="H5246" s="4" t="s">
        <v>34</v>
      </c>
      <c r="I5246" s="21" t="s">
        <v>35</v>
      </c>
      <c r="J5246" s="4" t="s">
        <v>36</v>
      </c>
      <c r="K5246" s="5">
        <v>16103.33</v>
      </c>
      <c r="L5246" s="5">
        <v>16103.33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22" t="s">
        <v>37</v>
      </c>
      <c r="S5246" s="22" t="s">
        <v>270</v>
      </c>
      <c r="T5246" s="5">
        <v>0</v>
      </c>
      <c r="U5246" s="4" t="s">
        <v>4715</v>
      </c>
      <c r="V5246" s="4" t="s">
        <v>4716</v>
      </c>
      <c r="W5246" s="4" t="s">
        <v>4715</v>
      </c>
      <c r="X5246" s="3">
        <v>16498.39</v>
      </c>
    </row>
    <row r="5247" spans="1:24" x14ac:dyDescent="0.25">
      <c r="A5247" s="3">
        <v>720</v>
      </c>
      <c r="B5247" s="21" t="s">
        <v>5306</v>
      </c>
      <c r="C5247" s="4"/>
      <c r="D5247" s="3">
        <v>309462</v>
      </c>
      <c r="E5247" s="21"/>
      <c r="F5247" s="4" t="s">
        <v>33</v>
      </c>
      <c r="G5247" s="21" t="s">
        <v>33</v>
      </c>
      <c r="H5247" s="4" t="s">
        <v>34</v>
      </c>
      <c r="I5247" s="21" t="s">
        <v>35</v>
      </c>
      <c r="J5247" s="4" t="s">
        <v>36</v>
      </c>
      <c r="K5247" s="5">
        <v>12882.67</v>
      </c>
      <c r="L5247" s="5">
        <v>12882.67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22" t="s">
        <v>37</v>
      </c>
      <c r="S5247" s="22" t="s">
        <v>270</v>
      </c>
      <c r="T5247" s="5">
        <v>0</v>
      </c>
      <c r="U5247" s="4" t="s">
        <v>4715</v>
      </c>
      <c r="V5247" s="4" t="s">
        <v>4716</v>
      </c>
      <c r="W5247" s="4" t="s">
        <v>4715</v>
      </c>
      <c r="X5247" s="3">
        <v>13108.16</v>
      </c>
    </row>
    <row r="5248" spans="1:24" x14ac:dyDescent="0.25">
      <c r="A5248" s="3">
        <v>720</v>
      </c>
      <c r="B5248" s="21" t="s">
        <v>5307</v>
      </c>
      <c r="C5248" s="4"/>
      <c r="D5248" s="3">
        <v>320695</v>
      </c>
      <c r="E5248" s="21"/>
      <c r="F5248" s="4" t="s">
        <v>101</v>
      </c>
      <c r="G5248" s="21" t="s">
        <v>101</v>
      </c>
      <c r="H5248" s="4" t="s">
        <v>34</v>
      </c>
      <c r="I5248" s="21" t="s">
        <v>35</v>
      </c>
      <c r="J5248" s="4" t="s">
        <v>36</v>
      </c>
      <c r="K5248" s="5">
        <v>170787.14</v>
      </c>
      <c r="L5248" s="5">
        <v>170787.14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22" t="s">
        <v>37</v>
      </c>
      <c r="S5248" s="22" t="s">
        <v>270</v>
      </c>
      <c r="T5248" s="5">
        <v>0</v>
      </c>
      <c r="U5248" s="4" t="s">
        <v>4715</v>
      </c>
      <c r="V5248" s="4" t="s">
        <v>4716</v>
      </c>
      <c r="W5248" s="4" t="s">
        <v>4715</v>
      </c>
      <c r="X5248" s="3">
        <v>54268.4</v>
      </c>
    </row>
    <row r="5249" spans="1:24" x14ac:dyDescent="0.25">
      <c r="A5249" s="3">
        <v>720</v>
      </c>
      <c r="B5249" s="21" t="s">
        <v>5308</v>
      </c>
      <c r="C5249" s="4"/>
      <c r="D5249" s="3">
        <v>311212</v>
      </c>
      <c r="E5249" s="21"/>
      <c r="F5249" s="4" t="s">
        <v>33</v>
      </c>
      <c r="G5249" s="21" t="s">
        <v>33</v>
      </c>
      <c r="H5249" s="4" t="s">
        <v>34</v>
      </c>
      <c r="I5249" s="21" t="s">
        <v>35</v>
      </c>
      <c r="J5249" s="4" t="s">
        <v>36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22" t="s">
        <v>37</v>
      </c>
      <c r="S5249" s="22" t="s">
        <v>270</v>
      </c>
      <c r="T5249" s="5">
        <v>0</v>
      </c>
      <c r="U5249" s="4" t="s">
        <v>4715</v>
      </c>
      <c r="V5249" s="4" t="s">
        <v>4716</v>
      </c>
      <c r="W5249" s="4" t="s">
        <v>4715</v>
      </c>
      <c r="X5249" s="3">
        <v>0</v>
      </c>
    </row>
    <row r="5250" spans="1:24" x14ac:dyDescent="0.25">
      <c r="A5250" s="3">
        <v>720</v>
      </c>
      <c r="B5250" s="21" t="s">
        <v>5309</v>
      </c>
      <c r="C5250" s="4"/>
      <c r="D5250" s="3">
        <v>320695</v>
      </c>
      <c r="E5250" s="21"/>
      <c r="F5250" s="4" t="s">
        <v>44</v>
      </c>
      <c r="G5250" s="21" t="s">
        <v>33</v>
      </c>
      <c r="H5250" s="4" t="s">
        <v>34</v>
      </c>
      <c r="I5250" s="21" t="s">
        <v>35</v>
      </c>
      <c r="J5250" s="4" t="s">
        <v>36</v>
      </c>
      <c r="K5250" s="5">
        <v>54579.6</v>
      </c>
      <c r="L5250" s="5">
        <v>54579.6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22" t="s">
        <v>37</v>
      </c>
      <c r="S5250" s="22" t="s">
        <v>270</v>
      </c>
      <c r="T5250" s="5">
        <v>0</v>
      </c>
      <c r="U5250" s="4" t="s">
        <v>4715</v>
      </c>
      <c r="V5250" s="4" t="s">
        <v>4716</v>
      </c>
      <c r="W5250" s="4" t="s">
        <v>4715</v>
      </c>
      <c r="X5250" s="3">
        <v>57383.76</v>
      </c>
    </row>
    <row r="5251" spans="1:24" x14ac:dyDescent="0.25">
      <c r="A5251" s="3">
        <v>720</v>
      </c>
      <c r="B5251" s="21" t="s">
        <v>5310</v>
      </c>
      <c r="C5251" s="4"/>
      <c r="D5251" s="3">
        <v>319116</v>
      </c>
      <c r="E5251" s="21"/>
      <c r="F5251" s="4" t="s">
        <v>33</v>
      </c>
      <c r="G5251" s="21" t="s">
        <v>33</v>
      </c>
      <c r="H5251" s="4" t="s">
        <v>34</v>
      </c>
      <c r="I5251" s="21" t="s">
        <v>35</v>
      </c>
      <c r="J5251" s="4" t="s">
        <v>36</v>
      </c>
      <c r="K5251" s="5">
        <v>7858.42</v>
      </c>
      <c r="L5251" s="5">
        <v>7858.42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22" t="s">
        <v>37</v>
      </c>
      <c r="S5251" s="22" t="s">
        <v>270</v>
      </c>
      <c r="T5251" s="5">
        <v>0</v>
      </c>
      <c r="U5251" s="4" t="s">
        <v>4715</v>
      </c>
      <c r="V5251" s="4" t="s">
        <v>4716</v>
      </c>
      <c r="W5251" s="4" t="s">
        <v>4715</v>
      </c>
      <c r="X5251" s="3">
        <v>7927.72</v>
      </c>
    </row>
    <row r="5252" spans="1:24" x14ac:dyDescent="0.25">
      <c r="A5252" s="3">
        <v>720</v>
      </c>
      <c r="B5252" s="21" t="s">
        <v>5311</v>
      </c>
      <c r="C5252" s="4"/>
      <c r="D5252" s="3">
        <v>320695</v>
      </c>
      <c r="E5252" s="21"/>
      <c r="F5252" s="4" t="s">
        <v>101</v>
      </c>
      <c r="G5252" s="21" t="s">
        <v>101</v>
      </c>
      <c r="H5252" s="4" t="s">
        <v>34</v>
      </c>
      <c r="I5252" s="21" t="s">
        <v>35</v>
      </c>
      <c r="J5252" s="4" t="s">
        <v>36</v>
      </c>
      <c r="K5252" s="5">
        <v>40395.360000000001</v>
      </c>
      <c r="L5252" s="5">
        <v>40395.360000000001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22" t="s">
        <v>37</v>
      </c>
      <c r="S5252" s="22" t="s">
        <v>270</v>
      </c>
      <c r="T5252" s="5">
        <v>0</v>
      </c>
      <c r="U5252" s="4" t="s">
        <v>4715</v>
      </c>
      <c r="V5252" s="4" t="s">
        <v>4716</v>
      </c>
      <c r="W5252" s="4" t="s">
        <v>4715</v>
      </c>
      <c r="X5252" s="3">
        <v>13914.3</v>
      </c>
    </row>
    <row r="5253" spans="1:24" x14ac:dyDescent="0.25">
      <c r="A5253" s="3">
        <v>720</v>
      </c>
      <c r="B5253" s="21" t="s">
        <v>5312</v>
      </c>
      <c r="C5253" s="4"/>
      <c r="D5253" s="3">
        <v>320695</v>
      </c>
      <c r="E5253" s="21"/>
      <c r="F5253" s="4" t="s">
        <v>101</v>
      </c>
      <c r="G5253" s="21" t="s">
        <v>101</v>
      </c>
      <c r="H5253" s="4" t="s">
        <v>34</v>
      </c>
      <c r="I5253" s="21" t="s">
        <v>35</v>
      </c>
      <c r="J5253" s="4" t="s">
        <v>36</v>
      </c>
      <c r="K5253" s="5">
        <v>40395.360000000001</v>
      </c>
      <c r="L5253" s="5">
        <v>40395.360000000001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22" t="s">
        <v>37</v>
      </c>
      <c r="S5253" s="22" t="s">
        <v>270</v>
      </c>
      <c r="T5253" s="5">
        <v>0</v>
      </c>
      <c r="U5253" s="4" t="s">
        <v>4715</v>
      </c>
      <c r="V5253" s="4" t="s">
        <v>4716</v>
      </c>
      <c r="W5253" s="4" t="s">
        <v>4715</v>
      </c>
      <c r="X5253" s="3">
        <v>13914.3</v>
      </c>
    </row>
    <row r="5254" spans="1:24" x14ac:dyDescent="0.25">
      <c r="A5254" s="3">
        <v>720</v>
      </c>
      <c r="B5254" s="21" t="s">
        <v>5313</v>
      </c>
      <c r="C5254" s="4"/>
      <c r="D5254" s="3">
        <v>320655</v>
      </c>
      <c r="E5254" s="21"/>
      <c r="F5254" s="4" t="s">
        <v>33</v>
      </c>
      <c r="G5254" s="21" t="s">
        <v>33</v>
      </c>
      <c r="H5254" s="4" t="s">
        <v>34</v>
      </c>
      <c r="I5254" s="21" t="s">
        <v>35</v>
      </c>
      <c r="J5254" s="4" t="s">
        <v>36</v>
      </c>
      <c r="K5254" s="5">
        <v>4491.16</v>
      </c>
      <c r="L5254" s="5">
        <v>4491.16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22" t="s">
        <v>37</v>
      </c>
      <c r="S5254" s="22" t="s">
        <v>270</v>
      </c>
      <c r="T5254" s="5">
        <v>0</v>
      </c>
      <c r="U5254" s="4" t="s">
        <v>4715</v>
      </c>
      <c r="V5254" s="4" t="s">
        <v>4716</v>
      </c>
      <c r="W5254" s="4" t="s">
        <v>4715</v>
      </c>
      <c r="X5254" s="3">
        <v>4580.72</v>
      </c>
    </row>
    <row r="5255" spans="1:24" x14ac:dyDescent="0.25">
      <c r="A5255" s="3">
        <v>720</v>
      </c>
      <c r="B5255" s="21" t="s">
        <v>5314</v>
      </c>
      <c r="C5255" s="4"/>
      <c r="D5255" s="3">
        <v>320695</v>
      </c>
      <c r="E5255" s="21"/>
      <c r="F5255" s="4" t="s">
        <v>101</v>
      </c>
      <c r="G5255" s="21" t="s">
        <v>101</v>
      </c>
      <c r="H5255" s="4" t="s">
        <v>34</v>
      </c>
      <c r="I5255" s="21" t="s">
        <v>35</v>
      </c>
      <c r="J5255" s="4" t="s">
        <v>36</v>
      </c>
      <c r="K5255" s="5">
        <v>40395.360000000001</v>
      </c>
      <c r="L5255" s="5">
        <v>40395.360000000001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22" t="s">
        <v>37</v>
      </c>
      <c r="S5255" s="22" t="s">
        <v>270</v>
      </c>
      <c r="T5255" s="5">
        <v>0</v>
      </c>
      <c r="U5255" s="4" t="s">
        <v>4715</v>
      </c>
      <c r="V5255" s="4" t="s">
        <v>4716</v>
      </c>
      <c r="W5255" s="4" t="s">
        <v>4715</v>
      </c>
      <c r="X5255" s="3">
        <v>13914.3</v>
      </c>
    </row>
    <row r="5256" spans="1:24" x14ac:dyDescent="0.25">
      <c r="A5256" s="3">
        <v>720</v>
      </c>
      <c r="B5256" s="21" t="s">
        <v>5315</v>
      </c>
      <c r="C5256" s="4"/>
      <c r="D5256" s="3">
        <v>320718</v>
      </c>
      <c r="E5256" s="21"/>
      <c r="F5256" s="4" t="s">
        <v>33</v>
      </c>
      <c r="G5256" s="21" t="s">
        <v>33</v>
      </c>
      <c r="H5256" s="4" t="s">
        <v>34</v>
      </c>
      <c r="I5256" s="21" t="s">
        <v>35</v>
      </c>
      <c r="J5256" s="4" t="s">
        <v>36</v>
      </c>
      <c r="K5256" s="5">
        <v>97684.85</v>
      </c>
      <c r="L5256" s="5">
        <v>97684.85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22" t="s">
        <v>37</v>
      </c>
      <c r="S5256" s="22" t="s">
        <v>270</v>
      </c>
      <c r="T5256" s="5">
        <v>0</v>
      </c>
      <c r="U5256" s="4" t="s">
        <v>4715</v>
      </c>
      <c r="V5256" s="4" t="s">
        <v>4716</v>
      </c>
      <c r="W5256" s="4" t="s">
        <v>4715</v>
      </c>
      <c r="X5256" s="3">
        <v>106710.11</v>
      </c>
    </row>
    <row r="5257" spans="1:24" x14ac:dyDescent="0.25">
      <c r="A5257" s="3">
        <v>720</v>
      </c>
      <c r="B5257" s="21" t="s">
        <v>5316</v>
      </c>
      <c r="C5257" s="4"/>
      <c r="D5257" s="3">
        <v>320695</v>
      </c>
      <c r="E5257" s="21"/>
      <c r="F5257" s="4" t="s">
        <v>101</v>
      </c>
      <c r="G5257" s="21" t="s">
        <v>101</v>
      </c>
      <c r="H5257" s="4" t="s">
        <v>34</v>
      </c>
      <c r="I5257" s="21" t="s">
        <v>35</v>
      </c>
      <c r="J5257" s="4" t="s">
        <v>36</v>
      </c>
      <c r="K5257" s="5">
        <v>250750.31</v>
      </c>
      <c r="L5257" s="5">
        <v>250750.31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22" t="s">
        <v>37</v>
      </c>
      <c r="S5257" s="22" t="s">
        <v>270</v>
      </c>
      <c r="T5257" s="5">
        <v>0</v>
      </c>
      <c r="U5257" s="4" t="s">
        <v>4715</v>
      </c>
      <c r="V5257" s="4" t="s">
        <v>4716</v>
      </c>
      <c r="W5257" s="4" t="s">
        <v>4715</v>
      </c>
      <c r="X5257" s="3">
        <v>83866.2</v>
      </c>
    </row>
    <row r="5258" spans="1:24" x14ac:dyDescent="0.25">
      <c r="A5258" s="3">
        <v>720</v>
      </c>
      <c r="B5258" s="21" t="s">
        <v>5317</v>
      </c>
      <c r="C5258" s="4"/>
      <c r="D5258" s="3">
        <v>320667</v>
      </c>
      <c r="E5258" s="21"/>
      <c r="F5258" s="4" t="s">
        <v>33</v>
      </c>
      <c r="G5258" s="21" t="s">
        <v>33</v>
      </c>
      <c r="H5258" s="4" t="s">
        <v>34</v>
      </c>
      <c r="I5258" s="21" t="s">
        <v>35</v>
      </c>
      <c r="J5258" s="4" t="s">
        <v>36</v>
      </c>
      <c r="K5258" s="5">
        <v>37107.660000000003</v>
      </c>
      <c r="L5258" s="5">
        <v>37107.660000000003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22" t="s">
        <v>37</v>
      </c>
      <c r="S5258" s="22" t="s">
        <v>270</v>
      </c>
      <c r="T5258" s="5">
        <v>0</v>
      </c>
      <c r="U5258" s="4" t="s">
        <v>4715</v>
      </c>
      <c r="V5258" s="4" t="s">
        <v>4716</v>
      </c>
      <c r="W5258" s="4" t="s">
        <v>4715</v>
      </c>
      <c r="X5258" s="3">
        <v>40971.9</v>
      </c>
    </row>
    <row r="5259" spans="1:24" x14ac:dyDescent="0.25">
      <c r="A5259" s="3">
        <v>720</v>
      </c>
      <c r="B5259" s="21" t="s">
        <v>5318</v>
      </c>
      <c r="C5259" s="4"/>
      <c r="D5259" s="3">
        <v>320695</v>
      </c>
      <c r="E5259" s="21"/>
      <c r="F5259" s="4" t="s">
        <v>101</v>
      </c>
      <c r="G5259" s="21" t="s">
        <v>101</v>
      </c>
      <c r="H5259" s="4" t="s">
        <v>34</v>
      </c>
      <c r="I5259" s="21" t="s">
        <v>35</v>
      </c>
      <c r="J5259" s="4" t="s">
        <v>36</v>
      </c>
      <c r="K5259" s="5">
        <v>115432.39</v>
      </c>
      <c r="L5259" s="5">
        <v>115432.39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22" t="s">
        <v>37</v>
      </c>
      <c r="S5259" s="22" t="s">
        <v>270</v>
      </c>
      <c r="T5259" s="5">
        <v>0</v>
      </c>
      <c r="U5259" s="4" t="s">
        <v>4715</v>
      </c>
      <c r="V5259" s="4" t="s">
        <v>4716</v>
      </c>
      <c r="W5259" s="4" t="s">
        <v>4715</v>
      </c>
      <c r="X5259" s="3">
        <v>35586</v>
      </c>
    </row>
    <row r="5260" spans="1:24" x14ac:dyDescent="0.25">
      <c r="A5260" s="3">
        <v>720</v>
      </c>
      <c r="B5260" s="21" t="s">
        <v>5319</v>
      </c>
      <c r="C5260" s="4"/>
      <c r="D5260" s="3">
        <v>319116</v>
      </c>
      <c r="E5260" s="21"/>
      <c r="F5260" s="4" t="s">
        <v>33</v>
      </c>
      <c r="G5260" s="21" t="s">
        <v>33</v>
      </c>
      <c r="H5260" s="4" t="s">
        <v>34</v>
      </c>
      <c r="I5260" s="21" t="s">
        <v>35</v>
      </c>
      <c r="J5260" s="4" t="s">
        <v>36</v>
      </c>
      <c r="K5260" s="5">
        <v>904139.96</v>
      </c>
      <c r="L5260" s="5">
        <v>904139.96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22" t="s">
        <v>37</v>
      </c>
      <c r="S5260" s="22" t="s">
        <v>270</v>
      </c>
      <c r="T5260" s="5">
        <v>0</v>
      </c>
      <c r="U5260" s="4" t="s">
        <v>4715</v>
      </c>
      <c r="V5260" s="4" t="s">
        <v>4716</v>
      </c>
      <c r="W5260" s="4" t="s">
        <v>4715</v>
      </c>
      <c r="X5260" s="3">
        <v>936468.96</v>
      </c>
    </row>
    <row r="5261" spans="1:24" x14ac:dyDescent="0.25">
      <c r="A5261" s="3">
        <v>720</v>
      </c>
      <c r="B5261" s="21" t="s">
        <v>5320</v>
      </c>
      <c r="C5261" s="4"/>
      <c r="D5261" s="3">
        <v>320739</v>
      </c>
      <c r="E5261" s="21"/>
      <c r="F5261" s="4" t="s">
        <v>33</v>
      </c>
      <c r="G5261" s="21" t="s">
        <v>33</v>
      </c>
      <c r="H5261" s="4" t="s">
        <v>34</v>
      </c>
      <c r="I5261" s="21" t="s">
        <v>305</v>
      </c>
      <c r="J5261" s="4" t="s">
        <v>36</v>
      </c>
      <c r="K5261" s="5">
        <v>141687.51999999999</v>
      </c>
      <c r="L5261" s="5">
        <v>141687.51999999999</v>
      </c>
      <c r="M5261" s="5">
        <v>0</v>
      </c>
      <c r="N5261" s="5">
        <v>0</v>
      </c>
      <c r="O5261" s="5">
        <v>0</v>
      </c>
      <c r="P5261" s="5">
        <v>141687.51999999999</v>
      </c>
      <c r="Q5261" s="5">
        <v>141687.51999999999</v>
      </c>
      <c r="R5261" s="22" t="s">
        <v>55</v>
      </c>
      <c r="S5261" s="22" t="s">
        <v>270</v>
      </c>
      <c r="T5261" s="5">
        <v>0</v>
      </c>
      <c r="U5261" s="4" t="s">
        <v>4715</v>
      </c>
      <c r="V5261" s="4" t="s">
        <v>4716</v>
      </c>
      <c r="W5261" s="4" t="s">
        <v>4715</v>
      </c>
      <c r="X5261" s="3">
        <v>171079.87</v>
      </c>
    </row>
    <row r="5262" spans="1:24" x14ac:dyDescent="0.25">
      <c r="A5262" s="3">
        <v>720</v>
      </c>
      <c r="B5262" s="21" t="s">
        <v>5321</v>
      </c>
      <c r="C5262" s="4"/>
      <c r="D5262" s="3">
        <v>309462</v>
      </c>
      <c r="E5262" s="21"/>
      <c r="F5262" s="4" t="s">
        <v>33</v>
      </c>
      <c r="G5262" s="21" t="s">
        <v>33</v>
      </c>
      <c r="H5262" s="4" t="s">
        <v>34</v>
      </c>
      <c r="I5262" s="21" t="s">
        <v>35</v>
      </c>
      <c r="J5262" s="4" t="s">
        <v>36</v>
      </c>
      <c r="K5262" s="5">
        <v>105281.67</v>
      </c>
      <c r="L5262" s="5">
        <v>105281.67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22" t="s">
        <v>37</v>
      </c>
      <c r="S5262" s="22" t="s">
        <v>270</v>
      </c>
      <c r="T5262" s="5">
        <v>0</v>
      </c>
      <c r="U5262" s="4" t="s">
        <v>4715</v>
      </c>
      <c r="V5262" s="4" t="s">
        <v>4716</v>
      </c>
      <c r="W5262" s="4" t="s">
        <v>4715</v>
      </c>
      <c r="X5262" s="3">
        <v>110627.17</v>
      </c>
    </row>
    <row r="5263" spans="1:24" x14ac:dyDescent="0.25">
      <c r="A5263" s="3">
        <v>720</v>
      </c>
      <c r="B5263" s="21" t="s">
        <v>5322</v>
      </c>
      <c r="C5263" s="4"/>
      <c r="D5263" s="3">
        <v>320695</v>
      </c>
      <c r="E5263" s="21"/>
      <c r="F5263" s="4" t="s">
        <v>101</v>
      </c>
      <c r="G5263" s="21" t="s">
        <v>101</v>
      </c>
      <c r="H5263" s="4" t="s">
        <v>34</v>
      </c>
      <c r="I5263" s="21" t="s">
        <v>35</v>
      </c>
      <c r="J5263" s="4" t="s">
        <v>36</v>
      </c>
      <c r="K5263" s="5">
        <v>47148.53</v>
      </c>
      <c r="L5263" s="5">
        <v>47148.53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22" t="s">
        <v>37</v>
      </c>
      <c r="S5263" s="22" t="s">
        <v>270</v>
      </c>
      <c r="T5263" s="5">
        <v>0</v>
      </c>
      <c r="U5263" s="4" t="s">
        <v>4715</v>
      </c>
      <c r="V5263" s="4" t="s">
        <v>4716</v>
      </c>
      <c r="W5263" s="4" t="s">
        <v>4715</v>
      </c>
      <c r="X5263" s="3">
        <v>24281.7</v>
      </c>
    </row>
    <row r="5264" spans="1:24" x14ac:dyDescent="0.25">
      <c r="A5264" s="3">
        <v>720</v>
      </c>
      <c r="B5264" s="21" t="s">
        <v>5323</v>
      </c>
      <c r="C5264" s="4"/>
      <c r="D5264" s="3">
        <v>320695</v>
      </c>
      <c r="E5264" s="21"/>
      <c r="F5264" s="4" t="s">
        <v>101</v>
      </c>
      <c r="G5264" s="21" t="s">
        <v>101</v>
      </c>
      <c r="H5264" s="4" t="s">
        <v>34</v>
      </c>
      <c r="I5264" s="21" t="s">
        <v>35</v>
      </c>
      <c r="J5264" s="4" t="s">
        <v>36</v>
      </c>
      <c r="K5264" s="5">
        <v>47148.53</v>
      </c>
      <c r="L5264" s="5">
        <v>47148.53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22" t="s">
        <v>37</v>
      </c>
      <c r="S5264" s="22" t="s">
        <v>270</v>
      </c>
      <c r="T5264" s="5">
        <v>0</v>
      </c>
      <c r="U5264" s="4" t="s">
        <v>4715</v>
      </c>
      <c r="V5264" s="4" t="s">
        <v>4716</v>
      </c>
      <c r="W5264" s="4" t="s">
        <v>4715</v>
      </c>
      <c r="X5264" s="3">
        <v>24281.7</v>
      </c>
    </row>
    <row r="5265" spans="1:24" x14ac:dyDescent="0.25">
      <c r="A5265" s="3">
        <v>720</v>
      </c>
      <c r="B5265" s="21" t="s">
        <v>5324</v>
      </c>
      <c r="C5265" s="4"/>
      <c r="D5265" s="3">
        <v>320730</v>
      </c>
      <c r="E5265" s="21"/>
      <c r="F5265" s="4" t="s">
        <v>33</v>
      </c>
      <c r="G5265" s="21" t="s">
        <v>33</v>
      </c>
      <c r="H5265" s="4" t="s">
        <v>34</v>
      </c>
      <c r="I5265" s="21" t="s">
        <v>35</v>
      </c>
      <c r="J5265" s="4" t="s">
        <v>36</v>
      </c>
      <c r="K5265" s="5">
        <v>28722.84</v>
      </c>
      <c r="L5265" s="5">
        <v>28722.84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22" t="s">
        <v>37</v>
      </c>
      <c r="S5265" s="22" t="s">
        <v>270</v>
      </c>
      <c r="T5265" s="5">
        <v>0</v>
      </c>
      <c r="U5265" s="4" t="s">
        <v>4715</v>
      </c>
      <c r="V5265" s="4" t="s">
        <v>4716</v>
      </c>
      <c r="W5265" s="4" t="s">
        <v>4715</v>
      </c>
      <c r="X5265" s="3">
        <v>29281.279999999999</v>
      </c>
    </row>
    <row r="5266" spans="1:24" x14ac:dyDescent="0.25">
      <c r="A5266" s="3">
        <v>720</v>
      </c>
      <c r="B5266" s="21" t="s">
        <v>5325</v>
      </c>
      <c r="C5266" s="4"/>
      <c r="D5266" s="3">
        <v>309462</v>
      </c>
      <c r="E5266" s="21"/>
      <c r="F5266" s="4" t="s">
        <v>33</v>
      </c>
      <c r="G5266" s="21" t="s">
        <v>33</v>
      </c>
      <c r="H5266" s="4" t="s">
        <v>34</v>
      </c>
      <c r="I5266" s="21" t="s">
        <v>35</v>
      </c>
      <c r="J5266" s="4" t="s">
        <v>36</v>
      </c>
      <c r="K5266" s="5">
        <v>19248.68</v>
      </c>
      <c r="L5266" s="5">
        <v>19248.68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22" t="s">
        <v>37</v>
      </c>
      <c r="S5266" s="22" t="s">
        <v>270</v>
      </c>
      <c r="T5266" s="5">
        <v>0</v>
      </c>
      <c r="U5266" s="4" t="s">
        <v>4715</v>
      </c>
      <c r="V5266" s="4" t="s">
        <v>4716</v>
      </c>
      <c r="W5266" s="4" t="s">
        <v>4715</v>
      </c>
      <c r="X5266" s="3">
        <v>19934.29</v>
      </c>
    </row>
    <row r="5267" spans="1:24" x14ac:dyDescent="0.25">
      <c r="A5267" s="3">
        <v>720</v>
      </c>
      <c r="B5267" s="21" t="s">
        <v>5326</v>
      </c>
      <c r="C5267" s="4"/>
      <c r="D5267" s="3">
        <v>309462</v>
      </c>
      <c r="E5267" s="21"/>
      <c r="F5267" s="4" t="s">
        <v>33</v>
      </c>
      <c r="G5267" s="21" t="s">
        <v>33</v>
      </c>
      <c r="H5267" s="4" t="s">
        <v>34</v>
      </c>
      <c r="I5267" s="21" t="s">
        <v>35</v>
      </c>
      <c r="J5267" s="4" t="s">
        <v>36</v>
      </c>
      <c r="K5267" s="5">
        <v>80756.97</v>
      </c>
      <c r="L5267" s="5">
        <v>80756.97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22" t="s">
        <v>37</v>
      </c>
      <c r="S5267" s="22" t="s">
        <v>270</v>
      </c>
      <c r="T5267" s="5">
        <v>0</v>
      </c>
      <c r="U5267" s="4" t="s">
        <v>4715</v>
      </c>
      <c r="V5267" s="4" t="s">
        <v>4716</v>
      </c>
      <c r="W5267" s="4" t="s">
        <v>4715</v>
      </c>
      <c r="X5267" s="3">
        <v>83784.100000000006</v>
      </c>
    </row>
    <row r="5268" spans="1:24" x14ac:dyDescent="0.25">
      <c r="A5268" s="3">
        <v>720</v>
      </c>
      <c r="B5268" s="21" t="s">
        <v>5327</v>
      </c>
      <c r="C5268" s="4"/>
      <c r="D5268" s="3">
        <v>309462</v>
      </c>
      <c r="E5268" s="21"/>
      <c r="F5268" s="4" t="s">
        <v>33</v>
      </c>
      <c r="G5268" s="21" t="s">
        <v>33</v>
      </c>
      <c r="H5268" s="4" t="s">
        <v>34</v>
      </c>
      <c r="I5268" s="21" t="s">
        <v>35</v>
      </c>
      <c r="J5268" s="4" t="s">
        <v>36</v>
      </c>
      <c r="K5268" s="5">
        <v>53165</v>
      </c>
      <c r="L5268" s="5">
        <v>53165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22" t="s">
        <v>37</v>
      </c>
      <c r="S5268" s="22" t="s">
        <v>270</v>
      </c>
      <c r="T5268" s="5">
        <v>0</v>
      </c>
      <c r="U5268" s="4" t="s">
        <v>4715</v>
      </c>
      <c r="V5268" s="4" t="s">
        <v>4716</v>
      </c>
      <c r="W5268" s="4" t="s">
        <v>4715</v>
      </c>
      <c r="X5268" s="3">
        <v>55157.86</v>
      </c>
    </row>
    <row r="5269" spans="1:24" x14ac:dyDescent="0.25">
      <c r="A5269" s="3">
        <v>720</v>
      </c>
      <c r="B5269" s="21" t="s">
        <v>5328</v>
      </c>
      <c r="C5269" s="4"/>
      <c r="D5269" s="3">
        <v>309462</v>
      </c>
      <c r="E5269" s="21"/>
      <c r="F5269" s="4" t="s">
        <v>33</v>
      </c>
      <c r="G5269" s="21" t="s">
        <v>33</v>
      </c>
      <c r="H5269" s="4" t="s">
        <v>34</v>
      </c>
      <c r="I5269" s="21" t="s">
        <v>35</v>
      </c>
      <c r="J5269" s="4" t="s">
        <v>36</v>
      </c>
      <c r="K5269" s="5">
        <v>42891.37</v>
      </c>
      <c r="L5269" s="5">
        <v>42891.37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22" t="s">
        <v>37</v>
      </c>
      <c r="S5269" s="22" t="s">
        <v>270</v>
      </c>
      <c r="T5269" s="5">
        <v>0</v>
      </c>
      <c r="U5269" s="4" t="s">
        <v>4715</v>
      </c>
      <c r="V5269" s="4" t="s">
        <v>4716</v>
      </c>
      <c r="W5269" s="4" t="s">
        <v>4715</v>
      </c>
      <c r="X5269" s="3">
        <v>44499.13</v>
      </c>
    </row>
    <row r="5270" spans="1:24" x14ac:dyDescent="0.25">
      <c r="A5270" s="3">
        <v>720</v>
      </c>
      <c r="B5270" s="21" t="s">
        <v>5329</v>
      </c>
      <c r="C5270" s="4"/>
      <c r="D5270" s="3">
        <v>309462</v>
      </c>
      <c r="E5270" s="21"/>
      <c r="F5270" s="4" t="s">
        <v>33</v>
      </c>
      <c r="G5270" s="21" t="s">
        <v>33</v>
      </c>
      <c r="H5270" s="4" t="s">
        <v>34</v>
      </c>
      <c r="I5270" s="21" t="s">
        <v>35</v>
      </c>
      <c r="J5270" s="4" t="s">
        <v>36</v>
      </c>
      <c r="K5270" s="5">
        <v>53165</v>
      </c>
      <c r="L5270" s="5">
        <v>53165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22" t="s">
        <v>37</v>
      </c>
      <c r="S5270" s="22" t="s">
        <v>270</v>
      </c>
      <c r="T5270" s="5">
        <v>0</v>
      </c>
      <c r="U5270" s="4" t="s">
        <v>4715</v>
      </c>
      <c r="V5270" s="4" t="s">
        <v>4716</v>
      </c>
      <c r="W5270" s="4" t="s">
        <v>4715</v>
      </c>
      <c r="X5270" s="3">
        <v>55157.86</v>
      </c>
    </row>
    <row r="5271" spans="1:24" x14ac:dyDescent="0.25">
      <c r="A5271" s="3">
        <v>720</v>
      </c>
      <c r="B5271" s="21" t="s">
        <v>5330</v>
      </c>
      <c r="C5271" s="4"/>
      <c r="D5271" s="3">
        <v>309462</v>
      </c>
      <c r="E5271" s="21"/>
      <c r="F5271" s="4" t="s">
        <v>33</v>
      </c>
      <c r="G5271" s="21" t="s">
        <v>33</v>
      </c>
      <c r="H5271" s="4" t="s">
        <v>34</v>
      </c>
      <c r="I5271" s="21" t="s">
        <v>35</v>
      </c>
      <c r="J5271" s="4" t="s">
        <v>36</v>
      </c>
      <c r="K5271" s="5">
        <v>153101.75</v>
      </c>
      <c r="L5271" s="5">
        <v>153101.75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22" t="s">
        <v>37</v>
      </c>
      <c r="S5271" s="22" t="s">
        <v>270</v>
      </c>
      <c r="T5271" s="5">
        <v>0</v>
      </c>
      <c r="U5271" s="4" t="s">
        <v>4715</v>
      </c>
      <c r="V5271" s="4" t="s">
        <v>4716</v>
      </c>
      <c r="W5271" s="4" t="s">
        <v>4715</v>
      </c>
      <c r="X5271" s="3">
        <v>158840.68</v>
      </c>
    </row>
    <row r="5272" spans="1:24" x14ac:dyDescent="0.25">
      <c r="A5272" s="3">
        <v>720</v>
      </c>
      <c r="B5272" s="21" t="s">
        <v>5331</v>
      </c>
      <c r="C5272" s="4"/>
      <c r="D5272" s="3">
        <v>309462</v>
      </c>
      <c r="E5272" s="21"/>
      <c r="F5272" s="4" t="s">
        <v>33</v>
      </c>
      <c r="G5272" s="21" t="s">
        <v>33</v>
      </c>
      <c r="H5272" s="4" t="s">
        <v>34</v>
      </c>
      <c r="I5272" s="21" t="s">
        <v>35</v>
      </c>
      <c r="J5272" s="4" t="s">
        <v>36</v>
      </c>
      <c r="K5272" s="5">
        <v>93879.96</v>
      </c>
      <c r="L5272" s="5">
        <v>93879.96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22" t="s">
        <v>37</v>
      </c>
      <c r="S5272" s="22" t="s">
        <v>270</v>
      </c>
      <c r="T5272" s="5">
        <v>0</v>
      </c>
      <c r="U5272" s="4" t="s">
        <v>4715</v>
      </c>
      <c r="V5272" s="4" t="s">
        <v>4716</v>
      </c>
      <c r="W5272" s="4" t="s">
        <v>4715</v>
      </c>
      <c r="X5272" s="3">
        <v>97399</v>
      </c>
    </row>
    <row r="5273" spans="1:24" x14ac:dyDescent="0.25">
      <c r="A5273" s="3">
        <v>720</v>
      </c>
      <c r="B5273" s="21" t="s">
        <v>5332</v>
      </c>
      <c r="C5273" s="4"/>
      <c r="D5273" s="3">
        <v>309462</v>
      </c>
      <c r="E5273" s="21"/>
      <c r="F5273" s="4" t="s">
        <v>33</v>
      </c>
      <c r="G5273" s="21" t="s">
        <v>33</v>
      </c>
      <c r="H5273" s="4" t="s">
        <v>34</v>
      </c>
      <c r="I5273" s="21" t="s">
        <v>35</v>
      </c>
      <c r="J5273" s="4" t="s">
        <v>36</v>
      </c>
      <c r="K5273" s="5">
        <v>85804.26</v>
      </c>
      <c r="L5273" s="5">
        <v>85804.26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22" t="s">
        <v>37</v>
      </c>
      <c r="S5273" s="22" t="s">
        <v>270</v>
      </c>
      <c r="T5273" s="5">
        <v>0</v>
      </c>
      <c r="U5273" s="4" t="s">
        <v>4715</v>
      </c>
      <c r="V5273" s="4" t="s">
        <v>4716</v>
      </c>
      <c r="W5273" s="4" t="s">
        <v>4715</v>
      </c>
      <c r="X5273" s="3">
        <v>89020.6</v>
      </c>
    </row>
    <row r="5274" spans="1:24" x14ac:dyDescent="0.25">
      <c r="A5274" s="3">
        <v>720</v>
      </c>
      <c r="B5274" s="21" t="s">
        <v>5333</v>
      </c>
      <c r="C5274" s="4"/>
      <c r="D5274" s="3">
        <v>309462</v>
      </c>
      <c r="E5274" s="21"/>
      <c r="F5274" s="4" t="s">
        <v>33</v>
      </c>
      <c r="G5274" s="21" t="s">
        <v>33</v>
      </c>
      <c r="H5274" s="4" t="s">
        <v>34</v>
      </c>
      <c r="I5274" s="21" t="s">
        <v>35</v>
      </c>
      <c r="J5274" s="4" t="s">
        <v>36</v>
      </c>
      <c r="K5274" s="5">
        <v>89169.16</v>
      </c>
      <c r="L5274" s="5">
        <v>89169.16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22" t="s">
        <v>37</v>
      </c>
      <c r="S5274" s="22" t="s">
        <v>270</v>
      </c>
      <c r="T5274" s="5">
        <v>0</v>
      </c>
      <c r="U5274" s="4" t="s">
        <v>4715</v>
      </c>
      <c r="V5274" s="4" t="s">
        <v>4716</v>
      </c>
      <c r="W5274" s="4" t="s">
        <v>4715</v>
      </c>
      <c r="X5274" s="3">
        <v>92511.61</v>
      </c>
    </row>
    <row r="5275" spans="1:24" x14ac:dyDescent="0.25">
      <c r="A5275" s="3">
        <v>720</v>
      </c>
      <c r="B5275" s="21" t="s">
        <v>5334</v>
      </c>
      <c r="C5275" s="4"/>
      <c r="D5275" s="3">
        <v>320695</v>
      </c>
      <c r="E5275" s="21"/>
      <c r="F5275" s="4" t="s">
        <v>101</v>
      </c>
      <c r="G5275" s="21" t="s">
        <v>101</v>
      </c>
      <c r="H5275" s="4" t="s">
        <v>34</v>
      </c>
      <c r="I5275" s="21" t="s">
        <v>35</v>
      </c>
      <c r="J5275" s="4" t="s">
        <v>36</v>
      </c>
      <c r="K5275" s="5">
        <v>170787.14</v>
      </c>
      <c r="L5275" s="5">
        <v>170787.14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22" t="s">
        <v>37</v>
      </c>
      <c r="S5275" s="22" t="s">
        <v>270</v>
      </c>
      <c r="T5275" s="5">
        <v>0</v>
      </c>
      <c r="U5275" s="4" t="s">
        <v>4715</v>
      </c>
      <c r="V5275" s="4" t="s">
        <v>4716</v>
      </c>
      <c r="W5275" s="4" t="s">
        <v>4715</v>
      </c>
      <c r="X5275" s="3">
        <v>54268.4</v>
      </c>
    </row>
    <row r="5276" spans="1:24" x14ac:dyDescent="0.25">
      <c r="A5276" s="3">
        <v>720</v>
      </c>
      <c r="B5276" s="21" t="s">
        <v>5335</v>
      </c>
      <c r="C5276" s="4"/>
      <c r="D5276" s="3">
        <v>316316</v>
      </c>
      <c r="E5276" s="21"/>
      <c r="F5276" s="4" t="s">
        <v>33</v>
      </c>
      <c r="G5276" s="21" t="s">
        <v>33</v>
      </c>
      <c r="H5276" s="4" t="s">
        <v>34</v>
      </c>
      <c r="I5276" s="21" t="s">
        <v>35</v>
      </c>
      <c r="J5276" s="4" t="s">
        <v>36</v>
      </c>
      <c r="K5276" s="5">
        <v>29193.74</v>
      </c>
      <c r="L5276" s="5">
        <v>29193.74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22" t="s">
        <v>37</v>
      </c>
      <c r="S5276" s="22" t="s">
        <v>270</v>
      </c>
      <c r="T5276" s="5">
        <v>0</v>
      </c>
      <c r="U5276" s="4" t="s">
        <v>4715</v>
      </c>
      <c r="V5276" s="4" t="s">
        <v>4716</v>
      </c>
      <c r="W5276" s="4" t="s">
        <v>4715</v>
      </c>
      <c r="X5276" s="3">
        <v>30859.84</v>
      </c>
    </row>
    <row r="5277" spans="1:24" x14ac:dyDescent="0.25">
      <c r="A5277" s="3">
        <v>720</v>
      </c>
      <c r="B5277" s="21" t="s">
        <v>5336</v>
      </c>
      <c r="C5277" s="4"/>
      <c r="D5277" s="3">
        <v>320697</v>
      </c>
      <c r="E5277" s="21"/>
      <c r="F5277" s="4" t="s">
        <v>33</v>
      </c>
      <c r="G5277" s="21" t="s">
        <v>33</v>
      </c>
      <c r="H5277" s="4" t="s">
        <v>34</v>
      </c>
      <c r="I5277" s="21" t="s">
        <v>35</v>
      </c>
      <c r="J5277" s="4" t="s">
        <v>36</v>
      </c>
      <c r="K5277" s="5">
        <v>144652.25</v>
      </c>
      <c r="L5277" s="5">
        <v>144652.25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22" t="s">
        <v>37</v>
      </c>
      <c r="S5277" s="22" t="s">
        <v>270</v>
      </c>
      <c r="T5277" s="5">
        <v>0</v>
      </c>
      <c r="U5277" s="4" t="s">
        <v>4715</v>
      </c>
      <c r="V5277" s="4" t="s">
        <v>4716</v>
      </c>
      <c r="W5277" s="4" t="s">
        <v>4715</v>
      </c>
      <c r="X5277" s="3">
        <v>150089.35999999999</v>
      </c>
    </row>
    <row r="5278" spans="1:24" x14ac:dyDescent="0.25">
      <c r="A5278" s="3">
        <v>720</v>
      </c>
      <c r="B5278" s="21" t="s">
        <v>5337</v>
      </c>
      <c r="C5278" s="4"/>
      <c r="D5278" s="3">
        <v>320695</v>
      </c>
      <c r="E5278" s="21"/>
      <c r="F5278" s="4" t="s">
        <v>44</v>
      </c>
      <c r="G5278" s="21" t="s">
        <v>33</v>
      </c>
      <c r="H5278" s="4" t="s">
        <v>34</v>
      </c>
      <c r="I5278" s="21" t="s">
        <v>35</v>
      </c>
      <c r="J5278" s="4" t="s">
        <v>36</v>
      </c>
      <c r="K5278" s="5">
        <v>24374.9</v>
      </c>
      <c r="L5278" s="5">
        <v>24374.9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22" t="s">
        <v>37</v>
      </c>
      <c r="S5278" s="22" t="s">
        <v>270</v>
      </c>
      <c r="T5278" s="5">
        <v>0</v>
      </c>
      <c r="U5278" s="4" t="s">
        <v>4715</v>
      </c>
      <c r="V5278" s="4" t="s">
        <v>4716</v>
      </c>
      <c r="W5278" s="4" t="s">
        <v>4715</v>
      </c>
      <c r="X5278" s="3">
        <v>25301.43</v>
      </c>
    </row>
    <row r="5284" spans="16:16" x14ac:dyDescent="0.25">
      <c r="P5284" s="1" t="s">
        <v>6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714"/>
  <sheetViews>
    <sheetView workbookViewId="0">
      <selection activeCell="B1" sqref="B1"/>
    </sheetView>
  </sheetViews>
  <sheetFormatPr defaultRowHeight="15" x14ac:dyDescent="0.25"/>
  <sheetData>
    <row r="3" spans="1:24" x14ac:dyDescent="0.25">
      <c r="A3" s="49" t="s">
        <v>8</v>
      </c>
      <c r="B3" s="61" t="s">
        <v>9</v>
      </c>
      <c r="C3" s="60" t="s">
        <v>10</v>
      </c>
      <c r="D3" s="55" t="s">
        <v>11</v>
      </c>
      <c r="E3" s="53" t="s">
        <v>12</v>
      </c>
      <c r="F3" s="49" t="s">
        <v>13</v>
      </c>
      <c r="G3" s="54" t="s">
        <v>14</v>
      </c>
      <c r="H3" s="49" t="s">
        <v>15</v>
      </c>
      <c r="I3" s="55" t="s">
        <v>16</v>
      </c>
      <c r="J3" s="49" t="s">
        <v>17</v>
      </c>
      <c r="K3" s="49" t="s">
        <v>18</v>
      </c>
      <c r="L3" s="56" t="s">
        <v>19</v>
      </c>
      <c r="M3" s="49" t="s">
        <v>20</v>
      </c>
      <c r="N3" s="49" t="s">
        <v>21</v>
      </c>
      <c r="O3" s="49" t="s">
        <v>22</v>
      </c>
      <c r="P3" s="49" t="s">
        <v>23</v>
      </c>
      <c r="Q3" s="57" t="s">
        <v>24</v>
      </c>
      <c r="R3" s="57" t="s">
        <v>25</v>
      </c>
      <c r="S3" s="53" t="s">
        <v>26</v>
      </c>
      <c r="T3" s="49" t="s">
        <v>27</v>
      </c>
      <c r="U3" s="49" t="s">
        <v>28</v>
      </c>
      <c r="V3" s="49" t="s">
        <v>29</v>
      </c>
      <c r="W3" s="49" t="s">
        <v>30</v>
      </c>
      <c r="X3" s="49" t="s">
        <v>31</v>
      </c>
    </row>
    <row r="4" spans="1:24" x14ac:dyDescent="0.25">
      <c r="A4" s="50">
        <v>702</v>
      </c>
      <c r="B4" s="58" t="s">
        <v>54</v>
      </c>
      <c r="C4" s="51"/>
      <c r="D4" s="50">
        <v>342979</v>
      </c>
      <c r="E4" s="58"/>
      <c r="F4" s="51" t="s">
        <v>33</v>
      </c>
      <c r="G4" s="58" t="s">
        <v>33</v>
      </c>
      <c r="H4" s="51" t="s">
        <v>34</v>
      </c>
      <c r="I4" s="58" t="s">
        <v>35</v>
      </c>
      <c r="J4" s="51" t="s">
        <v>41</v>
      </c>
      <c r="K4" s="52">
        <v>6645598.4900000002</v>
      </c>
      <c r="L4" s="52">
        <v>400995.41292966693</v>
      </c>
      <c r="M4" s="52">
        <v>0</v>
      </c>
      <c r="N4" s="52">
        <v>0</v>
      </c>
      <c r="O4" s="52">
        <v>0</v>
      </c>
      <c r="P4" s="52">
        <v>6645598.4900000002</v>
      </c>
      <c r="Q4" s="52">
        <v>6645598.4900000002</v>
      </c>
      <c r="R4" s="59" t="s">
        <v>55</v>
      </c>
      <c r="S4" s="59" t="s">
        <v>38</v>
      </c>
      <c r="T4" s="52">
        <v>0</v>
      </c>
      <c r="U4" s="51" t="s">
        <v>39</v>
      </c>
      <c r="V4" s="51" t="s">
        <v>39</v>
      </c>
      <c r="W4" s="51" t="s">
        <v>39</v>
      </c>
      <c r="X4" s="50">
        <v>7435793.7800000003</v>
      </c>
    </row>
    <row r="5" spans="1:24" x14ac:dyDescent="0.25">
      <c r="A5" s="50">
        <v>702</v>
      </c>
      <c r="B5" s="58" t="s">
        <v>80</v>
      </c>
      <c r="C5" s="51"/>
      <c r="D5" s="50">
        <v>317427</v>
      </c>
      <c r="E5" s="58"/>
      <c r="F5" s="51" t="s">
        <v>44</v>
      </c>
      <c r="G5" s="58" t="s">
        <v>33</v>
      </c>
      <c r="H5" s="51" t="s">
        <v>34</v>
      </c>
      <c r="I5" s="58" t="s">
        <v>35</v>
      </c>
      <c r="J5" s="51" t="s">
        <v>36</v>
      </c>
      <c r="K5" s="52">
        <v>228725.99</v>
      </c>
      <c r="L5" s="52">
        <v>228725.99</v>
      </c>
      <c r="M5" s="52">
        <v>0</v>
      </c>
      <c r="N5" s="52">
        <v>0</v>
      </c>
      <c r="O5" s="52">
        <v>0</v>
      </c>
      <c r="P5" s="52">
        <v>228725.99</v>
      </c>
      <c r="Q5" s="52">
        <v>228725.99</v>
      </c>
      <c r="R5" s="59" t="s">
        <v>55</v>
      </c>
      <c r="S5" s="59" t="s">
        <v>38</v>
      </c>
      <c r="T5" s="52">
        <v>0</v>
      </c>
      <c r="U5" s="51" t="s">
        <v>39</v>
      </c>
      <c r="V5" s="51" t="s">
        <v>39</v>
      </c>
      <c r="W5" s="51" t="s">
        <v>39</v>
      </c>
      <c r="X5" s="50">
        <v>228725.99</v>
      </c>
    </row>
    <row r="6" spans="1:24" x14ac:dyDescent="0.25">
      <c r="A6" s="50">
        <v>702</v>
      </c>
      <c r="B6" s="58" t="s">
        <v>189</v>
      </c>
      <c r="C6" s="51"/>
      <c r="D6" s="50">
        <v>309590</v>
      </c>
      <c r="E6" s="58"/>
      <c r="F6" s="51" t="s">
        <v>44</v>
      </c>
      <c r="G6" s="58" t="s">
        <v>33</v>
      </c>
      <c r="H6" s="51" t="s">
        <v>34</v>
      </c>
      <c r="I6" s="58" t="s">
        <v>35</v>
      </c>
      <c r="J6" s="51" t="s">
        <v>36</v>
      </c>
      <c r="K6" s="52">
        <v>200952.79</v>
      </c>
      <c r="L6" s="52">
        <v>200952.79</v>
      </c>
      <c r="M6" s="52">
        <v>0</v>
      </c>
      <c r="N6" s="52">
        <v>0</v>
      </c>
      <c r="O6" s="52">
        <v>200952.79</v>
      </c>
      <c r="P6" s="52">
        <v>0</v>
      </c>
      <c r="Q6" s="52">
        <v>200952.79</v>
      </c>
      <c r="R6" s="59" t="s">
        <v>190</v>
      </c>
      <c r="S6" s="59" t="s">
        <v>45</v>
      </c>
      <c r="T6" s="52">
        <v>200952.79</v>
      </c>
      <c r="U6" s="51" t="s">
        <v>39</v>
      </c>
      <c r="V6" s="51" t="s">
        <v>39</v>
      </c>
      <c r="W6" s="51" t="s">
        <v>39</v>
      </c>
      <c r="X6" s="50">
        <v>222988.14</v>
      </c>
    </row>
    <row r="7" spans="1:24" x14ac:dyDescent="0.25">
      <c r="A7" s="50">
        <v>702</v>
      </c>
      <c r="B7" s="58" t="s">
        <v>216</v>
      </c>
      <c r="C7" s="51"/>
      <c r="D7" s="50">
        <v>309590</v>
      </c>
      <c r="E7" s="58"/>
      <c r="F7" s="51" t="s">
        <v>44</v>
      </c>
      <c r="G7" s="58" t="s">
        <v>33</v>
      </c>
      <c r="H7" s="51" t="s">
        <v>34</v>
      </c>
      <c r="I7" s="58" t="s">
        <v>35</v>
      </c>
      <c r="J7" s="51" t="s">
        <v>36</v>
      </c>
      <c r="K7" s="52">
        <v>80581.119999999995</v>
      </c>
      <c r="L7" s="52">
        <v>80581.119999999995</v>
      </c>
      <c r="M7" s="52">
        <v>0</v>
      </c>
      <c r="N7" s="52">
        <v>0</v>
      </c>
      <c r="O7" s="52">
        <v>80581.119999999995</v>
      </c>
      <c r="P7" s="52">
        <v>0</v>
      </c>
      <c r="Q7" s="52">
        <v>80581.119999999995</v>
      </c>
      <c r="R7" s="59" t="s">
        <v>190</v>
      </c>
      <c r="S7" s="59" t="s">
        <v>45</v>
      </c>
      <c r="T7" s="52">
        <v>80581.119999999995</v>
      </c>
      <c r="U7" s="51" t="s">
        <v>39</v>
      </c>
      <c r="V7" s="51" t="s">
        <v>39</v>
      </c>
      <c r="W7" s="51" t="s">
        <v>39</v>
      </c>
      <c r="X7" s="50">
        <v>85522.74</v>
      </c>
    </row>
    <row r="8" spans="1:24" x14ac:dyDescent="0.25">
      <c r="A8" s="50">
        <v>702</v>
      </c>
      <c r="B8" s="58" t="s">
        <v>217</v>
      </c>
      <c r="C8" s="51"/>
      <c r="D8" s="50">
        <v>341664</v>
      </c>
      <c r="E8" s="58"/>
      <c r="F8" s="51" t="s">
        <v>33</v>
      </c>
      <c r="G8" s="58" t="s">
        <v>33</v>
      </c>
      <c r="H8" s="51" t="s">
        <v>34</v>
      </c>
      <c r="I8" s="58" t="s">
        <v>35</v>
      </c>
      <c r="J8" s="51" t="s">
        <v>41</v>
      </c>
      <c r="K8" s="52">
        <v>1698870.78</v>
      </c>
      <c r="L8" s="52">
        <v>102509.86287620956</v>
      </c>
      <c r="M8" s="52">
        <v>0</v>
      </c>
      <c r="N8" s="52">
        <v>0</v>
      </c>
      <c r="O8" s="52">
        <v>1698870.78</v>
      </c>
      <c r="P8" s="52">
        <v>0</v>
      </c>
      <c r="Q8" s="52">
        <v>1698870.78</v>
      </c>
      <c r="R8" s="59" t="s">
        <v>190</v>
      </c>
      <c r="S8" s="59" t="s">
        <v>38</v>
      </c>
      <c r="T8" s="52">
        <v>0</v>
      </c>
      <c r="U8" s="51" t="s">
        <v>39</v>
      </c>
      <c r="V8" s="51" t="s">
        <v>39</v>
      </c>
      <c r="W8" s="51" t="s">
        <v>39</v>
      </c>
      <c r="X8" s="50">
        <v>1937826.71</v>
      </c>
    </row>
    <row r="9" spans="1:24" x14ac:dyDescent="0.25">
      <c r="A9" s="50">
        <v>702</v>
      </c>
      <c r="B9" s="58" t="s">
        <v>218</v>
      </c>
      <c r="C9" s="51"/>
      <c r="D9" s="50">
        <v>320240</v>
      </c>
      <c r="E9" s="58"/>
      <c r="F9" s="51" t="s">
        <v>44</v>
      </c>
      <c r="G9" s="58" t="s">
        <v>33</v>
      </c>
      <c r="H9" s="51" t="s">
        <v>34</v>
      </c>
      <c r="I9" s="58" t="s">
        <v>35</v>
      </c>
      <c r="J9" s="51" t="s">
        <v>41</v>
      </c>
      <c r="K9" s="52">
        <v>4646792.76</v>
      </c>
      <c r="L9" s="52">
        <v>280387.4751685136</v>
      </c>
      <c r="M9" s="52">
        <v>0</v>
      </c>
      <c r="N9" s="52">
        <v>0</v>
      </c>
      <c r="O9" s="52">
        <v>0</v>
      </c>
      <c r="P9" s="52">
        <v>4646792.76</v>
      </c>
      <c r="Q9" s="52">
        <v>4646792.76</v>
      </c>
      <c r="R9" s="59" t="s">
        <v>55</v>
      </c>
      <c r="S9" s="59" t="s">
        <v>38</v>
      </c>
      <c r="T9" s="52">
        <v>0</v>
      </c>
      <c r="U9" s="51" t="s">
        <v>39</v>
      </c>
      <c r="V9" s="51" t="s">
        <v>39</v>
      </c>
      <c r="W9" s="51" t="s">
        <v>39</v>
      </c>
      <c r="X9" s="50">
        <v>5436996.0199999996</v>
      </c>
    </row>
    <row r="10" spans="1:24" x14ac:dyDescent="0.25">
      <c r="A10" s="50">
        <v>702</v>
      </c>
      <c r="B10" s="58" t="s">
        <v>225</v>
      </c>
      <c r="C10" s="51"/>
      <c r="D10" s="50">
        <v>319068</v>
      </c>
      <c r="E10" s="58"/>
      <c r="F10" s="51" t="s">
        <v>33</v>
      </c>
      <c r="G10" s="58" t="s">
        <v>33</v>
      </c>
      <c r="H10" s="51" t="s">
        <v>34</v>
      </c>
      <c r="I10" s="58" t="s">
        <v>35</v>
      </c>
      <c r="J10" s="51" t="s">
        <v>41</v>
      </c>
      <c r="K10" s="52">
        <v>21778627.84</v>
      </c>
      <c r="L10" s="52">
        <v>1314122.4040067368</v>
      </c>
      <c r="M10" s="52">
        <v>21778627.84</v>
      </c>
      <c r="N10" s="52">
        <v>0</v>
      </c>
      <c r="O10" s="52">
        <v>0</v>
      </c>
      <c r="P10" s="52">
        <v>0</v>
      </c>
      <c r="Q10" s="52">
        <v>21778627.84</v>
      </c>
      <c r="R10" s="59" t="s">
        <v>226</v>
      </c>
      <c r="S10" s="59" t="s">
        <v>38</v>
      </c>
      <c r="T10" s="52">
        <v>0</v>
      </c>
      <c r="U10" s="51" t="s">
        <v>39</v>
      </c>
      <c r="V10" s="51" t="s">
        <v>39</v>
      </c>
      <c r="W10" s="51" t="s">
        <v>39</v>
      </c>
      <c r="X10" s="50">
        <v>24301022.449999999</v>
      </c>
    </row>
    <row r="11" spans="1:24" x14ac:dyDescent="0.25">
      <c r="A11" s="50">
        <v>702</v>
      </c>
      <c r="B11" s="58" t="s">
        <v>232</v>
      </c>
      <c r="C11" s="51"/>
      <c r="D11" s="50">
        <v>310523</v>
      </c>
      <c r="E11" s="58"/>
      <c r="F11" s="51" t="s">
        <v>33</v>
      </c>
      <c r="G11" s="58" t="s">
        <v>33</v>
      </c>
      <c r="H11" s="51" t="s">
        <v>34</v>
      </c>
      <c r="I11" s="58" t="s">
        <v>35</v>
      </c>
      <c r="J11" s="51" t="s">
        <v>41</v>
      </c>
      <c r="K11" s="52">
        <v>1019490.13</v>
      </c>
      <c r="L11" s="52">
        <v>61516.034450806823</v>
      </c>
      <c r="M11" s="52">
        <v>1019490.13</v>
      </c>
      <c r="N11" s="52">
        <v>0</v>
      </c>
      <c r="O11" s="52">
        <v>0</v>
      </c>
      <c r="P11" s="52">
        <v>0</v>
      </c>
      <c r="Q11" s="52">
        <v>1019490.13</v>
      </c>
      <c r="R11" s="59" t="s">
        <v>226</v>
      </c>
      <c r="S11" s="59" t="s">
        <v>38</v>
      </c>
      <c r="T11" s="52">
        <v>0</v>
      </c>
      <c r="U11" s="51" t="s">
        <v>39</v>
      </c>
      <c r="V11" s="51" t="s">
        <v>39</v>
      </c>
      <c r="W11" s="51" t="s">
        <v>39</v>
      </c>
      <c r="X11" s="50">
        <v>1132766.81</v>
      </c>
    </row>
    <row r="12" spans="1:24" x14ac:dyDescent="0.25">
      <c r="A12" s="50">
        <v>702</v>
      </c>
      <c r="B12" s="58" t="s">
        <v>252</v>
      </c>
      <c r="C12" s="51"/>
      <c r="D12" s="50">
        <v>341621</v>
      </c>
      <c r="E12" s="58"/>
      <c r="F12" s="51" t="s">
        <v>33</v>
      </c>
      <c r="G12" s="58" t="s">
        <v>33</v>
      </c>
      <c r="H12" s="51" t="s">
        <v>34</v>
      </c>
      <c r="I12" s="58" t="s">
        <v>35</v>
      </c>
      <c r="J12" s="51" t="s">
        <v>41</v>
      </c>
      <c r="K12" s="52">
        <v>4868532</v>
      </c>
      <c r="L12" s="52">
        <v>293767.22091155063</v>
      </c>
      <c r="M12" s="52">
        <v>0</v>
      </c>
      <c r="N12" s="52">
        <v>0</v>
      </c>
      <c r="O12" s="52">
        <v>0</v>
      </c>
      <c r="P12" s="52">
        <v>4868532</v>
      </c>
      <c r="Q12" s="52">
        <v>4868532</v>
      </c>
      <c r="R12" s="59" t="s">
        <v>55</v>
      </c>
      <c r="S12" s="59" t="s">
        <v>38</v>
      </c>
      <c r="T12" s="52">
        <v>0</v>
      </c>
      <c r="U12" s="51" t="s">
        <v>39</v>
      </c>
      <c r="V12" s="51" t="s">
        <v>39</v>
      </c>
      <c r="W12" s="51" t="s">
        <v>39</v>
      </c>
      <c r="X12" s="50">
        <v>5048848</v>
      </c>
    </row>
    <row r="13" spans="1:24" x14ac:dyDescent="0.25">
      <c r="A13" s="50">
        <v>702</v>
      </c>
      <c r="B13" s="58" t="s">
        <v>271</v>
      </c>
      <c r="C13" s="51"/>
      <c r="D13" s="50">
        <v>309384</v>
      </c>
      <c r="E13" s="58"/>
      <c r="F13" s="51" t="s">
        <v>33</v>
      </c>
      <c r="G13" s="58" t="s">
        <v>33</v>
      </c>
      <c r="H13" s="51" t="s">
        <v>34</v>
      </c>
      <c r="I13" s="58" t="s">
        <v>35</v>
      </c>
      <c r="J13" s="51" t="s">
        <v>41</v>
      </c>
      <c r="K13" s="52">
        <v>2349068.7400000002</v>
      </c>
      <c r="L13" s="52">
        <v>141742.80778682319</v>
      </c>
      <c r="M13" s="52">
        <v>0</v>
      </c>
      <c r="N13" s="52">
        <v>0</v>
      </c>
      <c r="O13" s="52">
        <v>0</v>
      </c>
      <c r="P13" s="52">
        <v>2349068.7400000002</v>
      </c>
      <c r="Q13" s="52">
        <v>2349068.7400000002</v>
      </c>
      <c r="R13" s="59" t="s">
        <v>55</v>
      </c>
      <c r="S13" s="59" t="s">
        <v>38</v>
      </c>
      <c r="T13" s="52">
        <v>0</v>
      </c>
      <c r="U13" s="51" t="s">
        <v>39</v>
      </c>
      <c r="V13" s="51" t="s">
        <v>39</v>
      </c>
      <c r="W13" s="51" t="s">
        <v>39</v>
      </c>
      <c r="X13" s="50">
        <v>2475587.7000000002</v>
      </c>
    </row>
    <row r="14" spans="1:24" x14ac:dyDescent="0.25">
      <c r="A14" s="50">
        <v>702</v>
      </c>
      <c r="B14" s="58" t="s">
        <v>277</v>
      </c>
      <c r="C14" s="51"/>
      <c r="D14" s="50">
        <v>339965</v>
      </c>
      <c r="E14" s="58"/>
      <c r="F14" s="51" t="s">
        <v>33</v>
      </c>
      <c r="G14" s="58" t="s">
        <v>33</v>
      </c>
      <c r="H14" s="51" t="s">
        <v>34</v>
      </c>
      <c r="I14" s="58" t="s">
        <v>35</v>
      </c>
      <c r="J14" s="51" t="s">
        <v>41</v>
      </c>
      <c r="K14" s="52">
        <v>1176433.57</v>
      </c>
      <c r="L14" s="52">
        <v>70986.0016214239</v>
      </c>
      <c r="M14" s="52">
        <v>0</v>
      </c>
      <c r="N14" s="52">
        <v>0</v>
      </c>
      <c r="O14" s="52">
        <v>1176433.57</v>
      </c>
      <c r="P14" s="52">
        <v>0</v>
      </c>
      <c r="Q14" s="52">
        <v>1176433.57</v>
      </c>
      <c r="R14" s="59" t="s">
        <v>190</v>
      </c>
      <c r="S14" s="59" t="s">
        <v>38</v>
      </c>
      <c r="T14" s="52">
        <v>0</v>
      </c>
      <c r="U14" s="51" t="s">
        <v>39</v>
      </c>
      <c r="V14" s="51" t="s">
        <v>39</v>
      </c>
      <c r="W14" s="51" t="s">
        <v>39</v>
      </c>
      <c r="X14" s="50">
        <v>1310815.08</v>
      </c>
    </row>
    <row r="15" spans="1:24" x14ac:dyDescent="0.25">
      <c r="A15" s="50">
        <v>702</v>
      </c>
      <c r="B15" s="58" t="s">
        <v>279</v>
      </c>
      <c r="C15" s="51"/>
      <c r="D15" s="50">
        <v>309384</v>
      </c>
      <c r="E15" s="58"/>
      <c r="F15" s="51" t="s">
        <v>33</v>
      </c>
      <c r="G15" s="58" t="s">
        <v>33</v>
      </c>
      <c r="H15" s="51" t="s">
        <v>34</v>
      </c>
      <c r="I15" s="58" t="s">
        <v>35</v>
      </c>
      <c r="J15" s="51" t="s">
        <v>41</v>
      </c>
      <c r="K15" s="52">
        <v>2060472.12</v>
      </c>
      <c r="L15" s="52">
        <v>124328.88773415293</v>
      </c>
      <c r="M15" s="52">
        <v>0</v>
      </c>
      <c r="N15" s="52">
        <v>0</v>
      </c>
      <c r="O15" s="52">
        <v>0</v>
      </c>
      <c r="P15" s="52">
        <v>2060472.12</v>
      </c>
      <c r="Q15" s="52">
        <v>2060472.12</v>
      </c>
      <c r="R15" s="59" t="s">
        <v>55</v>
      </c>
      <c r="S15" s="59" t="s">
        <v>38</v>
      </c>
      <c r="T15" s="52">
        <v>0</v>
      </c>
      <c r="U15" s="51" t="s">
        <v>39</v>
      </c>
      <c r="V15" s="51" t="s">
        <v>39</v>
      </c>
      <c r="W15" s="51" t="s">
        <v>39</v>
      </c>
      <c r="X15" s="50">
        <v>2292341.5</v>
      </c>
    </row>
    <row r="16" spans="1:24" x14ac:dyDescent="0.25">
      <c r="A16" s="50">
        <v>702</v>
      </c>
      <c r="B16" s="58" t="s">
        <v>304</v>
      </c>
      <c r="C16" s="51"/>
      <c r="D16" s="50">
        <v>341139</v>
      </c>
      <c r="E16" s="58"/>
      <c r="F16" s="51" t="s">
        <v>33</v>
      </c>
      <c r="G16" s="58" t="s">
        <v>33</v>
      </c>
      <c r="H16" s="51" t="s">
        <v>34</v>
      </c>
      <c r="I16" s="58" t="s">
        <v>305</v>
      </c>
      <c r="J16" s="51" t="s">
        <v>41</v>
      </c>
      <c r="K16" s="52">
        <v>1384140</v>
      </c>
      <c r="L16" s="52">
        <v>83519.007608969943</v>
      </c>
      <c r="M16" s="52">
        <v>0</v>
      </c>
      <c r="N16" s="52">
        <v>0</v>
      </c>
      <c r="O16" s="52">
        <v>0</v>
      </c>
      <c r="P16" s="52">
        <v>1384140</v>
      </c>
      <c r="Q16" s="52">
        <v>1384140</v>
      </c>
      <c r="R16" s="59" t="s">
        <v>55</v>
      </c>
      <c r="S16" s="59" t="s">
        <v>38</v>
      </c>
      <c r="T16" s="52">
        <v>0</v>
      </c>
      <c r="U16" s="51" t="s">
        <v>39</v>
      </c>
      <c r="V16" s="51" t="s">
        <v>39</v>
      </c>
      <c r="W16" s="51" t="s">
        <v>39</v>
      </c>
      <c r="X16" s="50">
        <v>1444320</v>
      </c>
    </row>
    <row r="17" spans="1:24" x14ac:dyDescent="0.25">
      <c r="A17" s="50">
        <v>702</v>
      </c>
      <c r="B17" s="58" t="s">
        <v>306</v>
      </c>
      <c r="C17" s="51"/>
      <c r="D17" s="50">
        <v>328017</v>
      </c>
      <c r="E17" s="58"/>
      <c r="F17" s="51" t="s">
        <v>33</v>
      </c>
      <c r="G17" s="58" t="s">
        <v>33</v>
      </c>
      <c r="H17" s="51" t="s">
        <v>34</v>
      </c>
      <c r="I17" s="58" t="s">
        <v>35</v>
      </c>
      <c r="J17" s="51" t="s">
        <v>36</v>
      </c>
      <c r="K17" s="52">
        <v>74340</v>
      </c>
      <c r="L17" s="52">
        <v>74340</v>
      </c>
      <c r="M17" s="52">
        <v>0</v>
      </c>
      <c r="N17" s="52">
        <v>0</v>
      </c>
      <c r="O17" s="52">
        <v>74340</v>
      </c>
      <c r="P17" s="52">
        <v>0</v>
      </c>
      <c r="Q17" s="52">
        <v>74340</v>
      </c>
      <c r="R17" s="59" t="s">
        <v>190</v>
      </c>
      <c r="S17" s="59" t="s">
        <v>38</v>
      </c>
      <c r="T17" s="52">
        <v>0</v>
      </c>
      <c r="U17" s="51" t="s">
        <v>39</v>
      </c>
      <c r="V17" s="51" t="s">
        <v>39</v>
      </c>
      <c r="W17" s="51" t="s">
        <v>39</v>
      </c>
      <c r="X17" s="50">
        <v>86730</v>
      </c>
    </row>
    <row r="18" spans="1:24" x14ac:dyDescent="0.25">
      <c r="A18" s="50">
        <v>702</v>
      </c>
      <c r="B18" s="58" t="s">
        <v>320</v>
      </c>
      <c r="C18" s="51"/>
      <c r="D18" s="50">
        <v>340916</v>
      </c>
      <c r="E18" s="58"/>
      <c r="F18" s="51" t="s">
        <v>33</v>
      </c>
      <c r="G18" s="58" t="s">
        <v>33</v>
      </c>
      <c r="H18" s="51" t="s">
        <v>34</v>
      </c>
      <c r="I18" s="58" t="s">
        <v>35</v>
      </c>
      <c r="J18" s="51" t="s">
        <v>41</v>
      </c>
      <c r="K18" s="52">
        <v>1413043.45</v>
      </c>
      <c r="L18" s="52">
        <v>85263.041782157248</v>
      </c>
      <c r="M18" s="52">
        <v>1413043.45</v>
      </c>
      <c r="N18" s="52">
        <v>0</v>
      </c>
      <c r="O18" s="52">
        <v>0</v>
      </c>
      <c r="P18" s="52">
        <v>0</v>
      </c>
      <c r="Q18" s="52">
        <v>1413043.45</v>
      </c>
      <c r="R18" s="59" t="s">
        <v>226</v>
      </c>
      <c r="S18" s="59" t="s">
        <v>38</v>
      </c>
      <c r="T18" s="52">
        <v>0</v>
      </c>
      <c r="U18" s="51" t="s">
        <v>39</v>
      </c>
      <c r="V18" s="51" t="s">
        <v>39</v>
      </c>
      <c r="W18" s="51" t="s">
        <v>39</v>
      </c>
      <c r="X18" s="50">
        <v>1620704.1</v>
      </c>
    </row>
    <row r="19" spans="1:24" x14ac:dyDescent="0.25">
      <c r="A19" s="50">
        <v>702</v>
      </c>
      <c r="B19" s="58" t="s">
        <v>322</v>
      </c>
      <c r="C19" s="51"/>
      <c r="D19" s="50">
        <v>340916</v>
      </c>
      <c r="E19" s="58"/>
      <c r="F19" s="51" t="s">
        <v>33</v>
      </c>
      <c r="G19" s="58" t="s">
        <v>33</v>
      </c>
      <c r="H19" s="51" t="s">
        <v>34</v>
      </c>
      <c r="I19" s="58" t="s">
        <v>35</v>
      </c>
      <c r="J19" s="51" t="s">
        <v>41</v>
      </c>
      <c r="K19" s="52">
        <v>764918.93</v>
      </c>
      <c r="L19" s="52">
        <v>46155.208241157074</v>
      </c>
      <c r="M19" s="52">
        <v>764918.93</v>
      </c>
      <c r="N19" s="52">
        <v>0</v>
      </c>
      <c r="O19" s="52">
        <v>0</v>
      </c>
      <c r="P19" s="52">
        <v>0</v>
      </c>
      <c r="Q19" s="52">
        <v>764918.93</v>
      </c>
      <c r="R19" s="59" t="s">
        <v>226</v>
      </c>
      <c r="S19" s="59" t="s">
        <v>38</v>
      </c>
      <c r="T19" s="52">
        <v>0</v>
      </c>
      <c r="U19" s="51" t="s">
        <v>39</v>
      </c>
      <c r="V19" s="51" t="s">
        <v>39</v>
      </c>
      <c r="W19" s="51" t="s">
        <v>39</v>
      </c>
      <c r="X19" s="50">
        <v>916579.86</v>
      </c>
    </row>
    <row r="20" spans="1:24" x14ac:dyDescent="0.25">
      <c r="A20" s="50">
        <v>702</v>
      </c>
      <c r="B20" s="58" t="s">
        <v>333</v>
      </c>
      <c r="C20" s="51"/>
      <c r="D20" s="50">
        <v>337988</v>
      </c>
      <c r="E20" s="58"/>
      <c r="F20" s="51" t="s">
        <v>44</v>
      </c>
      <c r="G20" s="58" t="s">
        <v>33</v>
      </c>
      <c r="H20" s="51" t="s">
        <v>34</v>
      </c>
      <c r="I20" s="58" t="s">
        <v>35</v>
      </c>
      <c r="J20" s="51" t="s">
        <v>36</v>
      </c>
      <c r="K20" s="52">
        <v>243628.54</v>
      </c>
      <c r="L20" s="52">
        <v>243628.54</v>
      </c>
      <c r="M20" s="52">
        <v>243628.54</v>
      </c>
      <c r="N20" s="52">
        <v>0</v>
      </c>
      <c r="O20" s="52">
        <v>0</v>
      </c>
      <c r="P20" s="52">
        <v>0</v>
      </c>
      <c r="Q20" s="52">
        <v>243628.54</v>
      </c>
      <c r="R20" s="59" t="s">
        <v>226</v>
      </c>
      <c r="S20" s="59" t="s">
        <v>134</v>
      </c>
      <c r="T20" s="52">
        <v>0</v>
      </c>
      <c r="U20" s="51" t="s">
        <v>39</v>
      </c>
      <c r="V20" s="51" t="s">
        <v>39</v>
      </c>
      <c r="W20" s="51" t="s">
        <v>39</v>
      </c>
      <c r="X20" s="50">
        <v>245043.72</v>
      </c>
    </row>
    <row r="21" spans="1:24" x14ac:dyDescent="0.25">
      <c r="A21" s="50">
        <v>702</v>
      </c>
      <c r="B21" s="58" t="s">
        <v>335</v>
      </c>
      <c r="C21" s="51"/>
      <c r="D21" s="50">
        <v>317427</v>
      </c>
      <c r="E21" s="58"/>
      <c r="F21" s="51" t="s">
        <v>44</v>
      </c>
      <c r="G21" s="58" t="s">
        <v>33</v>
      </c>
      <c r="H21" s="51" t="s">
        <v>34</v>
      </c>
      <c r="I21" s="58" t="s">
        <v>35</v>
      </c>
      <c r="J21" s="51" t="s">
        <v>36</v>
      </c>
      <c r="K21" s="52">
        <v>183694.81</v>
      </c>
      <c r="L21" s="52">
        <v>183694.81</v>
      </c>
      <c r="M21" s="52">
        <v>0</v>
      </c>
      <c r="N21" s="52">
        <v>0</v>
      </c>
      <c r="O21" s="52">
        <v>0</v>
      </c>
      <c r="P21" s="52">
        <v>183694.81</v>
      </c>
      <c r="Q21" s="52">
        <v>183694.81</v>
      </c>
      <c r="R21" s="59" t="s">
        <v>55</v>
      </c>
      <c r="S21" s="59" t="s">
        <v>38</v>
      </c>
      <c r="T21" s="52">
        <v>0</v>
      </c>
      <c r="U21" s="51" t="s">
        <v>39</v>
      </c>
      <c r="V21" s="51" t="s">
        <v>39</v>
      </c>
      <c r="W21" s="51" t="s">
        <v>39</v>
      </c>
      <c r="X21" s="50">
        <v>197825.18</v>
      </c>
    </row>
    <row r="22" spans="1:24" x14ac:dyDescent="0.25">
      <c r="A22" s="50">
        <v>702</v>
      </c>
      <c r="B22" s="58" t="s">
        <v>360</v>
      </c>
      <c r="C22" s="51"/>
      <c r="D22" s="50">
        <v>320248</v>
      </c>
      <c r="E22" s="58"/>
      <c r="F22" s="51" t="s">
        <v>33</v>
      </c>
      <c r="G22" s="58" t="s">
        <v>33</v>
      </c>
      <c r="H22" s="51" t="s">
        <v>34</v>
      </c>
      <c r="I22" s="58" t="s">
        <v>35</v>
      </c>
      <c r="J22" s="51" t="s">
        <v>36</v>
      </c>
      <c r="K22" s="52">
        <v>1402047.02</v>
      </c>
      <c r="L22" s="52">
        <v>1402047.02</v>
      </c>
      <c r="M22" s="52">
        <v>1402047.02</v>
      </c>
      <c r="N22" s="52">
        <v>0</v>
      </c>
      <c r="O22" s="52">
        <v>0</v>
      </c>
      <c r="P22" s="52">
        <v>0</v>
      </c>
      <c r="Q22" s="52">
        <v>1402047.02</v>
      </c>
      <c r="R22" s="59" t="s">
        <v>226</v>
      </c>
      <c r="S22" s="59" t="s">
        <v>38</v>
      </c>
      <c r="T22" s="52">
        <v>0</v>
      </c>
      <c r="U22" s="51" t="s">
        <v>39</v>
      </c>
      <c r="V22" s="51" t="s">
        <v>39</v>
      </c>
      <c r="W22" s="51" t="s">
        <v>39</v>
      </c>
      <c r="X22" s="50">
        <v>1704903.5</v>
      </c>
    </row>
    <row r="23" spans="1:24" x14ac:dyDescent="0.25">
      <c r="A23" s="50">
        <v>702</v>
      </c>
      <c r="B23" s="58" t="s">
        <v>363</v>
      </c>
      <c r="C23" s="51"/>
      <c r="D23" s="50">
        <v>320248</v>
      </c>
      <c r="E23" s="58"/>
      <c r="F23" s="51" t="s">
        <v>33</v>
      </c>
      <c r="G23" s="58" t="s">
        <v>33</v>
      </c>
      <c r="H23" s="51" t="s">
        <v>34</v>
      </c>
      <c r="I23" s="58" t="s">
        <v>35</v>
      </c>
      <c r="J23" s="51" t="s">
        <v>36</v>
      </c>
      <c r="K23" s="52">
        <v>310294.56</v>
      </c>
      <c r="L23" s="52">
        <v>310294.56</v>
      </c>
      <c r="M23" s="52">
        <v>310294.56</v>
      </c>
      <c r="N23" s="52">
        <v>0</v>
      </c>
      <c r="O23" s="52">
        <v>0</v>
      </c>
      <c r="P23" s="52">
        <v>0</v>
      </c>
      <c r="Q23" s="52">
        <v>310294.56</v>
      </c>
      <c r="R23" s="59" t="s">
        <v>226</v>
      </c>
      <c r="S23" s="59" t="s">
        <v>38</v>
      </c>
      <c r="T23" s="52">
        <v>0</v>
      </c>
      <c r="U23" s="51" t="s">
        <v>39</v>
      </c>
      <c r="V23" s="51" t="s">
        <v>39</v>
      </c>
      <c r="W23" s="51" t="s">
        <v>39</v>
      </c>
      <c r="X23" s="50">
        <v>360597.03</v>
      </c>
    </row>
    <row r="24" spans="1:24" x14ac:dyDescent="0.25">
      <c r="A24" s="50">
        <v>702</v>
      </c>
      <c r="B24" s="58" t="s">
        <v>408</v>
      </c>
      <c r="C24" s="51"/>
      <c r="D24" s="50">
        <v>335791</v>
      </c>
      <c r="E24" s="58"/>
      <c r="F24" s="51" t="s">
        <v>33</v>
      </c>
      <c r="G24" s="58" t="s">
        <v>33</v>
      </c>
      <c r="H24" s="51" t="s">
        <v>34</v>
      </c>
      <c r="I24" s="58" t="s">
        <v>35</v>
      </c>
      <c r="J24" s="51" t="s">
        <v>41</v>
      </c>
      <c r="K24" s="52">
        <v>976874.61</v>
      </c>
      <c r="L24" s="52">
        <v>58944.613973730651</v>
      </c>
      <c r="M24" s="52">
        <v>976874.61</v>
      </c>
      <c r="N24" s="52">
        <v>0</v>
      </c>
      <c r="O24" s="52">
        <v>0</v>
      </c>
      <c r="P24" s="52">
        <v>0</v>
      </c>
      <c r="Q24" s="52">
        <v>976874.61</v>
      </c>
      <c r="R24" s="59" t="s">
        <v>226</v>
      </c>
      <c r="S24" s="59" t="s">
        <v>38</v>
      </c>
      <c r="T24" s="52">
        <v>0</v>
      </c>
      <c r="U24" s="51" t="s">
        <v>39</v>
      </c>
      <c r="V24" s="51" t="s">
        <v>39</v>
      </c>
      <c r="W24" s="51" t="s">
        <v>39</v>
      </c>
      <c r="X24" s="50">
        <v>1115301.1299999999</v>
      </c>
    </row>
    <row r="25" spans="1:24" x14ac:dyDescent="0.25">
      <c r="A25" s="50">
        <v>702</v>
      </c>
      <c r="B25" s="58" t="s">
        <v>409</v>
      </c>
      <c r="C25" s="51"/>
      <c r="D25" s="50">
        <v>337988</v>
      </c>
      <c r="E25" s="58"/>
      <c r="F25" s="51" t="s">
        <v>44</v>
      </c>
      <c r="G25" s="58" t="s">
        <v>33</v>
      </c>
      <c r="H25" s="51" t="s">
        <v>34</v>
      </c>
      <c r="I25" s="58" t="s">
        <v>35</v>
      </c>
      <c r="J25" s="51" t="s">
        <v>36</v>
      </c>
      <c r="K25" s="52">
        <v>397108.13</v>
      </c>
      <c r="L25" s="52">
        <v>397108.13</v>
      </c>
      <c r="M25" s="52">
        <v>397108.13</v>
      </c>
      <c r="N25" s="52">
        <v>0</v>
      </c>
      <c r="O25" s="52">
        <v>0</v>
      </c>
      <c r="P25" s="52">
        <v>0</v>
      </c>
      <c r="Q25" s="52">
        <v>397108.13</v>
      </c>
      <c r="R25" s="59" t="s">
        <v>226</v>
      </c>
      <c r="S25" s="59" t="s">
        <v>134</v>
      </c>
      <c r="T25" s="52">
        <v>0</v>
      </c>
      <c r="U25" s="51" t="s">
        <v>39</v>
      </c>
      <c r="V25" s="51" t="s">
        <v>39</v>
      </c>
      <c r="W25" s="51" t="s">
        <v>39</v>
      </c>
      <c r="X25" s="50">
        <v>408916.95</v>
      </c>
    </row>
    <row r="26" spans="1:24" x14ac:dyDescent="0.25">
      <c r="A26" s="50">
        <v>702</v>
      </c>
      <c r="B26" s="58" t="s">
        <v>416</v>
      </c>
      <c r="C26" s="51"/>
      <c r="D26" s="50">
        <v>315628</v>
      </c>
      <c r="E26" s="58"/>
      <c r="F26" s="51" t="s">
        <v>44</v>
      </c>
      <c r="G26" s="58" t="s">
        <v>33</v>
      </c>
      <c r="H26" s="51" t="s">
        <v>34</v>
      </c>
      <c r="I26" s="58" t="s">
        <v>35</v>
      </c>
      <c r="J26" s="51" t="s">
        <v>41</v>
      </c>
      <c r="K26" s="52">
        <v>13605442.01</v>
      </c>
      <c r="L26" s="52">
        <v>820952.37097157026</v>
      </c>
      <c r="M26" s="52">
        <v>13605442.01</v>
      </c>
      <c r="N26" s="52">
        <v>0</v>
      </c>
      <c r="O26" s="52">
        <v>0</v>
      </c>
      <c r="P26" s="52">
        <v>0</v>
      </c>
      <c r="Q26" s="52">
        <v>13605442.01</v>
      </c>
      <c r="R26" s="59" t="s">
        <v>226</v>
      </c>
      <c r="S26" s="59" t="s">
        <v>38</v>
      </c>
      <c r="T26" s="52">
        <v>0</v>
      </c>
      <c r="U26" s="51" t="s">
        <v>39</v>
      </c>
      <c r="V26" s="51" t="s">
        <v>39</v>
      </c>
      <c r="W26" s="51" t="s">
        <v>39</v>
      </c>
      <c r="X26" s="50">
        <v>14651567.859999999</v>
      </c>
    </row>
    <row r="27" spans="1:24" x14ac:dyDescent="0.25">
      <c r="A27" s="50">
        <v>702</v>
      </c>
      <c r="B27" s="58" t="s">
        <v>608</v>
      </c>
      <c r="C27" s="51"/>
      <c r="D27" s="50">
        <v>354403</v>
      </c>
      <c r="E27" s="58"/>
      <c r="F27" s="51" t="s">
        <v>33</v>
      </c>
      <c r="G27" s="58" t="s">
        <v>33</v>
      </c>
      <c r="H27" s="51" t="s">
        <v>34</v>
      </c>
      <c r="I27" s="58" t="s">
        <v>35</v>
      </c>
      <c r="J27" s="51" t="s">
        <v>41</v>
      </c>
      <c r="K27" s="52">
        <v>1131808.04</v>
      </c>
      <c r="L27" s="52">
        <v>68293.297140934708</v>
      </c>
      <c r="M27" s="52">
        <v>1131808.04</v>
      </c>
      <c r="N27" s="52">
        <v>0</v>
      </c>
      <c r="O27" s="52">
        <v>0</v>
      </c>
      <c r="P27" s="52">
        <v>0</v>
      </c>
      <c r="Q27" s="52">
        <v>1131808.04</v>
      </c>
      <c r="R27" s="59" t="s">
        <v>226</v>
      </c>
      <c r="S27" s="59" t="s">
        <v>38</v>
      </c>
      <c r="T27" s="52">
        <v>0</v>
      </c>
      <c r="U27" s="51" t="s">
        <v>39</v>
      </c>
      <c r="V27" s="51" t="s">
        <v>39</v>
      </c>
      <c r="W27" s="51" t="s">
        <v>39</v>
      </c>
      <c r="X27" s="50">
        <v>1170835.8999999999</v>
      </c>
    </row>
    <row r="28" spans="1:24" x14ac:dyDescent="0.25">
      <c r="A28" s="50">
        <v>702</v>
      </c>
      <c r="B28" s="58" t="s">
        <v>628</v>
      </c>
      <c r="C28" s="51"/>
      <c r="D28" s="50">
        <v>354331</v>
      </c>
      <c r="E28" s="58"/>
      <c r="F28" s="51" t="s">
        <v>44</v>
      </c>
      <c r="G28" s="58" t="s">
        <v>33</v>
      </c>
      <c r="H28" s="51" t="s">
        <v>34</v>
      </c>
      <c r="I28" s="58" t="s">
        <v>35</v>
      </c>
      <c r="J28" s="51" t="s">
        <v>36</v>
      </c>
      <c r="K28" s="52">
        <v>149902.12</v>
      </c>
      <c r="L28" s="52">
        <v>149902.12</v>
      </c>
      <c r="M28" s="52">
        <v>0</v>
      </c>
      <c r="N28" s="52">
        <v>0</v>
      </c>
      <c r="O28" s="52">
        <v>149902.12</v>
      </c>
      <c r="P28" s="52">
        <v>0</v>
      </c>
      <c r="Q28" s="52">
        <v>149902.12</v>
      </c>
      <c r="R28" s="59" t="s">
        <v>190</v>
      </c>
      <c r="S28" s="59" t="s">
        <v>38</v>
      </c>
      <c r="T28" s="52">
        <v>149902.12</v>
      </c>
      <c r="U28" s="51" t="s">
        <v>39</v>
      </c>
      <c r="V28" s="51" t="s">
        <v>39</v>
      </c>
      <c r="W28" s="51" t="s">
        <v>39</v>
      </c>
      <c r="X28" s="50">
        <v>161600.6</v>
      </c>
    </row>
    <row r="29" spans="1:24" x14ac:dyDescent="0.25">
      <c r="A29" s="50">
        <v>702</v>
      </c>
      <c r="B29" s="58" t="s">
        <v>775</v>
      </c>
      <c r="C29" s="51"/>
      <c r="D29" s="50">
        <v>318048</v>
      </c>
      <c r="E29" s="58"/>
      <c r="F29" s="51" t="s">
        <v>33</v>
      </c>
      <c r="G29" s="58" t="s">
        <v>33</v>
      </c>
      <c r="H29" s="51" t="s">
        <v>34</v>
      </c>
      <c r="I29" s="58" t="s">
        <v>35</v>
      </c>
      <c r="J29" s="51" t="s">
        <v>41</v>
      </c>
      <c r="K29" s="52">
        <v>5357779.92</v>
      </c>
      <c r="L29" s="52">
        <v>323288.44040752115</v>
      </c>
      <c r="M29" s="52">
        <v>0</v>
      </c>
      <c r="N29" s="52">
        <v>0</v>
      </c>
      <c r="O29" s="52">
        <v>5357779.92</v>
      </c>
      <c r="P29" s="52">
        <v>0</v>
      </c>
      <c r="Q29" s="52">
        <v>5357779.92</v>
      </c>
      <c r="R29" s="59" t="s">
        <v>190</v>
      </c>
      <c r="S29" s="59" t="s">
        <v>38</v>
      </c>
      <c r="T29" s="52">
        <v>5357779.92</v>
      </c>
      <c r="U29" s="51" t="s">
        <v>39</v>
      </c>
      <c r="V29" s="51" t="s">
        <v>39</v>
      </c>
      <c r="W29" s="51" t="s">
        <v>39</v>
      </c>
      <c r="X29" s="50">
        <v>6016408.7999999998</v>
      </c>
    </row>
    <row r="30" spans="1:24" x14ac:dyDescent="0.25">
      <c r="A30" s="50">
        <v>702</v>
      </c>
      <c r="B30" s="58" t="s">
        <v>891</v>
      </c>
      <c r="C30" s="51"/>
      <c r="D30" s="50">
        <v>311268</v>
      </c>
      <c r="E30" s="58"/>
      <c r="F30" s="51" t="s">
        <v>33</v>
      </c>
      <c r="G30" s="58" t="s">
        <v>33</v>
      </c>
      <c r="H30" s="51" t="s">
        <v>34</v>
      </c>
      <c r="I30" s="58" t="s">
        <v>35</v>
      </c>
      <c r="J30" s="51" t="s">
        <v>41</v>
      </c>
      <c r="K30" s="52">
        <v>1956466.25</v>
      </c>
      <c r="L30" s="52">
        <v>118053.17353767891</v>
      </c>
      <c r="M30" s="52">
        <v>1956466.25</v>
      </c>
      <c r="N30" s="52">
        <v>0</v>
      </c>
      <c r="O30" s="52">
        <v>0</v>
      </c>
      <c r="P30" s="52">
        <v>0</v>
      </c>
      <c r="Q30" s="52">
        <v>1956466.25</v>
      </c>
      <c r="R30" s="59" t="s">
        <v>226</v>
      </c>
      <c r="S30" s="59" t="s">
        <v>38</v>
      </c>
      <c r="T30" s="52">
        <v>0</v>
      </c>
      <c r="U30" s="51" t="s">
        <v>39</v>
      </c>
      <c r="V30" s="51" t="s">
        <v>39</v>
      </c>
      <c r="W30" s="51" t="s">
        <v>39</v>
      </c>
      <c r="X30" s="50">
        <v>2269621.38</v>
      </c>
    </row>
    <row r="31" spans="1:24" x14ac:dyDescent="0.25">
      <c r="A31" s="50">
        <v>702</v>
      </c>
      <c r="B31" s="58" t="s">
        <v>902</v>
      </c>
      <c r="C31" s="51"/>
      <c r="D31" s="50">
        <v>312420</v>
      </c>
      <c r="E31" s="58"/>
      <c r="F31" s="51" t="s">
        <v>33</v>
      </c>
      <c r="G31" s="58" t="s">
        <v>33</v>
      </c>
      <c r="H31" s="51" t="s">
        <v>34</v>
      </c>
      <c r="I31" s="58" t="s">
        <v>35</v>
      </c>
      <c r="J31" s="51" t="s">
        <v>41</v>
      </c>
      <c r="K31" s="52">
        <v>888623.17</v>
      </c>
      <c r="L31" s="52">
        <v>53619.522083558739</v>
      </c>
      <c r="M31" s="52">
        <v>888623.17</v>
      </c>
      <c r="N31" s="52">
        <v>0</v>
      </c>
      <c r="O31" s="52">
        <v>0</v>
      </c>
      <c r="P31" s="52">
        <v>0</v>
      </c>
      <c r="Q31" s="52">
        <v>888623.17</v>
      </c>
      <c r="R31" s="59" t="s">
        <v>226</v>
      </c>
      <c r="S31" s="59" t="s">
        <v>38</v>
      </c>
      <c r="T31" s="52">
        <v>0</v>
      </c>
      <c r="U31" s="51" t="s">
        <v>39</v>
      </c>
      <c r="V31" s="51" t="s">
        <v>39</v>
      </c>
      <c r="W31" s="51" t="s">
        <v>39</v>
      </c>
      <c r="X31" s="50">
        <v>982162.23</v>
      </c>
    </row>
    <row r="32" spans="1:24" x14ac:dyDescent="0.25">
      <c r="A32" s="50">
        <v>702</v>
      </c>
      <c r="B32" s="58" t="s">
        <v>930</v>
      </c>
      <c r="C32" s="51"/>
      <c r="D32" s="50">
        <v>317450</v>
      </c>
      <c r="E32" s="58"/>
      <c r="F32" s="51" t="s">
        <v>44</v>
      </c>
      <c r="G32" s="58" t="s">
        <v>33</v>
      </c>
      <c r="H32" s="51" t="s">
        <v>34</v>
      </c>
      <c r="I32" s="58" t="s">
        <v>35</v>
      </c>
      <c r="J32" s="51" t="s">
        <v>41</v>
      </c>
      <c r="K32" s="52">
        <v>566118.02</v>
      </c>
      <c r="L32" s="52">
        <v>34159.561330468736</v>
      </c>
      <c r="M32" s="52">
        <v>566118.02</v>
      </c>
      <c r="N32" s="52">
        <v>0</v>
      </c>
      <c r="O32" s="52">
        <v>0</v>
      </c>
      <c r="P32" s="52">
        <v>0</v>
      </c>
      <c r="Q32" s="52">
        <v>566118.02</v>
      </c>
      <c r="R32" s="59" t="s">
        <v>226</v>
      </c>
      <c r="S32" s="59" t="s">
        <v>38</v>
      </c>
      <c r="T32" s="52">
        <v>0</v>
      </c>
      <c r="U32" s="51" t="s">
        <v>39</v>
      </c>
      <c r="V32" s="51" t="s">
        <v>39</v>
      </c>
      <c r="W32" s="51" t="s">
        <v>39</v>
      </c>
      <c r="X32" s="50">
        <v>610433.1</v>
      </c>
    </row>
    <row r="33" spans="1:24" x14ac:dyDescent="0.25">
      <c r="A33" s="50">
        <v>702</v>
      </c>
      <c r="B33" s="58" t="s">
        <v>1043</v>
      </c>
      <c r="C33" s="51"/>
      <c r="D33" s="50">
        <v>317450</v>
      </c>
      <c r="E33" s="58"/>
      <c r="F33" s="51" t="s">
        <v>33</v>
      </c>
      <c r="G33" s="58" t="s">
        <v>33</v>
      </c>
      <c r="H33" s="51" t="s">
        <v>34</v>
      </c>
      <c r="I33" s="58" t="s">
        <v>35</v>
      </c>
      <c r="J33" s="51" t="s">
        <v>41</v>
      </c>
      <c r="K33" s="52">
        <v>2672900.9900000002</v>
      </c>
      <c r="L33" s="52">
        <v>161282.84575392178</v>
      </c>
      <c r="M33" s="52">
        <v>2672900.9900000002</v>
      </c>
      <c r="N33" s="52">
        <v>0</v>
      </c>
      <c r="O33" s="52">
        <v>0</v>
      </c>
      <c r="P33" s="52">
        <v>0</v>
      </c>
      <c r="Q33" s="52">
        <v>2672900.9900000002</v>
      </c>
      <c r="R33" s="59" t="s">
        <v>226</v>
      </c>
      <c r="S33" s="59" t="s">
        <v>38</v>
      </c>
      <c r="T33" s="52">
        <v>0</v>
      </c>
      <c r="U33" s="51" t="s">
        <v>39</v>
      </c>
      <c r="V33" s="51" t="s">
        <v>39</v>
      </c>
      <c r="W33" s="51" t="s">
        <v>39</v>
      </c>
      <c r="X33" s="50">
        <v>2969889.99</v>
      </c>
    </row>
    <row r="34" spans="1:24" x14ac:dyDescent="0.25">
      <c r="A34" s="50">
        <v>702</v>
      </c>
      <c r="B34" s="58" t="s">
        <v>1063</v>
      </c>
      <c r="C34" s="51"/>
      <c r="D34" s="50">
        <v>332392</v>
      </c>
      <c r="E34" s="58"/>
      <c r="F34" s="51" t="s">
        <v>33</v>
      </c>
      <c r="G34" s="58" t="s">
        <v>33</v>
      </c>
      <c r="H34" s="51" t="s">
        <v>34</v>
      </c>
      <c r="I34" s="58" t="s">
        <v>35</v>
      </c>
      <c r="J34" s="51" t="s">
        <v>41</v>
      </c>
      <c r="K34" s="52">
        <v>1414284.44</v>
      </c>
      <c r="L34" s="52">
        <v>85337.923118765291</v>
      </c>
      <c r="M34" s="52">
        <v>0</v>
      </c>
      <c r="N34" s="52">
        <v>0</v>
      </c>
      <c r="O34" s="52">
        <v>0</v>
      </c>
      <c r="P34" s="52">
        <v>1414284.44</v>
      </c>
      <c r="Q34" s="52">
        <v>1414284.44</v>
      </c>
      <c r="R34" s="59" t="s">
        <v>55</v>
      </c>
      <c r="S34" s="59" t="s">
        <v>38</v>
      </c>
      <c r="T34" s="52">
        <v>0</v>
      </c>
      <c r="U34" s="51" t="s">
        <v>39</v>
      </c>
      <c r="V34" s="51" t="s">
        <v>39</v>
      </c>
      <c r="W34" s="51" t="s">
        <v>39</v>
      </c>
      <c r="X34" s="50">
        <v>1576304.93</v>
      </c>
    </row>
    <row r="35" spans="1:24" x14ac:dyDescent="0.25">
      <c r="A35" s="50">
        <v>702</v>
      </c>
      <c r="B35" s="58" t="s">
        <v>1117</v>
      </c>
      <c r="C35" s="51"/>
      <c r="D35" s="50">
        <v>332392</v>
      </c>
      <c r="E35" s="58"/>
      <c r="F35" s="51" t="s">
        <v>33</v>
      </c>
      <c r="G35" s="58" t="s">
        <v>33</v>
      </c>
      <c r="H35" s="51" t="s">
        <v>34</v>
      </c>
      <c r="I35" s="58" t="s">
        <v>35</v>
      </c>
      <c r="J35" s="51" t="s">
        <v>41</v>
      </c>
      <c r="K35" s="52">
        <v>1686717.98</v>
      </c>
      <c r="L35" s="52">
        <v>101776.56292413081</v>
      </c>
      <c r="M35" s="52">
        <v>0</v>
      </c>
      <c r="N35" s="52">
        <v>0</v>
      </c>
      <c r="O35" s="52">
        <v>1686717.98</v>
      </c>
      <c r="P35" s="52">
        <v>0</v>
      </c>
      <c r="Q35" s="52">
        <v>1686717.98</v>
      </c>
      <c r="R35" s="59" t="s">
        <v>190</v>
      </c>
      <c r="S35" s="59" t="s">
        <v>38</v>
      </c>
      <c r="T35" s="52">
        <v>1686717.98</v>
      </c>
      <c r="U35" s="51" t="s">
        <v>39</v>
      </c>
      <c r="V35" s="51" t="s">
        <v>39</v>
      </c>
      <c r="W35" s="51" t="s">
        <v>39</v>
      </c>
      <c r="X35" s="50">
        <v>1871531.22</v>
      </c>
    </row>
    <row r="36" spans="1:24" x14ac:dyDescent="0.25">
      <c r="A36" s="50">
        <v>702</v>
      </c>
      <c r="B36" s="58" t="s">
        <v>1131</v>
      </c>
      <c r="C36" s="51"/>
      <c r="D36" s="50">
        <v>327086</v>
      </c>
      <c r="E36" s="58"/>
      <c r="F36" s="51" t="s">
        <v>33</v>
      </c>
      <c r="G36" s="58" t="s">
        <v>33</v>
      </c>
      <c r="H36" s="51" t="s">
        <v>34</v>
      </c>
      <c r="I36" s="58" t="s">
        <v>35</v>
      </c>
      <c r="J36" s="51" t="s">
        <v>41</v>
      </c>
      <c r="K36" s="52">
        <v>222910.75</v>
      </c>
      <c r="L36" s="52">
        <v>13450.434656444577</v>
      </c>
      <c r="M36" s="52">
        <v>0</v>
      </c>
      <c r="N36" s="52">
        <v>0</v>
      </c>
      <c r="O36" s="52">
        <v>0</v>
      </c>
      <c r="P36" s="52">
        <v>222910.75</v>
      </c>
      <c r="Q36" s="52">
        <v>222910.75</v>
      </c>
      <c r="R36" s="59" t="s">
        <v>55</v>
      </c>
      <c r="S36" s="59" t="s">
        <v>38</v>
      </c>
      <c r="T36" s="52">
        <v>0</v>
      </c>
      <c r="U36" s="51" t="s">
        <v>39</v>
      </c>
      <c r="V36" s="51" t="s">
        <v>39</v>
      </c>
      <c r="W36" s="51" t="s">
        <v>39</v>
      </c>
      <c r="X36" s="50">
        <v>253163.4</v>
      </c>
    </row>
    <row r="37" spans="1:24" x14ac:dyDescent="0.25">
      <c r="A37" s="50">
        <v>702</v>
      </c>
      <c r="B37" s="58" t="s">
        <v>1139</v>
      </c>
      <c r="C37" s="51"/>
      <c r="D37" s="50">
        <v>321896</v>
      </c>
      <c r="E37" s="58"/>
      <c r="F37" s="51" t="s">
        <v>44</v>
      </c>
      <c r="G37" s="58" t="s">
        <v>33</v>
      </c>
      <c r="H37" s="51" t="s">
        <v>34</v>
      </c>
      <c r="I37" s="58" t="s">
        <v>35</v>
      </c>
      <c r="J37" s="51" t="s">
        <v>41</v>
      </c>
      <c r="K37" s="52">
        <v>2765457.91</v>
      </c>
      <c r="L37" s="52">
        <v>166867.73030732162</v>
      </c>
      <c r="M37" s="52">
        <v>0</v>
      </c>
      <c r="N37" s="52">
        <v>0</v>
      </c>
      <c r="O37" s="52">
        <v>2765457.91</v>
      </c>
      <c r="P37" s="52">
        <v>0</v>
      </c>
      <c r="Q37" s="52">
        <v>2765457.91</v>
      </c>
      <c r="R37" s="59" t="s">
        <v>190</v>
      </c>
      <c r="S37" s="59" t="s">
        <v>38</v>
      </c>
      <c r="T37" s="52">
        <v>2765457.91</v>
      </c>
      <c r="U37" s="51" t="s">
        <v>39</v>
      </c>
      <c r="V37" s="51" t="s">
        <v>39</v>
      </c>
      <c r="W37" s="51" t="s">
        <v>39</v>
      </c>
      <c r="X37" s="50">
        <v>3035668.57</v>
      </c>
    </row>
    <row r="38" spans="1:24" x14ac:dyDescent="0.25">
      <c r="A38" s="50">
        <v>702</v>
      </c>
      <c r="B38" s="58" t="s">
        <v>1144</v>
      </c>
      <c r="C38" s="51"/>
      <c r="D38" s="50">
        <v>324927</v>
      </c>
      <c r="E38" s="58"/>
      <c r="F38" s="51" t="s">
        <v>33</v>
      </c>
      <c r="G38" s="58" t="s">
        <v>33</v>
      </c>
      <c r="H38" s="51" t="s">
        <v>34</v>
      </c>
      <c r="I38" s="58" t="s">
        <v>35</v>
      </c>
      <c r="J38" s="51" t="s">
        <v>41</v>
      </c>
      <c r="K38" s="52">
        <v>3373590.87</v>
      </c>
      <c r="L38" s="52">
        <v>203562.47311766262</v>
      </c>
      <c r="M38" s="52">
        <v>0</v>
      </c>
      <c r="N38" s="52">
        <v>0</v>
      </c>
      <c r="O38" s="52">
        <v>0</v>
      </c>
      <c r="P38" s="52">
        <v>3373590.87</v>
      </c>
      <c r="Q38" s="52">
        <v>3373590.87</v>
      </c>
      <c r="R38" s="59" t="s">
        <v>55</v>
      </c>
      <c r="S38" s="59" t="s">
        <v>38</v>
      </c>
      <c r="T38" s="52">
        <v>0</v>
      </c>
      <c r="U38" s="51" t="s">
        <v>39</v>
      </c>
      <c r="V38" s="51" t="s">
        <v>39</v>
      </c>
      <c r="W38" s="51" t="s">
        <v>39</v>
      </c>
      <c r="X38" s="50">
        <v>3920061.15</v>
      </c>
    </row>
    <row r="39" spans="1:24" x14ac:dyDescent="0.25">
      <c r="A39" s="50">
        <v>702</v>
      </c>
      <c r="B39" s="58" t="s">
        <v>1159</v>
      </c>
      <c r="C39" s="51"/>
      <c r="D39" s="50">
        <v>320240</v>
      </c>
      <c r="E39" s="58"/>
      <c r="F39" s="51" t="s">
        <v>44</v>
      </c>
      <c r="G39" s="58" t="s">
        <v>33</v>
      </c>
      <c r="H39" s="51" t="s">
        <v>34</v>
      </c>
      <c r="I39" s="58" t="s">
        <v>35</v>
      </c>
      <c r="J39" s="51" t="s">
        <v>41</v>
      </c>
      <c r="K39" s="52">
        <v>7984010.8099999996</v>
      </c>
      <c r="L39" s="52">
        <v>481755.2123271405</v>
      </c>
      <c r="M39" s="52">
        <v>0</v>
      </c>
      <c r="N39" s="52">
        <v>0</v>
      </c>
      <c r="O39" s="52">
        <v>0</v>
      </c>
      <c r="P39" s="52">
        <v>7984010.8099999996</v>
      </c>
      <c r="Q39" s="52">
        <v>7984010.8099999996</v>
      </c>
      <c r="R39" s="59" t="s">
        <v>55</v>
      </c>
      <c r="S39" s="59" t="s">
        <v>38</v>
      </c>
      <c r="T39" s="52">
        <v>0</v>
      </c>
      <c r="U39" s="51" t="s">
        <v>39</v>
      </c>
      <c r="V39" s="51" t="s">
        <v>39</v>
      </c>
      <c r="W39" s="51" t="s">
        <v>39</v>
      </c>
      <c r="X39" s="50">
        <v>9337403.4499999993</v>
      </c>
    </row>
    <row r="40" spans="1:24" x14ac:dyDescent="0.25">
      <c r="A40" s="50">
        <v>702</v>
      </c>
      <c r="B40" s="58" t="s">
        <v>1160</v>
      </c>
      <c r="C40" s="51"/>
      <c r="D40" s="50">
        <v>319677</v>
      </c>
      <c r="E40" s="58"/>
      <c r="F40" s="51" t="s">
        <v>33</v>
      </c>
      <c r="G40" s="58" t="s">
        <v>33</v>
      </c>
      <c r="H40" s="51" t="s">
        <v>34</v>
      </c>
      <c r="I40" s="58" t="s">
        <v>35</v>
      </c>
      <c r="J40" s="51" t="s">
        <v>41</v>
      </c>
      <c r="K40" s="52">
        <v>502537.28</v>
      </c>
      <c r="L40" s="52">
        <v>30323.099478456701</v>
      </c>
      <c r="M40" s="52">
        <v>0</v>
      </c>
      <c r="N40" s="52">
        <v>0</v>
      </c>
      <c r="O40" s="52">
        <v>502537.28</v>
      </c>
      <c r="P40" s="52">
        <v>0</v>
      </c>
      <c r="Q40" s="52">
        <v>502537.28</v>
      </c>
      <c r="R40" s="59" t="s">
        <v>190</v>
      </c>
      <c r="S40" s="59" t="s">
        <v>38</v>
      </c>
      <c r="T40" s="52">
        <v>502537.28</v>
      </c>
      <c r="U40" s="51" t="s">
        <v>39</v>
      </c>
      <c r="V40" s="51" t="s">
        <v>39</v>
      </c>
      <c r="W40" s="51" t="s">
        <v>39</v>
      </c>
      <c r="X40" s="50">
        <v>548222.52</v>
      </c>
    </row>
    <row r="41" spans="1:24" x14ac:dyDescent="0.25">
      <c r="A41" s="50">
        <v>702</v>
      </c>
      <c r="B41" s="58" t="s">
        <v>1165</v>
      </c>
      <c r="C41" s="51"/>
      <c r="D41" s="50">
        <v>309348</v>
      </c>
      <c r="E41" s="58"/>
      <c r="F41" s="51" t="s">
        <v>44</v>
      </c>
      <c r="G41" s="58" t="s">
        <v>33</v>
      </c>
      <c r="H41" s="51" t="s">
        <v>34</v>
      </c>
      <c r="I41" s="58" t="s">
        <v>35</v>
      </c>
      <c r="J41" s="51" t="s">
        <v>36</v>
      </c>
      <c r="K41" s="52">
        <v>173941.76000000001</v>
      </c>
      <c r="L41" s="52">
        <v>173941.76000000001</v>
      </c>
      <c r="M41" s="52">
        <v>173941.76000000001</v>
      </c>
      <c r="N41" s="52">
        <v>0</v>
      </c>
      <c r="O41" s="52">
        <v>0</v>
      </c>
      <c r="P41" s="52">
        <v>0</v>
      </c>
      <c r="Q41" s="52">
        <v>173941.76000000001</v>
      </c>
      <c r="R41" s="59" t="s">
        <v>226</v>
      </c>
      <c r="S41" s="59" t="s">
        <v>45</v>
      </c>
      <c r="T41" s="52">
        <v>0</v>
      </c>
      <c r="U41" s="51" t="s">
        <v>39</v>
      </c>
      <c r="V41" s="51" t="s">
        <v>39</v>
      </c>
      <c r="W41" s="51" t="s">
        <v>39</v>
      </c>
      <c r="X41" s="50">
        <v>201846.15</v>
      </c>
    </row>
    <row r="42" spans="1:24" x14ac:dyDescent="0.25">
      <c r="A42" s="50">
        <v>702</v>
      </c>
      <c r="B42" s="58" t="s">
        <v>1173</v>
      </c>
      <c r="C42" s="51"/>
      <c r="D42" s="50">
        <v>316812</v>
      </c>
      <c r="E42" s="58"/>
      <c r="F42" s="51" t="s">
        <v>33</v>
      </c>
      <c r="G42" s="58" t="s">
        <v>33</v>
      </c>
      <c r="H42" s="51" t="s">
        <v>34</v>
      </c>
      <c r="I42" s="58" t="s">
        <v>35</v>
      </c>
      <c r="J42" s="51" t="s">
        <v>41</v>
      </c>
      <c r="K42" s="52">
        <v>6139275.8399999999</v>
      </c>
      <c r="L42" s="52">
        <v>370443.90422538569</v>
      </c>
      <c r="M42" s="52">
        <v>0</v>
      </c>
      <c r="N42" s="52">
        <v>0</v>
      </c>
      <c r="O42" s="52">
        <v>0</v>
      </c>
      <c r="P42" s="52">
        <v>6139275.8399999999</v>
      </c>
      <c r="Q42" s="52">
        <v>6139275.8399999999</v>
      </c>
      <c r="R42" s="59" t="s">
        <v>55</v>
      </c>
      <c r="S42" s="59" t="s">
        <v>38</v>
      </c>
      <c r="T42" s="52">
        <v>0</v>
      </c>
      <c r="U42" s="51" t="s">
        <v>39</v>
      </c>
      <c r="V42" s="51" t="s">
        <v>39</v>
      </c>
      <c r="W42" s="51" t="s">
        <v>39</v>
      </c>
      <c r="X42" s="50">
        <v>8145177.4100000001</v>
      </c>
    </row>
    <row r="43" spans="1:24" x14ac:dyDescent="0.25">
      <c r="A43" s="50">
        <v>702</v>
      </c>
      <c r="B43" s="58" t="s">
        <v>1174</v>
      </c>
      <c r="C43" s="51"/>
      <c r="D43" s="50">
        <v>320174</v>
      </c>
      <c r="E43" s="58"/>
      <c r="F43" s="51" t="s">
        <v>33</v>
      </c>
      <c r="G43" s="58" t="s">
        <v>33</v>
      </c>
      <c r="H43" s="51" t="s">
        <v>34</v>
      </c>
      <c r="I43" s="58" t="s">
        <v>35</v>
      </c>
      <c r="J43" s="51" t="s">
        <v>41</v>
      </c>
      <c r="K43" s="52">
        <v>1344952.37</v>
      </c>
      <c r="L43" s="52">
        <v>81154.426014515993</v>
      </c>
      <c r="M43" s="52">
        <v>0</v>
      </c>
      <c r="N43" s="52">
        <v>0</v>
      </c>
      <c r="O43" s="52">
        <v>0</v>
      </c>
      <c r="P43" s="52">
        <v>1344952.37</v>
      </c>
      <c r="Q43" s="52">
        <v>1344952.37</v>
      </c>
      <c r="R43" s="59" t="s">
        <v>55</v>
      </c>
      <c r="S43" s="59" t="s">
        <v>38</v>
      </c>
      <c r="T43" s="52">
        <v>0</v>
      </c>
      <c r="U43" s="51" t="s">
        <v>39</v>
      </c>
      <c r="V43" s="51" t="s">
        <v>39</v>
      </c>
      <c r="W43" s="51" t="s">
        <v>39</v>
      </c>
      <c r="X43" s="50">
        <v>1598844.9</v>
      </c>
    </row>
    <row r="44" spans="1:24" x14ac:dyDescent="0.25">
      <c r="A44" s="50">
        <v>702</v>
      </c>
      <c r="B44" s="58" t="s">
        <v>1177</v>
      </c>
      <c r="C44" s="51"/>
      <c r="D44" s="50">
        <v>320240</v>
      </c>
      <c r="E44" s="58"/>
      <c r="F44" s="51" t="s">
        <v>44</v>
      </c>
      <c r="G44" s="58" t="s">
        <v>33</v>
      </c>
      <c r="H44" s="51" t="s">
        <v>34</v>
      </c>
      <c r="I44" s="58" t="s">
        <v>35</v>
      </c>
      <c r="J44" s="51" t="s">
        <v>41</v>
      </c>
      <c r="K44" s="52">
        <v>800233.21</v>
      </c>
      <c r="L44" s="52">
        <v>48286.07189658592</v>
      </c>
      <c r="M44" s="52">
        <v>0</v>
      </c>
      <c r="N44" s="52">
        <v>0</v>
      </c>
      <c r="O44" s="52">
        <v>0</v>
      </c>
      <c r="P44" s="52">
        <v>800233.21</v>
      </c>
      <c r="Q44" s="52">
        <v>800233.21</v>
      </c>
      <c r="R44" s="59" t="s">
        <v>55</v>
      </c>
      <c r="S44" s="59" t="s">
        <v>38</v>
      </c>
      <c r="T44" s="52">
        <v>0</v>
      </c>
      <c r="U44" s="51" t="s">
        <v>39</v>
      </c>
      <c r="V44" s="51" t="s">
        <v>39</v>
      </c>
      <c r="W44" s="51" t="s">
        <v>39</v>
      </c>
      <c r="X44" s="50">
        <v>850620.94</v>
      </c>
    </row>
    <row r="45" spans="1:24" x14ac:dyDescent="0.25">
      <c r="A45" s="50">
        <v>702</v>
      </c>
      <c r="B45" s="58" t="s">
        <v>1179</v>
      </c>
      <c r="C45" s="51"/>
      <c r="D45" s="50">
        <v>312758</v>
      </c>
      <c r="E45" s="58"/>
      <c r="F45" s="51" t="s">
        <v>33</v>
      </c>
      <c r="G45" s="58" t="s">
        <v>33</v>
      </c>
      <c r="H45" s="51" t="s">
        <v>34</v>
      </c>
      <c r="I45" s="58" t="s">
        <v>35</v>
      </c>
      <c r="J45" s="51" t="s">
        <v>41</v>
      </c>
      <c r="K45" s="52">
        <v>524878.75</v>
      </c>
      <c r="L45" s="52">
        <v>31671.183778401486</v>
      </c>
      <c r="M45" s="52">
        <v>0</v>
      </c>
      <c r="N45" s="52">
        <v>0</v>
      </c>
      <c r="O45" s="52">
        <v>524878.75</v>
      </c>
      <c r="P45" s="52">
        <v>0</v>
      </c>
      <c r="Q45" s="52">
        <v>524878.75</v>
      </c>
      <c r="R45" s="59" t="s">
        <v>190</v>
      </c>
      <c r="S45" s="59" t="s">
        <v>38</v>
      </c>
      <c r="T45" s="52">
        <v>524878.75</v>
      </c>
      <c r="U45" s="51" t="s">
        <v>39</v>
      </c>
      <c r="V45" s="51" t="s">
        <v>39</v>
      </c>
      <c r="W45" s="51" t="s">
        <v>39</v>
      </c>
      <c r="X45" s="50">
        <v>572595</v>
      </c>
    </row>
    <row r="46" spans="1:24" x14ac:dyDescent="0.25">
      <c r="A46" s="50">
        <v>702</v>
      </c>
      <c r="B46" s="58" t="s">
        <v>1180</v>
      </c>
      <c r="C46" s="51"/>
      <c r="D46" s="50">
        <v>331031</v>
      </c>
      <c r="E46" s="58"/>
      <c r="F46" s="51" t="s">
        <v>33</v>
      </c>
      <c r="G46" s="58" t="s">
        <v>33</v>
      </c>
      <c r="H46" s="51" t="s">
        <v>34</v>
      </c>
      <c r="I46" s="58" t="s">
        <v>35</v>
      </c>
      <c r="J46" s="51" t="s">
        <v>41</v>
      </c>
      <c r="K46" s="52">
        <v>811589.75</v>
      </c>
      <c r="L46" s="52">
        <v>48971.325520259517</v>
      </c>
      <c r="M46" s="52">
        <v>0</v>
      </c>
      <c r="N46" s="52">
        <v>0</v>
      </c>
      <c r="O46" s="52">
        <v>0</v>
      </c>
      <c r="P46" s="52">
        <v>811589.75</v>
      </c>
      <c r="Q46" s="52">
        <v>811589.75</v>
      </c>
      <c r="R46" s="59" t="s">
        <v>55</v>
      </c>
      <c r="S46" s="59" t="s">
        <v>38</v>
      </c>
      <c r="T46" s="52">
        <v>0</v>
      </c>
      <c r="U46" s="51" t="s">
        <v>39</v>
      </c>
      <c r="V46" s="51" t="s">
        <v>39</v>
      </c>
      <c r="W46" s="51" t="s">
        <v>39</v>
      </c>
      <c r="X46" s="50">
        <v>901324.13</v>
      </c>
    </row>
    <row r="47" spans="1:24" x14ac:dyDescent="0.25">
      <c r="A47" s="50">
        <v>702</v>
      </c>
      <c r="B47" s="58" t="s">
        <v>1191</v>
      </c>
      <c r="C47" s="51"/>
      <c r="D47" s="50">
        <v>320336</v>
      </c>
      <c r="E47" s="58"/>
      <c r="F47" s="51" t="s">
        <v>44</v>
      </c>
      <c r="G47" s="58" t="s">
        <v>33</v>
      </c>
      <c r="H47" s="51" t="s">
        <v>34</v>
      </c>
      <c r="I47" s="58" t="s">
        <v>35</v>
      </c>
      <c r="J47" s="51" t="s">
        <v>36</v>
      </c>
      <c r="K47" s="52">
        <v>29915.37</v>
      </c>
      <c r="L47" s="52">
        <v>29915.37</v>
      </c>
      <c r="M47" s="52">
        <v>29915.37</v>
      </c>
      <c r="N47" s="52">
        <v>0</v>
      </c>
      <c r="O47" s="52">
        <v>0</v>
      </c>
      <c r="P47" s="52">
        <v>0</v>
      </c>
      <c r="Q47" s="52">
        <v>29915.37</v>
      </c>
      <c r="R47" s="59" t="s">
        <v>226</v>
      </c>
      <c r="S47" s="59" t="s">
        <v>45</v>
      </c>
      <c r="T47" s="52">
        <v>0</v>
      </c>
      <c r="U47" s="51" t="s">
        <v>39</v>
      </c>
      <c r="V47" s="51" t="s">
        <v>39</v>
      </c>
      <c r="W47" s="51" t="s">
        <v>39</v>
      </c>
      <c r="X47" s="50">
        <v>31453.84</v>
      </c>
    </row>
    <row r="48" spans="1:24" x14ac:dyDescent="0.25">
      <c r="A48" s="50">
        <v>702</v>
      </c>
      <c r="B48" s="58" t="s">
        <v>1192</v>
      </c>
      <c r="C48" s="51"/>
      <c r="D48" s="50">
        <v>310871</v>
      </c>
      <c r="E48" s="58"/>
      <c r="F48" s="51" t="s">
        <v>44</v>
      </c>
      <c r="G48" s="58" t="s">
        <v>33</v>
      </c>
      <c r="H48" s="51" t="s">
        <v>34</v>
      </c>
      <c r="I48" s="58" t="s">
        <v>35</v>
      </c>
      <c r="J48" s="51" t="s">
        <v>36</v>
      </c>
      <c r="K48" s="52">
        <v>84499.199999999997</v>
      </c>
      <c r="L48" s="52">
        <v>84499.199999999997</v>
      </c>
      <c r="M48" s="52">
        <v>84499.199999999997</v>
      </c>
      <c r="N48" s="52">
        <v>0</v>
      </c>
      <c r="O48" s="52">
        <v>0</v>
      </c>
      <c r="P48" s="52">
        <v>0</v>
      </c>
      <c r="Q48" s="52">
        <v>84499.199999999997</v>
      </c>
      <c r="R48" s="59" t="s">
        <v>226</v>
      </c>
      <c r="S48" s="59" t="s">
        <v>83</v>
      </c>
      <c r="T48" s="52">
        <v>0</v>
      </c>
      <c r="U48" s="51" t="s">
        <v>39</v>
      </c>
      <c r="V48" s="51" t="s">
        <v>39</v>
      </c>
      <c r="W48" s="51" t="s">
        <v>39</v>
      </c>
      <c r="X48" s="50">
        <v>95386.43</v>
      </c>
    </row>
    <row r="49" spans="1:24" x14ac:dyDescent="0.25">
      <c r="A49" s="50">
        <v>702</v>
      </c>
      <c r="B49" s="58" t="s">
        <v>1197</v>
      </c>
      <c r="C49" s="51"/>
      <c r="D49" s="50">
        <v>320029</v>
      </c>
      <c r="E49" s="58"/>
      <c r="F49" s="51" t="s">
        <v>33</v>
      </c>
      <c r="G49" s="58" t="s">
        <v>33</v>
      </c>
      <c r="H49" s="51" t="s">
        <v>34</v>
      </c>
      <c r="I49" s="58" t="s">
        <v>35</v>
      </c>
      <c r="J49" s="51" t="s">
        <v>41</v>
      </c>
      <c r="K49" s="52">
        <v>751016.41</v>
      </c>
      <c r="L49" s="52">
        <v>45316.330184266975</v>
      </c>
      <c r="M49" s="52">
        <v>751016.41</v>
      </c>
      <c r="N49" s="52">
        <v>0</v>
      </c>
      <c r="O49" s="52">
        <v>0</v>
      </c>
      <c r="P49" s="52">
        <v>0</v>
      </c>
      <c r="Q49" s="52">
        <v>751016.41</v>
      </c>
      <c r="R49" s="59" t="s">
        <v>226</v>
      </c>
      <c r="S49" s="59" t="s">
        <v>38</v>
      </c>
      <c r="T49" s="52">
        <v>0</v>
      </c>
      <c r="U49" s="51" t="s">
        <v>39</v>
      </c>
      <c r="V49" s="51" t="s">
        <v>39</v>
      </c>
      <c r="W49" s="51" t="s">
        <v>39</v>
      </c>
      <c r="X49" s="50">
        <v>853638.1</v>
      </c>
    </row>
    <row r="50" spans="1:24" x14ac:dyDescent="0.25">
      <c r="A50" s="50">
        <v>702</v>
      </c>
      <c r="B50" s="58" t="s">
        <v>1220</v>
      </c>
      <c r="C50" s="51"/>
      <c r="D50" s="50">
        <v>316081</v>
      </c>
      <c r="E50" s="58"/>
      <c r="F50" s="51" t="s">
        <v>33</v>
      </c>
      <c r="G50" s="58" t="s">
        <v>33</v>
      </c>
      <c r="H50" s="51" t="s">
        <v>34</v>
      </c>
      <c r="I50" s="58" t="s">
        <v>35</v>
      </c>
      <c r="J50" s="51" t="s">
        <v>41</v>
      </c>
      <c r="K50" s="52">
        <v>660676.64</v>
      </c>
      <c r="L50" s="52">
        <v>39865.228461881525</v>
      </c>
      <c r="M50" s="52">
        <v>0</v>
      </c>
      <c r="N50" s="52">
        <v>0</v>
      </c>
      <c r="O50" s="52">
        <v>0</v>
      </c>
      <c r="P50" s="52">
        <v>660676.64</v>
      </c>
      <c r="Q50" s="52">
        <v>660676.64</v>
      </c>
      <c r="R50" s="59" t="s">
        <v>55</v>
      </c>
      <c r="S50" s="59" t="s">
        <v>38</v>
      </c>
      <c r="T50" s="52">
        <v>0</v>
      </c>
      <c r="U50" s="51" t="s">
        <v>39</v>
      </c>
      <c r="V50" s="51" t="s">
        <v>39</v>
      </c>
      <c r="W50" s="51" t="s">
        <v>39</v>
      </c>
      <c r="X50" s="50">
        <v>699539.92</v>
      </c>
    </row>
    <row r="51" spans="1:24" x14ac:dyDescent="0.25">
      <c r="A51" s="50">
        <v>702</v>
      </c>
      <c r="B51" s="58" t="s">
        <v>1225</v>
      </c>
      <c r="C51" s="51"/>
      <c r="D51" s="50">
        <v>310523</v>
      </c>
      <c r="E51" s="58"/>
      <c r="F51" s="51" t="s">
        <v>33</v>
      </c>
      <c r="G51" s="58" t="s">
        <v>33</v>
      </c>
      <c r="H51" s="51" t="s">
        <v>34</v>
      </c>
      <c r="I51" s="58" t="s">
        <v>35</v>
      </c>
      <c r="J51" s="51" t="s">
        <v>41</v>
      </c>
      <c r="K51" s="52">
        <v>1462973.4</v>
      </c>
      <c r="L51" s="52">
        <v>88275.814965480822</v>
      </c>
      <c r="M51" s="52">
        <v>1462973.4</v>
      </c>
      <c r="N51" s="52">
        <v>0</v>
      </c>
      <c r="O51" s="52">
        <v>0</v>
      </c>
      <c r="P51" s="52">
        <v>0</v>
      </c>
      <c r="Q51" s="52">
        <v>1462973.4</v>
      </c>
      <c r="R51" s="59" t="s">
        <v>226</v>
      </c>
      <c r="S51" s="59" t="s">
        <v>38</v>
      </c>
      <c r="T51" s="52">
        <v>0</v>
      </c>
      <c r="U51" s="51" t="s">
        <v>39</v>
      </c>
      <c r="V51" s="51" t="s">
        <v>39</v>
      </c>
      <c r="W51" s="51" t="s">
        <v>39</v>
      </c>
      <c r="X51" s="50">
        <v>1706802.3</v>
      </c>
    </row>
    <row r="52" spans="1:24" x14ac:dyDescent="0.25">
      <c r="A52" s="50">
        <v>702</v>
      </c>
      <c r="B52" s="58" t="s">
        <v>1229</v>
      </c>
      <c r="C52" s="51"/>
      <c r="D52" s="50">
        <v>333885</v>
      </c>
      <c r="E52" s="58"/>
      <c r="F52" s="51" t="s">
        <v>33</v>
      </c>
      <c r="G52" s="58" t="s">
        <v>33</v>
      </c>
      <c r="H52" s="51" t="s">
        <v>34</v>
      </c>
      <c r="I52" s="58" t="s">
        <v>35</v>
      </c>
      <c r="J52" s="51" t="s">
        <v>41</v>
      </c>
      <c r="K52" s="52">
        <v>1212207.3899999999</v>
      </c>
      <c r="L52" s="52">
        <v>73144.593920455722</v>
      </c>
      <c r="M52" s="52">
        <v>0</v>
      </c>
      <c r="N52" s="52">
        <v>0</v>
      </c>
      <c r="O52" s="52">
        <v>0</v>
      </c>
      <c r="P52" s="52">
        <v>1212207.3899999999</v>
      </c>
      <c r="Q52" s="52">
        <v>1212207.3899999999</v>
      </c>
      <c r="R52" s="59" t="s">
        <v>55</v>
      </c>
      <c r="S52" s="59" t="s">
        <v>38</v>
      </c>
      <c r="T52" s="52">
        <v>0</v>
      </c>
      <c r="U52" s="51" t="s">
        <v>39</v>
      </c>
      <c r="V52" s="51" t="s">
        <v>39</v>
      </c>
      <c r="W52" s="51" t="s">
        <v>39</v>
      </c>
      <c r="X52" s="50">
        <v>1323174.33</v>
      </c>
    </row>
    <row r="53" spans="1:24" x14ac:dyDescent="0.25">
      <c r="A53" s="50">
        <v>702</v>
      </c>
      <c r="B53" s="58" t="s">
        <v>1236</v>
      </c>
      <c r="C53" s="51"/>
      <c r="D53" s="50">
        <v>333512</v>
      </c>
      <c r="E53" s="58"/>
      <c r="F53" s="51" t="s">
        <v>33</v>
      </c>
      <c r="G53" s="58" t="s">
        <v>33</v>
      </c>
      <c r="H53" s="51" t="s">
        <v>34</v>
      </c>
      <c r="I53" s="58" t="s">
        <v>305</v>
      </c>
      <c r="J53" s="51" t="s">
        <v>41</v>
      </c>
      <c r="K53" s="52">
        <v>558167.28</v>
      </c>
      <c r="L53" s="52">
        <v>33679.813678817212</v>
      </c>
      <c r="M53" s="52">
        <v>0</v>
      </c>
      <c r="N53" s="52">
        <v>0</v>
      </c>
      <c r="O53" s="52">
        <v>0</v>
      </c>
      <c r="P53" s="52">
        <v>558167.28</v>
      </c>
      <c r="Q53" s="52">
        <v>558167.28</v>
      </c>
      <c r="R53" s="59" t="s">
        <v>55</v>
      </c>
      <c r="S53" s="59" t="s">
        <v>38</v>
      </c>
      <c r="T53" s="52">
        <v>0</v>
      </c>
      <c r="U53" s="51" t="s">
        <v>39</v>
      </c>
      <c r="V53" s="51" t="s">
        <v>39</v>
      </c>
      <c r="W53" s="51" t="s">
        <v>39</v>
      </c>
      <c r="X53" s="50">
        <v>612615.28</v>
      </c>
    </row>
    <row r="54" spans="1:24" x14ac:dyDescent="0.25">
      <c r="A54" s="50">
        <v>702</v>
      </c>
      <c r="B54" s="58" t="s">
        <v>1244</v>
      </c>
      <c r="C54" s="51"/>
      <c r="D54" s="50">
        <v>313706</v>
      </c>
      <c r="E54" s="58"/>
      <c r="F54" s="51" t="s">
        <v>33</v>
      </c>
      <c r="G54" s="58" t="s">
        <v>33</v>
      </c>
      <c r="H54" s="51" t="s">
        <v>34</v>
      </c>
      <c r="I54" s="58" t="s">
        <v>35</v>
      </c>
      <c r="J54" s="51" t="s">
        <v>41</v>
      </c>
      <c r="K54" s="52">
        <v>1140728.28</v>
      </c>
      <c r="L54" s="52">
        <v>68831.544422592502</v>
      </c>
      <c r="M54" s="52">
        <v>0</v>
      </c>
      <c r="N54" s="52">
        <v>0</v>
      </c>
      <c r="O54" s="52">
        <v>1140728.28</v>
      </c>
      <c r="P54" s="52">
        <v>0</v>
      </c>
      <c r="Q54" s="52">
        <v>1140728.28</v>
      </c>
      <c r="R54" s="59" t="s">
        <v>190</v>
      </c>
      <c r="S54" s="59" t="s">
        <v>38</v>
      </c>
      <c r="T54" s="52">
        <v>0</v>
      </c>
      <c r="U54" s="51" t="s">
        <v>39</v>
      </c>
      <c r="V54" s="51" t="s">
        <v>39</v>
      </c>
      <c r="W54" s="51" t="s">
        <v>39</v>
      </c>
      <c r="X54" s="50">
        <v>1228476.58</v>
      </c>
    </row>
    <row r="55" spans="1:24" x14ac:dyDescent="0.25">
      <c r="A55" s="50">
        <v>702</v>
      </c>
      <c r="B55" s="58" t="s">
        <v>1248</v>
      </c>
      <c r="C55" s="51"/>
      <c r="D55" s="50">
        <v>316124</v>
      </c>
      <c r="E55" s="58"/>
      <c r="F55" s="51" t="s">
        <v>33</v>
      </c>
      <c r="G55" s="58" t="s">
        <v>33</v>
      </c>
      <c r="H55" s="51" t="s">
        <v>34</v>
      </c>
      <c r="I55" s="58" t="s">
        <v>305</v>
      </c>
      <c r="J55" s="51" t="s">
        <v>41</v>
      </c>
      <c r="K55" s="52">
        <v>1192884.72</v>
      </c>
      <c r="L55" s="52">
        <v>71978.664012530513</v>
      </c>
      <c r="M55" s="52">
        <v>0</v>
      </c>
      <c r="N55" s="52">
        <v>0</v>
      </c>
      <c r="O55" s="52">
        <v>0</v>
      </c>
      <c r="P55" s="52">
        <v>1192884.72</v>
      </c>
      <c r="Q55" s="52">
        <v>1192884.72</v>
      </c>
      <c r="R55" s="59" t="s">
        <v>55</v>
      </c>
      <c r="S55" s="59" t="s">
        <v>38</v>
      </c>
      <c r="T55" s="52">
        <v>0</v>
      </c>
      <c r="U55" s="51" t="s">
        <v>39</v>
      </c>
      <c r="V55" s="51" t="s">
        <v>39</v>
      </c>
      <c r="W55" s="51" t="s">
        <v>39</v>
      </c>
      <c r="X55" s="50">
        <v>1393825.51</v>
      </c>
    </row>
    <row r="56" spans="1:24" x14ac:dyDescent="0.25">
      <c r="A56" s="50">
        <v>702</v>
      </c>
      <c r="B56" s="58" t="s">
        <v>1255</v>
      </c>
      <c r="C56" s="51"/>
      <c r="D56" s="50">
        <v>312420</v>
      </c>
      <c r="E56" s="58"/>
      <c r="F56" s="51" t="s">
        <v>33</v>
      </c>
      <c r="G56" s="58" t="s">
        <v>33</v>
      </c>
      <c r="H56" s="51" t="s">
        <v>34</v>
      </c>
      <c r="I56" s="58" t="s">
        <v>35</v>
      </c>
      <c r="J56" s="51" t="s">
        <v>41</v>
      </c>
      <c r="K56" s="52">
        <v>1619317.64</v>
      </c>
      <c r="L56" s="52">
        <v>97709.626408094002</v>
      </c>
      <c r="M56" s="52">
        <v>1619317.64</v>
      </c>
      <c r="N56" s="52">
        <v>0</v>
      </c>
      <c r="O56" s="52">
        <v>0</v>
      </c>
      <c r="P56" s="52">
        <v>0</v>
      </c>
      <c r="Q56" s="52">
        <v>1619317.64</v>
      </c>
      <c r="R56" s="59" t="s">
        <v>226</v>
      </c>
      <c r="S56" s="59" t="s">
        <v>38</v>
      </c>
      <c r="T56" s="52">
        <v>0</v>
      </c>
      <c r="U56" s="51" t="s">
        <v>39</v>
      </c>
      <c r="V56" s="51" t="s">
        <v>39</v>
      </c>
      <c r="W56" s="51" t="s">
        <v>39</v>
      </c>
      <c r="X56" s="50">
        <v>1799634</v>
      </c>
    </row>
    <row r="57" spans="1:24" x14ac:dyDescent="0.25">
      <c r="A57" s="50">
        <v>702</v>
      </c>
      <c r="B57" s="58" t="s">
        <v>1268</v>
      </c>
      <c r="C57" s="51"/>
      <c r="D57" s="50">
        <v>321896</v>
      </c>
      <c r="E57" s="58"/>
      <c r="F57" s="51" t="s">
        <v>44</v>
      </c>
      <c r="G57" s="58" t="s">
        <v>33</v>
      </c>
      <c r="H57" s="51" t="s">
        <v>34</v>
      </c>
      <c r="I57" s="58" t="s">
        <v>35</v>
      </c>
      <c r="J57" s="51" t="s">
        <v>41</v>
      </c>
      <c r="K57" s="52">
        <v>1593332.98</v>
      </c>
      <c r="L57" s="52">
        <v>96141.712023525615</v>
      </c>
      <c r="M57" s="52">
        <v>0</v>
      </c>
      <c r="N57" s="52">
        <v>0</v>
      </c>
      <c r="O57" s="52">
        <v>1593332.98</v>
      </c>
      <c r="P57" s="52">
        <v>0</v>
      </c>
      <c r="Q57" s="52">
        <v>1593332.98</v>
      </c>
      <c r="R57" s="59" t="s">
        <v>190</v>
      </c>
      <c r="S57" s="59" t="s">
        <v>38</v>
      </c>
      <c r="T57" s="52">
        <v>1593332.98</v>
      </c>
      <c r="U57" s="51" t="s">
        <v>39</v>
      </c>
      <c r="V57" s="51" t="s">
        <v>39</v>
      </c>
      <c r="W57" s="51" t="s">
        <v>39</v>
      </c>
      <c r="X57" s="50">
        <v>1806059.17</v>
      </c>
    </row>
    <row r="58" spans="1:24" x14ac:dyDescent="0.25">
      <c r="A58" s="50">
        <v>702</v>
      </c>
      <c r="B58" s="58" t="s">
        <v>1271</v>
      </c>
      <c r="C58" s="51"/>
      <c r="D58" s="50">
        <v>309384</v>
      </c>
      <c r="E58" s="58"/>
      <c r="F58" s="51" t="s">
        <v>33</v>
      </c>
      <c r="G58" s="58" t="s">
        <v>33</v>
      </c>
      <c r="H58" s="51" t="s">
        <v>34</v>
      </c>
      <c r="I58" s="58" t="s">
        <v>35</v>
      </c>
      <c r="J58" s="51" t="s">
        <v>41</v>
      </c>
      <c r="K58" s="52">
        <v>691317.76000000001</v>
      </c>
      <c r="L58" s="52">
        <v>41714.113642880096</v>
      </c>
      <c r="M58" s="52">
        <v>0</v>
      </c>
      <c r="N58" s="52">
        <v>0</v>
      </c>
      <c r="O58" s="52">
        <v>0</v>
      </c>
      <c r="P58" s="52">
        <v>691317.76000000001</v>
      </c>
      <c r="Q58" s="52">
        <v>691317.76000000001</v>
      </c>
      <c r="R58" s="59" t="s">
        <v>55</v>
      </c>
      <c r="S58" s="59" t="s">
        <v>38</v>
      </c>
      <c r="T58" s="52">
        <v>0</v>
      </c>
      <c r="U58" s="51" t="s">
        <v>39</v>
      </c>
      <c r="V58" s="51" t="s">
        <v>39</v>
      </c>
      <c r="W58" s="51" t="s">
        <v>39</v>
      </c>
      <c r="X58" s="50">
        <v>768130.84</v>
      </c>
    </row>
    <row r="59" spans="1:24" x14ac:dyDescent="0.25">
      <c r="A59" s="50">
        <v>702</v>
      </c>
      <c r="B59" s="58" t="s">
        <v>1274</v>
      </c>
      <c r="C59" s="51"/>
      <c r="D59" s="50">
        <v>315904</v>
      </c>
      <c r="E59" s="58"/>
      <c r="F59" s="51" t="s">
        <v>33</v>
      </c>
      <c r="G59" s="58" t="s">
        <v>33</v>
      </c>
      <c r="H59" s="51" t="s">
        <v>34</v>
      </c>
      <c r="I59" s="58" t="s">
        <v>35</v>
      </c>
      <c r="J59" s="51" t="s">
        <v>41</v>
      </c>
      <c r="K59" s="52">
        <v>7112648.8799999999</v>
      </c>
      <c r="L59" s="52">
        <v>429177.23346529366</v>
      </c>
      <c r="M59" s="52">
        <v>0</v>
      </c>
      <c r="N59" s="52">
        <v>0</v>
      </c>
      <c r="O59" s="52">
        <v>0</v>
      </c>
      <c r="P59" s="52">
        <v>7112648.8799999999</v>
      </c>
      <c r="Q59" s="52">
        <v>7112648.8799999999</v>
      </c>
      <c r="R59" s="59" t="s">
        <v>55</v>
      </c>
      <c r="S59" s="59" t="s">
        <v>38</v>
      </c>
      <c r="T59" s="52">
        <v>0</v>
      </c>
      <c r="U59" s="51" t="s">
        <v>39</v>
      </c>
      <c r="V59" s="51" t="s">
        <v>39</v>
      </c>
      <c r="W59" s="51" t="s">
        <v>39</v>
      </c>
      <c r="X59" s="50">
        <v>8554157.6400000006</v>
      </c>
    </row>
    <row r="60" spans="1:24" x14ac:dyDescent="0.25">
      <c r="A60" s="50">
        <v>702</v>
      </c>
      <c r="B60" s="58" t="s">
        <v>1283</v>
      </c>
      <c r="C60" s="51"/>
      <c r="D60" s="50">
        <v>311814</v>
      </c>
      <c r="E60" s="58"/>
      <c r="F60" s="51" t="s">
        <v>33</v>
      </c>
      <c r="G60" s="58" t="s">
        <v>33</v>
      </c>
      <c r="H60" s="51" t="s">
        <v>34</v>
      </c>
      <c r="I60" s="58" t="s">
        <v>35</v>
      </c>
      <c r="J60" s="51" t="s">
        <v>41</v>
      </c>
      <c r="K60" s="52">
        <v>36932.53</v>
      </c>
      <c r="L60" s="52">
        <v>2228.5088604393418</v>
      </c>
      <c r="M60" s="52">
        <v>36932.53</v>
      </c>
      <c r="N60" s="52">
        <v>0</v>
      </c>
      <c r="O60" s="52">
        <v>0</v>
      </c>
      <c r="P60" s="52">
        <v>0</v>
      </c>
      <c r="Q60" s="52">
        <v>36932.53</v>
      </c>
      <c r="R60" s="59" t="s">
        <v>226</v>
      </c>
      <c r="S60" s="59" t="s">
        <v>38</v>
      </c>
      <c r="T60" s="52">
        <v>0</v>
      </c>
      <c r="U60" s="51" t="s">
        <v>39</v>
      </c>
      <c r="V60" s="51" t="s">
        <v>39</v>
      </c>
      <c r="W60" s="51" t="s">
        <v>39</v>
      </c>
      <c r="X60" s="50">
        <v>31838.34</v>
      </c>
    </row>
    <row r="61" spans="1:24" x14ac:dyDescent="0.25">
      <c r="A61" s="50">
        <v>702</v>
      </c>
      <c r="B61" s="58" t="s">
        <v>1303</v>
      </c>
      <c r="C61" s="51"/>
      <c r="D61" s="50">
        <v>315560</v>
      </c>
      <c r="E61" s="58"/>
      <c r="F61" s="51" t="s">
        <v>44</v>
      </c>
      <c r="G61" s="58" t="s">
        <v>33</v>
      </c>
      <c r="H61" s="51" t="s">
        <v>34</v>
      </c>
      <c r="I61" s="58" t="s">
        <v>35</v>
      </c>
      <c r="J61" s="51" t="s">
        <v>41</v>
      </c>
      <c r="K61" s="52">
        <v>6666000.1399999997</v>
      </c>
      <c r="L61" s="52">
        <v>402226.44849079911</v>
      </c>
      <c r="M61" s="52">
        <v>0</v>
      </c>
      <c r="N61" s="52">
        <v>0</v>
      </c>
      <c r="O61" s="52">
        <v>0</v>
      </c>
      <c r="P61" s="52">
        <v>6666000.1399999997</v>
      </c>
      <c r="Q61" s="52">
        <v>6666000.1399999997</v>
      </c>
      <c r="R61" s="59" t="s">
        <v>55</v>
      </c>
      <c r="S61" s="59" t="s">
        <v>38</v>
      </c>
      <c r="T61" s="52">
        <v>0</v>
      </c>
      <c r="U61" s="51" t="s">
        <v>39</v>
      </c>
      <c r="V61" s="51" t="s">
        <v>39</v>
      </c>
      <c r="W61" s="51" t="s">
        <v>39</v>
      </c>
      <c r="X61" s="50">
        <v>7586359.5599999996</v>
      </c>
    </row>
    <row r="62" spans="1:24" x14ac:dyDescent="0.25">
      <c r="A62" s="50">
        <v>702</v>
      </c>
      <c r="B62" s="58" t="s">
        <v>1345</v>
      </c>
      <c r="C62" s="51"/>
      <c r="D62" s="50">
        <v>315628</v>
      </c>
      <c r="E62" s="58"/>
      <c r="F62" s="51" t="s">
        <v>44</v>
      </c>
      <c r="G62" s="58" t="s">
        <v>33</v>
      </c>
      <c r="H62" s="51" t="s">
        <v>34</v>
      </c>
      <c r="I62" s="58" t="s">
        <v>35</v>
      </c>
      <c r="J62" s="51" t="s">
        <v>41</v>
      </c>
      <c r="K62" s="52">
        <v>10484122.02</v>
      </c>
      <c r="L62" s="52">
        <v>632611.92275474244</v>
      </c>
      <c r="M62" s="52">
        <v>10484122.02</v>
      </c>
      <c r="N62" s="52">
        <v>0</v>
      </c>
      <c r="O62" s="52">
        <v>0</v>
      </c>
      <c r="P62" s="52">
        <v>0</v>
      </c>
      <c r="Q62" s="52">
        <v>10484122.02</v>
      </c>
      <c r="R62" s="59" t="s">
        <v>226</v>
      </c>
      <c r="S62" s="59" t="s">
        <v>38</v>
      </c>
      <c r="T62" s="52">
        <v>0</v>
      </c>
      <c r="U62" s="51" t="s">
        <v>39</v>
      </c>
      <c r="V62" s="51" t="s">
        <v>39</v>
      </c>
      <c r="W62" s="51" t="s">
        <v>39</v>
      </c>
      <c r="X62" s="50">
        <v>11824957</v>
      </c>
    </row>
    <row r="63" spans="1:24" x14ac:dyDescent="0.25">
      <c r="A63" s="50">
        <v>702</v>
      </c>
      <c r="B63" s="58" t="s">
        <v>1346</v>
      </c>
      <c r="C63" s="51"/>
      <c r="D63" s="50">
        <v>316081</v>
      </c>
      <c r="E63" s="58"/>
      <c r="F63" s="51" t="s">
        <v>33</v>
      </c>
      <c r="G63" s="58" t="s">
        <v>33</v>
      </c>
      <c r="H63" s="51" t="s">
        <v>34</v>
      </c>
      <c r="I63" s="58" t="s">
        <v>35</v>
      </c>
      <c r="J63" s="51" t="s">
        <v>41</v>
      </c>
      <c r="K63" s="52">
        <v>1024420</v>
      </c>
      <c r="L63" s="52">
        <v>61813.502806638768</v>
      </c>
      <c r="M63" s="52">
        <v>0</v>
      </c>
      <c r="N63" s="52">
        <v>0</v>
      </c>
      <c r="O63" s="52">
        <v>0</v>
      </c>
      <c r="P63" s="52">
        <v>1024420</v>
      </c>
      <c r="Q63" s="52">
        <v>1024420</v>
      </c>
      <c r="R63" s="59" t="s">
        <v>55</v>
      </c>
      <c r="S63" s="59" t="s">
        <v>38</v>
      </c>
      <c r="T63" s="52">
        <v>0</v>
      </c>
      <c r="U63" s="51" t="s">
        <v>39</v>
      </c>
      <c r="V63" s="51" t="s">
        <v>39</v>
      </c>
      <c r="W63" s="51" t="s">
        <v>39</v>
      </c>
      <c r="X63" s="50">
        <v>1084680</v>
      </c>
    </row>
    <row r="64" spans="1:24" x14ac:dyDescent="0.25">
      <c r="A64" s="50">
        <v>702</v>
      </c>
      <c r="B64" s="58" t="s">
        <v>1354</v>
      </c>
      <c r="C64" s="51"/>
      <c r="D64" s="50">
        <v>316081</v>
      </c>
      <c r="E64" s="58"/>
      <c r="F64" s="51" t="s">
        <v>33</v>
      </c>
      <c r="G64" s="58" t="s">
        <v>33</v>
      </c>
      <c r="H64" s="51" t="s">
        <v>34</v>
      </c>
      <c r="I64" s="58" t="s">
        <v>35</v>
      </c>
      <c r="J64" s="51" t="s">
        <v>41</v>
      </c>
      <c r="K64" s="52">
        <v>660676.63</v>
      </c>
      <c r="L64" s="52">
        <v>39865.227858481529</v>
      </c>
      <c r="M64" s="52">
        <v>0</v>
      </c>
      <c r="N64" s="52">
        <v>0</v>
      </c>
      <c r="O64" s="52">
        <v>0</v>
      </c>
      <c r="P64" s="52">
        <v>660676.63</v>
      </c>
      <c r="Q64" s="52">
        <v>660676.63</v>
      </c>
      <c r="R64" s="59" t="s">
        <v>55</v>
      </c>
      <c r="S64" s="59" t="s">
        <v>38</v>
      </c>
      <c r="T64" s="52">
        <v>0</v>
      </c>
      <c r="U64" s="51" t="s">
        <v>39</v>
      </c>
      <c r="V64" s="51" t="s">
        <v>39</v>
      </c>
      <c r="W64" s="51" t="s">
        <v>39</v>
      </c>
      <c r="X64" s="50">
        <v>699539.92</v>
      </c>
    </row>
    <row r="65" spans="1:24" x14ac:dyDescent="0.25">
      <c r="A65" s="50">
        <v>702</v>
      </c>
      <c r="B65" s="58" t="s">
        <v>1372</v>
      </c>
      <c r="C65" s="51"/>
      <c r="D65" s="50">
        <v>316081</v>
      </c>
      <c r="E65" s="58"/>
      <c r="F65" s="51" t="s">
        <v>33</v>
      </c>
      <c r="G65" s="58" t="s">
        <v>33</v>
      </c>
      <c r="H65" s="51" t="s">
        <v>34</v>
      </c>
      <c r="I65" s="58" t="s">
        <v>35</v>
      </c>
      <c r="J65" s="51" t="s">
        <v>41</v>
      </c>
      <c r="K65" s="52">
        <v>1254237.17</v>
      </c>
      <c r="L65" s="52">
        <v>75680.670845928093</v>
      </c>
      <c r="M65" s="52">
        <v>0</v>
      </c>
      <c r="N65" s="52">
        <v>0</v>
      </c>
      <c r="O65" s="52">
        <v>0</v>
      </c>
      <c r="P65" s="52">
        <v>1254237.17</v>
      </c>
      <c r="Q65" s="52">
        <v>1254237.17</v>
      </c>
      <c r="R65" s="59" t="s">
        <v>55</v>
      </c>
      <c r="S65" s="59" t="s">
        <v>38</v>
      </c>
      <c r="T65" s="52">
        <v>0</v>
      </c>
      <c r="U65" s="51" t="s">
        <v>39</v>
      </c>
      <c r="V65" s="51" t="s">
        <v>39</v>
      </c>
      <c r="W65" s="51" t="s">
        <v>39</v>
      </c>
      <c r="X65" s="50">
        <v>1324275.17</v>
      </c>
    </row>
    <row r="66" spans="1:24" x14ac:dyDescent="0.25">
      <c r="A66" s="50">
        <v>702</v>
      </c>
      <c r="B66" s="58" t="s">
        <v>1385</v>
      </c>
      <c r="C66" s="51"/>
      <c r="D66" s="50">
        <v>315702</v>
      </c>
      <c r="E66" s="58"/>
      <c r="F66" s="51" t="s">
        <v>33</v>
      </c>
      <c r="G66" s="58" t="s">
        <v>33</v>
      </c>
      <c r="H66" s="51" t="s">
        <v>34</v>
      </c>
      <c r="I66" s="58" t="s">
        <v>35</v>
      </c>
      <c r="J66" s="51" t="s">
        <v>41</v>
      </c>
      <c r="K66" s="52">
        <v>1320125.32</v>
      </c>
      <c r="L66" s="52">
        <v>79656.361817355093</v>
      </c>
      <c r="M66" s="52">
        <v>0</v>
      </c>
      <c r="N66" s="52">
        <v>0</v>
      </c>
      <c r="O66" s="52">
        <v>1320125.32</v>
      </c>
      <c r="P66" s="52">
        <v>0</v>
      </c>
      <c r="Q66" s="52">
        <v>1320125.32</v>
      </c>
      <c r="R66" s="59" t="s">
        <v>190</v>
      </c>
      <c r="S66" s="59" t="s">
        <v>38</v>
      </c>
      <c r="T66" s="52">
        <v>1320125.32</v>
      </c>
      <c r="U66" s="51" t="s">
        <v>39</v>
      </c>
      <c r="V66" s="51" t="s">
        <v>39</v>
      </c>
      <c r="W66" s="51" t="s">
        <v>39</v>
      </c>
      <c r="X66" s="50">
        <v>1478704.68</v>
      </c>
    </row>
    <row r="67" spans="1:24" x14ac:dyDescent="0.25">
      <c r="A67" s="50">
        <v>702</v>
      </c>
      <c r="B67" s="58" t="s">
        <v>1388</v>
      </c>
      <c r="C67" s="51"/>
      <c r="D67" s="50">
        <v>315628</v>
      </c>
      <c r="E67" s="58"/>
      <c r="F67" s="51" t="s">
        <v>33</v>
      </c>
      <c r="G67" s="58" t="s">
        <v>33</v>
      </c>
      <c r="H67" s="51" t="s">
        <v>34</v>
      </c>
      <c r="I67" s="58" t="s">
        <v>35</v>
      </c>
      <c r="J67" s="51" t="s">
        <v>41</v>
      </c>
      <c r="K67" s="52">
        <v>1122102.1399999999</v>
      </c>
      <c r="L67" s="52">
        <v>67707.643134871789</v>
      </c>
      <c r="M67" s="52">
        <v>1122102.1399999999</v>
      </c>
      <c r="N67" s="52">
        <v>0</v>
      </c>
      <c r="O67" s="52">
        <v>0</v>
      </c>
      <c r="P67" s="52">
        <v>0</v>
      </c>
      <c r="Q67" s="52">
        <v>1122102.1399999999</v>
      </c>
      <c r="R67" s="59" t="s">
        <v>226</v>
      </c>
      <c r="S67" s="59" t="s">
        <v>38</v>
      </c>
      <c r="T67" s="52">
        <v>0</v>
      </c>
      <c r="U67" s="51" t="s">
        <v>39</v>
      </c>
      <c r="V67" s="51" t="s">
        <v>39</v>
      </c>
      <c r="W67" s="51" t="s">
        <v>39</v>
      </c>
      <c r="X67" s="50">
        <v>1268606.6000000001</v>
      </c>
    </row>
    <row r="68" spans="1:24" x14ac:dyDescent="0.25">
      <c r="A68" s="50">
        <v>702</v>
      </c>
      <c r="B68" s="58" t="s">
        <v>1393</v>
      </c>
      <c r="C68" s="51"/>
      <c r="D68" s="50">
        <v>319114</v>
      </c>
      <c r="E68" s="58"/>
      <c r="F68" s="51" t="s">
        <v>33</v>
      </c>
      <c r="G68" s="58" t="s">
        <v>33</v>
      </c>
      <c r="H68" s="51" t="s">
        <v>34</v>
      </c>
      <c r="I68" s="58" t="s">
        <v>305</v>
      </c>
      <c r="J68" s="51" t="s">
        <v>41</v>
      </c>
      <c r="K68" s="52">
        <v>891883.7</v>
      </c>
      <c r="L68" s="52">
        <v>53816.262463779865</v>
      </c>
      <c r="M68" s="52">
        <v>0</v>
      </c>
      <c r="N68" s="52">
        <v>0</v>
      </c>
      <c r="O68" s="52">
        <v>0</v>
      </c>
      <c r="P68" s="52">
        <v>891883.7</v>
      </c>
      <c r="Q68" s="52">
        <v>891883.7</v>
      </c>
      <c r="R68" s="59" t="s">
        <v>55</v>
      </c>
      <c r="S68" s="59" t="s">
        <v>38</v>
      </c>
      <c r="T68" s="52">
        <v>0</v>
      </c>
      <c r="U68" s="51" t="s">
        <v>39</v>
      </c>
      <c r="V68" s="51" t="s">
        <v>39</v>
      </c>
      <c r="W68" s="51" t="s">
        <v>39</v>
      </c>
      <c r="X68" s="50">
        <v>1144442.99</v>
      </c>
    </row>
    <row r="69" spans="1:24" x14ac:dyDescent="0.25">
      <c r="A69" s="50">
        <v>702</v>
      </c>
      <c r="B69" s="58" t="s">
        <v>1402</v>
      </c>
      <c r="C69" s="51"/>
      <c r="D69" s="50">
        <v>308967</v>
      </c>
      <c r="E69" s="58"/>
      <c r="F69" s="51" t="s">
        <v>44</v>
      </c>
      <c r="G69" s="58" t="s">
        <v>33</v>
      </c>
      <c r="H69" s="51" t="s">
        <v>34</v>
      </c>
      <c r="I69" s="58" t="s">
        <v>35</v>
      </c>
      <c r="J69" s="51" t="s">
        <v>36</v>
      </c>
      <c r="K69" s="52">
        <v>120544.7</v>
      </c>
      <c r="L69" s="52">
        <v>120544.7</v>
      </c>
      <c r="M69" s="52">
        <v>0</v>
      </c>
      <c r="N69" s="52">
        <v>0</v>
      </c>
      <c r="O69" s="52">
        <v>120544.7</v>
      </c>
      <c r="P69" s="52">
        <v>0</v>
      </c>
      <c r="Q69" s="52">
        <v>120544.7</v>
      </c>
      <c r="R69" s="59" t="s">
        <v>190</v>
      </c>
      <c r="S69" s="59" t="s">
        <v>94</v>
      </c>
      <c r="T69" s="52">
        <v>120544.7</v>
      </c>
      <c r="U69" s="51" t="s">
        <v>39</v>
      </c>
      <c r="V69" s="51" t="s">
        <v>39</v>
      </c>
      <c r="W69" s="51" t="s">
        <v>39</v>
      </c>
      <c r="X69" s="50">
        <v>130156.44</v>
      </c>
    </row>
    <row r="70" spans="1:24" x14ac:dyDescent="0.25">
      <c r="A70" s="50">
        <v>702</v>
      </c>
      <c r="B70" s="58" t="s">
        <v>1420</v>
      </c>
      <c r="C70" s="51"/>
      <c r="D70" s="50">
        <v>327086</v>
      </c>
      <c r="E70" s="58"/>
      <c r="F70" s="51" t="s">
        <v>33</v>
      </c>
      <c r="G70" s="58" t="s">
        <v>33</v>
      </c>
      <c r="H70" s="51" t="s">
        <v>34</v>
      </c>
      <c r="I70" s="58" t="s">
        <v>35</v>
      </c>
      <c r="J70" s="51" t="s">
        <v>41</v>
      </c>
      <c r="K70" s="52">
        <v>559900</v>
      </c>
      <c r="L70" s="52">
        <v>33784.366003628442</v>
      </c>
      <c r="M70" s="52">
        <v>0</v>
      </c>
      <c r="N70" s="52">
        <v>0</v>
      </c>
      <c r="O70" s="52">
        <v>0</v>
      </c>
      <c r="P70" s="52">
        <v>559900</v>
      </c>
      <c r="Q70" s="52">
        <v>559900</v>
      </c>
      <c r="R70" s="59" t="s">
        <v>55</v>
      </c>
      <c r="S70" s="59" t="s">
        <v>38</v>
      </c>
      <c r="T70" s="52">
        <v>0</v>
      </c>
      <c r="U70" s="51" t="s">
        <v>39</v>
      </c>
      <c r="V70" s="51" t="s">
        <v>39</v>
      </c>
      <c r="W70" s="51" t="s">
        <v>39</v>
      </c>
      <c r="X70" s="50">
        <v>615890</v>
      </c>
    </row>
    <row r="71" spans="1:24" x14ac:dyDescent="0.25">
      <c r="A71" s="50">
        <v>702</v>
      </c>
      <c r="B71" s="58" t="s">
        <v>1438</v>
      </c>
      <c r="C71" s="51"/>
      <c r="D71" s="50">
        <v>312420</v>
      </c>
      <c r="E71" s="58"/>
      <c r="F71" s="51" t="s">
        <v>33</v>
      </c>
      <c r="G71" s="58" t="s">
        <v>33</v>
      </c>
      <c r="H71" s="51" t="s">
        <v>34</v>
      </c>
      <c r="I71" s="58" t="s">
        <v>35</v>
      </c>
      <c r="J71" s="51" t="s">
        <v>41</v>
      </c>
      <c r="K71" s="52">
        <v>278889.84999999998</v>
      </c>
      <c r="L71" s="52">
        <v>16828.213550807348</v>
      </c>
      <c r="M71" s="52">
        <v>278889.84999999998</v>
      </c>
      <c r="N71" s="52">
        <v>0</v>
      </c>
      <c r="O71" s="52">
        <v>0</v>
      </c>
      <c r="P71" s="52">
        <v>0</v>
      </c>
      <c r="Q71" s="52">
        <v>278889.84999999998</v>
      </c>
      <c r="R71" s="59" t="s">
        <v>226</v>
      </c>
      <c r="S71" s="59" t="s">
        <v>38</v>
      </c>
      <c r="T71" s="52">
        <v>0</v>
      </c>
      <c r="U71" s="51" t="s">
        <v>39</v>
      </c>
      <c r="V71" s="51" t="s">
        <v>39</v>
      </c>
      <c r="W71" s="51" t="s">
        <v>39</v>
      </c>
      <c r="X71" s="50">
        <v>318731.28000000003</v>
      </c>
    </row>
    <row r="72" spans="1:24" x14ac:dyDescent="0.25">
      <c r="A72" s="50">
        <v>702</v>
      </c>
      <c r="B72" s="58" t="s">
        <v>1443</v>
      </c>
      <c r="C72" s="51"/>
      <c r="D72" s="50">
        <v>319151</v>
      </c>
      <c r="E72" s="58"/>
      <c r="F72" s="51" t="s">
        <v>33</v>
      </c>
      <c r="G72" s="58" t="s">
        <v>33</v>
      </c>
      <c r="H72" s="51" t="s">
        <v>34</v>
      </c>
      <c r="I72" s="58" t="s">
        <v>35</v>
      </c>
      <c r="J72" s="51" t="s">
        <v>41</v>
      </c>
      <c r="K72" s="52">
        <v>12720141.73</v>
      </c>
      <c r="L72" s="52">
        <v>767533.35207063309</v>
      </c>
      <c r="M72" s="52">
        <v>12720141.73</v>
      </c>
      <c r="N72" s="52">
        <v>0</v>
      </c>
      <c r="O72" s="52">
        <v>0</v>
      </c>
      <c r="P72" s="52">
        <v>0</v>
      </c>
      <c r="Q72" s="52">
        <v>12720141.73</v>
      </c>
      <c r="R72" s="59" t="s">
        <v>226</v>
      </c>
      <c r="S72" s="59" t="s">
        <v>38</v>
      </c>
      <c r="T72" s="52">
        <v>0</v>
      </c>
      <c r="U72" s="51" t="s">
        <v>39</v>
      </c>
      <c r="V72" s="51" t="s">
        <v>39</v>
      </c>
      <c r="W72" s="51" t="s">
        <v>39</v>
      </c>
      <c r="X72" s="50">
        <v>14057263.4</v>
      </c>
    </row>
    <row r="73" spans="1:24" x14ac:dyDescent="0.25">
      <c r="A73" s="50">
        <v>702</v>
      </c>
      <c r="B73" s="58" t="s">
        <v>1447</v>
      </c>
      <c r="C73" s="51"/>
      <c r="D73" s="50">
        <v>315628</v>
      </c>
      <c r="E73" s="58"/>
      <c r="F73" s="51" t="s">
        <v>44</v>
      </c>
      <c r="G73" s="58" t="s">
        <v>33</v>
      </c>
      <c r="H73" s="51" t="s">
        <v>34</v>
      </c>
      <c r="I73" s="58" t="s">
        <v>35</v>
      </c>
      <c r="J73" s="51" t="s">
        <v>41</v>
      </c>
      <c r="K73" s="52">
        <v>6622023.6299999999</v>
      </c>
      <c r="L73" s="52">
        <v>399572.9058771141</v>
      </c>
      <c r="M73" s="52">
        <v>6622023.6299999999</v>
      </c>
      <c r="N73" s="52">
        <v>0</v>
      </c>
      <c r="O73" s="52">
        <v>0</v>
      </c>
      <c r="P73" s="52">
        <v>0</v>
      </c>
      <c r="Q73" s="52">
        <v>6622023.6299999999</v>
      </c>
      <c r="R73" s="59" t="s">
        <v>226</v>
      </c>
      <c r="S73" s="59" t="s">
        <v>38</v>
      </c>
      <c r="T73" s="52">
        <v>0</v>
      </c>
      <c r="U73" s="51" t="s">
        <v>39</v>
      </c>
      <c r="V73" s="51" t="s">
        <v>39</v>
      </c>
      <c r="W73" s="51" t="s">
        <v>39</v>
      </c>
      <c r="X73" s="50">
        <v>7669092.4000000004</v>
      </c>
    </row>
    <row r="74" spans="1:24" x14ac:dyDescent="0.25">
      <c r="A74" s="50">
        <v>702</v>
      </c>
      <c r="B74" s="58" t="s">
        <v>1470</v>
      </c>
      <c r="C74" s="51"/>
      <c r="D74" s="50">
        <v>320240</v>
      </c>
      <c r="E74" s="58"/>
      <c r="F74" s="51" t="s">
        <v>44</v>
      </c>
      <c r="G74" s="58" t="s">
        <v>33</v>
      </c>
      <c r="H74" s="51" t="s">
        <v>34</v>
      </c>
      <c r="I74" s="58" t="s">
        <v>35</v>
      </c>
      <c r="J74" s="51" t="s">
        <v>41</v>
      </c>
      <c r="K74" s="52">
        <v>2282720.79</v>
      </c>
      <c r="L74" s="52">
        <v>137739.37248339321</v>
      </c>
      <c r="M74" s="52">
        <v>0</v>
      </c>
      <c r="N74" s="52">
        <v>0</v>
      </c>
      <c r="O74" s="52">
        <v>0</v>
      </c>
      <c r="P74" s="52">
        <v>2282720.79</v>
      </c>
      <c r="Q74" s="52">
        <v>2282720.79</v>
      </c>
      <c r="R74" s="59" t="s">
        <v>55</v>
      </c>
      <c r="S74" s="59" t="s">
        <v>38</v>
      </c>
      <c r="T74" s="52">
        <v>0</v>
      </c>
      <c r="U74" s="51" t="s">
        <v>39</v>
      </c>
      <c r="V74" s="51" t="s">
        <v>39</v>
      </c>
      <c r="W74" s="51" t="s">
        <v>39</v>
      </c>
      <c r="X74" s="50">
        <v>2647784.42</v>
      </c>
    </row>
    <row r="75" spans="1:24" x14ac:dyDescent="0.25">
      <c r="A75" s="50">
        <v>702</v>
      </c>
      <c r="B75" s="58" t="s">
        <v>1471</v>
      </c>
      <c r="C75" s="51"/>
      <c r="D75" s="50">
        <v>314660</v>
      </c>
      <c r="E75" s="58"/>
      <c r="F75" s="51" t="s">
        <v>33</v>
      </c>
      <c r="G75" s="58" t="s">
        <v>33</v>
      </c>
      <c r="H75" s="51" t="s">
        <v>34</v>
      </c>
      <c r="I75" s="58" t="s">
        <v>35</v>
      </c>
      <c r="J75" s="51" t="s">
        <v>41</v>
      </c>
      <c r="K75" s="52">
        <v>339933.78</v>
      </c>
      <c r="L75" s="52">
        <v>20511.604287402948</v>
      </c>
      <c r="M75" s="52">
        <v>339933.78</v>
      </c>
      <c r="N75" s="52">
        <v>0</v>
      </c>
      <c r="O75" s="52">
        <v>0</v>
      </c>
      <c r="P75" s="52">
        <v>0</v>
      </c>
      <c r="Q75" s="52">
        <v>339933.78</v>
      </c>
      <c r="R75" s="59" t="s">
        <v>226</v>
      </c>
      <c r="S75" s="59" t="s">
        <v>38</v>
      </c>
      <c r="T75" s="52">
        <v>0</v>
      </c>
      <c r="U75" s="51" t="s">
        <v>39</v>
      </c>
      <c r="V75" s="51" t="s">
        <v>39</v>
      </c>
      <c r="W75" s="51" t="s">
        <v>39</v>
      </c>
      <c r="X75" s="50">
        <v>383778.72</v>
      </c>
    </row>
    <row r="76" spans="1:24" x14ac:dyDescent="0.25">
      <c r="A76" s="50">
        <v>702</v>
      </c>
      <c r="B76" s="58" t="s">
        <v>1472</v>
      </c>
      <c r="C76" s="51"/>
      <c r="D76" s="50">
        <v>320240</v>
      </c>
      <c r="E76" s="58"/>
      <c r="F76" s="51" t="s">
        <v>44</v>
      </c>
      <c r="G76" s="58" t="s">
        <v>33</v>
      </c>
      <c r="H76" s="51" t="s">
        <v>34</v>
      </c>
      <c r="I76" s="58" t="s">
        <v>35</v>
      </c>
      <c r="J76" s="51" t="s">
        <v>41</v>
      </c>
      <c r="K76" s="52">
        <v>1732416.69</v>
      </c>
      <c r="L76" s="52">
        <v>104534.02308582695</v>
      </c>
      <c r="M76" s="52">
        <v>0</v>
      </c>
      <c r="N76" s="52">
        <v>0</v>
      </c>
      <c r="O76" s="52">
        <v>0</v>
      </c>
      <c r="P76" s="52">
        <v>1732416.69</v>
      </c>
      <c r="Q76" s="52">
        <v>1732416.69</v>
      </c>
      <c r="R76" s="59" t="s">
        <v>55</v>
      </c>
      <c r="S76" s="59" t="s">
        <v>38</v>
      </c>
      <c r="T76" s="52">
        <v>0</v>
      </c>
      <c r="U76" s="51" t="s">
        <v>39</v>
      </c>
      <c r="V76" s="51" t="s">
        <v>39</v>
      </c>
      <c r="W76" s="51" t="s">
        <v>39</v>
      </c>
      <c r="X76" s="50">
        <v>1832692.8</v>
      </c>
    </row>
    <row r="77" spans="1:24" x14ac:dyDescent="0.25">
      <c r="A77" s="50">
        <v>702</v>
      </c>
      <c r="B77" s="58" t="s">
        <v>1491</v>
      </c>
      <c r="C77" s="51"/>
      <c r="D77" s="50">
        <v>314660</v>
      </c>
      <c r="E77" s="58"/>
      <c r="F77" s="51" t="s">
        <v>33</v>
      </c>
      <c r="G77" s="58" t="s">
        <v>33</v>
      </c>
      <c r="H77" s="51" t="s">
        <v>34</v>
      </c>
      <c r="I77" s="58" t="s">
        <v>35</v>
      </c>
      <c r="J77" s="51" t="s">
        <v>41</v>
      </c>
      <c r="K77" s="52">
        <v>1397819.82</v>
      </c>
      <c r="L77" s="52">
        <v>84344.4479478586</v>
      </c>
      <c r="M77" s="52">
        <v>1397819.82</v>
      </c>
      <c r="N77" s="52">
        <v>0</v>
      </c>
      <c r="O77" s="52">
        <v>0</v>
      </c>
      <c r="P77" s="52">
        <v>0</v>
      </c>
      <c r="Q77" s="52">
        <v>1397819.82</v>
      </c>
      <c r="R77" s="59" t="s">
        <v>226</v>
      </c>
      <c r="S77" s="59" t="s">
        <v>38</v>
      </c>
      <c r="T77" s="52">
        <v>0</v>
      </c>
      <c r="U77" s="51" t="s">
        <v>39</v>
      </c>
      <c r="V77" s="51" t="s">
        <v>39</v>
      </c>
      <c r="W77" s="51" t="s">
        <v>39</v>
      </c>
      <c r="X77" s="50">
        <v>1570779.94</v>
      </c>
    </row>
    <row r="78" spans="1:24" x14ac:dyDescent="0.25">
      <c r="A78" s="50">
        <v>702</v>
      </c>
      <c r="B78" s="58" t="s">
        <v>1500</v>
      </c>
      <c r="C78" s="51"/>
      <c r="D78" s="50">
        <v>324163</v>
      </c>
      <c r="E78" s="58"/>
      <c r="F78" s="51" t="s">
        <v>44</v>
      </c>
      <c r="G78" s="58" t="s">
        <v>33</v>
      </c>
      <c r="H78" s="51" t="s">
        <v>34</v>
      </c>
      <c r="I78" s="58" t="s">
        <v>35</v>
      </c>
      <c r="J78" s="51" t="s">
        <v>36</v>
      </c>
      <c r="K78" s="52">
        <v>38707.49</v>
      </c>
      <c r="L78" s="52">
        <v>38707.49</v>
      </c>
      <c r="M78" s="52">
        <v>38707.49</v>
      </c>
      <c r="N78" s="52">
        <v>0</v>
      </c>
      <c r="O78" s="52">
        <v>0</v>
      </c>
      <c r="P78" s="52">
        <v>0</v>
      </c>
      <c r="Q78" s="52">
        <v>38707.49</v>
      </c>
      <c r="R78" s="59" t="s">
        <v>226</v>
      </c>
      <c r="S78" s="59" t="s">
        <v>53</v>
      </c>
      <c r="T78" s="52">
        <v>0</v>
      </c>
      <c r="U78" s="51" t="s">
        <v>39</v>
      </c>
      <c r="V78" s="51" t="s">
        <v>39</v>
      </c>
      <c r="W78" s="51" t="s">
        <v>39</v>
      </c>
      <c r="X78" s="50">
        <v>39272.42</v>
      </c>
    </row>
    <row r="79" spans="1:24" x14ac:dyDescent="0.25">
      <c r="A79" s="50">
        <v>702</v>
      </c>
      <c r="B79" s="58" t="s">
        <v>1516</v>
      </c>
      <c r="C79" s="51"/>
      <c r="D79" s="50">
        <v>319746</v>
      </c>
      <c r="E79" s="58"/>
      <c r="F79" s="51" t="s">
        <v>33</v>
      </c>
      <c r="G79" s="58" t="s">
        <v>33</v>
      </c>
      <c r="H79" s="51" t="s">
        <v>34</v>
      </c>
      <c r="I79" s="58" t="s">
        <v>35</v>
      </c>
      <c r="J79" s="51" t="s">
        <v>41</v>
      </c>
      <c r="K79" s="52">
        <v>9456369.8599999994</v>
      </c>
      <c r="L79" s="52">
        <v>570597.35741368216</v>
      </c>
      <c r="M79" s="52">
        <v>0</v>
      </c>
      <c r="N79" s="52">
        <v>0</v>
      </c>
      <c r="O79" s="52">
        <v>0</v>
      </c>
      <c r="P79" s="52">
        <v>9456369.8599999994</v>
      </c>
      <c r="Q79" s="52">
        <v>9456369.8599999994</v>
      </c>
      <c r="R79" s="59" t="s">
        <v>55</v>
      </c>
      <c r="S79" s="59" t="s">
        <v>38</v>
      </c>
      <c r="T79" s="52">
        <v>0</v>
      </c>
      <c r="U79" s="51" t="s">
        <v>39</v>
      </c>
      <c r="V79" s="51" t="s">
        <v>39</v>
      </c>
      <c r="W79" s="51" t="s">
        <v>39</v>
      </c>
      <c r="X79" s="50">
        <v>10515940.630000001</v>
      </c>
    </row>
    <row r="80" spans="1:24" x14ac:dyDescent="0.25">
      <c r="A80" s="50">
        <v>702</v>
      </c>
      <c r="B80" s="58" t="s">
        <v>1520</v>
      </c>
      <c r="C80" s="51"/>
      <c r="D80" s="50">
        <v>316242</v>
      </c>
      <c r="E80" s="58"/>
      <c r="F80" s="51" t="s">
        <v>60</v>
      </c>
      <c r="G80" s="58" t="s">
        <v>33</v>
      </c>
      <c r="H80" s="51" t="s">
        <v>34</v>
      </c>
      <c r="I80" s="58" t="s">
        <v>35</v>
      </c>
      <c r="J80" s="51" t="s">
        <v>36</v>
      </c>
      <c r="K80" s="52">
        <v>169731.96</v>
      </c>
      <c r="L80" s="52">
        <v>169731.96</v>
      </c>
      <c r="M80" s="52">
        <v>169731.96</v>
      </c>
      <c r="N80" s="52">
        <v>0</v>
      </c>
      <c r="O80" s="52">
        <v>0</v>
      </c>
      <c r="P80" s="52">
        <v>0</v>
      </c>
      <c r="Q80" s="52">
        <v>169731.96</v>
      </c>
      <c r="R80" s="59" t="s">
        <v>226</v>
      </c>
      <c r="S80" s="59" t="s">
        <v>45</v>
      </c>
      <c r="T80" s="52">
        <v>0</v>
      </c>
      <c r="U80" s="51" t="s">
        <v>39</v>
      </c>
      <c r="V80" s="51" t="s">
        <v>39</v>
      </c>
      <c r="W80" s="51" t="s">
        <v>39</v>
      </c>
      <c r="X80" s="50">
        <v>187445.11</v>
      </c>
    </row>
    <row r="81" spans="1:24" x14ac:dyDescent="0.25">
      <c r="A81" s="50">
        <v>702</v>
      </c>
      <c r="B81" s="58" t="s">
        <v>1523</v>
      </c>
      <c r="C81" s="51"/>
      <c r="D81" s="50">
        <v>328586</v>
      </c>
      <c r="E81" s="58"/>
      <c r="F81" s="51" t="s">
        <v>33</v>
      </c>
      <c r="G81" s="58" t="s">
        <v>33</v>
      </c>
      <c r="H81" s="51" t="s">
        <v>34</v>
      </c>
      <c r="I81" s="58" t="s">
        <v>35</v>
      </c>
      <c r="J81" s="51" t="s">
        <v>41</v>
      </c>
      <c r="K81" s="52">
        <v>593591.74</v>
      </c>
      <c r="L81" s="52">
        <v>35817.325595446782</v>
      </c>
      <c r="M81" s="52">
        <v>593591.74</v>
      </c>
      <c r="N81" s="52">
        <v>0</v>
      </c>
      <c r="O81" s="52">
        <v>0</v>
      </c>
      <c r="P81" s="52">
        <v>0</v>
      </c>
      <c r="Q81" s="52">
        <v>593591.74</v>
      </c>
      <c r="R81" s="59" t="s">
        <v>226</v>
      </c>
      <c r="S81" s="59" t="s">
        <v>38</v>
      </c>
      <c r="T81" s="52">
        <v>0</v>
      </c>
      <c r="U81" s="51" t="s">
        <v>39</v>
      </c>
      <c r="V81" s="51" t="s">
        <v>39</v>
      </c>
      <c r="W81" s="51" t="s">
        <v>39</v>
      </c>
      <c r="X81" s="50">
        <v>678361.35</v>
      </c>
    </row>
    <row r="82" spans="1:24" x14ac:dyDescent="0.25">
      <c r="A82" s="50">
        <v>702</v>
      </c>
      <c r="B82" s="58" t="s">
        <v>1544</v>
      </c>
      <c r="C82" s="51"/>
      <c r="D82" s="50">
        <v>313199</v>
      </c>
      <c r="E82" s="58"/>
      <c r="F82" s="51" t="s">
        <v>60</v>
      </c>
      <c r="G82" s="58" t="s">
        <v>33</v>
      </c>
      <c r="H82" s="51" t="s">
        <v>34</v>
      </c>
      <c r="I82" s="58" t="s">
        <v>35</v>
      </c>
      <c r="J82" s="51" t="s">
        <v>36</v>
      </c>
      <c r="K82" s="52">
        <v>161666.63</v>
      </c>
      <c r="L82" s="52">
        <v>161666.63</v>
      </c>
      <c r="M82" s="52">
        <v>161666.63</v>
      </c>
      <c r="N82" s="52">
        <v>0</v>
      </c>
      <c r="O82" s="52">
        <v>0</v>
      </c>
      <c r="P82" s="52">
        <v>0</v>
      </c>
      <c r="Q82" s="52">
        <v>161666.63</v>
      </c>
      <c r="R82" s="59" t="s">
        <v>226</v>
      </c>
      <c r="S82" s="59" t="s">
        <v>45</v>
      </c>
      <c r="T82" s="52">
        <v>0</v>
      </c>
      <c r="U82" s="51" t="s">
        <v>39</v>
      </c>
      <c r="V82" s="51" t="s">
        <v>39</v>
      </c>
      <c r="W82" s="51" t="s">
        <v>39</v>
      </c>
      <c r="X82" s="50">
        <v>176824.01</v>
      </c>
    </row>
    <row r="83" spans="1:24" x14ac:dyDescent="0.25">
      <c r="A83" s="50">
        <v>702</v>
      </c>
      <c r="B83" s="58" t="s">
        <v>1549</v>
      </c>
      <c r="C83" s="51"/>
      <c r="D83" s="50">
        <v>313199</v>
      </c>
      <c r="E83" s="58"/>
      <c r="F83" s="51" t="s">
        <v>60</v>
      </c>
      <c r="G83" s="58" t="s">
        <v>33</v>
      </c>
      <c r="H83" s="51" t="s">
        <v>34</v>
      </c>
      <c r="I83" s="58" t="s">
        <v>35</v>
      </c>
      <c r="J83" s="51" t="s">
        <v>36</v>
      </c>
      <c r="K83" s="52">
        <v>55336.02</v>
      </c>
      <c r="L83" s="52">
        <v>55336.02</v>
      </c>
      <c r="M83" s="52">
        <v>55336.02</v>
      </c>
      <c r="N83" s="52">
        <v>0</v>
      </c>
      <c r="O83" s="52">
        <v>0</v>
      </c>
      <c r="P83" s="52">
        <v>0</v>
      </c>
      <c r="Q83" s="52">
        <v>55336.02</v>
      </c>
      <c r="R83" s="59" t="s">
        <v>226</v>
      </c>
      <c r="S83" s="59" t="s">
        <v>45</v>
      </c>
      <c r="T83" s="52">
        <v>0</v>
      </c>
      <c r="U83" s="51" t="s">
        <v>39</v>
      </c>
      <c r="V83" s="51" t="s">
        <v>39</v>
      </c>
      <c r="W83" s="51" t="s">
        <v>39</v>
      </c>
      <c r="X83" s="50">
        <v>60524.160000000003</v>
      </c>
    </row>
    <row r="84" spans="1:24" x14ac:dyDescent="0.25">
      <c r="A84" s="50">
        <v>702</v>
      </c>
      <c r="B84" s="58" t="s">
        <v>1551</v>
      </c>
      <c r="C84" s="51"/>
      <c r="D84" s="50">
        <v>313199</v>
      </c>
      <c r="E84" s="58"/>
      <c r="F84" s="51" t="s">
        <v>60</v>
      </c>
      <c r="G84" s="58" t="s">
        <v>33</v>
      </c>
      <c r="H84" s="51" t="s">
        <v>34</v>
      </c>
      <c r="I84" s="58" t="s">
        <v>35</v>
      </c>
      <c r="J84" s="51" t="s">
        <v>36</v>
      </c>
      <c r="K84" s="52">
        <v>69554.3</v>
      </c>
      <c r="L84" s="52">
        <v>69554.3</v>
      </c>
      <c r="M84" s="52">
        <v>69554.3</v>
      </c>
      <c r="N84" s="52">
        <v>0</v>
      </c>
      <c r="O84" s="52">
        <v>0</v>
      </c>
      <c r="P84" s="52">
        <v>0</v>
      </c>
      <c r="Q84" s="52">
        <v>69554.3</v>
      </c>
      <c r="R84" s="59" t="s">
        <v>226</v>
      </c>
      <c r="S84" s="59" t="s">
        <v>45</v>
      </c>
      <c r="T84" s="52">
        <v>0</v>
      </c>
      <c r="U84" s="51" t="s">
        <v>39</v>
      </c>
      <c r="V84" s="51" t="s">
        <v>39</v>
      </c>
      <c r="W84" s="51" t="s">
        <v>39</v>
      </c>
      <c r="X84" s="50">
        <v>76075.490000000005</v>
      </c>
    </row>
    <row r="85" spans="1:24" x14ac:dyDescent="0.25">
      <c r="A85" s="50">
        <v>702</v>
      </c>
      <c r="B85" s="58" t="s">
        <v>1554</v>
      </c>
      <c r="C85" s="51"/>
      <c r="D85" s="50">
        <v>309348</v>
      </c>
      <c r="E85" s="58"/>
      <c r="F85" s="51" t="s">
        <v>44</v>
      </c>
      <c r="G85" s="58" t="s">
        <v>33</v>
      </c>
      <c r="H85" s="51" t="s">
        <v>34</v>
      </c>
      <c r="I85" s="58" t="s">
        <v>35</v>
      </c>
      <c r="J85" s="51" t="s">
        <v>36</v>
      </c>
      <c r="K85" s="52">
        <v>117273.55</v>
      </c>
      <c r="L85" s="52">
        <v>117273.55</v>
      </c>
      <c r="M85" s="52">
        <v>117273.55</v>
      </c>
      <c r="N85" s="52">
        <v>0</v>
      </c>
      <c r="O85" s="52">
        <v>0</v>
      </c>
      <c r="P85" s="52">
        <v>0</v>
      </c>
      <c r="Q85" s="52">
        <v>117273.55</v>
      </c>
      <c r="R85" s="59" t="s">
        <v>226</v>
      </c>
      <c r="S85" s="59" t="s">
        <v>45</v>
      </c>
      <c r="T85" s="52">
        <v>0</v>
      </c>
      <c r="U85" s="51" t="s">
        <v>39</v>
      </c>
      <c r="V85" s="51" t="s">
        <v>39</v>
      </c>
      <c r="W85" s="51" t="s">
        <v>39</v>
      </c>
      <c r="X85" s="50">
        <v>136149.57999999999</v>
      </c>
    </row>
    <row r="86" spans="1:24" x14ac:dyDescent="0.25">
      <c r="A86" s="50">
        <v>702</v>
      </c>
      <c r="B86" s="58" t="s">
        <v>1555</v>
      </c>
      <c r="C86" s="51"/>
      <c r="D86" s="50">
        <v>309348</v>
      </c>
      <c r="E86" s="58"/>
      <c r="F86" s="51" t="s">
        <v>44</v>
      </c>
      <c r="G86" s="58" t="s">
        <v>33</v>
      </c>
      <c r="H86" s="51" t="s">
        <v>34</v>
      </c>
      <c r="I86" s="58" t="s">
        <v>35</v>
      </c>
      <c r="J86" s="51" t="s">
        <v>36</v>
      </c>
      <c r="K86" s="52">
        <v>120525.93</v>
      </c>
      <c r="L86" s="52">
        <v>120525.93</v>
      </c>
      <c r="M86" s="52">
        <v>120525.93</v>
      </c>
      <c r="N86" s="52">
        <v>0</v>
      </c>
      <c r="O86" s="52">
        <v>0</v>
      </c>
      <c r="P86" s="52">
        <v>0</v>
      </c>
      <c r="Q86" s="52">
        <v>120525.93</v>
      </c>
      <c r="R86" s="59" t="s">
        <v>226</v>
      </c>
      <c r="S86" s="59" t="s">
        <v>45</v>
      </c>
      <c r="T86" s="52">
        <v>0</v>
      </c>
      <c r="U86" s="51" t="s">
        <v>39</v>
      </c>
      <c r="V86" s="51" t="s">
        <v>39</v>
      </c>
      <c r="W86" s="51" t="s">
        <v>39</v>
      </c>
      <c r="X86" s="50">
        <v>139861.18</v>
      </c>
    </row>
    <row r="87" spans="1:24" x14ac:dyDescent="0.25">
      <c r="A87" s="50">
        <v>702</v>
      </c>
      <c r="B87" s="58" t="s">
        <v>1558</v>
      </c>
      <c r="C87" s="51"/>
      <c r="D87" s="50">
        <v>313974</v>
      </c>
      <c r="E87" s="58"/>
      <c r="F87" s="51" t="s">
        <v>60</v>
      </c>
      <c r="G87" s="58" t="s">
        <v>33</v>
      </c>
      <c r="H87" s="51" t="s">
        <v>34</v>
      </c>
      <c r="I87" s="58" t="s">
        <v>35</v>
      </c>
      <c r="J87" s="51" t="s">
        <v>36</v>
      </c>
      <c r="K87" s="52">
        <v>36312.480000000003</v>
      </c>
      <c r="L87" s="52">
        <v>36312.480000000003</v>
      </c>
      <c r="M87" s="52">
        <v>0</v>
      </c>
      <c r="N87" s="52">
        <v>0</v>
      </c>
      <c r="O87" s="52">
        <v>36312.480000000003</v>
      </c>
      <c r="P87" s="52">
        <v>0</v>
      </c>
      <c r="Q87" s="52">
        <v>36312.480000000003</v>
      </c>
      <c r="R87" s="59" t="s">
        <v>190</v>
      </c>
      <c r="S87" s="59" t="s">
        <v>45</v>
      </c>
      <c r="T87" s="52">
        <v>0</v>
      </c>
      <c r="U87" s="51" t="s">
        <v>39</v>
      </c>
      <c r="V87" s="51" t="s">
        <v>39</v>
      </c>
      <c r="W87" s="51" t="s">
        <v>39</v>
      </c>
      <c r="X87" s="50">
        <v>38944.31</v>
      </c>
    </row>
    <row r="88" spans="1:24" x14ac:dyDescent="0.25">
      <c r="A88" s="50">
        <v>702</v>
      </c>
      <c r="B88" s="58" t="s">
        <v>1561</v>
      </c>
      <c r="C88" s="51"/>
      <c r="D88" s="50">
        <v>313199</v>
      </c>
      <c r="E88" s="58"/>
      <c r="F88" s="51" t="s">
        <v>60</v>
      </c>
      <c r="G88" s="58" t="s">
        <v>33</v>
      </c>
      <c r="H88" s="51" t="s">
        <v>34</v>
      </c>
      <c r="I88" s="58" t="s">
        <v>35</v>
      </c>
      <c r="J88" s="51" t="s">
        <v>36</v>
      </c>
      <c r="K88" s="52">
        <v>123737.49</v>
      </c>
      <c r="L88" s="52">
        <v>123737.49</v>
      </c>
      <c r="M88" s="52">
        <v>123737.49</v>
      </c>
      <c r="N88" s="52">
        <v>0</v>
      </c>
      <c r="O88" s="52">
        <v>0</v>
      </c>
      <c r="P88" s="52">
        <v>0</v>
      </c>
      <c r="Q88" s="52">
        <v>123737.49</v>
      </c>
      <c r="R88" s="59" t="s">
        <v>226</v>
      </c>
      <c r="S88" s="59" t="s">
        <v>45</v>
      </c>
      <c r="T88" s="52">
        <v>0</v>
      </c>
      <c r="U88" s="51" t="s">
        <v>39</v>
      </c>
      <c r="V88" s="51" t="s">
        <v>39</v>
      </c>
      <c r="W88" s="51" t="s">
        <v>39</v>
      </c>
      <c r="X88" s="50">
        <v>135338.75</v>
      </c>
    </row>
    <row r="89" spans="1:24" x14ac:dyDescent="0.25">
      <c r="A89" s="50">
        <v>702</v>
      </c>
      <c r="B89" s="58" t="s">
        <v>1568</v>
      </c>
      <c r="C89" s="51"/>
      <c r="D89" s="50">
        <v>313199</v>
      </c>
      <c r="E89" s="58"/>
      <c r="F89" s="51" t="s">
        <v>60</v>
      </c>
      <c r="G89" s="58" t="s">
        <v>33</v>
      </c>
      <c r="H89" s="51" t="s">
        <v>34</v>
      </c>
      <c r="I89" s="58" t="s">
        <v>35</v>
      </c>
      <c r="J89" s="51" t="s">
        <v>36</v>
      </c>
      <c r="K89" s="52">
        <v>91304.42</v>
      </c>
      <c r="L89" s="52">
        <v>91304.42</v>
      </c>
      <c r="M89" s="52">
        <v>91304.42</v>
      </c>
      <c r="N89" s="52">
        <v>0</v>
      </c>
      <c r="O89" s="52">
        <v>0</v>
      </c>
      <c r="P89" s="52">
        <v>0</v>
      </c>
      <c r="Q89" s="52">
        <v>91304.42</v>
      </c>
      <c r="R89" s="59" t="s">
        <v>226</v>
      </c>
      <c r="S89" s="59" t="s">
        <v>45</v>
      </c>
      <c r="T89" s="52">
        <v>0</v>
      </c>
      <c r="U89" s="51" t="s">
        <v>39</v>
      </c>
      <c r="V89" s="51" t="s">
        <v>39</v>
      </c>
      <c r="W89" s="51" t="s">
        <v>39</v>
      </c>
      <c r="X89" s="50">
        <v>99864.86</v>
      </c>
    </row>
    <row r="90" spans="1:24" x14ac:dyDescent="0.25">
      <c r="A90" s="50">
        <v>702</v>
      </c>
      <c r="B90" s="58" t="s">
        <v>1570</v>
      </c>
      <c r="C90" s="51"/>
      <c r="D90" s="50">
        <v>313199</v>
      </c>
      <c r="E90" s="58"/>
      <c r="F90" s="51" t="s">
        <v>60</v>
      </c>
      <c r="G90" s="58" t="s">
        <v>33</v>
      </c>
      <c r="H90" s="51" t="s">
        <v>34</v>
      </c>
      <c r="I90" s="58" t="s">
        <v>35</v>
      </c>
      <c r="J90" s="51" t="s">
        <v>36</v>
      </c>
      <c r="K90" s="52">
        <v>211352.82</v>
      </c>
      <c r="L90" s="52">
        <v>211352.82</v>
      </c>
      <c r="M90" s="52">
        <v>211352.82</v>
      </c>
      <c r="N90" s="52">
        <v>0</v>
      </c>
      <c r="O90" s="52">
        <v>0</v>
      </c>
      <c r="P90" s="52">
        <v>0</v>
      </c>
      <c r="Q90" s="52">
        <v>211352.82</v>
      </c>
      <c r="R90" s="59" t="s">
        <v>226</v>
      </c>
      <c r="S90" s="59" t="s">
        <v>45</v>
      </c>
      <c r="T90" s="52">
        <v>0</v>
      </c>
      <c r="U90" s="51" t="s">
        <v>39</v>
      </c>
      <c r="V90" s="51" t="s">
        <v>39</v>
      </c>
      <c r="W90" s="51" t="s">
        <v>39</v>
      </c>
      <c r="X90" s="50">
        <v>231168.66</v>
      </c>
    </row>
    <row r="91" spans="1:24" x14ac:dyDescent="0.25">
      <c r="A91" s="50">
        <v>702</v>
      </c>
      <c r="B91" s="58" t="s">
        <v>1580</v>
      </c>
      <c r="C91" s="51"/>
      <c r="D91" s="50">
        <v>309348</v>
      </c>
      <c r="E91" s="58"/>
      <c r="F91" s="51" t="s">
        <v>44</v>
      </c>
      <c r="G91" s="58" t="s">
        <v>33</v>
      </c>
      <c r="H91" s="51" t="s">
        <v>34</v>
      </c>
      <c r="I91" s="58" t="s">
        <v>35</v>
      </c>
      <c r="J91" s="51" t="s">
        <v>36</v>
      </c>
      <c r="K91" s="52">
        <v>80040.22</v>
      </c>
      <c r="L91" s="52">
        <v>80040.22</v>
      </c>
      <c r="M91" s="52">
        <v>80040.22</v>
      </c>
      <c r="N91" s="52">
        <v>0</v>
      </c>
      <c r="O91" s="52">
        <v>0</v>
      </c>
      <c r="P91" s="52">
        <v>0</v>
      </c>
      <c r="Q91" s="52">
        <v>80040.22</v>
      </c>
      <c r="R91" s="59" t="s">
        <v>226</v>
      </c>
      <c r="S91" s="59" t="s">
        <v>45</v>
      </c>
      <c r="T91" s="52">
        <v>0</v>
      </c>
      <c r="U91" s="51" t="s">
        <v>39</v>
      </c>
      <c r="V91" s="51" t="s">
        <v>39</v>
      </c>
      <c r="W91" s="51" t="s">
        <v>39</v>
      </c>
      <c r="X91" s="50">
        <v>92884.55</v>
      </c>
    </row>
    <row r="92" spans="1:24" x14ac:dyDescent="0.25">
      <c r="A92" s="50">
        <v>702</v>
      </c>
      <c r="B92" s="58" t="s">
        <v>1600</v>
      </c>
      <c r="C92" s="51"/>
      <c r="D92" s="50">
        <v>326041</v>
      </c>
      <c r="E92" s="58"/>
      <c r="F92" s="51" t="s">
        <v>33</v>
      </c>
      <c r="G92" s="58" t="s">
        <v>33</v>
      </c>
      <c r="H92" s="51" t="s">
        <v>34</v>
      </c>
      <c r="I92" s="58" t="s">
        <v>35</v>
      </c>
      <c r="J92" s="51" t="s">
        <v>41</v>
      </c>
      <c r="K92" s="52">
        <v>26806.240000000002</v>
      </c>
      <c r="L92" s="52">
        <v>1617.4885217737183</v>
      </c>
      <c r="M92" s="52">
        <v>0</v>
      </c>
      <c r="N92" s="52">
        <v>0</v>
      </c>
      <c r="O92" s="52">
        <v>0</v>
      </c>
      <c r="P92" s="52">
        <v>26806.240000000002</v>
      </c>
      <c r="Q92" s="52">
        <v>26806.240000000002</v>
      </c>
      <c r="R92" s="59" t="s">
        <v>55</v>
      </c>
      <c r="S92" s="59" t="s">
        <v>38</v>
      </c>
      <c r="T92" s="52">
        <v>-8569.61</v>
      </c>
      <c r="U92" s="51" t="s">
        <v>39</v>
      </c>
      <c r="V92" s="51" t="s">
        <v>39</v>
      </c>
      <c r="W92" s="51" t="s">
        <v>39</v>
      </c>
      <c r="X92" s="50">
        <v>23116.43</v>
      </c>
    </row>
    <row r="93" spans="1:24" x14ac:dyDescent="0.25">
      <c r="A93" s="50">
        <v>702</v>
      </c>
      <c r="B93" s="58" t="s">
        <v>1603</v>
      </c>
      <c r="C93" s="51"/>
      <c r="D93" s="50">
        <v>311159</v>
      </c>
      <c r="E93" s="58"/>
      <c r="F93" s="51" t="s">
        <v>33</v>
      </c>
      <c r="G93" s="58" t="s">
        <v>33</v>
      </c>
      <c r="H93" s="51" t="s">
        <v>34</v>
      </c>
      <c r="I93" s="58" t="s">
        <v>305</v>
      </c>
      <c r="J93" s="51" t="s">
        <v>41</v>
      </c>
      <c r="K93" s="52">
        <v>2569139.5099999998</v>
      </c>
      <c r="L93" s="52">
        <v>155021.87805004933</v>
      </c>
      <c r="M93" s="52">
        <v>0</v>
      </c>
      <c r="N93" s="52">
        <v>0</v>
      </c>
      <c r="O93" s="52">
        <v>0</v>
      </c>
      <c r="P93" s="52">
        <v>2569139.5099999998</v>
      </c>
      <c r="Q93" s="52">
        <v>2569139.5099999998</v>
      </c>
      <c r="R93" s="59" t="s">
        <v>55</v>
      </c>
      <c r="S93" s="59" t="s">
        <v>38</v>
      </c>
      <c r="T93" s="52">
        <v>0</v>
      </c>
      <c r="U93" s="51" t="s">
        <v>39</v>
      </c>
      <c r="V93" s="51" t="s">
        <v>39</v>
      </c>
      <c r="W93" s="51" t="s">
        <v>39</v>
      </c>
      <c r="X93" s="50">
        <v>3126664.94</v>
      </c>
    </row>
    <row r="94" spans="1:24" x14ac:dyDescent="0.25">
      <c r="A94" s="50">
        <v>702</v>
      </c>
      <c r="B94" s="58" t="s">
        <v>1607</v>
      </c>
      <c r="C94" s="51"/>
      <c r="D94" s="50">
        <v>309348</v>
      </c>
      <c r="E94" s="58"/>
      <c r="F94" s="51" t="s">
        <v>44</v>
      </c>
      <c r="G94" s="58" t="s">
        <v>33</v>
      </c>
      <c r="H94" s="51" t="s">
        <v>34</v>
      </c>
      <c r="I94" s="58" t="s">
        <v>35</v>
      </c>
      <c r="J94" s="51" t="s">
        <v>36</v>
      </c>
      <c r="K94" s="52">
        <v>142172.07999999999</v>
      </c>
      <c r="L94" s="52">
        <v>142172.07999999999</v>
      </c>
      <c r="M94" s="52">
        <v>142172.07999999999</v>
      </c>
      <c r="N94" s="52">
        <v>0</v>
      </c>
      <c r="O94" s="52">
        <v>0</v>
      </c>
      <c r="P94" s="52">
        <v>0</v>
      </c>
      <c r="Q94" s="52">
        <v>142172.07999999999</v>
      </c>
      <c r="R94" s="59" t="s">
        <v>226</v>
      </c>
      <c r="S94" s="59" t="s">
        <v>45</v>
      </c>
      <c r="T94" s="52">
        <v>0</v>
      </c>
      <c r="U94" s="51" t="s">
        <v>39</v>
      </c>
      <c r="V94" s="51" t="s">
        <v>39</v>
      </c>
      <c r="W94" s="51" t="s">
        <v>39</v>
      </c>
      <c r="X94" s="50">
        <v>164979.85</v>
      </c>
    </row>
    <row r="95" spans="1:24" x14ac:dyDescent="0.25">
      <c r="A95" s="50">
        <v>702</v>
      </c>
      <c r="B95" s="58" t="s">
        <v>1608</v>
      </c>
      <c r="C95" s="51"/>
      <c r="D95" s="50">
        <v>309348</v>
      </c>
      <c r="E95" s="58"/>
      <c r="F95" s="51" t="s">
        <v>44</v>
      </c>
      <c r="G95" s="58" t="s">
        <v>33</v>
      </c>
      <c r="H95" s="51" t="s">
        <v>34</v>
      </c>
      <c r="I95" s="58" t="s">
        <v>35</v>
      </c>
      <c r="J95" s="51" t="s">
        <v>36</v>
      </c>
      <c r="K95" s="52">
        <v>117322.63</v>
      </c>
      <c r="L95" s="52">
        <v>117322.63</v>
      </c>
      <c r="M95" s="52">
        <v>117322.63</v>
      </c>
      <c r="N95" s="52">
        <v>0</v>
      </c>
      <c r="O95" s="52">
        <v>0</v>
      </c>
      <c r="P95" s="52">
        <v>0</v>
      </c>
      <c r="Q95" s="52">
        <v>117322.63</v>
      </c>
      <c r="R95" s="59" t="s">
        <v>226</v>
      </c>
      <c r="S95" s="59" t="s">
        <v>45</v>
      </c>
      <c r="T95" s="52">
        <v>0</v>
      </c>
      <c r="U95" s="51" t="s">
        <v>39</v>
      </c>
      <c r="V95" s="51" t="s">
        <v>39</v>
      </c>
      <c r="W95" s="51" t="s">
        <v>39</v>
      </c>
      <c r="X95" s="50">
        <v>136144.04</v>
      </c>
    </row>
    <row r="96" spans="1:24" x14ac:dyDescent="0.25">
      <c r="A96" s="50">
        <v>702</v>
      </c>
      <c r="B96" s="58" t="s">
        <v>1610</v>
      </c>
      <c r="C96" s="51"/>
      <c r="D96" s="50">
        <v>322531</v>
      </c>
      <c r="E96" s="58"/>
      <c r="F96" s="51" t="s">
        <v>44</v>
      </c>
      <c r="G96" s="58" t="s">
        <v>33</v>
      </c>
      <c r="H96" s="51" t="s">
        <v>34</v>
      </c>
      <c r="I96" s="58" t="s">
        <v>305</v>
      </c>
      <c r="J96" s="51" t="s">
        <v>36</v>
      </c>
      <c r="K96" s="52">
        <v>83952.62</v>
      </c>
      <c r="L96" s="52">
        <v>83952.62</v>
      </c>
      <c r="M96" s="52">
        <v>0</v>
      </c>
      <c r="N96" s="52">
        <v>0</v>
      </c>
      <c r="O96" s="52">
        <v>0</v>
      </c>
      <c r="P96" s="52">
        <v>83952.62</v>
      </c>
      <c r="Q96" s="52">
        <v>83952.62</v>
      </c>
      <c r="R96" s="59" t="s">
        <v>55</v>
      </c>
      <c r="S96" s="59" t="s">
        <v>53</v>
      </c>
      <c r="T96" s="52">
        <v>0</v>
      </c>
      <c r="U96" s="51" t="s">
        <v>39</v>
      </c>
      <c r="V96" s="51" t="s">
        <v>39</v>
      </c>
      <c r="W96" s="51" t="s">
        <v>39</v>
      </c>
      <c r="X96" s="50">
        <v>85538.48</v>
      </c>
    </row>
    <row r="97" spans="1:24" x14ac:dyDescent="0.25">
      <c r="A97" s="50">
        <v>702</v>
      </c>
      <c r="B97" s="58" t="s">
        <v>1615</v>
      </c>
      <c r="C97" s="51"/>
      <c r="D97" s="50">
        <v>309348</v>
      </c>
      <c r="E97" s="58"/>
      <c r="F97" s="51" t="s">
        <v>44</v>
      </c>
      <c r="G97" s="58" t="s">
        <v>33</v>
      </c>
      <c r="H97" s="51" t="s">
        <v>34</v>
      </c>
      <c r="I97" s="58" t="s">
        <v>35</v>
      </c>
      <c r="J97" s="51" t="s">
        <v>36</v>
      </c>
      <c r="K97" s="52">
        <v>214704.4</v>
      </c>
      <c r="L97" s="52">
        <v>214704.4</v>
      </c>
      <c r="M97" s="52">
        <v>214704.4</v>
      </c>
      <c r="N97" s="52">
        <v>0</v>
      </c>
      <c r="O97" s="52">
        <v>0</v>
      </c>
      <c r="P97" s="52">
        <v>0</v>
      </c>
      <c r="Q97" s="52">
        <v>214704.4</v>
      </c>
      <c r="R97" s="59" t="s">
        <v>226</v>
      </c>
      <c r="S97" s="59" t="s">
        <v>45</v>
      </c>
      <c r="T97" s="52">
        <v>0</v>
      </c>
      <c r="U97" s="51" t="s">
        <v>39</v>
      </c>
      <c r="V97" s="51" t="s">
        <v>39</v>
      </c>
      <c r="W97" s="51" t="s">
        <v>39</v>
      </c>
      <c r="X97" s="50">
        <v>249148.2</v>
      </c>
    </row>
    <row r="98" spans="1:24" x14ac:dyDescent="0.25">
      <c r="A98" s="50">
        <v>702</v>
      </c>
      <c r="B98" s="58" t="s">
        <v>1620</v>
      </c>
      <c r="C98" s="51"/>
      <c r="D98" s="50">
        <v>310391</v>
      </c>
      <c r="E98" s="58"/>
      <c r="F98" s="51" t="s">
        <v>33</v>
      </c>
      <c r="G98" s="58" t="s">
        <v>33</v>
      </c>
      <c r="H98" s="51" t="s">
        <v>34</v>
      </c>
      <c r="I98" s="58" t="s">
        <v>305</v>
      </c>
      <c r="J98" s="51" t="s">
        <v>41</v>
      </c>
      <c r="K98" s="52">
        <v>546177.65</v>
      </c>
      <c r="L98" s="52">
        <v>32956.359404539515</v>
      </c>
      <c r="M98" s="52">
        <v>0</v>
      </c>
      <c r="N98" s="52">
        <v>0</v>
      </c>
      <c r="O98" s="52">
        <v>0</v>
      </c>
      <c r="P98" s="52">
        <v>546177.65</v>
      </c>
      <c r="Q98" s="52">
        <v>546177.65</v>
      </c>
      <c r="R98" s="59" t="s">
        <v>55</v>
      </c>
      <c r="S98" s="59" t="s">
        <v>38</v>
      </c>
      <c r="T98" s="52">
        <v>0</v>
      </c>
      <c r="U98" s="51" t="s">
        <v>39</v>
      </c>
      <c r="V98" s="51" t="s">
        <v>39</v>
      </c>
      <c r="W98" s="51" t="s">
        <v>39</v>
      </c>
      <c r="X98" s="50">
        <v>577383.28</v>
      </c>
    </row>
    <row r="99" spans="1:24" x14ac:dyDescent="0.25">
      <c r="A99" s="50">
        <v>702</v>
      </c>
      <c r="B99" s="58" t="s">
        <v>1623</v>
      </c>
      <c r="C99" s="51"/>
      <c r="D99" s="50">
        <v>313199</v>
      </c>
      <c r="E99" s="58"/>
      <c r="F99" s="51" t="s">
        <v>60</v>
      </c>
      <c r="G99" s="58" t="s">
        <v>33</v>
      </c>
      <c r="H99" s="51" t="s">
        <v>34</v>
      </c>
      <c r="I99" s="58" t="s">
        <v>35</v>
      </c>
      <c r="J99" s="51" t="s">
        <v>36</v>
      </c>
      <c r="K99" s="52">
        <v>14335.48</v>
      </c>
      <c r="L99" s="52">
        <v>14335.48</v>
      </c>
      <c r="M99" s="52">
        <v>14335.48</v>
      </c>
      <c r="N99" s="52">
        <v>0</v>
      </c>
      <c r="O99" s="52">
        <v>0</v>
      </c>
      <c r="P99" s="52">
        <v>0</v>
      </c>
      <c r="Q99" s="52">
        <v>14335.48</v>
      </c>
      <c r="R99" s="59" t="s">
        <v>226</v>
      </c>
      <c r="S99" s="59" t="s">
        <v>45</v>
      </c>
      <c r="T99" s="52">
        <v>0</v>
      </c>
      <c r="U99" s="51" t="s">
        <v>39</v>
      </c>
      <c r="V99" s="51" t="s">
        <v>39</v>
      </c>
      <c r="W99" s="51" t="s">
        <v>39</v>
      </c>
      <c r="X99" s="50">
        <v>14846.55</v>
      </c>
    </row>
    <row r="100" spans="1:24" x14ac:dyDescent="0.25">
      <c r="A100" s="50">
        <v>702</v>
      </c>
      <c r="B100" s="58" t="s">
        <v>1641</v>
      </c>
      <c r="C100" s="51"/>
      <c r="D100" s="50">
        <v>309895</v>
      </c>
      <c r="E100" s="58"/>
      <c r="F100" s="51" t="s">
        <v>33</v>
      </c>
      <c r="G100" s="58" t="s">
        <v>33</v>
      </c>
      <c r="H100" s="51" t="s">
        <v>34</v>
      </c>
      <c r="I100" s="58" t="s">
        <v>305</v>
      </c>
      <c r="J100" s="51" t="s">
        <v>41</v>
      </c>
      <c r="K100" s="52">
        <v>3155456.21</v>
      </c>
      <c r="L100" s="52">
        <v>190400.22773184898</v>
      </c>
      <c r="M100" s="52">
        <v>0</v>
      </c>
      <c r="N100" s="52">
        <v>0</v>
      </c>
      <c r="O100" s="52">
        <v>0</v>
      </c>
      <c r="P100" s="52">
        <v>3155456.21</v>
      </c>
      <c r="Q100" s="52">
        <v>3155456.21</v>
      </c>
      <c r="R100" s="59" t="s">
        <v>55</v>
      </c>
      <c r="S100" s="59" t="s">
        <v>38</v>
      </c>
      <c r="T100" s="52">
        <v>3155456.21</v>
      </c>
      <c r="U100" s="51" t="s">
        <v>39</v>
      </c>
      <c r="V100" s="51" t="s">
        <v>39</v>
      </c>
      <c r="W100" s="51" t="s">
        <v>39</v>
      </c>
      <c r="X100" s="50">
        <v>3177309.98</v>
      </c>
    </row>
    <row r="101" spans="1:24" x14ac:dyDescent="0.25">
      <c r="A101" s="50">
        <v>702</v>
      </c>
      <c r="B101" s="58" t="s">
        <v>1683</v>
      </c>
      <c r="C101" s="51"/>
      <c r="D101" s="50">
        <v>313786</v>
      </c>
      <c r="E101" s="58"/>
      <c r="F101" s="51" t="s">
        <v>33</v>
      </c>
      <c r="G101" s="58" t="s">
        <v>33</v>
      </c>
      <c r="H101" s="51" t="s">
        <v>34</v>
      </c>
      <c r="I101" s="58" t="s">
        <v>35</v>
      </c>
      <c r="J101" s="51" t="s">
        <v>41</v>
      </c>
      <c r="K101" s="52">
        <v>277131.44</v>
      </c>
      <c r="L101" s="52">
        <v>16722.111091395956</v>
      </c>
      <c r="M101" s="52">
        <v>0</v>
      </c>
      <c r="N101" s="52">
        <v>0</v>
      </c>
      <c r="O101" s="52">
        <v>277131.44</v>
      </c>
      <c r="P101" s="52">
        <v>0</v>
      </c>
      <c r="Q101" s="52">
        <v>277131.44</v>
      </c>
      <c r="R101" s="59" t="s">
        <v>190</v>
      </c>
      <c r="S101" s="59" t="s">
        <v>38</v>
      </c>
      <c r="T101" s="52">
        <v>277131.44</v>
      </c>
      <c r="U101" s="51" t="s">
        <v>39</v>
      </c>
      <c r="V101" s="51" t="s">
        <v>39</v>
      </c>
      <c r="W101" s="51" t="s">
        <v>39</v>
      </c>
      <c r="X101" s="50">
        <v>323143.59000000003</v>
      </c>
    </row>
    <row r="102" spans="1:24" x14ac:dyDescent="0.25">
      <c r="A102" s="50">
        <v>702</v>
      </c>
      <c r="B102" s="58" t="s">
        <v>1693</v>
      </c>
      <c r="C102" s="51"/>
      <c r="D102" s="50">
        <v>320009</v>
      </c>
      <c r="E102" s="58"/>
      <c r="F102" s="51" t="s">
        <v>33</v>
      </c>
      <c r="G102" s="58" t="s">
        <v>33</v>
      </c>
      <c r="H102" s="51" t="s">
        <v>34</v>
      </c>
      <c r="I102" s="58" t="s">
        <v>35</v>
      </c>
      <c r="J102" s="51" t="s">
        <v>41</v>
      </c>
      <c r="K102" s="52">
        <v>274197.33</v>
      </c>
      <c r="L102" s="52">
        <v>16545.066893976942</v>
      </c>
      <c r="M102" s="52">
        <v>0</v>
      </c>
      <c r="N102" s="52">
        <v>0</v>
      </c>
      <c r="O102" s="52">
        <v>0</v>
      </c>
      <c r="P102" s="52">
        <v>274197.33</v>
      </c>
      <c r="Q102" s="52">
        <v>274197.33</v>
      </c>
      <c r="R102" s="59" t="s">
        <v>55</v>
      </c>
      <c r="S102" s="59" t="s">
        <v>38</v>
      </c>
      <c r="T102" s="52">
        <v>0</v>
      </c>
      <c r="U102" s="51" t="s">
        <v>39</v>
      </c>
      <c r="V102" s="51" t="s">
        <v>39</v>
      </c>
      <c r="W102" s="51" t="s">
        <v>39</v>
      </c>
      <c r="X102" s="50">
        <v>314968.65000000002</v>
      </c>
    </row>
    <row r="103" spans="1:24" x14ac:dyDescent="0.25">
      <c r="A103" s="50">
        <v>702</v>
      </c>
      <c r="B103" s="58" t="s">
        <v>1704</v>
      </c>
      <c r="C103" s="51"/>
      <c r="D103" s="50">
        <v>319151</v>
      </c>
      <c r="E103" s="58"/>
      <c r="F103" s="51" t="s">
        <v>33</v>
      </c>
      <c r="G103" s="58" t="s">
        <v>33</v>
      </c>
      <c r="H103" s="51" t="s">
        <v>34</v>
      </c>
      <c r="I103" s="58" t="s">
        <v>35</v>
      </c>
      <c r="J103" s="51" t="s">
        <v>41</v>
      </c>
      <c r="K103" s="52">
        <v>13721791.91</v>
      </c>
      <c r="L103" s="52">
        <v>827972.92393832433</v>
      </c>
      <c r="M103" s="52">
        <v>13721791.91</v>
      </c>
      <c r="N103" s="52">
        <v>0</v>
      </c>
      <c r="O103" s="52">
        <v>0</v>
      </c>
      <c r="P103" s="52">
        <v>0</v>
      </c>
      <c r="Q103" s="52">
        <v>13721791.91</v>
      </c>
      <c r="R103" s="59" t="s">
        <v>226</v>
      </c>
      <c r="S103" s="59" t="s">
        <v>38</v>
      </c>
      <c r="T103" s="52">
        <v>0</v>
      </c>
      <c r="U103" s="51" t="s">
        <v>39</v>
      </c>
      <c r="V103" s="51" t="s">
        <v>39</v>
      </c>
      <c r="W103" s="51" t="s">
        <v>39</v>
      </c>
      <c r="X103" s="50">
        <v>15111014.279999999</v>
      </c>
    </row>
    <row r="104" spans="1:24" x14ac:dyDescent="0.25">
      <c r="A104" s="50">
        <v>702</v>
      </c>
      <c r="B104" s="58" t="s">
        <v>1721</v>
      </c>
      <c r="C104" s="51"/>
      <c r="D104" s="50">
        <v>334336</v>
      </c>
      <c r="E104" s="58"/>
      <c r="F104" s="51" t="s">
        <v>33</v>
      </c>
      <c r="G104" s="58" t="s">
        <v>33</v>
      </c>
      <c r="H104" s="51" t="s">
        <v>34</v>
      </c>
      <c r="I104" s="58" t="s">
        <v>35</v>
      </c>
      <c r="J104" s="51" t="s">
        <v>41</v>
      </c>
      <c r="K104" s="52">
        <v>31861.25</v>
      </c>
      <c r="L104" s="52">
        <v>1922.5078252064773</v>
      </c>
      <c r="M104" s="52">
        <v>31861.25</v>
      </c>
      <c r="N104" s="52">
        <v>0</v>
      </c>
      <c r="O104" s="52">
        <v>0</v>
      </c>
      <c r="P104" s="52">
        <v>0</v>
      </c>
      <c r="Q104" s="52">
        <v>31861.25</v>
      </c>
      <c r="R104" s="59" t="s">
        <v>226</v>
      </c>
      <c r="S104" s="59" t="s">
        <v>38</v>
      </c>
      <c r="T104" s="52">
        <v>0</v>
      </c>
      <c r="U104" s="51" t="s">
        <v>39</v>
      </c>
      <c r="V104" s="51" t="s">
        <v>39</v>
      </c>
      <c r="W104" s="51" t="s">
        <v>39</v>
      </c>
      <c r="X104" s="50">
        <v>42616.480000000003</v>
      </c>
    </row>
    <row r="105" spans="1:24" x14ac:dyDescent="0.25">
      <c r="A105" s="50">
        <v>702</v>
      </c>
      <c r="B105" s="58" t="s">
        <v>1722</v>
      </c>
      <c r="C105" s="51"/>
      <c r="D105" s="50">
        <v>315702</v>
      </c>
      <c r="E105" s="58"/>
      <c r="F105" s="51" t="s">
        <v>33</v>
      </c>
      <c r="G105" s="58" t="s">
        <v>33</v>
      </c>
      <c r="H105" s="51" t="s">
        <v>34</v>
      </c>
      <c r="I105" s="58" t="s">
        <v>35</v>
      </c>
      <c r="J105" s="51" t="s">
        <v>41</v>
      </c>
      <c r="K105" s="52">
        <v>3281451.71</v>
      </c>
      <c r="L105" s="52">
        <v>198002.79620266549</v>
      </c>
      <c r="M105" s="52">
        <v>0</v>
      </c>
      <c r="N105" s="52">
        <v>0</v>
      </c>
      <c r="O105" s="52">
        <v>3281451.71</v>
      </c>
      <c r="P105" s="52">
        <v>0</v>
      </c>
      <c r="Q105" s="52">
        <v>3281451.71</v>
      </c>
      <c r="R105" s="59" t="s">
        <v>190</v>
      </c>
      <c r="S105" s="59" t="s">
        <v>38</v>
      </c>
      <c r="T105" s="52">
        <v>3281451.71</v>
      </c>
      <c r="U105" s="51" t="s">
        <v>39</v>
      </c>
      <c r="V105" s="51" t="s">
        <v>39</v>
      </c>
      <c r="W105" s="51" t="s">
        <v>39</v>
      </c>
      <c r="X105" s="50">
        <v>3684757.82</v>
      </c>
    </row>
    <row r="106" spans="1:24" x14ac:dyDescent="0.25">
      <c r="A106" s="50">
        <v>702</v>
      </c>
      <c r="B106" s="58" t="s">
        <v>1732</v>
      </c>
      <c r="C106" s="51"/>
      <c r="D106" s="50">
        <v>337988</v>
      </c>
      <c r="E106" s="58"/>
      <c r="F106" s="51" t="s">
        <v>44</v>
      </c>
      <c r="G106" s="58" t="s">
        <v>33</v>
      </c>
      <c r="H106" s="51" t="s">
        <v>34</v>
      </c>
      <c r="I106" s="58" t="s">
        <v>35</v>
      </c>
      <c r="J106" s="51" t="s">
        <v>36</v>
      </c>
      <c r="K106" s="52">
        <v>640259.16</v>
      </c>
      <c r="L106" s="52">
        <v>640259.16</v>
      </c>
      <c r="M106" s="52">
        <v>640259.16</v>
      </c>
      <c r="N106" s="52">
        <v>0</v>
      </c>
      <c r="O106" s="52">
        <v>0</v>
      </c>
      <c r="P106" s="52">
        <v>0</v>
      </c>
      <c r="Q106" s="52">
        <v>640259.16</v>
      </c>
      <c r="R106" s="59" t="s">
        <v>226</v>
      </c>
      <c r="S106" s="59" t="s">
        <v>134</v>
      </c>
      <c r="T106" s="52">
        <v>0</v>
      </c>
      <c r="U106" s="51" t="s">
        <v>39</v>
      </c>
      <c r="V106" s="51" t="s">
        <v>39</v>
      </c>
      <c r="W106" s="51" t="s">
        <v>39</v>
      </c>
      <c r="X106" s="50">
        <v>650699.19999999995</v>
      </c>
    </row>
    <row r="107" spans="1:24" x14ac:dyDescent="0.25">
      <c r="A107" s="50">
        <v>702</v>
      </c>
      <c r="B107" s="58" t="s">
        <v>1734</v>
      </c>
      <c r="C107" s="51"/>
      <c r="D107" s="50">
        <v>338494</v>
      </c>
      <c r="E107" s="58"/>
      <c r="F107" s="51" t="s">
        <v>33</v>
      </c>
      <c r="G107" s="58" t="s">
        <v>33</v>
      </c>
      <c r="H107" s="51" t="s">
        <v>34</v>
      </c>
      <c r="I107" s="58" t="s">
        <v>35</v>
      </c>
      <c r="J107" s="51" t="s">
        <v>41</v>
      </c>
      <c r="K107" s="52">
        <v>834761.72</v>
      </c>
      <c r="L107" s="52">
        <v>50369.522190209682</v>
      </c>
      <c r="M107" s="52">
        <v>0</v>
      </c>
      <c r="N107" s="52">
        <v>0</v>
      </c>
      <c r="O107" s="52">
        <v>0</v>
      </c>
      <c r="P107" s="52">
        <v>834761.72</v>
      </c>
      <c r="Q107" s="52">
        <v>834761.72</v>
      </c>
      <c r="R107" s="59" t="s">
        <v>55</v>
      </c>
      <c r="S107" s="59" t="s">
        <v>38</v>
      </c>
      <c r="T107" s="52">
        <v>0</v>
      </c>
      <c r="U107" s="51" t="s">
        <v>39</v>
      </c>
      <c r="V107" s="51" t="s">
        <v>39</v>
      </c>
      <c r="W107" s="51" t="s">
        <v>39</v>
      </c>
      <c r="X107" s="50">
        <v>883621.05</v>
      </c>
    </row>
    <row r="108" spans="1:24" x14ac:dyDescent="0.25">
      <c r="A108" s="50">
        <v>702</v>
      </c>
      <c r="B108" s="58" t="s">
        <v>1742</v>
      </c>
      <c r="C108" s="51"/>
      <c r="D108" s="50">
        <v>328017</v>
      </c>
      <c r="E108" s="58"/>
      <c r="F108" s="51" t="s">
        <v>33</v>
      </c>
      <c r="G108" s="58" t="s">
        <v>33</v>
      </c>
      <c r="H108" s="51" t="s">
        <v>34</v>
      </c>
      <c r="I108" s="58" t="s">
        <v>35</v>
      </c>
      <c r="J108" s="51" t="s">
        <v>36</v>
      </c>
      <c r="K108" s="52">
        <v>49558.22</v>
      </c>
      <c r="L108" s="52">
        <v>49558.22</v>
      </c>
      <c r="M108" s="52">
        <v>0</v>
      </c>
      <c r="N108" s="52">
        <v>0</v>
      </c>
      <c r="O108" s="52">
        <v>49558.22</v>
      </c>
      <c r="P108" s="52">
        <v>0</v>
      </c>
      <c r="Q108" s="52">
        <v>49558.22</v>
      </c>
      <c r="R108" s="59" t="s">
        <v>190</v>
      </c>
      <c r="S108" s="59" t="s">
        <v>38</v>
      </c>
      <c r="T108" s="52">
        <v>0</v>
      </c>
      <c r="U108" s="51" t="s">
        <v>39</v>
      </c>
      <c r="V108" s="51" t="s">
        <v>39</v>
      </c>
      <c r="W108" s="51" t="s">
        <v>39</v>
      </c>
      <c r="X108" s="50">
        <v>61948.22</v>
      </c>
    </row>
    <row r="109" spans="1:24" x14ac:dyDescent="0.25">
      <c r="A109" s="50">
        <v>702</v>
      </c>
      <c r="B109" s="58" t="s">
        <v>1752</v>
      </c>
      <c r="C109" s="51"/>
      <c r="D109" s="50">
        <v>339104</v>
      </c>
      <c r="E109" s="58"/>
      <c r="F109" s="51" t="s">
        <v>44</v>
      </c>
      <c r="G109" s="58" t="s">
        <v>33</v>
      </c>
      <c r="H109" s="51" t="s">
        <v>34</v>
      </c>
      <c r="I109" s="58" t="s">
        <v>35</v>
      </c>
      <c r="J109" s="51" t="s">
        <v>36</v>
      </c>
      <c r="K109" s="52">
        <v>38878.44</v>
      </c>
      <c r="L109" s="52">
        <v>38878.44</v>
      </c>
      <c r="M109" s="52">
        <v>38878.44</v>
      </c>
      <c r="N109" s="52">
        <v>0</v>
      </c>
      <c r="O109" s="52">
        <v>0</v>
      </c>
      <c r="P109" s="52">
        <v>0</v>
      </c>
      <c r="Q109" s="52">
        <v>38878.44</v>
      </c>
      <c r="R109" s="59" t="s">
        <v>226</v>
      </c>
      <c r="S109" s="59" t="s">
        <v>45</v>
      </c>
      <c r="T109" s="52">
        <v>0</v>
      </c>
      <c r="U109" s="51" t="s">
        <v>39</v>
      </c>
      <c r="V109" s="51" t="s">
        <v>39</v>
      </c>
      <c r="W109" s="51" t="s">
        <v>39</v>
      </c>
      <c r="X109" s="50">
        <v>41552</v>
      </c>
    </row>
    <row r="110" spans="1:24" x14ac:dyDescent="0.25">
      <c r="A110" s="50">
        <v>702</v>
      </c>
      <c r="B110" s="58" t="s">
        <v>1754</v>
      </c>
      <c r="C110" s="51"/>
      <c r="D110" s="50">
        <v>339082</v>
      </c>
      <c r="E110" s="58"/>
      <c r="F110" s="51" t="s">
        <v>44</v>
      </c>
      <c r="G110" s="58" t="s">
        <v>33</v>
      </c>
      <c r="H110" s="51" t="s">
        <v>34</v>
      </c>
      <c r="I110" s="58" t="s">
        <v>35</v>
      </c>
      <c r="J110" s="51" t="s">
        <v>36</v>
      </c>
      <c r="K110" s="52">
        <v>79848.460000000006</v>
      </c>
      <c r="L110" s="52">
        <v>79848.460000000006</v>
      </c>
      <c r="M110" s="52">
        <v>79848.460000000006</v>
      </c>
      <c r="N110" s="52">
        <v>0</v>
      </c>
      <c r="O110" s="52">
        <v>0</v>
      </c>
      <c r="P110" s="52">
        <v>0</v>
      </c>
      <c r="Q110" s="52">
        <v>79848.460000000006</v>
      </c>
      <c r="R110" s="59" t="s">
        <v>226</v>
      </c>
      <c r="S110" s="59" t="s">
        <v>45</v>
      </c>
      <c r="T110" s="52">
        <v>0</v>
      </c>
      <c r="U110" s="51" t="s">
        <v>39</v>
      </c>
      <c r="V110" s="51" t="s">
        <v>39</v>
      </c>
      <c r="W110" s="51" t="s">
        <v>39</v>
      </c>
      <c r="X110" s="50">
        <v>91335.06</v>
      </c>
    </row>
    <row r="111" spans="1:24" x14ac:dyDescent="0.25">
      <c r="A111" s="50">
        <v>702</v>
      </c>
      <c r="B111" s="58" t="s">
        <v>1765</v>
      </c>
      <c r="C111" s="51"/>
      <c r="D111" s="50">
        <v>319232</v>
      </c>
      <c r="E111" s="58"/>
      <c r="F111" s="51" t="s">
        <v>33</v>
      </c>
      <c r="G111" s="58" t="s">
        <v>33</v>
      </c>
      <c r="H111" s="51" t="s">
        <v>34</v>
      </c>
      <c r="I111" s="58" t="s">
        <v>35</v>
      </c>
      <c r="J111" s="51" t="s">
        <v>41</v>
      </c>
      <c r="K111" s="52">
        <v>2187313.56</v>
      </c>
      <c r="L111" s="52">
        <v>131982.50022457493</v>
      </c>
      <c r="M111" s="52">
        <v>2187313.56</v>
      </c>
      <c r="N111" s="52">
        <v>0</v>
      </c>
      <c r="O111" s="52">
        <v>0</v>
      </c>
      <c r="P111" s="52">
        <v>0</v>
      </c>
      <c r="Q111" s="52">
        <v>2187313.56</v>
      </c>
      <c r="R111" s="59" t="s">
        <v>226</v>
      </c>
      <c r="S111" s="59" t="s">
        <v>38</v>
      </c>
      <c r="T111" s="52">
        <v>0</v>
      </c>
      <c r="U111" s="51" t="s">
        <v>39</v>
      </c>
      <c r="V111" s="51" t="s">
        <v>39</v>
      </c>
      <c r="W111" s="51" t="s">
        <v>39</v>
      </c>
      <c r="X111" s="50">
        <v>2409635.77</v>
      </c>
    </row>
    <row r="112" spans="1:24" x14ac:dyDescent="0.25">
      <c r="A112" s="50">
        <v>702</v>
      </c>
      <c r="B112" s="58" t="s">
        <v>1799</v>
      </c>
      <c r="C112" s="51"/>
      <c r="D112" s="50">
        <v>337988</v>
      </c>
      <c r="E112" s="58"/>
      <c r="F112" s="51" t="s">
        <v>44</v>
      </c>
      <c r="G112" s="58" t="s">
        <v>33</v>
      </c>
      <c r="H112" s="51" t="s">
        <v>34</v>
      </c>
      <c r="I112" s="58" t="s">
        <v>35</v>
      </c>
      <c r="J112" s="51" t="s">
        <v>36</v>
      </c>
      <c r="K112" s="52">
        <v>106932.13</v>
      </c>
      <c r="L112" s="52">
        <v>106932.13</v>
      </c>
      <c r="M112" s="52">
        <v>106932.13</v>
      </c>
      <c r="N112" s="52">
        <v>0</v>
      </c>
      <c r="O112" s="52">
        <v>0</v>
      </c>
      <c r="P112" s="52">
        <v>0</v>
      </c>
      <c r="Q112" s="52">
        <v>106932.13</v>
      </c>
      <c r="R112" s="59" t="s">
        <v>226</v>
      </c>
      <c r="S112" s="59" t="s">
        <v>134</v>
      </c>
      <c r="T112" s="52">
        <v>0</v>
      </c>
      <c r="U112" s="51" t="s">
        <v>39</v>
      </c>
      <c r="V112" s="51" t="s">
        <v>39</v>
      </c>
      <c r="W112" s="51" t="s">
        <v>39</v>
      </c>
      <c r="X112" s="50">
        <v>106932.13</v>
      </c>
    </row>
    <row r="113" spans="1:24" x14ac:dyDescent="0.25">
      <c r="A113" s="50">
        <v>702</v>
      </c>
      <c r="B113" s="58" t="s">
        <v>1803</v>
      </c>
      <c r="C113" s="51"/>
      <c r="D113" s="50">
        <v>320290</v>
      </c>
      <c r="E113" s="58"/>
      <c r="F113" s="51" t="s">
        <v>33</v>
      </c>
      <c r="G113" s="58" t="s">
        <v>33</v>
      </c>
      <c r="H113" s="51" t="s">
        <v>34</v>
      </c>
      <c r="I113" s="58" t="s">
        <v>35</v>
      </c>
      <c r="J113" s="51" t="s">
        <v>41</v>
      </c>
      <c r="K113" s="52">
        <v>3223296.81</v>
      </c>
      <c r="L113" s="52">
        <v>194493.72953628862</v>
      </c>
      <c r="M113" s="52">
        <v>0</v>
      </c>
      <c r="N113" s="52">
        <v>0</v>
      </c>
      <c r="O113" s="52">
        <v>3223296.81</v>
      </c>
      <c r="P113" s="52">
        <v>0</v>
      </c>
      <c r="Q113" s="52">
        <v>3223296.81</v>
      </c>
      <c r="R113" s="59" t="s">
        <v>190</v>
      </c>
      <c r="S113" s="59" t="s">
        <v>38</v>
      </c>
      <c r="T113" s="52">
        <v>0</v>
      </c>
      <c r="U113" s="51" t="s">
        <v>39</v>
      </c>
      <c r="V113" s="51" t="s">
        <v>39</v>
      </c>
      <c r="W113" s="51" t="s">
        <v>39</v>
      </c>
      <c r="X113" s="50">
        <v>4000822.18</v>
      </c>
    </row>
    <row r="114" spans="1:24" x14ac:dyDescent="0.25">
      <c r="A114" s="50">
        <v>702</v>
      </c>
      <c r="B114" s="58" t="s">
        <v>1804</v>
      </c>
      <c r="C114" s="51"/>
      <c r="D114" s="50">
        <v>320290</v>
      </c>
      <c r="E114" s="58"/>
      <c r="F114" s="51" t="s">
        <v>33</v>
      </c>
      <c r="G114" s="58" t="s">
        <v>33</v>
      </c>
      <c r="H114" s="51" t="s">
        <v>34</v>
      </c>
      <c r="I114" s="58" t="s">
        <v>35</v>
      </c>
      <c r="J114" s="51" t="s">
        <v>41</v>
      </c>
      <c r="K114" s="52">
        <v>537676.81999999995</v>
      </c>
      <c r="L114" s="52">
        <v>32443.419322284419</v>
      </c>
      <c r="M114" s="52">
        <v>537676.81999999995</v>
      </c>
      <c r="N114" s="52">
        <v>0</v>
      </c>
      <c r="O114" s="52">
        <v>0</v>
      </c>
      <c r="P114" s="52">
        <v>0</v>
      </c>
      <c r="Q114" s="52">
        <v>537676.81999999995</v>
      </c>
      <c r="R114" s="59" t="s">
        <v>226</v>
      </c>
      <c r="S114" s="59" t="s">
        <v>38</v>
      </c>
      <c r="T114" s="52">
        <v>0</v>
      </c>
      <c r="U114" s="51" t="s">
        <v>39</v>
      </c>
      <c r="V114" s="51" t="s">
        <v>39</v>
      </c>
      <c r="W114" s="51" t="s">
        <v>39</v>
      </c>
      <c r="X114" s="50">
        <v>713494.4</v>
      </c>
    </row>
    <row r="115" spans="1:24" x14ac:dyDescent="0.25">
      <c r="A115" s="50">
        <v>702</v>
      </c>
      <c r="B115" s="58" t="s">
        <v>1805</v>
      </c>
      <c r="C115" s="51"/>
      <c r="D115" s="50">
        <v>320290</v>
      </c>
      <c r="E115" s="58"/>
      <c r="F115" s="51" t="s">
        <v>33</v>
      </c>
      <c r="G115" s="58" t="s">
        <v>33</v>
      </c>
      <c r="H115" s="51" t="s">
        <v>34</v>
      </c>
      <c r="I115" s="58" t="s">
        <v>35</v>
      </c>
      <c r="J115" s="51" t="s">
        <v>41</v>
      </c>
      <c r="K115" s="52">
        <v>1851769.03</v>
      </c>
      <c r="L115" s="52">
        <v>111735.74328220042</v>
      </c>
      <c r="M115" s="52">
        <v>1851769.03</v>
      </c>
      <c r="N115" s="52">
        <v>0</v>
      </c>
      <c r="O115" s="52">
        <v>0</v>
      </c>
      <c r="P115" s="52">
        <v>0</v>
      </c>
      <c r="Q115" s="52">
        <v>1851769.03</v>
      </c>
      <c r="R115" s="59" t="s">
        <v>226</v>
      </c>
      <c r="S115" s="59" t="s">
        <v>38</v>
      </c>
      <c r="T115" s="52">
        <v>0</v>
      </c>
      <c r="U115" s="51" t="s">
        <v>39</v>
      </c>
      <c r="V115" s="51" t="s">
        <v>39</v>
      </c>
      <c r="W115" s="51" t="s">
        <v>39</v>
      </c>
      <c r="X115" s="50">
        <v>2455130.4</v>
      </c>
    </row>
    <row r="116" spans="1:24" x14ac:dyDescent="0.25">
      <c r="A116" s="50">
        <v>702</v>
      </c>
      <c r="B116" s="58" t="s">
        <v>1809</v>
      </c>
      <c r="C116" s="51"/>
      <c r="D116" s="50">
        <v>315821</v>
      </c>
      <c r="E116" s="58"/>
      <c r="F116" s="51" t="s">
        <v>44</v>
      </c>
      <c r="G116" s="58" t="s">
        <v>33</v>
      </c>
      <c r="H116" s="51" t="s">
        <v>34</v>
      </c>
      <c r="I116" s="58" t="s">
        <v>305</v>
      </c>
      <c r="J116" s="51" t="s">
        <v>36</v>
      </c>
      <c r="K116" s="52">
        <v>107284.08</v>
      </c>
      <c r="L116" s="52">
        <v>107284.08</v>
      </c>
      <c r="M116" s="52">
        <v>0</v>
      </c>
      <c r="N116" s="52">
        <v>0</v>
      </c>
      <c r="O116" s="52">
        <v>0</v>
      </c>
      <c r="P116" s="52">
        <v>107284.08</v>
      </c>
      <c r="Q116" s="52">
        <v>107284.08</v>
      </c>
      <c r="R116" s="59" t="s">
        <v>55</v>
      </c>
      <c r="S116" s="59" t="s">
        <v>83</v>
      </c>
      <c r="T116" s="52">
        <v>0</v>
      </c>
      <c r="U116" s="51" t="s">
        <v>39</v>
      </c>
      <c r="V116" s="51" t="s">
        <v>39</v>
      </c>
      <c r="W116" s="51" t="s">
        <v>39</v>
      </c>
      <c r="X116" s="50">
        <v>117507.28</v>
      </c>
    </row>
    <row r="117" spans="1:24" x14ac:dyDescent="0.25">
      <c r="A117" s="50">
        <v>702</v>
      </c>
      <c r="B117" s="58" t="s">
        <v>1824</v>
      </c>
      <c r="C117" s="51"/>
      <c r="D117" s="50">
        <v>337889</v>
      </c>
      <c r="E117" s="58"/>
      <c r="F117" s="51" t="s">
        <v>33</v>
      </c>
      <c r="G117" s="58" t="s">
        <v>33</v>
      </c>
      <c r="H117" s="51" t="s">
        <v>34</v>
      </c>
      <c r="I117" s="58" t="s">
        <v>35</v>
      </c>
      <c r="J117" s="51" t="s">
        <v>36</v>
      </c>
      <c r="K117" s="52">
        <v>211000.2</v>
      </c>
      <c r="L117" s="52">
        <v>211000.2</v>
      </c>
      <c r="M117" s="52">
        <v>211000.2</v>
      </c>
      <c r="N117" s="52">
        <v>0</v>
      </c>
      <c r="O117" s="52">
        <v>0</v>
      </c>
      <c r="P117" s="52">
        <v>0</v>
      </c>
      <c r="Q117" s="52">
        <v>211000.2</v>
      </c>
      <c r="R117" s="59" t="s">
        <v>226</v>
      </c>
      <c r="S117" s="59" t="s">
        <v>38</v>
      </c>
      <c r="T117" s="52">
        <v>0</v>
      </c>
      <c r="U117" s="51" t="s">
        <v>39</v>
      </c>
      <c r="V117" s="51" t="s">
        <v>39</v>
      </c>
      <c r="W117" s="51" t="s">
        <v>39</v>
      </c>
      <c r="X117" s="50">
        <v>222090.2</v>
      </c>
    </row>
    <row r="118" spans="1:24" x14ac:dyDescent="0.25">
      <c r="A118" s="50">
        <v>702</v>
      </c>
      <c r="B118" s="58" t="s">
        <v>1850</v>
      </c>
      <c r="C118" s="51"/>
      <c r="D118" s="50">
        <v>313199</v>
      </c>
      <c r="E118" s="58"/>
      <c r="F118" s="51" t="s">
        <v>60</v>
      </c>
      <c r="G118" s="58" t="s">
        <v>33</v>
      </c>
      <c r="H118" s="51" t="s">
        <v>34</v>
      </c>
      <c r="I118" s="58" t="s">
        <v>35</v>
      </c>
      <c r="J118" s="51" t="s">
        <v>36</v>
      </c>
      <c r="K118" s="52">
        <v>145472.49</v>
      </c>
      <c r="L118" s="52">
        <v>145472.49</v>
      </c>
      <c r="M118" s="52">
        <v>145472.49</v>
      </c>
      <c r="N118" s="52">
        <v>0</v>
      </c>
      <c r="O118" s="52">
        <v>0</v>
      </c>
      <c r="P118" s="52">
        <v>0</v>
      </c>
      <c r="Q118" s="52">
        <v>145472.49</v>
      </c>
      <c r="R118" s="59" t="s">
        <v>226</v>
      </c>
      <c r="S118" s="59" t="s">
        <v>45</v>
      </c>
      <c r="T118" s="52">
        <v>0</v>
      </c>
      <c r="U118" s="51" t="s">
        <v>39</v>
      </c>
      <c r="V118" s="51" t="s">
        <v>39</v>
      </c>
      <c r="W118" s="51" t="s">
        <v>39</v>
      </c>
      <c r="X118" s="50">
        <v>158064.79</v>
      </c>
    </row>
    <row r="119" spans="1:24" x14ac:dyDescent="0.25">
      <c r="A119" s="50">
        <v>702</v>
      </c>
      <c r="B119" s="58" t="s">
        <v>1862</v>
      </c>
      <c r="C119" s="51"/>
      <c r="D119" s="50">
        <v>338210</v>
      </c>
      <c r="E119" s="58"/>
      <c r="F119" s="51" t="s">
        <v>33</v>
      </c>
      <c r="G119" s="58" t="s">
        <v>33</v>
      </c>
      <c r="H119" s="51" t="s">
        <v>34</v>
      </c>
      <c r="I119" s="58" t="s">
        <v>35</v>
      </c>
      <c r="J119" s="51" t="s">
        <v>41</v>
      </c>
      <c r="K119" s="52">
        <v>827359.43</v>
      </c>
      <c r="L119" s="52">
        <v>49922.868011561717</v>
      </c>
      <c r="M119" s="52">
        <v>827359.43</v>
      </c>
      <c r="N119" s="52">
        <v>0</v>
      </c>
      <c r="O119" s="52">
        <v>0</v>
      </c>
      <c r="P119" s="52">
        <v>0</v>
      </c>
      <c r="Q119" s="52">
        <v>827359.43</v>
      </c>
      <c r="R119" s="59" t="s">
        <v>226</v>
      </c>
      <c r="S119" s="59" t="s">
        <v>38</v>
      </c>
      <c r="T119" s="52">
        <v>0</v>
      </c>
      <c r="U119" s="51" t="s">
        <v>39</v>
      </c>
      <c r="V119" s="51" t="s">
        <v>39</v>
      </c>
      <c r="W119" s="51" t="s">
        <v>39</v>
      </c>
      <c r="X119" s="50">
        <v>882517.11</v>
      </c>
    </row>
    <row r="120" spans="1:24" x14ac:dyDescent="0.25">
      <c r="A120" s="50">
        <v>702</v>
      </c>
      <c r="B120" s="58" t="s">
        <v>1878</v>
      </c>
      <c r="C120" s="51"/>
      <c r="D120" s="50">
        <v>340096</v>
      </c>
      <c r="E120" s="58"/>
      <c r="F120" s="51" t="s">
        <v>33</v>
      </c>
      <c r="G120" s="58" t="s">
        <v>33</v>
      </c>
      <c r="H120" s="51" t="s">
        <v>34</v>
      </c>
      <c r="I120" s="58" t="s">
        <v>35</v>
      </c>
      <c r="J120" s="51" t="s">
        <v>41</v>
      </c>
      <c r="K120" s="52">
        <v>1304760.42</v>
      </c>
      <c r="L120" s="52">
        <v>78729.243751255519</v>
      </c>
      <c r="M120" s="52">
        <v>0</v>
      </c>
      <c r="N120" s="52">
        <v>0</v>
      </c>
      <c r="O120" s="52">
        <v>0</v>
      </c>
      <c r="P120" s="52">
        <v>1304760.42</v>
      </c>
      <c r="Q120" s="52">
        <v>1304760.42</v>
      </c>
      <c r="R120" s="59" t="s">
        <v>55</v>
      </c>
      <c r="S120" s="59" t="s">
        <v>38</v>
      </c>
      <c r="T120" s="52">
        <v>0</v>
      </c>
      <c r="U120" s="51" t="s">
        <v>39</v>
      </c>
      <c r="V120" s="51" t="s">
        <v>39</v>
      </c>
      <c r="W120" s="51" t="s">
        <v>39</v>
      </c>
      <c r="X120" s="50">
        <v>1364067.71</v>
      </c>
    </row>
    <row r="121" spans="1:24" x14ac:dyDescent="0.25">
      <c r="A121" s="50">
        <v>702</v>
      </c>
      <c r="B121" s="58" t="s">
        <v>1881</v>
      </c>
      <c r="C121" s="51"/>
      <c r="D121" s="50">
        <v>339965</v>
      </c>
      <c r="E121" s="58"/>
      <c r="F121" s="51" t="s">
        <v>33</v>
      </c>
      <c r="G121" s="58" t="s">
        <v>33</v>
      </c>
      <c r="H121" s="51" t="s">
        <v>34</v>
      </c>
      <c r="I121" s="58" t="s">
        <v>35</v>
      </c>
      <c r="J121" s="51" t="s">
        <v>41</v>
      </c>
      <c r="K121" s="52">
        <v>1303404.52</v>
      </c>
      <c r="L121" s="52">
        <v>78647.42874524674</v>
      </c>
      <c r="M121" s="52">
        <v>0</v>
      </c>
      <c r="N121" s="52">
        <v>0</v>
      </c>
      <c r="O121" s="52">
        <v>1303404.52</v>
      </c>
      <c r="P121" s="52">
        <v>0</v>
      </c>
      <c r="Q121" s="52">
        <v>1303404.52</v>
      </c>
      <c r="R121" s="59" t="s">
        <v>190</v>
      </c>
      <c r="S121" s="59" t="s">
        <v>38</v>
      </c>
      <c r="T121" s="52">
        <v>0</v>
      </c>
      <c r="U121" s="51" t="s">
        <v>39</v>
      </c>
      <c r="V121" s="51" t="s">
        <v>39</v>
      </c>
      <c r="W121" s="51" t="s">
        <v>39</v>
      </c>
      <c r="X121" s="50">
        <v>1490512.74</v>
      </c>
    </row>
    <row r="122" spans="1:24" x14ac:dyDescent="0.25">
      <c r="A122" s="50">
        <v>702</v>
      </c>
      <c r="B122" s="58" t="s">
        <v>1882</v>
      </c>
      <c r="C122" s="51"/>
      <c r="D122" s="50">
        <v>335598</v>
      </c>
      <c r="E122" s="58"/>
      <c r="F122" s="51" t="s">
        <v>33</v>
      </c>
      <c r="G122" s="58" t="s">
        <v>33</v>
      </c>
      <c r="H122" s="51" t="s">
        <v>34</v>
      </c>
      <c r="I122" s="58" t="s">
        <v>35</v>
      </c>
      <c r="J122" s="51" t="s">
        <v>41</v>
      </c>
      <c r="K122" s="52">
        <v>1887067.01</v>
      </c>
      <c r="L122" s="52">
        <v>113865.62339562917</v>
      </c>
      <c r="M122" s="52">
        <v>1887067.01</v>
      </c>
      <c r="N122" s="52">
        <v>0</v>
      </c>
      <c r="O122" s="52">
        <v>0</v>
      </c>
      <c r="P122" s="52">
        <v>0</v>
      </c>
      <c r="Q122" s="52">
        <v>1887067.01</v>
      </c>
      <c r="R122" s="59" t="s">
        <v>226</v>
      </c>
      <c r="S122" s="59" t="s">
        <v>38</v>
      </c>
      <c r="T122" s="52">
        <v>0</v>
      </c>
      <c r="U122" s="51" t="s">
        <v>39</v>
      </c>
      <c r="V122" s="51" t="s">
        <v>39</v>
      </c>
      <c r="W122" s="51" t="s">
        <v>39</v>
      </c>
      <c r="X122" s="50">
        <v>2085673.56</v>
      </c>
    </row>
    <row r="123" spans="1:24" x14ac:dyDescent="0.25">
      <c r="A123" s="50">
        <v>702</v>
      </c>
      <c r="B123" s="58" t="s">
        <v>1883</v>
      </c>
      <c r="C123" s="51"/>
      <c r="D123" s="50">
        <v>339963</v>
      </c>
      <c r="E123" s="58"/>
      <c r="F123" s="51" t="s">
        <v>33</v>
      </c>
      <c r="G123" s="58" t="s">
        <v>33</v>
      </c>
      <c r="H123" s="51" t="s">
        <v>34</v>
      </c>
      <c r="I123" s="58" t="s">
        <v>35</v>
      </c>
      <c r="J123" s="51" t="s">
        <v>41</v>
      </c>
      <c r="K123" s="52">
        <v>2008338.36</v>
      </c>
      <c r="L123" s="52">
        <v>121183.13665541507</v>
      </c>
      <c r="M123" s="52">
        <v>2008338.36</v>
      </c>
      <c r="N123" s="52">
        <v>0</v>
      </c>
      <c r="O123" s="52">
        <v>0</v>
      </c>
      <c r="P123" s="52">
        <v>0</v>
      </c>
      <c r="Q123" s="52">
        <v>2008338.36</v>
      </c>
      <c r="R123" s="59" t="s">
        <v>226</v>
      </c>
      <c r="S123" s="59" t="s">
        <v>38</v>
      </c>
      <c r="T123" s="52">
        <v>0</v>
      </c>
      <c r="U123" s="51" t="s">
        <v>39</v>
      </c>
      <c r="V123" s="51" t="s">
        <v>39</v>
      </c>
      <c r="W123" s="51" t="s">
        <v>39</v>
      </c>
      <c r="X123" s="50">
        <v>2215760.7799999998</v>
      </c>
    </row>
    <row r="124" spans="1:24" x14ac:dyDescent="0.25">
      <c r="A124" s="50">
        <v>702</v>
      </c>
      <c r="B124" s="58" t="s">
        <v>1885</v>
      </c>
      <c r="C124" s="51"/>
      <c r="D124" s="50">
        <v>340049</v>
      </c>
      <c r="E124" s="58"/>
      <c r="F124" s="51" t="s">
        <v>44</v>
      </c>
      <c r="G124" s="58" t="s">
        <v>33</v>
      </c>
      <c r="H124" s="51" t="s">
        <v>34</v>
      </c>
      <c r="I124" s="58" t="s">
        <v>35</v>
      </c>
      <c r="J124" s="51" t="s">
        <v>41</v>
      </c>
      <c r="K124" s="52">
        <v>5221504.16</v>
      </c>
      <c r="L124" s="52">
        <v>315065.56104823807</v>
      </c>
      <c r="M124" s="52">
        <v>0</v>
      </c>
      <c r="N124" s="52">
        <v>0</v>
      </c>
      <c r="O124" s="52">
        <v>5221504.16</v>
      </c>
      <c r="P124" s="52">
        <v>0</v>
      </c>
      <c r="Q124" s="52">
        <v>5221504.16</v>
      </c>
      <c r="R124" s="59" t="s">
        <v>190</v>
      </c>
      <c r="S124" s="59" t="s">
        <v>38</v>
      </c>
      <c r="T124" s="52">
        <v>0</v>
      </c>
      <c r="U124" s="51" t="s">
        <v>39</v>
      </c>
      <c r="V124" s="51" t="s">
        <v>39</v>
      </c>
      <c r="W124" s="51" t="s">
        <v>39</v>
      </c>
      <c r="X124" s="50">
        <v>6128216.2199999997</v>
      </c>
    </row>
    <row r="125" spans="1:24" x14ac:dyDescent="0.25">
      <c r="A125" s="50">
        <v>702</v>
      </c>
      <c r="B125" s="58" t="s">
        <v>1895</v>
      </c>
      <c r="C125" s="51"/>
      <c r="D125" s="50">
        <v>315628</v>
      </c>
      <c r="E125" s="58"/>
      <c r="F125" s="51" t="s">
        <v>44</v>
      </c>
      <c r="G125" s="58" t="s">
        <v>33</v>
      </c>
      <c r="H125" s="51" t="s">
        <v>34</v>
      </c>
      <c r="I125" s="58" t="s">
        <v>35</v>
      </c>
      <c r="J125" s="51" t="s">
        <v>41</v>
      </c>
      <c r="K125" s="52">
        <v>7497301.0599999996</v>
      </c>
      <c r="L125" s="52">
        <v>452387.14600898634</v>
      </c>
      <c r="M125" s="52">
        <v>7497301.0599999996</v>
      </c>
      <c r="N125" s="52">
        <v>0</v>
      </c>
      <c r="O125" s="52">
        <v>0</v>
      </c>
      <c r="P125" s="52">
        <v>0</v>
      </c>
      <c r="Q125" s="52">
        <v>7497301.0599999996</v>
      </c>
      <c r="R125" s="59" t="s">
        <v>226</v>
      </c>
      <c r="S125" s="59" t="s">
        <v>38</v>
      </c>
      <c r="T125" s="52">
        <v>0</v>
      </c>
      <c r="U125" s="51" t="s">
        <v>39</v>
      </c>
      <c r="V125" s="51" t="s">
        <v>39</v>
      </c>
      <c r="W125" s="51" t="s">
        <v>39</v>
      </c>
      <c r="X125" s="50">
        <v>7959084.4800000004</v>
      </c>
    </row>
    <row r="126" spans="1:24" x14ac:dyDescent="0.25">
      <c r="A126" s="50">
        <v>702</v>
      </c>
      <c r="B126" s="58" t="s">
        <v>1934</v>
      </c>
      <c r="C126" s="51"/>
      <c r="D126" s="50">
        <v>340049</v>
      </c>
      <c r="E126" s="58"/>
      <c r="F126" s="51" t="s">
        <v>44</v>
      </c>
      <c r="G126" s="58" t="s">
        <v>33</v>
      </c>
      <c r="H126" s="51" t="s">
        <v>34</v>
      </c>
      <c r="I126" s="58" t="s">
        <v>35</v>
      </c>
      <c r="J126" s="51" t="s">
        <v>41</v>
      </c>
      <c r="K126" s="52">
        <v>3445705.41</v>
      </c>
      <c r="L126" s="52">
        <v>207913.86446172994</v>
      </c>
      <c r="M126" s="52">
        <v>3445705.41</v>
      </c>
      <c r="N126" s="52">
        <v>0</v>
      </c>
      <c r="O126" s="52">
        <v>0</v>
      </c>
      <c r="P126" s="52">
        <v>0</v>
      </c>
      <c r="Q126" s="52">
        <v>3445705.41</v>
      </c>
      <c r="R126" s="59" t="s">
        <v>226</v>
      </c>
      <c r="S126" s="59" t="s">
        <v>38</v>
      </c>
      <c r="T126" s="52">
        <v>0</v>
      </c>
      <c r="U126" s="51" t="s">
        <v>39</v>
      </c>
      <c r="V126" s="51" t="s">
        <v>39</v>
      </c>
      <c r="W126" s="51" t="s">
        <v>39</v>
      </c>
      <c r="X126" s="50">
        <v>3983472</v>
      </c>
    </row>
    <row r="127" spans="1:24" x14ac:dyDescent="0.25">
      <c r="A127" s="50">
        <v>702</v>
      </c>
      <c r="B127" s="58" t="s">
        <v>1938</v>
      </c>
      <c r="C127" s="51"/>
      <c r="D127" s="50">
        <v>340113</v>
      </c>
      <c r="E127" s="58"/>
      <c r="F127" s="51" t="s">
        <v>33</v>
      </c>
      <c r="G127" s="58" t="s">
        <v>33</v>
      </c>
      <c r="H127" s="51" t="s">
        <v>34</v>
      </c>
      <c r="I127" s="58" t="s">
        <v>35</v>
      </c>
      <c r="J127" s="51" t="s">
        <v>41</v>
      </c>
      <c r="K127" s="52">
        <v>820673.02</v>
      </c>
      <c r="L127" s="52">
        <v>49519.410032118387</v>
      </c>
      <c r="M127" s="52">
        <v>0</v>
      </c>
      <c r="N127" s="52">
        <v>0</v>
      </c>
      <c r="O127" s="52">
        <v>0</v>
      </c>
      <c r="P127" s="52">
        <v>820673.02</v>
      </c>
      <c r="Q127" s="52">
        <v>820673.02</v>
      </c>
      <c r="R127" s="59" t="s">
        <v>55</v>
      </c>
      <c r="S127" s="59" t="s">
        <v>38</v>
      </c>
      <c r="T127" s="52">
        <v>0</v>
      </c>
      <c r="U127" s="51" t="s">
        <v>39</v>
      </c>
      <c r="V127" s="51" t="s">
        <v>39</v>
      </c>
      <c r="W127" s="51" t="s">
        <v>39</v>
      </c>
      <c r="X127" s="50">
        <v>911858.91</v>
      </c>
    </row>
    <row r="128" spans="1:24" x14ac:dyDescent="0.25">
      <c r="A128" s="50">
        <v>702</v>
      </c>
      <c r="B128" s="58" t="s">
        <v>1945</v>
      </c>
      <c r="C128" s="51"/>
      <c r="D128" s="50">
        <v>310366</v>
      </c>
      <c r="E128" s="58"/>
      <c r="F128" s="51" t="s">
        <v>33</v>
      </c>
      <c r="G128" s="58" t="s">
        <v>33</v>
      </c>
      <c r="H128" s="51" t="s">
        <v>34</v>
      </c>
      <c r="I128" s="58" t="s">
        <v>35</v>
      </c>
      <c r="J128" s="51" t="s">
        <v>41</v>
      </c>
      <c r="K128" s="52">
        <v>1271325</v>
      </c>
      <c r="L128" s="52">
        <v>76711.750508238838</v>
      </c>
      <c r="M128" s="52">
        <v>0</v>
      </c>
      <c r="N128" s="52">
        <v>0</v>
      </c>
      <c r="O128" s="52">
        <v>0</v>
      </c>
      <c r="P128" s="52">
        <v>1271325</v>
      </c>
      <c r="Q128" s="52">
        <v>1271325</v>
      </c>
      <c r="R128" s="59" t="s">
        <v>55</v>
      </c>
      <c r="S128" s="59" t="s">
        <v>38</v>
      </c>
      <c r="T128" s="52">
        <v>0</v>
      </c>
      <c r="U128" s="51" t="s">
        <v>39</v>
      </c>
      <c r="V128" s="51" t="s">
        <v>39</v>
      </c>
      <c r="W128" s="51" t="s">
        <v>39</v>
      </c>
      <c r="X128" s="50">
        <v>1326600</v>
      </c>
    </row>
    <row r="129" spans="1:24" x14ac:dyDescent="0.25">
      <c r="A129" s="50">
        <v>702</v>
      </c>
      <c r="B129" s="58" t="s">
        <v>1967</v>
      </c>
      <c r="C129" s="51"/>
      <c r="D129" s="50">
        <v>339600</v>
      </c>
      <c r="E129" s="58"/>
      <c r="F129" s="51" t="s">
        <v>44</v>
      </c>
      <c r="G129" s="58" t="s">
        <v>33</v>
      </c>
      <c r="H129" s="51" t="s">
        <v>34</v>
      </c>
      <c r="I129" s="58" t="s">
        <v>35</v>
      </c>
      <c r="J129" s="51" t="s">
        <v>36</v>
      </c>
      <c r="K129" s="52">
        <v>58504.47</v>
      </c>
      <c r="L129" s="52">
        <v>58504.47</v>
      </c>
      <c r="M129" s="52">
        <v>58504.47</v>
      </c>
      <c r="N129" s="52">
        <v>0</v>
      </c>
      <c r="O129" s="52">
        <v>0</v>
      </c>
      <c r="P129" s="52">
        <v>0</v>
      </c>
      <c r="Q129" s="52">
        <v>58504.47</v>
      </c>
      <c r="R129" s="59" t="s">
        <v>226</v>
      </c>
      <c r="S129" s="59" t="s">
        <v>62</v>
      </c>
      <c r="T129" s="52">
        <v>0</v>
      </c>
      <c r="U129" s="51" t="s">
        <v>39</v>
      </c>
      <c r="V129" s="51" t="s">
        <v>39</v>
      </c>
      <c r="W129" s="51" t="s">
        <v>39</v>
      </c>
      <c r="X129" s="50">
        <v>62960.800000000003</v>
      </c>
    </row>
    <row r="130" spans="1:24" x14ac:dyDescent="0.25">
      <c r="A130" s="50">
        <v>702</v>
      </c>
      <c r="B130" s="58" t="s">
        <v>2006</v>
      </c>
      <c r="C130" s="51"/>
      <c r="D130" s="50">
        <v>335267</v>
      </c>
      <c r="E130" s="58"/>
      <c r="F130" s="51" t="s">
        <v>44</v>
      </c>
      <c r="G130" s="58" t="s">
        <v>33</v>
      </c>
      <c r="H130" s="51" t="s">
        <v>34</v>
      </c>
      <c r="I130" s="58" t="s">
        <v>35</v>
      </c>
      <c r="J130" s="51" t="s">
        <v>36</v>
      </c>
      <c r="K130" s="52">
        <v>2182770.15</v>
      </c>
      <c r="L130" s="52">
        <v>2182770.15</v>
      </c>
      <c r="M130" s="52">
        <v>2182770.15</v>
      </c>
      <c r="N130" s="52">
        <v>0</v>
      </c>
      <c r="O130" s="52">
        <v>0</v>
      </c>
      <c r="P130" s="52">
        <v>0</v>
      </c>
      <c r="Q130" s="52">
        <v>2182770.15</v>
      </c>
      <c r="R130" s="59" t="s">
        <v>226</v>
      </c>
      <c r="S130" s="59" t="s">
        <v>38</v>
      </c>
      <c r="T130" s="52">
        <v>0</v>
      </c>
      <c r="U130" s="51" t="s">
        <v>39</v>
      </c>
      <c r="V130" s="51" t="s">
        <v>39</v>
      </c>
      <c r="W130" s="51" t="s">
        <v>39</v>
      </c>
      <c r="X130" s="50">
        <v>2776738.88</v>
      </c>
    </row>
    <row r="131" spans="1:24" x14ac:dyDescent="0.25">
      <c r="A131" s="50">
        <v>702</v>
      </c>
      <c r="B131" s="58" t="s">
        <v>2034</v>
      </c>
      <c r="C131" s="51"/>
      <c r="D131" s="50">
        <v>335598</v>
      </c>
      <c r="E131" s="58"/>
      <c r="F131" s="51" t="s">
        <v>33</v>
      </c>
      <c r="G131" s="58" t="s">
        <v>33</v>
      </c>
      <c r="H131" s="51" t="s">
        <v>34</v>
      </c>
      <c r="I131" s="58" t="s">
        <v>35</v>
      </c>
      <c r="J131" s="51" t="s">
        <v>41</v>
      </c>
      <c r="K131" s="52">
        <v>453919.74</v>
      </c>
      <c r="L131" s="52">
        <v>27389.517114541635</v>
      </c>
      <c r="M131" s="52">
        <v>453919.74</v>
      </c>
      <c r="N131" s="52">
        <v>0</v>
      </c>
      <c r="O131" s="52">
        <v>0</v>
      </c>
      <c r="P131" s="52">
        <v>0</v>
      </c>
      <c r="Q131" s="52">
        <v>453919.74</v>
      </c>
      <c r="R131" s="59" t="s">
        <v>226</v>
      </c>
      <c r="S131" s="59" t="s">
        <v>38</v>
      </c>
      <c r="T131" s="52">
        <v>0</v>
      </c>
      <c r="U131" s="51" t="s">
        <v>39</v>
      </c>
      <c r="V131" s="51" t="s">
        <v>39</v>
      </c>
      <c r="W131" s="51" t="s">
        <v>39</v>
      </c>
      <c r="X131" s="50">
        <v>518329.98</v>
      </c>
    </row>
    <row r="132" spans="1:24" x14ac:dyDescent="0.25">
      <c r="A132" s="50">
        <v>702</v>
      </c>
      <c r="B132" s="58" t="s">
        <v>2036</v>
      </c>
      <c r="C132" s="51"/>
      <c r="D132" s="50">
        <v>335289</v>
      </c>
      <c r="E132" s="58"/>
      <c r="F132" s="51" t="s">
        <v>33</v>
      </c>
      <c r="G132" s="58" t="s">
        <v>33</v>
      </c>
      <c r="H132" s="51" t="s">
        <v>34</v>
      </c>
      <c r="I132" s="58" t="s">
        <v>35</v>
      </c>
      <c r="J132" s="51" t="s">
        <v>41</v>
      </c>
      <c r="K132" s="52">
        <v>397507.13</v>
      </c>
      <c r="L132" s="52">
        <v>23985.580226776052</v>
      </c>
      <c r="M132" s="52">
        <v>397507.13</v>
      </c>
      <c r="N132" s="52">
        <v>0</v>
      </c>
      <c r="O132" s="52">
        <v>0</v>
      </c>
      <c r="P132" s="52">
        <v>0</v>
      </c>
      <c r="Q132" s="52">
        <v>397507.13</v>
      </c>
      <c r="R132" s="59" t="s">
        <v>226</v>
      </c>
      <c r="S132" s="59" t="s">
        <v>38</v>
      </c>
      <c r="T132" s="52">
        <v>0</v>
      </c>
      <c r="U132" s="51" t="s">
        <v>39</v>
      </c>
      <c r="V132" s="51" t="s">
        <v>39</v>
      </c>
      <c r="W132" s="51" t="s">
        <v>39</v>
      </c>
      <c r="X132" s="50">
        <v>443708.56</v>
      </c>
    </row>
    <row r="133" spans="1:24" x14ac:dyDescent="0.25">
      <c r="A133" s="50">
        <v>702</v>
      </c>
      <c r="B133" s="58" t="s">
        <v>2038</v>
      </c>
      <c r="C133" s="51"/>
      <c r="D133" s="50">
        <v>311630</v>
      </c>
      <c r="E133" s="58"/>
      <c r="F133" s="51" t="s">
        <v>44</v>
      </c>
      <c r="G133" s="58" t="s">
        <v>33</v>
      </c>
      <c r="H133" s="51" t="s">
        <v>34</v>
      </c>
      <c r="I133" s="58" t="s">
        <v>35</v>
      </c>
      <c r="J133" s="51" t="s">
        <v>36</v>
      </c>
      <c r="K133" s="52">
        <v>42127.43</v>
      </c>
      <c r="L133" s="52">
        <v>42127.43</v>
      </c>
      <c r="M133" s="52">
        <v>42127.43</v>
      </c>
      <c r="N133" s="52">
        <v>0</v>
      </c>
      <c r="O133" s="52">
        <v>0</v>
      </c>
      <c r="P133" s="52">
        <v>0</v>
      </c>
      <c r="Q133" s="52">
        <v>42127.43</v>
      </c>
      <c r="R133" s="59" t="s">
        <v>226</v>
      </c>
      <c r="S133" s="59" t="s">
        <v>45</v>
      </c>
      <c r="T133" s="52">
        <v>0</v>
      </c>
      <c r="U133" s="51" t="s">
        <v>39</v>
      </c>
      <c r="V133" s="51" t="s">
        <v>39</v>
      </c>
      <c r="W133" s="51" t="s">
        <v>39</v>
      </c>
      <c r="X133" s="50">
        <v>44767.53</v>
      </c>
    </row>
    <row r="134" spans="1:24" x14ac:dyDescent="0.25">
      <c r="A134" s="50">
        <v>702</v>
      </c>
      <c r="B134" s="58" t="s">
        <v>2044</v>
      </c>
      <c r="C134" s="51"/>
      <c r="D134" s="50">
        <v>335202</v>
      </c>
      <c r="E134" s="58"/>
      <c r="F134" s="51" t="s">
        <v>44</v>
      </c>
      <c r="G134" s="58" t="s">
        <v>33</v>
      </c>
      <c r="H134" s="51" t="s">
        <v>34</v>
      </c>
      <c r="I134" s="58" t="s">
        <v>35</v>
      </c>
      <c r="J134" s="51" t="s">
        <v>36</v>
      </c>
      <c r="K134" s="52">
        <v>38365.74</v>
      </c>
      <c r="L134" s="52">
        <v>38365.74</v>
      </c>
      <c r="M134" s="52">
        <v>0</v>
      </c>
      <c r="N134" s="52">
        <v>0</v>
      </c>
      <c r="O134" s="52">
        <v>38365.74</v>
      </c>
      <c r="P134" s="52">
        <v>0</v>
      </c>
      <c r="Q134" s="52">
        <v>38365.74</v>
      </c>
      <c r="R134" s="59" t="s">
        <v>190</v>
      </c>
      <c r="S134" s="59" t="s">
        <v>62</v>
      </c>
      <c r="T134" s="52">
        <v>0</v>
      </c>
      <c r="U134" s="51" t="s">
        <v>39</v>
      </c>
      <c r="V134" s="51" t="s">
        <v>39</v>
      </c>
      <c r="W134" s="51" t="s">
        <v>39</v>
      </c>
      <c r="X134" s="50">
        <v>43752.92</v>
      </c>
    </row>
    <row r="135" spans="1:24" x14ac:dyDescent="0.25">
      <c r="A135" s="50">
        <v>702</v>
      </c>
      <c r="B135" s="58" t="s">
        <v>2049</v>
      </c>
      <c r="C135" s="51"/>
      <c r="D135" s="50">
        <v>319904</v>
      </c>
      <c r="E135" s="58"/>
      <c r="F135" s="51" t="s">
        <v>33</v>
      </c>
      <c r="G135" s="58" t="s">
        <v>33</v>
      </c>
      <c r="H135" s="51" t="s">
        <v>34</v>
      </c>
      <c r="I135" s="58" t="s">
        <v>305</v>
      </c>
      <c r="J135" s="51" t="s">
        <v>41</v>
      </c>
      <c r="K135" s="52">
        <v>2600532</v>
      </c>
      <c r="L135" s="52">
        <v>156916.10089685279</v>
      </c>
      <c r="M135" s="52">
        <v>0</v>
      </c>
      <c r="N135" s="52">
        <v>0</v>
      </c>
      <c r="O135" s="52">
        <v>0</v>
      </c>
      <c r="P135" s="52">
        <v>2600532</v>
      </c>
      <c r="Q135" s="52">
        <v>2600532</v>
      </c>
      <c r="R135" s="59" t="s">
        <v>55</v>
      </c>
      <c r="S135" s="59" t="s">
        <v>38</v>
      </c>
      <c r="T135" s="52">
        <v>0</v>
      </c>
      <c r="U135" s="51" t="s">
        <v>39</v>
      </c>
      <c r="V135" s="51" t="s">
        <v>39</v>
      </c>
      <c r="W135" s="51" t="s">
        <v>39</v>
      </c>
      <c r="X135" s="50">
        <v>2836944</v>
      </c>
    </row>
    <row r="136" spans="1:24" x14ac:dyDescent="0.25">
      <c r="A136" s="50">
        <v>702</v>
      </c>
      <c r="B136" s="58" t="s">
        <v>2066</v>
      </c>
      <c r="C136" s="51"/>
      <c r="D136" s="50">
        <v>309590</v>
      </c>
      <c r="E136" s="58"/>
      <c r="F136" s="51" t="s">
        <v>44</v>
      </c>
      <c r="G136" s="58" t="s">
        <v>33</v>
      </c>
      <c r="H136" s="51" t="s">
        <v>34</v>
      </c>
      <c r="I136" s="58" t="s">
        <v>35</v>
      </c>
      <c r="J136" s="51" t="s">
        <v>36</v>
      </c>
      <c r="K136" s="52">
        <v>183738.43</v>
      </c>
      <c r="L136" s="52">
        <v>183738.43</v>
      </c>
      <c r="M136" s="52">
        <v>183738.43</v>
      </c>
      <c r="N136" s="52">
        <v>0</v>
      </c>
      <c r="O136" s="52">
        <v>0</v>
      </c>
      <c r="P136" s="52">
        <v>0</v>
      </c>
      <c r="Q136" s="52">
        <v>183738.43</v>
      </c>
      <c r="R136" s="59" t="s">
        <v>226</v>
      </c>
      <c r="S136" s="59" t="s">
        <v>45</v>
      </c>
      <c r="T136" s="52">
        <v>0</v>
      </c>
      <c r="U136" s="51" t="s">
        <v>39</v>
      </c>
      <c r="V136" s="51" t="s">
        <v>39</v>
      </c>
      <c r="W136" s="51" t="s">
        <v>39</v>
      </c>
      <c r="X136" s="50">
        <v>204521.22</v>
      </c>
    </row>
    <row r="137" spans="1:24" x14ac:dyDescent="0.25">
      <c r="A137" s="50">
        <v>702</v>
      </c>
      <c r="B137" s="58" t="s">
        <v>2085</v>
      </c>
      <c r="C137" s="51"/>
      <c r="D137" s="50">
        <v>319232</v>
      </c>
      <c r="E137" s="58"/>
      <c r="F137" s="51" t="s">
        <v>33</v>
      </c>
      <c r="G137" s="58" t="s">
        <v>33</v>
      </c>
      <c r="H137" s="51" t="s">
        <v>34</v>
      </c>
      <c r="I137" s="58" t="s">
        <v>35</v>
      </c>
      <c r="J137" s="51" t="s">
        <v>41</v>
      </c>
      <c r="K137" s="52">
        <v>1094915.49</v>
      </c>
      <c r="L137" s="52">
        <v>66067.20067369561</v>
      </c>
      <c r="M137" s="52">
        <v>1094915.49</v>
      </c>
      <c r="N137" s="52">
        <v>0</v>
      </c>
      <c r="O137" s="52">
        <v>0</v>
      </c>
      <c r="P137" s="52">
        <v>0</v>
      </c>
      <c r="Q137" s="52">
        <v>1094915.49</v>
      </c>
      <c r="R137" s="59" t="s">
        <v>226</v>
      </c>
      <c r="S137" s="59" t="s">
        <v>38</v>
      </c>
      <c r="T137" s="52">
        <v>0</v>
      </c>
      <c r="U137" s="51" t="s">
        <v>39</v>
      </c>
      <c r="V137" s="51" t="s">
        <v>39</v>
      </c>
      <c r="W137" s="51" t="s">
        <v>39</v>
      </c>
      <c r="X137" s="50">
        <v>1214885.8600000001</v>
      </c>
    </row>
    <row r="138" spans="1:24" x14ac:dyDescent="0.25">
      <c r="A138" s="50">
        <v>702</v>
      </c>
      <c r="B138" s="58" t="s">
        <v>2108</v>
      </c>
      <c r="C138" s="51"/>
      <c r="D138" s="50">
        <v>319904</v>
      </c>
      <c r="E138" s="58"/>
      <c r="F138" s="51" t="s">
        <v>33</v>
      </c>
      <c r="G138" s="58" t="s">
        <v>33</v>
      </c>
      <c r="H138" s="51" t="s">
        <v>34</v>
      </c>
      <c r="I138" s="58" t="s">
        <v>305</v>
      </c>
      <c r="J138" s="51" t="s">
        <v>41</v>
      </c>
      <c r="K138" s="52">
        <v>4567024</v>
      </c>
      <c r="L138" s="52">
        <v>275574.22818959667</v>
      </c>
      <c r="M138" s="52">
        <v>0</v>
      </c>
      <c r="N138" s="52">
        <v>0</v>
      </c>
      <c r="O138" s="52">
        <v>0</v>
      </c>
      <c r="P138" s="52">
        <v>4567024</v>
      </c>
      <c r="Q138" s="52">
        <v>4567024</v>
      </c>
      <c r="R138" s="59" t="s">
        <v>55</v>
      </c>
      <c r="S138" s="59" t="s">
        <v>38</v>
      </c>
      <c r="T138" s="52">
        <v>0</v>
      </c>
      <c r="U138" s="51" t="s">
        <v>39</v>
      </c>
      <c r="V138" s="51" t="s">
        <v>39</v>
      </c>
      <c r="W138" s="51" t="s">
        <v>39</v>
      </c>
      <c r="X138" s="50">
        <v>4982208</v>
      </c>
    </row>
    <row r="139" spans="1:24" x14ac:dyDescent="0.25">
      <c r="A139" s="50">
        <v>702</v>
      </c>
      <c r="B139" s="58" t="s">
        <v>2110</v>
      </c>
      <c r="C139" s="51"/>
      <c r="D139" s="50">
        <v>335791</v>
      </c>
      <c r="E139" s="58"/>
      <c r="F139" s="51" t="s">
        <v>33</v>
      </c>
      <c r="G139" s="58" t="s">
        <v>33</v>
      </c>
      <c r="H139" s="51" t="s">
        <v>34</v>
      </c>
      <c r="I139" s="58" t="s">
        <v>35</v>
      </c>
      <c r="J139" s="51" t="s">
        <v>41</v>
      </c>
      <c r="K139" s="52">
        <v>1917931.72</v>
      </c>
      <c r="L139" s="52">
        <v>115727.99999722918</v>
      </c>
      <c r="M139" s="52">
        <v>1917931.72</v>
      </c>
      <c r="N139" s="52">
        <v>0</v>
      </c>
      <c r="O139" s="52">
        <v>0</v>
      </c>
      <c r="P139" s="52">
        <v>0</v>
      </c>
      <c r="Q139" s="52">
        <v>1917931.72</v>
      </c>
      <c r="R139" s="59" t="s">
        <v>226</v>
      </c>
      <c r="S139" s="59" t="s">
        <v>38</v>
      </c>
      <c r="T139" s="52">
        <v>0</v>
      </c>
      <c r="U139" s="51" t="s">
        <v>39</v>
      </c>
      <c r="V139" s="51" t="s">
        <v>39</v>
      </c>
      <c r="W139" s="51" t="s">
        <v>39</v>
      </c>
      <c r="X139" s="50">
        <v>2168252.9700000002</v>
      </c>
    </row>
    <row r="140" spans="1:24" x14ac:dyDescent="0.25">
      <c r="A140" s="50">
        <v>702</v>
      </c>
      <c r="B140" s="58" t="s">
        <v>2116</v>
      </c>
      <c r="C140" s="51"/>
      <c r="D140" s="50">
        <v>316751</v>
      </c>
      <c r="E140" s="58"/>
      <c r="F140" s="51" t="s">
        <v>33</v>
      </c>
      <c r="G140" s="58" t="s">
        <v>33</v>
      </c>
      <c r="H140" s="51" t="s">
        <v>34</v>
      </c>
      <c r="I140" s="58" t="s">
        <v>35</v>
      </c>
      <c r="J140" s="51" t="s">
        <v>41</v>
      </c>
      <c r="K140" s="52">
        <v>2615445.7000000002</v>
      </c>
      <c r="L140" s="52">
        <v>157815.99355494944</v>
      </c>
      <c r="M140" s="52">
        <v>2615445.7000000002</v>
      </c>
      <c r="N140" s="52">
        <v>0</v>
      </c>
      <c r="O140" s="52">
        <v>0</v>
      </c>
      <c r="P140" s="52">
        <v>0</v>
      </c>
      <c r="Q140" s="52">
        <v>2615445.7000000002</v>
      </c>
      <c r="R140" s="59" t="s">
        <v>226</v>
      </c>
      <c r="S140" s="59" t="s">
        <v>38</v>
      </c>
      <c r="T140" s="52">
        <v>0</v>
      </c>
      <c r="U140" s="51" t="s">
        <v>39</v>
      </c>
      <c r="V140" s="51" t="s">
        <v>39</v>
      </c>
      <c r="W140" s="51" t="s">
        <v>39</v>
      </c>
      <c r="X140" s="50">
        <v>2906921.75</v>
      </c>
    </row>
    <row r="141" spans="1:24" x14ac:dyDescent="0.25">
      <c r="A141" s="50">
        <v>702</v>
      </c>
      <c r="B141" s="58" t="s">
        <v>2118</v>
      </c>
      <c r="C141" s="51"/>
      <c r="D141" s="50">
        <v>334385</v>
      </c>
      <c r="E141" s="58"/>
      <c r="F141" s="51" t="s">
        <v>33</v>
      </c>
      <c r="G141" s="58" t="s">
        <v>33</v>
      </c>
      <c r="H141" s="51" t="s">
        <v>34</v>
      </c>
      <c r="I141" s="58" t="s">
        <v>35</v>
      </c>
      <c r="J141" s="51" t="s">
        <v>41</v>
      </c>
      <c r="K141" s="52">
        <v>1985689.78</v>
      </c>
      <c r="L141" s="52">
        <v>119816.5213380683</v>
      </c>
      <c r="M141" s="52">
        <v>0</v>
      </c>
      <c r="N141" s="52">
        <v>0</v>
      </c>
      <c r="O141" s="52">
        <v>1985689.78</v>
      </c>
      <c r="P141" s="52">
        <v>0</v>
      </c>
      <c r="Q141" s="52">
        <v>1985689.78</v>
      </c>
      <c r="R141" s="59" t="s">
        <v>190</v>
      </c>
      <c r="S141" s="59" t="s">
        <v>38</v>
      </c>
      <c r="T141" s="52">
        <v>1985689.78</v>
      </c>
      <c r="U141" s="51" t="s">
        <v>39</v>
      </c>
      <c r="V141" s="51" t="s">
        <v>39</v>
      </c>
      <c r="W141" s="51" t="s">
        <v>39</v>
      </c>
      <c r="X141" s="50">
        <v>2197403.7799999998</v>
      </c>
    </row>
    <row r="142" spans="1:24" x14ac:dyDescent="0.25">
      <c r="A142" s="50">
        <v>702</v>
      </c>
      <c r="B142" s="58" t="s">
        <v>2120</v>
      </c>
      <c r="C142" s="51"/>
      <c r="D142" s="50">
        <v>334422</v>
      </c>
      <c r="E142" s="58"/>
      <c r="F142" s="51" t="s">
        <v>33</v>
      </c>
      <c r="G142" s="58" t="s">
        <v>33</v>
      </c>
      <c r="H142" s="51" t="s">
        <v>34</v>
      </c>
      <c r="I142" s="58" t="s">
        <v>35</v>
      </c>
      <c r="J142" s="51" t="s">
        <v>41</v>
      </c>
      <c r="K142" s="52">
        <v>316461.88</v>
      </c>
      <c r="L142" s="52">
        <v>19095.309841250837</v>
      </c>
      <c r="M142" s="52">
        <v>316461.88</v>
      </c>
      <c r="N142" s="52">
        <v>0</v>
      </c>
      <c r="O142" s="52">
        <v>0</v>
      </c>
      <c r="P142" s="52">
        <v>0</v>
      </c>
      <c r="Q142" s="52">
        <v>316461.88</v>
      </c>
      <c r="R142" s="59" t="s">
        <v>226</v>
      </c>
      <c r="S142" s="59" t="s">
        <v>38</v>
      </c>
      <c r="T142" s="52">
        <v>0</v>
      </c>
      <c r="U142" s="51" t="s">
        <v>39</v>
      </c>
      <c r="V142" s="51" t="s">
        <v>39</v>
      </c>
      <c r="W142" s="51" t="s">
        <v>39</v>
      </c>
      <c r="X142" s="50">
        <v>369205.55</v>
      </c>
    </row>
    <row r="143" spans="1:24" x14ac:dyDescent="0.25">
      <c r="A143" s="50">
        <v>702</v>
      </c>
      <c r="B143" s="58" t="s">
        <v>2123</v>
      </c>
      <c r="C143" s="51"/>
      <c r="D143" s="50">
        <v>318048</v>
      </c>
      <c r="E143" s="58"/>
      <c r="F143" s="51" t="s">
        <v>33</v>
      </c>
      <c r="G143" s="58" t="s">
        <v>33</v>
      </c>
      <c r="H143" s="51" t="s">
        <v>34</v>
      </c>
      <c r="I143" s="58" t="s">
        <v>35</v>
      </c>
      <c r="J143" s="51" t="s">
        <v>41</v>
      </c>
      <c r="K143" s="52">
        <v>6201833.1399999997</v>
      </c>
      <c r="L143" s="52">
        <v>374218.61170779105</v>
      </c>
      <c r="M143" s="52">
        <v>0</v>
      </c>
      <c r="N143" s="52">
        <v>0</v>
      </c>
      <c r="O143" s="52">
        <v>6201833.1399999997</v>
      </c>
      <c r="P143" s="52">
        <v>0</v>
      </c>
      <c r="Q143" s="52">
        <v>6201833.1399999997</v>
      </c>
      <c r="R143" s="59" t="s">
        <v>190</v>
      </c>
      <c r="S143" s="59" t="s">
        <v>38</v>
      </c>
      <c r="T143" s="52">
        <v>6201833.1399999997</v>
      </c>
      <c r="U143" s="51" t="s">
        <v>39</v>
      </c>
      <c r="V143" s="51" t="s">
        <v>39</v>
      </c>
      <c r="W143" s="51" t="s">
        <v>39</v>
      </c>
      <c r="X143" s="50">
        <v>7087809.2800000003</v>
      </c>
    </row>
    <row r="144" spans="1:24" x14ac:dyDescent="0.25">
      <c r="A144" s="50">
        <v>702</v>
      </c>
      <c r="B144" s="58" t="s">
        <v>2124</v>
      </c>
      <c r="C144" s="51"/>
      <c r="D144" s="50">
        <v>316751</v>
      </c>
      <c r="E144" s="58"/>
      <c r="F144" s="51" t="s">
        <v>33</v>
      </c>
      <c r="G144" s="58" t="s">
        <v>33</v>
      </c>
      <c r="H144" s="51" t="s">
        <v>34</v>
      </c>
      <c r="I144" s="58" t="s">
        <v>35</v>
      </c>
      <c r="J144" s="51" t="s">
        <v>41</v>
      </c>
      <c r="K144" s="52">
        <v>1211658.44</v>
      </c>
      <c r="L144" s="52">
        <v>73111.470277452172</v>
      </c>
      <c r="M144" s="52">
        <v>1211658.44</v>
      </c>
      <c r="N144" s="52">
        <v>0</v>
      </c>
      <c r="O144" s="52">
        <v>0</v>
      </c>
      <c r="P144" s="52">
        <v>0</v>
      </c>
      <c r="Q144" s="52">
        <v>1211658.44</v>
      </c>
      <c r="R144" s="59" t="s">
        <v>226</v>
      </c>
      <c r="S144" s="59" t="s">
        <v>38</v>
      </c>
      <c r="T144" s="52">
        <v>0</v>
      </c>
      <c r="U144" s="51" t="s">
        <v>39</v>
      </c>
      <c r="V144" s="51" t="s">
        <v>39</v>
      </c>
      <c r="W144" s="51" t="s">
        <v>39</v>
      </c>
      <c r="X144" s="50">
        <v>1346588.25</v>
      </c>
    </row>
    <row r="145" spans="1:24" x14ac:dyDescent="0.25">
      <c r="A145" s="50">
        <v>702</v>
      </c>
      <c r="B145" s="58" t="s">
        <v>2125</v>
      </c>
      <c r="C145" s="51"/>
      <c r="D145" s="50">
        <v>334336</v>
      </c>
      <c r="E145" s="58"/>
      <c r="F145" s="51" t="s">
        <v>33</v>
      </c>
      <c r="G145" s="58" t="s">
        <v>33</v>
      </c>
      <c r="H145" s="51" t="s">
        <v>34</v>
      </c>
      <c r="I145" s="58" t="s">
        <v>35</v>
      </c>
      <c r="J145" s="51" t="s">
        <v>41</v>
      </c>
      <c r="K145" s="52">
        <v>1214162.26</v>
      </c>
      <c r="L145" s="52">
        <v>73262.550776268399</v>
      </c>
      <c r="M145" s="52">
        <v>1214162.26</v>
      </c>
      <c r="N145" s="52">
        <v>0</v>
      </c>
      <c r="O145" s="52">
        <v>0</v>
      </c>
      <c r="P145" s="52">
        <v>0</v>
      </c>
      <c r="Q145" s="52">
        <v>1214162.26</v>
      </c>
      <c r="R145" s="59" t="s">
        <v>226</v>
      </c>
      <c r="S145" s="59" t="s">
        <v>38</v>
      </c>
      <c r="T145" s="52">
        <v>0</v>
      </c>
      <c r="U145" s="51" t="s">
        <v>39</v>
      </c>
      <c r="V145" s="51" t="s">
        <v>39</v>
      </c>
      <c r="W145" s="51" t="s">
        <v>39</v>
      </c>
      <c r="X145" s="50">
        <v>1307559.3899999999</v>
      </c>
    </row>
    <row r="146" spans="1:24" x14ac:dyDescent="0.25">
      <c r="A146" s="50">
        <v>702</v>
      </c>
      <c r="B146" s="58" t="s">
        <v>2134</v>
      </c>
      <c r="C146" s="51"/>
      <c r="D146" s="50">
        <v>334385</v>
      </c>
      <c r="E146" s="58"/>
      <c r="F146" s="51" t="s">
        <v>33</v>
      </c>
      <c r="G146" s="58" t="s">
        <v>33</v>
      </c>
      <c r="H146" s="51" t="s">
        <v>34</v>
      </c>
      <c r="I146" s="58" t="s">
        <v>35</v>
      </c>
      <c r="J146" s="51" t="s">
        <v>41</v>
      </c>
      <c r="K146" s="52">
        <v>1265521.97</v>
      </c>
      <c r="L146" s="52">
        <v>76361.595678001235</v>
      </c>
      <c r="M146" s="52">
        <v>0</v>
      </c>
      <c r="N146" s="52">
        <v>0</v>
      </c>
      <c r="O146" s="52">
        <v>1265521.97</v>
      </c>
      <c r="P146" s="52">
        <v>0</v>
      </c>
      <c r="Q146" s="52">
        <v>1265521.97</v>
      </c>
      <c r="R146" s="59" t="s">
        <v>190</v>
      </c>
      <c r="S146" s="59" t="s">
        <v>38</v>
      </c>
      <c r="T146" s="52">
        <v>1265521.97</v>
      </c>
      <c r="U146" s="51" t="s">
        <v>39</v>
      </c>
      <c r="V146" s="51" t="s">
        <v>39</v>
      </c>
      <c r="W146" s="51" t="s">
        <v>39</v>
      </c>
      <c r="X146" s="50">
        <v>1400451.78</v>
      </c>
    </row>
    <row r="147" spans="1:24" x14ac:dyDescent="0.25">
      <c r="A147" s="50">
        <v>702</v>
      </c>
      <c r="B147" s="58" t="s">
        <v>2135</v>
      </c>
      <c r="C147" s="51"/>
      <c r="D147" s="50">
        <v>316751</v>
      </c>
      <c r="E147" s="58"/>
      <c r="F147" s="51" t="s">
        <v>33</v>
      </c>
      <c r="G147" s="58" t="s">
        <v>33</v>
      </c>
      <c r="H147" s="51" t="s">
        <v>34</v>
      </c>
      <c r="I147" s="58" t="s">
        <v>35</v>
      </c>
      <c r="J147" s="51" t="s">
        <v>41</v>
      </c>
      <c r="K147" s="52">
        <v>564545.46</v>
      </c>
      <c r="L147" s="52">
        <v>34064.673060058543</v>
      </c>
      <c r="M147" s="52">
        <v>564545.46</v>
      </c>
      <c r="N147" s="52">
        <v>0</v>
      </c>
      <c r="O147" s="52">
        <v>0</v>
      </c>
      <c r="P147" s="52">
        <v>0</v>
      </c>
      <c r="Q147" s="52">
        <v>564545.46</v>
      </c>
      <c r="R147" s="59" t="s">
        <v>226</v>
      </c>
      <c r="S147" s="59" t="s">
        <v>38</v>
      </c>
      <c r="T147" s="52">
        <v>0</v>
      </c>
      <c r="U147" s="51" t="s">
        <v>39</v>
      </c>
      <c r="V147" s="51" t="s">
        <v>39</v>
      </c>
      <c r="W147" s="51" t="s">
        <v>39</v>
      </c>
      <c r="X147" s="50">
        <v>627413</v>
      </c>
    </row>
    <row r="148" spans="1:24" x14ac:dyDescent="0.25">
      <c r="A148" s="50">
        <v>702</v>
      </c>
      <c r="B148" s="58" t="s">
        <v>2146</v>
      </c>
      <c r="C148" s="51"/>
      <c r="D148" s="50">
        <v>334385</v>
      </c>
      <c r="E148" s="58"/>
      <c r="F148" s="51" t="s">
        <v>33</v>
      </c>
      <c r="G148" s="58" t="s">
        <v>33</v>
      </c>
      <c r="H148" s="51" t="s">
        <v>34</v>
      </c>
      <c r="I148" s="58" t="s">
        <v>35</v>
      </c>
      <c r="J148" s="51" t="s">
        <v>41</v>
      </c>
      <c r="K148" s="52">
        <v>1059572.44</v>
      </c>
      <c r="L148" s="52">
        <v>63934.601036466571</v>
      </c>
      <c r="M148" s="52">
        <v>0</v>
      </c>
      <c r="N148" s="52">
        <v>0</v>
      </c>
      <c r="O148" s="52">
        <v>1059572.44</v>
      </c>
      <c r="P148" s="52">
        <v>0</v>
      </c>
      <c r="Q148" s="52">
        <v>1059572.44</v>
      </c>
      <c r="R148" s="59" t="s">
        <v>190</v>
      </c>
      <c r="S148" s="59" t="s">
        <v>38</v>
      </c>
      <c r="T148" s="52">
        <v>1059572.44</v>
      </c>
      <c r="U148" s="51" t="s">
        <v>39</v>
      </c>
      <c r="V148" s="51" t="s">
        <v>39</v>
      </c>
      <c r="W148" s="51" t="s">
        <v>39</v>
      </c>
      <c r="X148" s="50">
        <v>1172543.8400000001</v>
      </c>
    </row>
    <row r="149" spans="1:24" x14ac:dyDescent="0.25">
      <c r="A149" s="50">
        <v>702</v>
      </c>
      <c r="B149" s="58" t="s">
        <v>2149</v>
      </c>
      <c r="C149" s="51"/>
      <c r="D149" s="50">
        <v>316751</v>
      </c>
      <c r="E149" s="58"/>
      <c r="F149" s="51" t="s">
        <v>33</v>
      </c>
      <c r="G149" s="58" t="s">
        <v>33</v>
      </c>
      <c r="H149" s="51" t="s">
        <v>34</v>
      </c>
      <c r="I149" s="58" t="s">
        <v>35</v>
      </c>
      <c r="J149" s="51" t="s">
        <v>41</v>
      </c>
      <c r="K149" s="52">
        <v>1056544.49</v>
      </c>
      <c r="L149" s="52">
        <v>63751.894533446954</v>
      </c>
      <c r="M149" s="52">
        <v>1056544.49</v>
      </c>
      <c r="N149" s="52">
        <v>0</v>
      </c>
      <c r="O149" s="52">
        <v>0</v>
      </c>
      <c r="P149" s="52">
        <v>0</v>
      </c>
      <c r="Q149" s="52">
        <v>1056544.49</v>
      </c>
      <c r="R149" s="59" t="s">
        <v>226</v>
      </c>
      <c r="S149" s="59" t="s">
        <v>38</v>
      </c>
      <c r="T149" s="52">
        <v>0</v>
      </c>
      <c r="U149" s="51" t="s">
        <v>39</v>
      </c>
      <c r="V149" s="51" t="s">
        <v>39</v>
      </c>
      <c r="W149" s="51" t="s">
        <v>39</v>
      </c>
      <c r="X149" s="50">
        <v>1174201</v>
      </c>
    </row>
    <row r="150" spans="1:24" x14ac:dyDescent="0.25">
      <c r="A150" s="50">
        <v>702</v>
      </c>
      <c r="B150" s="58" t="s">
        <v>2154</v>
      </c>
      <c r="C150" s="51"/>
      <c r="D150" s="50">
        <v>315556</v>
      </c>
      <c r="E150" s="58"/>
      <c r="F150" s="51" t="s">
        <v>33</v>
      </c>
      <c r="G150" s="58" t="s">
        <v>33</v>
      </c>
      <c r="H150" s="51" t="s">
        <v>34</v>
      </c>
      <c r="I150" s="58" t="s">
        <v>305</v>
      </c>
      <c r="J150" s="51" t="s">
        <v>41</v>
      </c>
      <c r="K150" s="52">
        <v>303203.20000000001</v>
      </c>
      <c r="L150" s="52">
        <v>18295.281089964912</v>
      </c>
      <c r="M150" s="52">
        <v>0</v>
      </c>
      <c r="N150" s="52">
        <v>0</v>
      </c>
      <c r="O150" s="52">
        <v>0</v>
      </c>
      <c r="P150" s="52">
        <v>303203.20000000001</v>
      </c>
      <c r="Q150" s="52">
        <v>303203.20000000001</v>
      </c>
      <c r="R150" s="59" t="s">
        <v>55</v>
      </c>
      <c r="S150" s="59" t="s">
        <v>38</v>
      </c>
      <c r="T150" s="52">
        <v>303203.20000000001</v>
      </c>
      <c r="U150" s="51" t="s">
        <v>39</v>
      </c>
      <c r="V150" s="51" t="s">
        <v>39</v>
      </c>
      <c r="W150" s="51" t="s">
        <v>39</v>
      </c>
      <c r="X150" s="50">
        <v>341103.69</v>
      </c>
    </row>
    <row r="151" spans="1:24" x14ac:dyDescent="0.25">
      <c r="A151" s="50">
        <v>702</v>
      </c>
      <c r="B151" s="58" t="s">
        <v>2161</v>
      </c>
      <c r="C151" s="51"/>
      <c r="D151" s="50">
        <v>316076</v>
      </c>
      <c r="E151" s="58"/>
      <c r="F151" s="51" t="s">
        <v>44</v>
      </c>
      <c r="G151" s="58" t="s">
        <v>33</v>
      </c>
      <c r="H151" s="51" t="s">
        <v>34</v>
      </c>
      <c r="I151" s="58" t="s">
        <v>35</v>
      </c>
      <c r="J151" s="51" t="s">
        <v>36</v>
      </c>
      <c r="K151" s="52">
        <v>2533837.83</v>
      </c>
      <c r="L151" s="52">
        <v>2533837.83</v>
      </c>
      <c r="M151" s="52">
        <v>0</v>
      </c>
      <c r="N151" s="52">
        <v>0</v>
      </c>
      <c r="O151" s="52">
        <v>0</v>
      </c>
      <c r="P151" s="52">
        <v>2533837.83</v>
      </c>
      <c r="Q151" s="52">
        <v>2533837.83</v>
      </c>
      <c r="R151" s="59" t="s">
        <v>55</v>
      </c>
      <c r="S151" s="59" t="s">
        <v>38</v>
      </c>
      <c r="T151" s="52">
        <v>0</v>
      </c>
      <c r="U151" s="51" t="s">
        <v>39</v>
      </c>
      <c r="V151" s="51" t="s">
        <v>39</v>
      </c>
      <c r="W151" s="51" t="s">
        <v>39</v>
      </c>
      <c r="X151" s="50">
        <v>2587941.84</v>
      </c>
    </row>
    <row r="152" spans="1:24" x14ac:dyDescent="0.25">
      <c r="A152" s="50">
        <v>702</v>
      </c>
      <c r="B152" s="58" t="s">
        <v>2167</v>
      </c>
      <c r="C152" s="51"/>
      <c r="D152" s="50">
        <v>325844</v>
      </c>
      <c r="E152" s="58"/>
      <c r="F152" s="51" t="s">
        <v>44</v>
      </c>
      <c r="G152" s="58" t="s">
        <v>33</v>
      </c>
      <c r="H152" s="51" t="s">
        <v>34</v>
      </c>
      <c r="I152" s="58" t="s">
        <v>35</v>
      </c>
      <c r="J152" s="51" t="s">
        <v>36</v>
      </c>
      <c r="K152" s="52">
        <v>67663.91</v>
      </c>
      <c r="L152" s="52">
        <v>67663.91</v>
      </c>
      <c r="M152" s="52">
        <v>0</v>
      </c>
      <c r="N152" s="52">
        <v>0</v>
      </c>
      <c r="O152" s="52">
        <v>67663.91</v>
      </c>
      <c r="P152" s="52">
        <v>0</v>
      </c>
      <c r="Q152" s="52">
        <v>67663.91</v>
      </c>
      <c r="R152" s="59" t="s">
        <v>190</v>
      </c>
      <c r="S152" s="59" t="s">
        <v>45</v>
      </c>
      <c r="T152" s="52">
        <v>67663.91</v>
      </c>
      <c r="U152" s="51" t="s">
        <v>39</v>
      </c>
      <c r="V152" s="51" t="s">
        <v>39</v>
      </c>
      <c r="W152" s="51" t="s">
        <v>39</v>
      </c>
      <c r="X152" s="50">
        <v>71353.78</v>
      </c>
    </row>
    <row r="153" spans="1:24" x14ac:dyDescent="0.25">
      <c r="A153" s="50">
        <v>702</v>
      </c>
      <c r="B153" s="58" t="s">
        <v>2185</v>
      </c>
      <c r="C153" s="51"/>
      <c r="D153" s="50">
        <v>333478</v>
      </c>
      <c r="E153" s="58"/>
      <c r="F153" s="51" t="s">
        <v>33</v>
      </c>
      <c r="G153" s="58" t="s">
        <v>33</v>
      </c>
      <c r="H153" s="51" t="s">
        <v>34</v>
      </c>
      <c r="I153" s="58" t="s">
        <v>35</v>
      </c>
      <c r="J153" s="51" t="s">
        <v>41</v>
      </c>
      <c r="K153" s="52">
        <v>2773649.56</v>
      </c>
      <c r="L153" s="52">
        <v>167362.01446837469</v>
      </c>
      <c r="M153" s="52">
        <v>2773649.56</v>
      </c>
      <c r="N153" s="52">
        <v>0</v>
      </c>
      <c r="O153" s="52">
        <v>0</v>
      </c>
      <c r="P153" s="52">
        <v>0</v>
      </c>
      <c r="Q153" s="52">
        <v>2773649.56</v>
      </c>
      <c r="R153" s="59" t="s">
        <v>226</v>
      </c>
      <c r="S153" s="59" t="s">
        <v>38</v>
      </c>
      <c r="T153" s="52">
        <v>0</v>
      </c>
      <c r="U153" s="51" t="s">
        <v>39</v>
      </c>
      <c r="V153" s="51" t="s">
        <v>39</v>
      </c>
      <c r="W153" s="51" t="s">
        <v>39</v>
      </c>
      <c r="X153" s="50">
        <v>2963343</v>
      </c>
    </row>
    <row r="154" spans="1:24" x14ac:dyDescent="0.25">
      <c r="A154" s="50">
        <v>702</v>
      </c>
      <c r="B154" s="58" t="s">
        <v>2186</v>
      </c>
      <c r="C154" s="51"/>
      <c r="D154" s="50">
        <v>315556</v>
      </c>
      <c r="E154" s="58"/>
      <c r="F154" s="51" t="s">
        <v>33</v>
      </c>
      <c r="G154" s="58" t="s">
        <v>33</v>
      </c>
      <c r="H154" s="51" t="s">
        <v>34</v>
      </c>
      <c r="I154" s="58" t="s">
        <v>305</v>
      </c>
      <c r="J154" s="51" t="s">
        <v>41</v>
      </c>
      <c r="K154" s="52">
        <v>1061064.49</v>
      </c>
      <c r="L154" s="52">
        <v>64024.631333476245</v>
      </c>
      <c r="M154" s="52">
        <v>0</v>
      </c>
      <c r="N154" s="52">
        <v>0</v>
      </c>
      <c r="O154" s="52">
        <v>0</v>
      </c>
      <c r="P154" s="52">
        <v>1061064.49</v>
      </c>
      <c r="Q154" s="52">
        <v>1061064.49</v>
      </c>
      <c r="R154" s="59" t="s">
        <v>55</v>
      </c>
      <c r="S154" s="59" t="s">
        <v>38</v>
      </c>
      <c r="T154" s="52">
        <v>0</v>
      </c>
      <c r="U154" s="51" t="s">
        <v>39</v>
      </c>
      <c r="V154" s="51" t="s">
        <v>39</v>
      </c>
      <c r="W154" s="51" t="s">
        <v>39</v>
      </c>
      <c r="X154" s="50">
        <v>1314053.24</v>
      </c>
    </row>
    <row r="155" spans="1:24" x14ac:dyDescent="0.25">
      <c r="A155" s="50">
        <v>702</v>
      </c>
      <c r="B155" s="58" t="s">
        <v>2194</v>
      </c>
      <c r="C155" s="51"/>
      <c r="D155" s="50">
        <v>315675</v>
      </c>
      <c r="E155" s="58"/>
      <c r="F155" s="51" t="s">
        <v>33</v>
      </c>
      <c r="G155" s="58" t="s">
        <v>33</v>
      </c>
      <c r="H155" s="51" t="s">
        <v>34</v>
      </c>
      <c r="I155" s="58" t="s">
        <v>35</v>
      </c>
      <c r="J155" s="51" t="s">
        <v>41</v>
      </c>
      <c r="K155" s="52">
        <v>1003200</v>
      </c>
      <c r="L155" s="52">
        <v>60533.088006501253</v>
      </c>
      <c r="M155" s="52">
        <v>0</v>
      </c>
      <c r="N155" s="52">
        <v>0</v>
      </c>
      <c r="O155" s="52">
        <v>1003200</v>
      </c>
      <c r="P155" s="52">
        <v>0</v>
      </c>
      <c r="Q155" s="52">
        <v>1003200</v>
      </c>
      <c r="R155" s="59" t="s">
        <v>190</v>
      </c>
      <c r="S155" s="59" t="s">
        <v>38</v>
      </c>
      <c r="T155" s="52">
        <v>0</v>
      </c>
      <c r="U155" s="51" t="s">
        <v>39</v>
      </c>
      <c r="V155" s="51" t="s">
        <v>39</v>
      </c>
      <c r="W155" s="51" t="s">
        <v>39</v>
      </c>
      <c r="X155" s="50">
        <v>1170400</v>
      </c>
    </row>
    <row r="156" spans="1:24" x14ac:dyDescent="0.25">
      <c r="A156" s="50">
        <v>702</v>
      </c>
      <c r="B156" s="58" t="s">
        <v>2200</v>
      </c>
      <c r="C156" s="51"/>
      <c r="D156" s="50">
        <v>334422</v>
      </c>
      <c r="E156" s="58"/>
      <c r="F156" s="51" t="s">
        <v>33</v>
      </c>
      <c r="G156" s="58" t="s">
        <v>33</v>
      </c>
      <c r="H156" s="51" t="s">
        <v>34</v>
      </c>
      <c r="I156" s="58" t="s">
        <v>35</v>
      </c>
      <c r="J156" s="51" t="s">
        <v>41</v>
      </c>
      <c r="K156" s="52">
        <v>238440</v>
      </c>
      <c r="L156" s="52">
        <v>14387.469601545214</v>
      </c>
      <c r="M156" s="52">
        <v>238440</v>
      </c>
      <c r="N156" s="52">
        <v>0</v>
      </c>
      <c r="O156" s="52">
        <v>0</v>
      </c>
      <c r="P156" s="52">
        <v>0</v>
      </c>
      <c r="Q156" s="52">
        <v>238440</v>
      </c>
      <c r="R156" s="59" t="s">
        <v>226</v>
      </c>
      <c r="S156" s="59" t="s">
        <v>38</v>
      </c>
      <c r="T156" s="52">
        <v>0</v>
      </c>
      <c r="U156" s="51" t="s">
        <v>39</v>
      </c>
      <c r="V156" s="51" t="s">
        <v>39</v>
      </c>
      <c r="W156" s="51" t="s">
        <v>39</v>
      </c>
      <c r="X156" s="50">
        <v>268245</v>
      </c>
    </row>
    <row r="157" spans="1:24" x14ac:dyDescent="0.25">
      <c r="A157" s="50">
        <v>702</v>
      </c>
      <c r="B157" s="58" t="s">
        <v>2213</v>
      </c>
      <c r="C157" s="51"/>
      <c r="D157" s="50">
        <v>315702</v>
      </c>
      <c r="E157" s="58"/>
      <c r="F157" s="51" t="s">
        <v>33</v>
      </c>
      <c r="G157" s="58" t="s">
        <v>33</v>
      </c>
      <c r="H157" s="51" t="s">
        <v>34</v>
      </c>
      <c r="I157" s="58" t="s">
        <v>35</v>
      </c>
      <c r="J157" s="51" t="s">
        <v>41</v>
      </c>
      <c r="K157" s="52">
        <v>2587500</v>
      </c>
      <c r="L157" s="52">
        <v>156129.75001676835</v>
      </c>
      <c r="M157" s="52">
        <v>0</v>
      </c>
      <c r="N157" s="52">
        <v>0</v>
      </c>
      <c r="O157" s="52">
        <v>2587500</v>
      </c>
      <c r="P157" s="52">
        <v>0</v>
      </c>
      <c r="Q157" s="52">
        <v>2587500</v>
      </c>
      <c r="R157" s="59" t="s">
        <v>190</v>
      </c>
      <c r="S157" s="59" t="s">
        <v>38</v>
      </c>
      <c r="T157" s="52">
        <v>2587500</v>
      </c>
      <c r="U157" s="51" t="s">
        <v>39</v>
      </c>
      <c r="V157" s="51" t="s">
        <v>39</v>
      </c>
      <c r="W157" s="51" t="s">
        <v>39</v>
      </c>
      <c r="X157" s="50">
        <v>2716875</v>
      </c>
    </row>
    <row r="158" spans="1:24" x14ac:dyDescent="0.25">
      <c r="A158" s="50">
        <v>702</v>
      </c>
      <c r="B158" s="58" t="s">
        <v>2214</v>
      </c>
      <c r="C158" s="51"/>
      <c r="D158" s="50">
        <v>335598</v>
      </c>
      <c r="E158" s="58"/>
      <c r="F158" s="51" t="s">
        <v>33</v>
      </c>
      <c r="G158" s="58" t="s">
        <v>33</v>
      </c>
      <c r="H158" s="51" t="s">
        <v>34</v>
      </c>
      <c r="I158" s="58" t="s">
        <v>35</v>
      </c>
      <c r="J158" s="51" t="s">
        <v>41</v>
      </c>
      <c r="K158" s="52">
        <v>823929.32</v>
      </c>
      <c r="L158" s="52">
        <v>49715.895174139485</v>
      </c>
      <c r="M158" s="52">
        <v>823929.32</v>
      </c>
      <c r="N158" s="52">
        <v>0</v>
      </c>
      <c r="O158" s="52">
        <v>0</v>
      </c>
      <c r="P158" s="52">
        <v>0</v>
      </c>
      <c r="Q158" s="52">
        <v>823929.32</v>
      </c>
      <c r="R158" s="59" t="s">
        <v>226</v>
      </c>
      <c r="S158" s="59" t="s">
        <v>38</v>
      </c>
      <c r="T158" s="52">
        <v>0</v>
      </c>
      <c r="U158" s="51" t="s">
        <v>39</v>
      </c>
      <c r="V158" s="51" t="s">
        <v>39</v>
      </c>
      <c r="W158" s="51" t="s">
        <v>39</v>
      </c>
      <c r="X158" s="50">
        <v>905008.65</v>
      </c>
    </row>
    <row r="159" spans="1:24" x14ac:dyDescent="0.25">
      <c r="A159" s="50">
        <v>702</v>
      </c>
      <c r="B159" s="58" t="s">
        <v>2227</v>
      </c>
      <c r="C159" s="51"/>
      <c r="D159" s="50">
        <v>309117</v>
      </c>
      <c r="E159" s="58"/>
      <c r="F159" s="51" t="s">
        <v>44</v>
      </c>
      <c r="G159" s="58" t="s">
        <v>33</v>
      </c>
      <c r="H159" s="51" t="s">
        <v>34</v>
      </c>
      <c r="I159" s="58" t="s">
        <v>35</v>
      </c>
      <c r="J159" s="51" t="s">
        <v>36</v>
      </c>
      <c r="K159" s="52">
        <v>78188.899999999994</v>
      </c>
      <c r="L159" s="52">
        <v>78188.899999999994</v>
      </c>
      <c r="M159" s="52">
        <v>0</v>
      </c>
      <c r="N159" s="52">
        <v>0</v>
      </c>
      <c r="O159" s="52">
        <v>0</v>
      </c>
      <c r="P159" s="52">
        <v>78188.899999999994</v>
      </c>
      <c r="Q159" s="52">
        <v>78188.899999999994</v>
      </c>
      <c r="R159" s="59" t="s">
        <v>55</v>
      </c>
      <c r="S159" s="59" t="s">
        <v>62</v>
      </c>
      <c r="T159" s="52">
        <v>0</v>
      </c>
      <c r="U159" s="51" t="s">
        <v>39</v>
      </c>
      <c r="V159" s="51" t="s">
        <v>39</v>
      </c>
      <c r="W159" s="51" t="s">
        <v>39</v>
      </c>
      <c r="X159" s="50">
        <v>78188.87</v>
      </c>
    </row>
    <row r="160" spans="1:24" x14ac:dyDescent="0.25">
      <c r="A160" s="50">
        <v>702</v>
      </c>
      <c r="B160" s="58" t="s">
        <v>2229</v>
      </c>
      <c r="C160" s="51"/>
      <c r="D160" s="50">
        <v>311268</v>
      </c>
      <c r="E160" s="58"/>
      <c r="F160" s="51" t="s">
        <v>33</v>
      </c>
      <c r="G160" s="58" t="s">
        <v>33</v>
      </c>
      <c r="H160" s="51" t="s">
        <v>34</v>
      </c>
      <c r="I160" s="58" t="s">
        <v>35</v>
      </c>
      <c r="J160" s="51" t="s">
        <v>41</v>
      </c>
      <c r="K160" s="52">
        <v>507150</v>
      </c>
      <c r="L160" s="52">
        <v>30601.431003286594</v>
      </c>
      <c r="M160" s="52">
        <v>507150</v>
      </c>
      <c r="N160" s="52">
        <v>0</v>
      </c>
      <c r="O160" s="52">
        <v>0</v>
      </c>
      <c r="P160" s="52">
        <v>0</v>
      </c>
      <c r="Q160" s="52">
        <v>507150</v>
      </c>
      <c r="R160" s="59" t="s">
        <v>226</v>
      </c>
      <c r="S160" s="59" t="s">
        <v>38</v>
      </c>
      <c r="T160" s="52">
        <v>0</v>
      </c>
      <c r="U160" s="51" t="s">
        <v>39</v>
      </c>
      <c r="V160" s="51" t="s">
        <v>39</v>
      </c>
      <c r="W160" s="51" t="s">
        <v>39</v>
      </c>
      <c r="X160" s="50">
        <v>543375</v>
      </c>
    </row>
    <row r="161" spans="1:24" x14ac:dyDescent="0.25">
      <c r="A161" s="50">
        <v>702</v>
      </c>
      <c r="B161" s="58" t="s">
        <v>2230</v>
      </c>
      <c r="C161" s="51"/>
      <c r="D161" s="50">
        <v>319500</v>
      </c>
      <c r="E161" s="58"/>
      <c r="F161" s="51" t="s">
        <v>33</v>
      </c>
      <c r="G161" s="58" t="s">
        <v>33</v>
      </c>
      <c r="H161" s="51" t="s">
        <v>34</v>
      </c>
      <c r="I161" s="58" t="s">
        <v>35</v>
      </c>
      <c r="J161" s="51" t="s">
        <v>41</v>
      </c>
      <c r="K161" s="52">
        <v>507150</v>
      </c>
      <c r="L161" s="52">
        <v>30601.431003286594</v>
      </c>
      <c r="M161" s="52">
        <v>507150</v>
      </c>
      <c r="N161" s="52">
        <v>0</v>
      </c>
      <c r="O161" s="52">
        <v>0</v>
      </c>
      <c r="P161" s="52">
        <v>0</v>
      </c>
      <c r="Q161" s="52">
        <v>507150</v>
      </c>
      <c r="R161" s="59" t="s">
        <v>226</v>
      </c>
      <c r="S161" s="59" t="s">
        <v>38</v>
      </c>
      <c r="T161" s="52">
        <v>0</v>
      </c>
      <c r="U161" s="51" t="s">
        <v>39</v>
      </c>
      <c r="V161" s="51" t="s">
        <v>39</v>
      </c>
      <c r="W161" s="51" t="s">
        <v>39</v>
      </c>
      <c r="X161" s="50">
        <v>543375</v>
      </c>
    </row>
    <row r="162" spans="1:24" x14ac:dyDescent="0.25">
      <c r="A162" s="50">
        <v>702</v>
      </c>
      <c r="B162" s="58" t="s">
        <v>2285</v>
      </c>
      <c r="C162" s="51"/>
      <c r="D162" s="50">
        <v>316661</v>
      </c>
      <c r="E162" s="58"/>
      <c r="F162" s="51" t="s">
        <v>33</v>
      </c>
      <c r="G162" s="58" t="s">
        <v>33</v>
      </c>
      <c r="H162" s="51" t="s">
        <v>34</v>
      </c>
      <c r="I162" s="58" t="s">
        <v>35</v>
      </c>
      <c r="J162" s="51" t="s">
        <v>41</v>
      </c>
      <c r="K162" s="52">
        <v>2212111.2400000002</v>
      </c>
      <c r="L162" s="52">
        <v>133478.79223593563</v>
      </c>
      <c r="M162" s="52">
        <v>2212111.2400000002</v>
      </c>
      <c r="N162" s="52">
        <v>0</v>
      </c>
      <c r="O162" s="52">
        <v>0</v>
      </c>
      <c r="P162" s="52">
        <v>0</v>
      </c>
      <c r="Q162" s="52">
        <v>2212111.2400000002</v>
      </c>
      <c r="R162" s="59" t="s">
        <v>226</v>
      </c>
      <c r="S162" s="59" t="s">
        <v>38</v>
      </c>
      <c r="T162" s="52">
        <v>0</v>
      </c>
      <c r="U162" s="51" t="s">
        <v>39</v>
      </c>
      <c r="V162" s="51" t="s">
        <v>39</v>
      </c>
      <c r="W162" s="51" t="s">
        <v>39</v>
      </c>
      <c r="X162" s="50">
        <v>2328538.2000000002</v>
      </c>
    </row>
    <row r="163" spans="1:24" x14ac:dyDescent="0.25">
      <c r="A163" s="50">
        <v>702</v>
      </c>
      <c r="B163" s="58" t="s">
        <v>2288</v>
      </c>
      <c r="C163" s="51"/>
      <c r="D163" s="50">
        <v>333512</v>
      </c>
      <c r="E163" s="58"/>
      <c r="F163" s="51" t="s">
        <v>33</v>
      </c>
      <c r="G163" s="58" t="s">
        <v>33</v>
      </c>
      <c r="H163" s="51" t="s">
        <v>34</v>
      </c>
      <c r="I163" s="58" t="s">
        <v>305</v>
      </c>
      <c r="J163" s="51" t="s">
        <v>41</v>
      </c>
      <c r="K163" s="52">
        <v>765758</v>
      </c>
      <c r="L163" s="52">
        <v>46205.837724962505</v>
      </c>
      <c r="M163" s="52">
        <v>0</v>
      </c>
      <c r="N163" s="52">
        <v>0</v>
      </c>
      <c r="O163" s="52">
        <v>0</v>
      </c>
      <c r="P163" s="52">
        <v>765758</v>
      </c>
      <c r="Q163" s="52">
        <v>765758</v>
      </c>
      <c r="R163" s="59" t="s">
        <v>55</v>
      </c>
      <c r="S163" s="59" t="s">
        <v>38</v>
      </c>
      <c r="T163" s="52">
        <v>0</v>
      </c>
      <c r="U163" s="51" t="s">
        <v>39</v>
      </c>
      <c r="V163" s="51" t="s">
        <v>39</v>
      </c>
      <c r="W163" s="51" t="s">
        <v>39</v>
      </c>
      <c r="X163" s="50">
        <v>820455</v>
      </c>
    </row>
    <row r="164" spans="1:24" x14ac:dyDescent="0.25">
      <c r="A164" s="50">
        <v>702</v>
      </c>
      <c r="B164" s="58" t="s">
        <v>2290</v>
      </c>
      <c r="C164" s="51"/>
      <c r="D164" s="50">
        <v>336689</v>
      </c>
      <c r="E164" s="58"/>
      <c r="F164" s="51" t="s">
        <v>33</v>
      </c>
      <c r="G164" s="58" t="s">
        <v>33</v>
      </c>
      <c r="H164" s="51" t="s">
        <v>34</v>
      </c>
      <c r="I164" s="58" t="s">
        <v>35</v>
      </c>
      <c r="J164" s="51" t="s">
        <v>41</v>
      </c>
      <c r="K164" s="52">
        <v>1026627.44</v>
      </c>
      <c r="L164" s="52">
        <v>61946.699736253075</v>
      </c>
      <c r="M164" s="52">
        <v>1026627.44</v>
      </c>
      <c r="N164" s="52">
        <v>0</v>
      </c>
      <c r="O164" s="52">
        <v>0</v>
      </c>
      <c r="P164" s="52">
        <v>0</v>
      </c>
      <c r="Q164" s="52">
        <v>1026627.44</v>
      </c>
      <c r="R164" s="59" t="s">
        <v>226</v>
      </c>
      <c r="S164" s="59" t="s">
        <v>38</v>
      </c>
      <c r="T164" s="52">
        <v>0</v>
      </c>
      <c r="U164" s="51" t="s">
        <v>39</v>
      </c>
      <c r="V164" s="51" t="s">
        <v>39</v>
      </c>
      <c r="W164" s="51" t="s">
        <v>39</v>
      </c>
      <c r="X164" s="50">
        <v>1147637.8999999999</v>
      </c>
    </row>
    <row r="165" spans="1:24" x14ac:dyDescent="0.25">
      <c r="A165" s="50">
        <v>702</v>
      </c>
      <c r="B165" s="58" t="s">
        <v>2306</v>
      </c>
      <c r="C165" s="51"/>
      <c r="D165" s="50">
        <v>333885</v>
      </c>
      <c r="E165" s="58"/>
      <c r="F165" s="51" t="s">
        <v>33</v>
      </c>
      <c r="G165" s="58" t="s">
        <v>33</v>
      </c>
      <c r="H165" s="51" t="s">
        <v>34</v>
      </c>
      <c r="I165" s="58" t="s">
        <v>35</v>
      </c>
      <c r="J165" s="51" t="s">
        <v>41</v>
      </c>
      <c r="K165" s="52">
        <v>708949.39</v>
      </c>
      <c r="L165" s="52">
        <v>42778.006197194358</v>
      </c>
      <c r="M165" s="52">
        <v>0</v>
      </c>
      <c r="N165" s="52">
        <v>0</v>
      </c>
      <c r="O165" s="52">
        <v>0</v>
      </c>
      <c r="P165" s="52">
        <v>708949.39</v>
      </c>
      <c r="Q165" s="52">
        <v>708949.39</v>
      </c>
      <c r="R165" s="59" t="s">
        <v>55</v>
      </c>
      <c r="S165" s="59" t="s">
        <v>38</v>
      </c>
      <c r="T165" s="52">
        <v>0</v>
      </c>
      <c r="U165" s="51" t="s">
        <v>39</v>
      </c>
      <c r="V165" s="51" t="s">
        <v>39</v>
      </c>
      <c r="W165" s="51" t="s">
        <v>39</v>
      </c>
      <c r="X165" s="50">
        <v>756212.64</v>
      </c>
    </row>
    <row r="166" spans="1:24" x14ac:dyDescent="0.25">
      <c r="A166" s="50">
        <v>702</v>
      </c>
      <c r="B166" s="58" t="s">
        <v>2329</v>
      </c>
      <c r="C166" s="51"/>
      <c r="D166" s="50">
        <v>336689</v>
      </c>
      <c r="E166" s="58"/>
      <c r="F166" s="51" t="s">
        <v>33</v>
      </c>
      <c r="G166" s="58" t="s">
        <v>33</v>
      </c>
      <c r="H166" s="51" t="s">
        <v>34</v>
      </c>
      <c r="I166" s="58" t="s">
        <v>35</v>
      </c>
      <c r="J166" s="51" t="s">
        <v>41</v>
      </c>
      <c r="K166" s="52">
        <v>989526.65</v>
      </c>
      <c r="L166" s="52">
        <v>59708.038067412643</v>
      </c>
      <c r="M166" s="52">
        <v>989526.65</v>
      </c>
      <c r="N166" s="52">
        <v>0</v>
      </c>
      <c r="O166" s="52">
        <v>0</v>
      </c>
      <c r="P166" s="52">
        <v>0</v>
      </c>
      <c r="Q166" s="52">
        <v>989526.65</v>
      </c>
      <c r="R166" s="59" t="s">
        <v>226</v>
      </c>
      <c r="S166" s="59" t="s">
        <v>38</v>
      </c>
      <c r="T166" s="52">
        <v>0</v>
      </c>
      <c r="U166" s="51" t="s">
        <v>39</v>
      </c>
      <c r="V166" s="51" t="s">
        <v>39</v>
      </c>
      <c r="W166" s="51" t="s">
        <v>39</v>
      </c>
      <c r="X166" s="50">
        <v>1105476.94</v>
      </c>
    </row>
    <row r="167" spans="1:24" x14ac:dyDescent="0.25">
      <c r="A167" s="50">
        <v>702</v>
      </c>
      <c r="B167" s="58" t="s">
        <v>2335</v>
      </c>
      <c r="C167" s="51"/>
      <c r="D167" s="50">
        <v>319050</v>
      </c>
      <c r="E167" s="58"/>
      <c r="F167" s="51" t="s">
        <v>33</v>
      </c>
      <c r="G167" s="58" t="s">
        <v>33</v>
      </c>
      <c r="H167" s="51" t="s">
        <v>34</v>
      </c>
      <c r="I167" s="58" t="s">
        <v>35</v>
      </c>
      <c r="J167" s="51" t="s">
        <v>41</v>
      </c>
      <c r="K167" s="52">
        <v>692435.47</v>
      </c>
      <c r="L167" s="52">
        <v>41781.556264287334</v>
      </c>
      <c r="M167" s="52">
        <v>692435.47</v>
      </c>
      <c r="N167" s="52">
        <v>0</v>
      </c>
      <c r="O167" s="52">
        <v>0</v>
      </c>
      <c r="P167" s="52">
        <v>0</v>
      </c>
      <c r="Q167" s="52">
        <v>692435.47</v>
      </c>
      <c r="R167" s="59" t="s">
        <v>226</v>
      </c>
      <c r="S167" s="59" t="s">
        <v>38</v>
      </c>
      <c r="T167" s="52">
        <v>0</v>
      </c>
      <c r="U167" s="51" t="s">
        <v>39</v>
      </c>
      <c r="V167" s="51" t="s">
        <v>39</v>
      </c>
      <c r="W167" s="51" t="s">
        <v>39</v>
      </c>
      <c r="X167" s="50">
        <v>786247.64</v>
      </c>
    </row>
    <row r="168" spans="1:24" x14ac:dyDescent="0.25">
      <c r="A168" s="50">
        <v>702</v>
      </c>
      <c r="B168" s="58" t="s">
        <v>2338</v>
      </c>
      <c r="C168" s="51"/>
      <c r="D168" s="50">
        <v>317427</v>
      </c>
      <c r="E168" s="58"/>
      <c r="F168" s="51" t="s">
        <v>44</v>
      </c>
      <c r="G168" s="58" t="s">
        <v>33</v>
      </c>
      <c r="H168" s="51" t="s">
        <v>34</v>
      </c>
      <c r="I168" s="58" t="s">
        <v>35</v>
      </c>
      <c r="J168" s="51" t="s">
        <v>36</v>
      </c>
      <c r="K168" s="52">
        <v>166230.04</v>
      </c>
      <c r="L168" s="52">
        <v>166230.04</v>
      </c>
      <c r="M168" s="52">
        <v>0</v>
      </c>
      <c r="N168" s="52">
        <v>0</v>
      </c>
      <c r="O168" s="52">
        <v>0</v>
      </c>
      <c r="P168" s="52">
        <v>166230.04</v>
      </c>
      <c r="Q168" s="52">
        <v>166230.04</v>
      </c>
      <c r="R168" s="59" t="s">
        <v>55</v>
      </c>
      <c r="S168" s="59" t="s">
        <v>38</v>
      </c>
      <c r="T168" s="52">
        <v>0</v>
      </c>
      <c r="U168" s="51" t="s">
        <v>39</v>
      </c>
      <c r="V168" s="51" t="s">
        <v>39</v>
      </c>
      <c r="W168" s="51" t="s">
        <v>39</v>
      </c>
      <c r="X168" s="50">
        <v>166230.06</v>
      </c>
    </row>
    <row r="169" spans="1:24" x14ac:dyDescent="0.25">
      <c r="A169" s="50">
        <v>702</v>
      </c>
      <c r="B169" s="58" t="s">
        <v>2359</v>
      </c>
      <c r="C169" s="51"/>
      <c r="D169" s="50">
        <v>316353</v>
      </c>
      <c r="E169" s="58"/>
      <c r="F169" s="51" t="s">
        <v>33</v>
      </c>
      <c r="G169" s="58" t="s">
        <v>33</v>
      </c>
      <c r="H169" s="51" t="s">
        <v>34</v>
      </c>
      <c r="I169" s="58" t="s">
        <v>305</v>
      </c>
      <c r="J169" s="51" t="s">
        <v>41</v>
      </c>
      <c r="K169" s="52">
        <v>1482915.98</v>
      </c>
      <c r="L169" s="52">
        <v>89479.150242810065</v>
      </c>
      <c r="M169" s="52">
        <v>0</v>
      </c>
      <c r="N169" s="52">
        <v>0</v>
      </c>
      <c r="O169" s="52">
        <v>0</v>
      </c>
      <c r="P169" s="52">
        <v>1482915.98</v>
      </c>
      <c r="Q169" s="52">
        <v>1482915.98</v>
      </c>
      <c r="R169" s="59" t="s">
        <v>55</v>
      </c>
      <c r="S169" s="59" t="s">
        <v>38</v>
      </c>
      <c r="T169" s="52">
        <v>0</v>
      </c>
      <c r="U169" s="51" t="s">
        <v>39</v>
      </c>
      <c r="V169" s="51" t="s">
        <v>39</v>
      </c>
      <c r="W169" s="51" t="s">
        <v>39</v>
      </c>
      <c r="X169" s="50">
        <v>1720090.09</v>
      </c>
    </row>
    <row r="170" spans="1:24" x14ac:dyDescent="0.25">
      <c r="A170" s="50">
        <v>702</v>
      </c>
      <c r="B170" s="58" t="s">
        <v>2365</v>
      </c>
      <c r="C170" s="51"/>
      <c r="D170" s="50">
        <v>311159</v>
      </c>
      <c r="E170" s="58"/>
      <c r="F170" s="51" t="s">
        <v>33</v>
      </c>
      <c r="G170" s="58" t="s">
        <v>33</v>
      </c>
      <c r="H170" s="51" t="s">
        <v>34</v>
      </c>
      <c r="I170" s="58" t="s">
        <v>305</v>
      </c>
      <c r="J170" s="51" t="s">
        <v>41</v>
      </c>
      <c r="K170" s="52">
        <v>1028503.32</v>
      </c>
      <c r="L170" s="52">
        <v>62059.890335465228</v>
      </c>
      <c r="M170" s="52">
        <v>0</v>
      </c>
      <c r="N170" s="52">
        <v>0</v>
      </c>
      <c r="O170" s="52">
        <v>0</v>
      </c>
      <c r="P170" s="52">
        <v>1028503.32</v>
      </c>
      <c r="Q170" s="52">
        <v>1028503.32</v>
      </c>
      <c r="R170" s="59" t="s">
        <v>55</v>
      </c>
      <c r="S170" s="59" t="s">
        <v>38</v>
      </c>
      <c r="T170" s="52">
        <v>0</v>
      </c>
      <c r="U170" s="51" t="s">
        <v>39</v>
      </c>
      <c r="V170" s="51" t="s">
        <v>39</v>
      </c>
      <c r="W170" s="51" t="s">
        <v>39</v>
      </c>
      <c r="X170" s="50">
        <v>1262078.02</v>
      </c>
    </row>
    <row r="171" spans="1:24" x14ac:dyDescent="0.25">
      <c r="A171" s="50">
        <v>702</v>
      </c>
      <c r="B171" s="58" t="s">
        <v>2366</v>
      </c>
      <c r="C171" s="51"/>
      <c r="D171" s="50">
        <v>319404</v>
      </c>
      <c r="E171" s="58"/>
      <c r="F171" s="51" t="s">
        <v>33</v>
      </c>
      <c r="G171" s="58" t="s">
        <v>33</v>
      </c>
      <c r="H171" s="51" t="s">
        <v>34</v>
      </c>
      <c r="I171" s="58" t="s">
        <v>305</v>
      </c>
      <c r="J171" s="51" t="s">
        <v>41</v>
      </c>
      <c r="K171" s="52">
        <v>949127.45</v>
      </c>
      <c r="L171" s="52">
        <v>57270.350339150835</v>
      </c>
      <c r="M171" s="52">
        <v>0</v>
      </c>
      <c r="N171" s="52">
        <v>0</v>
      </c>
      <c r="O171" s="52">
        <v>0</v>
      </c>
      <c r="P171" s="52">
        <v>949127.45</v>
      </c>
      <c r="Q171" s="52">
        <v>949127.45</v>
      </c>
      <c r="R171" s="59" t="s">
        <v>55</v>
      </c>
      <c r="S171" s="59" t="s">
        <v>38</v>
      </c>
      <c r="T171" s="52">
        <v>0</v>
      </c>
      <c r="U171" s="51" t="s">
        <v>39</v>
      </c>
      <c r="V171" s="51" t="s">
        <v>39</v>
      </c>
      <c r="W171" s="51" t="s">
        <v>39</v>
      </c>
      <c r="X171" s="50">
        <v>1235116.1299999999</v>
      </c>
    </row>
    <row r="172" spans="1:24" x14ac:dyDescent="0.25">
      <c r="A172" s="50">
        <v>702</v>
      </c>
      <c r="B172" s="58" t="s">
        <v>2371</v>
      </c>
      <c r="C172" s="51"/>
      <c r="D172" s="50">
        <v>315628</v>
      </c>
      <c r="E172" s="58"/>
      <c r="F172" s="51" t="s">
        <v>33</v>
      </c>
      <c r="G172" s="58" t="s">
        <v>33</v>
      </c>
      <c r="H172" s="51" t="s">
        <v>34</v>
      </c>
      <c r="I172" s="58" t="s">
        <v>35</v>
      </c>
      <c r="J172" s="51" t="s">
        <v>41</v>
      </c>
      <c r="K172" s="52">
        <v>5174576.29</v>
      </c>
      <c r="L172" s="52">
        <v>312233.93337213394</v>
      </c>
      <c r="M172" s="52">
        <v>0</v>
      </c>
      <c r="N172" s="52">
        <v>5174576.29</v>
      </c>
      <c r="O172" s="52">
        <v>0</v>
      </c>
      <c r="P172" s="52">
        <v>0</v>
      </c>
      <c r="Q172" s="52">
        <v>5174576.29</v>
      </c>
      <c r="R172" s="59" t="s">
        <v>2372</v>
      </c>
      <c r="S172" s="59" t="s">
        <v>38</v>
      </c>
      <c r="T172" s="52">
        <v>0</v>
      </c>
      <c r="U172" s="51" t="s">
        <v>39</v>
      </c>
      <c r="V172" s="51" t="s">
        <v>39</v>
      </c>
      <c r="W172" s="51" t="s">
        <v>39</v>
      </c>
      <c r="X172" s="50">
        <v>5927633.2699999996</v>
      </c>
    </row>
    <row r="173" spans="1:24" x14ac:dyDescent="0.25">
      <c r="A173" s="50">
        <v>702</v>
      </c>
      <c r="B173" s="58" t="s">
        <v>2374</v>
      </c>
      <c r="C173" s="51"/>
      <c r="D173" s="50">
        <v>316814</v>
      </c>
      <c r="E173" s="58"/>
      <c r="F173" s="51" t="s">
        <v>33</v>
      </c>
      <c r="G173" s="58" t="s">
        <v>33</v>
      </c>
      <c r="H173" s="51" t="s">
        <v>34</v>
      </c>
      <c r="I173" s="58" t="s">
        <v>305</v>
      </c>
      <c r="J173" s="51" t="s">
        <v>41</v>
      </c>
      <c r="K173" s="52">
        <v>1175957.3799999999</v>
      </c>
      <c r="L173" s="52">
        <v>70957.268316820802</v>
      </c>
      <c r="M173" s="52">
        <v>0</v>
      </c>
      <c r="N173" s="52">
        <v>0</v>
      </c>
      <c r="O173" s="52">
        <v>0</v>
      </c>
      <c r="P173" s="52">
        <v>1175957.3799999999</v>
      </c>
      <c r="Q173" s="52">
        <v>1175957.3799999999</v>
      </c>
      <c r="R173" s="59" t="s">
        <v>55</v>
      </c>
      <c r="S173" s="59" t="s">
        <v>38</v>
      </c>
      <c r="T173" s="52">
        <v>0</v>
      </c>
      <c r="U173" s="51" t="s">
        <v>39</v>
      </c>
      <c r="V173" s="51" t="s">
        <v>39</v>
      </c>
      <c r="W173" s="51" t="s">
        <v>39</v>
      </c>
      <c r="X173" s="50">
        <v>1378735.61</v>
      </c>
    </row>
    <row r="174" spans="1:24" x14ac:dyDescent="0.25">
      <c r="A174" s="50">
        <v>702</v>
      </c>
      <c r="B174" s="58" t="s">
        <v>2379</v>
      </c>
      <c r="C174" s="51"/>
      <c r="D174" s="50">
        <v>316353</v>
      </c>
      <c r="E174" s="58"/>
      <c r="F174" s="51" t="s">
        <v>33</v>
      </c>
      <c r="G174" s="58" t="s">
        <v>33</v>
      </c>
      <c r="H174" s="51" t="s">
        <v>34</v>
      </c>
      <c r="I174" s="58" t="s">
        <v>305</v>
      </c>
      <c r="J174" s="51" t="s">
        <v>41</v>
      </c>
      <c r="K174" s="52">
        <v>2048815.21</v>
      </c>
      <c r="L174" s="52">
        <v>123625.50978467737</v>
      </c>
      <c r="M174" s="52">
        <v>0</v>
      </c>
      <c r="N174" s="52">
        <v>0</v>
      </c>
      <c r="O174" s="52">
        <v>0</v>
      </c>
      <c r="P174" s="52">
        <v>2048815.21</v>
      </c>
      <c r="Q174" s="52">
        <v>2048815.21</v>
      </c>
      <c r="R174" s="59" t="s">
        <v>55</v>
      </c>
      <c r="S174" s="59" t="s">
        <v>38</v>
      </c>
      <c r="T174" s="52">
        <v>0</v>
      </c>
      <c r="U174" s="51" t="s">
        <v>39</v>
      </c>
      <c r="V174" s="51" t="s">
        <v>39</v>
      </c>
      <c r="W174" s="51" t="s">
        <v>39</v>
      </c>
      <c r="X174" s="50">
        <v>2372911.75</v>
      </c>
    </row>
    <row r="175" spans="1:24" x14ac:dyDescent="0.25">
      <c r="A175" s="50">
        <v>702</v>
      </c>
      <c r="B175" s="58" t="s">
        <v>2382</v>
      </c>
      <c r="C175" s="51"/>
      <c r="D175" s="50">
        <v>318906</v>
      </c>
      <c r="E175" s="58"/>
      <c r="F175" s="51" t="s">
        <v>60</v>
      </c>
      <c r="G175" s="58" t="s">
        <v>33</v>
      </c>
      <c r="H175" s="51" t="s">
        <v>34</v>
      </c>
      <c r="I175" s="58" t="s">
        <v>35</v>
      </c>
      <c r="J175" s="51" t="s">
        <v>36</v>
      </c>
      <c r="K175" s="52">
        <v>2585.7399999999998</v>
      </c>
      <c r="L175" s="52">
        <v>2585.7399999999998</v>
      </c>
      <c r="M175" s="52">
        <v>0</v>
      </c>
      <c r="N175" s="52">
        <v>0</v>
      </c>
      <c r="O175" s="52">
        <v>0</v>
      </c>
      <c r="P175" s="52">
        <v>2585.7399999999998</v>
      </c>
      <c r="Q175" s="52">
        <v>2585.7399999999998</v>
      </c>
      <c r="R175" s="59" t="s">
        <v>55</v>
      </c>
      <c r="S175" s="59" t="s">
        <v>53</v>
      </c>
      <c r="T175" s="52">
        <v>2585.7399999999998</v>
      </c>
      <c r="U175" s="51" t="s">
        <v>39</v>
      </c>
      <c r="V175" s="51" t="s">
        <v>39</v>
      </c>
      <c r="W175" s="51" t="s">
        <v>39</v>
      </c>
      <c r="X175" s="50">
        <v>2585.7399999999998</v>
      </c>
    </row>
    <row r="176" spans="1:24" x14ac:dyDescent="0.25">
      <c r="A176" s="50">
        <v>702</v>
      </c>
      <c r="B176" s="58" t="s">
        <v>2386</v>
      </c>
      <c r="C176" s="51"/>
      <c r="D176" s="50">
        <v>316353</v>
      </c>
      <c r="E176" s="58"/>
      <c r="F176" s="51" t="s">
        <v>33</v>
      </c>
      <c r="G176" s="58" t="s">
        <v>33</v>
      </c>
      <c r="H176" s="51" t="s">
        <v>34</v>
      </c>
      <c r="I176" s="58" t="s">
        <v>305</v>
      </c>
      <c r="J176" s="51" t="s">
        <v>41</v>
      </c>
      <c r="K176" s="52">
        <v>1455688.23</v>
      </c>
      <c r="L176" s="52">
        <v>87836.227807633608</v>
      </c>
      <c r="M176" s="52">
        <v>0</v>
      </c>
      <c r="N176" s="52">
        <v>0</v>
      </c>
      <c r="O176" s="52">
        <v>0</v>
      </c>
      <c r="P176" s="52">
        <v>1455688.23</v>
      </c>
      <c r="Q176" s="52">
        <v>1455688.23</v>
      </c>
      <c r="R176" s="59" t="s">
        <v>55</v>
      </c>
      <c r="S176" s="59" t="s">
        <v>38</v>
      </c>
      <c r="T176" s="52">
        <v>0</v>
      </c>
      <c r="U176" s="51" t="s">
        <v>39</v>
      </c>
      <c r="V176" s="51" t="s">
        <v>39</v>
      </c>
      <c r="W176" s="51" t="s">
        <v>39</v>
      </c>
      <c r="X176" s="50">
        <v>1692034.47</v>
      </c>
    </row>
    <row r="177" spans="1:24" x14ac:dyDescent="0.25">
      <c r="A177" s="50">
        <v>702</v>
      </c>
      <c r="B177" s="58" t="s">
        <v>2393</v>
      </c>
      <c r="C177" s="51"/>
      <c r="D177" s="50">
        <v>308973</v>
      </c>
      <c r="E177" s="58"/>
      <c r="F177" s="51" t="s">
        <v>44</v>
      </c>
      <c r="G177" s="58" t="s">
        <v>33</v>
      </c>
      <c r="H177" s="51" t="s">
        <v>34</v>
      </c>
      <c r="I177" s="58" t="s">
        <v>305</v>
      </c>
      <c r="J177" s="51" t="s">
        <v>36</v>
      </c>
      <c r="K177" s="52">
        <v>102579.7</v>
      </c>
      <c r="L177" s="52">
        <v>102579.7</v>
      </c>
      <c r="M177" s="52">
        <v>0</v>
      </c>
      <c r="N177" s="52">
        <v>0</v>
      </c>
      <c r="O177" s="52">
        <v>0</v>
      </c>
      <c r="P177" s="52">
        <v>102579.7</v>
      </c>
      <c r="Q177" s="52">
        <v>102579.7</v>
      </c>
      <c r="R177" s="59" t="s">
        <v>55</v>
      </c>
      <c r="S177" s="59" t="s">
        <v>134</v>
      </c>
      <c r="T177" s="52">
        <v>0</v>
      </c>
      <c r="U177" s="51" t="s">
        <v>39</v>
      </c>
      <c r="V177" s="51" t="s">
        <v>39</v>
      </c>
      <c r="W177" s="51" t="s">
        <v>39</v>
      </c>
      <c r="X177" s="50">
        <v>121150.39999999999</v>
      </c>
    </row>
    <row r="178" spans="1:24" x14ac:dyDescent="0.25">
      <c r="A178" s="50">
        <v>702</v>
      </c>
      <c r="B178" s="58" t="s">
        <v>2397</v>
      </c>
      <c r="C178" s="51"/>
      <c r="D178" s="50">
        <v>313954</v>
      </c>
      <c r="E178" s="58"/>
      <c r="F178" s="51" t="s">
        <v>33</v>
      </c>
      <c r="G178" s="58" t="s">
        <v>33</v>
      </c>
      <c r="H178" s="51" t="s">
        <v>34</v>
      </c>
      <c r="I178" s="58" t="s">
        <v>305</v>
      </c>
      <c r="J178" s="51" t="s">
        <v>41</v>
      </c>
      <c r="K178" s="52">
        <v>1272113.29</v>
      </c>
      <c r="L178" s="52">
        <v>76759.315926843949</v>
      </c>
      <c r="M178" s="52">
        <v>0</v>
      </c>
      <c r="N178" s="52">
        <v>0</v>
      </c>
      <c r="O178" s="52">
        <v>0</v>
      </c>
      <c r="P178" s="52">
        <v>1272113.29</v>
      </c>
      <c r="Q178" s="52">
        <v>1272113.29</v>
      </c>
      <c r="R178" s="59" t="s">
        <v>55</v>
      </c>
      <c r="S178" s="59" t="s">
        <v>38</v>
      </c>
      <c r="T178" s="52">
        <v>0</v>
      </c>
      <c r="U178" s="51" t="s">
        <v>39</v>
      </c>
      <c r="V178" s="51" t="s">
        <v>39</v>
      </c>
      <c r="W178" s="51" t="s">
        <v>39</v>
      </c>
      <c r="X178" s="50">
        <v>1966043.29</v>
      </c>
    </row>
    <row r="179" spans="1:24" x14ac:dyDescent="0.25">
      <c r="A179" s="50">
        <v>702</v>
      </c>
      <c r="B179" s="58" t="s">
        <v>2401</v>
      </c>
      <c r="C179" s="51"/>
      <c r="D179" s="50">
        <v>316476</v>
      </c>
      <c r="E179" s="58"/>
      <c r="F179" s="51" t="s">
        <v>33</v>
      </c>
      <c r="G179" s="58" t="s">
        <v>33</v>
      </c>
      <c r="H179" s="51" t="s">
        <v>34</v>
      </c>
      <c r="I179" s="58" t="s">
        <v>305</v>
      </c>
      <c r="J179" s="51" t="s">
        <v>41</v>
      </c>
      <c r="K179" s="52">
        <v>935160.46</v>
      </c>
      <c r="L179" s="52">
        <v>56427.58216246032</v>
      </c>
      <c r="M179" s="52">
        <v>0</v>
      </c>
      <c r="N179" s="52">
        <v>0</v>
      </c>
      <c r="O179" s="52">
        <v>0</v>
      </c>
      <c r="P179" s="52">
        <v>935160.46</v>
      </c>
      <c r="Q179" s="52">
        <v>935160.46</v>
      </c>
      <c r="R179" s="59" t="s">
        <v>55</v>
      </c>
      <c r="S179" s="59" t="s">
        <v>38</v>
      </c>
      <c r="T179" s="52">
        <v>935160.46</v>
      </c>
      <c r="U179" s="51" t="s">
        <v>39</v>
      </c>
      <c r="V179" s="51" t="s">
        <v>39</v>
      </c>
      <c r="W179" s="51" t="s">
        <v>39</v>
      </c>
      <c r="X179" s="50">
        <v>1282949.6299999999</v>
      </c>
    </row>
    <row r="180" spans="1:24" x14ac:dyDescent="0.25">
      <c r="A180" s="50">
        <v>702</v>
      </c>
      <c r="B180" s="58" t="s">
        <v>2404</v>
      </c>
      <c r="C180" s="51"/>
      <c r="D180" s="50">
        <v>308973</v>
      </c>
      <c r="E180" s="58"/>
      <c r="F180" s="51" t="s">
        <v>44</v>
      </c>
      <c r="G180" s="58" t="s">
        <v>33</v>
      </c>
      <c r="H180" s="51" t="s">
        <v>34</v>
      </c>
      <c r="I180" s="58" t="s">
        <v>305</v>
      </c>
      <c r="J180" s="51" t="s">
        <v>36</v>
      </c>
      <c r="K180" s="52">
        <v>108433.14</v>
      </c>
      <c r="L180" s="52">
        <v>108433.14</v>
      </c>
      <c r="M180" s="52">
        <v>0</v>
      </c>
      <c r="N180" s="52">
        <v>0</v>
      </c>
      <c r="O180" s="52">
        <v>0</v>
      </c>
      <c r="P180" s="52">
        <v>108433.14</v>
      </c>
      <c r="Q180" s="52">
        <v>108433.14</v>
      </c>
      <c r="R180" s="59" t="s">
        <v>55</v>
      </c>
      <c r="S180" s="59" t="s">
        <v>134</v>
      </c>
      <c r="T180" s="52">
        <v>0</v>
      </c>
      <c r="U180" s="51" t="s">
        <v>39</v>
      </c>
      <c r="V180" s="51" t="s">
        <v>39</v>
      </c>
      <c r="W180" s="51" t="s">
        <v>39</v>
      </c>
      <c r="X180" s="50">
        <v>115477.9</v>
      </c>
    </row>
    <row r="181" spans="1:24" x14ac:dyDescent="0.25">
      <c r="A181" s="50">
        <v>702</v>
      </c>
      <c r="B181" s="58" t="s">
        <v>2405</v>
      </c>
      <c r="C181" s="51"/>
      <c r="D181" s="50">
        <v>318243</v>
      </c>
      <c r="E181" s="58"/>
      <c r="F181" s="51" t="s">
        <v>33</v>
      </c>
      <c r="G181" s="58" t="s">
        <v>33</v>
      </c>
      <c r="H181" s="51" t="s">
        <v>34</v>
      </c>
      <c r="I181" s="58" t="s">
        <v>305</v>
      </c>
      <c r="J181" s="51" t="s">
        <v>41</v>
      </c>
      <c r="K181" s="52">
        <v>162972.47</v>
      </c>
      <c r="L181" s="52">
        <v>9833.758840856146</v>
      </c>
      <c r="M181" s="52">
        <v>0</v>
      </c>
      <c r="N181" s="52">
        <v>0</v>
      </c>
      <c r="O181" s="52">
        <v>0</v>
      </c>
      <c r="P181" s="52">
        <v>162972.47</v>
      </c>
      <c r="Q181" s="52">
        <v>162972.47</v>
      </c>
      <c r="R181" s="59" t="s">
        <v>55</v>
      </c>
      <c r="S181" s="59" t="s">
        <v>38</v>
      </c>
      <c r="T181" s="52">
        <v>0</v>
      </c>
      <c r="U181" s="51" t="s">
        <v>39</v>
      </c>
      <c r="V181" s="51" t="s">
        <v>39</v>
      </c>
      <c r="W181" s="51" t="s">
        <v>39</v>
      </c>
      <c r="X181" s="50">
        <v>337327.25</v>
      </c>
    </row>
    <row r="182" spans="1:24" x14ac:dyDescent="0.25">
      <c r="A182" s="50">
        <v>702</v>
      </c>
      <c r="B182" s="58" t="s">
        <v>2407</v>
      </c>
      <c r="C182" s="51"/>
      <c r="D182" s="50">
        <v>318777</v>
      </c>
      <c r="E182" s="58"/>
      <c r="F182" s="51" t="s">
        <v>33</v>
      </c>
      <c r="G182" s="58" t="s">
        <v>33</v>
      </c>
      <c r="H182" s="51" t="s">
        <v>34</v>
      </c>
      <c r="I182" s="58" t="s">
        <v>305</v>
      </c>
      <c r="J182" s="51" t="s">
        <v>41</v>
      </c>
      <c r="K182" s="52">
        <v>4380472.6100000003</v>
      </c>
      <c r="L182" s="52">
        <v>264317.71731578774</v>
      </c>
      <c r="M182" s="52">
        <v>0</v>
      </c>
      <c r="N182" s="52">
        <v>0</v>
      </c>
      <c r="O182" s="52">
        <v>0</v>
      </c>
      <c r="P182" s="52">
        <v>4380472.6100000003</v>
      </c>
      <c r="Q182" s="52">
        <v>4380472.6100000003</v>
      </c>
      <c r="R182" s="59" t="s">
        <v>55</v>
      </c>
      <c r="S182" s="59" t="s">
        <v>38</v>
      </c>
      <c r="T182" s="52">
        <v>0</v>
      </c>
      <c r="U182" s="51" t="s">
        <v>39</v>
      </c>
      <c r="V182" s="51" t="s">
        <v>39</v>
      </c>
      <c r="W182" s="51" t="s">
        <v>39</v>
      </c>
      <c r="X182" s="50">
        <v>5140047.41</v>
      </c>
    </row>
    <row r="183" spans="1:24" x14ac:dyDescent="0.25">
      <c r="A183" s="50">
        <v>702</v>
      </c>
      <c r="B183" s="58" t="s">
        <v>2410</v>
      </c>
      <c r="C183" s="51"/>
      <c r="D183" s="50">
        <v>316353</v>
      </c>
      <c r="E183" s="58"/>
      <c r="F183" s="51" t="s">
        <v>33</v>
      </c>
      <c r="G183" s="58" t="s">
        <v>33</v>
      </c>
      <c r="H183" s="51" t="s">
        <v>34</v>
      </c>
      <c r="I183" s="58" t="s">
        <v>305</v>
      </c>
      <c r="J183" s="51" t="s">
        <v>36</v>
      </c>
      <c r="K183" s="52">
        <v>487645.54</v>
      </c>
      <c r="L183" s="52">
        <v>487645.54</v>
      </c>
      <c r="M183" s="52">
        <v>0</v>
      </c>
      <c r="N183" s="52">
        <v>0</v>
      </c>
      <c r="O183" s="52">
        <v>0</v>
      </c>
      <c r="P183" s="52">
        <v>487645.54</v>
      </c>
      <c r="Q183" s="52">
        <v>487645.54</v>
      </c>
      <c r="R183" s="59" t="s">
        <v>55</v>
      </c>
      <c r="S183" s="59" t="s">
        <v>38</v>
      </c>
      <c r="T183" s="52">
        <v>0</v>
      </c>
      <c r="U183" s="51" t="s">
        <v>39</v>
      </c>
      <c r="V183" s="51" t="s">
        <v>39</v>
      </c>
      <c r="W183" s="51" t="s">
        <v>39</v>
      </c>
      <c r="X183" s="50">
        <v>543234.4</v>
      </c>
    </row>
    <row r="184" spans="1:24" x14ac:dyDescent="0.25">
      <c r="A184" s="50">
        <v>702</v>
      </c>
      <c r="B184" s="58" t="s">
        <v>2416</v>
      </c>
      <c r="C184" s="51"/>
      <c r="D184" s="50">
        <v>310571</v>
      </c>
      <c r="E184" s="58"/>
      <c r="F184" s="51" t="s">
        <v>33</v>
      </c>
      <c r="G184" s="58" t="s">
        <v>33</v>
      </c>
      <c r="H184" s="51" t="s">
        <v>34</v>
      </c>
      <c r="I184" s="58" t="s">
        <v>35</v>
      </c>
      <c r="J184" s="51" t="s">
        <v>41</v>
      </c>
      <c r="K184" s="52">
        <v>703.81</v>
      </c>
      <c r="L184" s="52">
        <v>42.467895404561048</v>
      </c>
      <c r="M184" s="52">
        <v>703.81</v>
      </c>
      <c r="N184" s="52">
        <v>0</v>
      </c>
      <c r="O184" s="52">
        <v>0</v>
      </c>
      <c r="P184" s="52">
        <v>0</v>
      </c>
      <c r="Q184" s="52">
        <v>703.81</v>
      </c>
      <c r="R184" s="59" t="s">
        <v>226</v>
      </c>
      <c r="S184" s="59" t="s">
        <v>38</v>
      </c>
      <c r="T184" s="52">
        <v>0</v>
      </c>
      <c r="U184" s="51" t="s">
        <v>39</v>
      </c>
      <c r="V184" s="51" t="s">
        <v>39</v>
      </c>
      <c r="W184" s="51" t="s">
        <v>39</v>
      </c>
      <c r="X184" s="50">
        <v>23260.26</v>
      </c>
    </row>
    <row r="185" spans="1:24" x14ac:dyDescent="0.25">
      <c r="A185" s="50">
        <v>702</v>
      </c>
      <c r="B185" s="58" t="s">
        <v>2421</v>
      </c>
      <c r="C185" s="51"/>
      <c r="D185" s="50">
        <v>320174</v>
      </c>
      <c r="E185" s="58"/>
      <c r="F185" s="51" t="s">
        <v>33</v>
      </c>
      <c r="G185" s="58" t="s">
        <v>33</v>
      </c>
      <c r="H185" s="51" t="s">
        <v>34</v>
      </c>
      <c r="I185" s="58" t="s">
        <v>35</v>
      </c>
      <c r="J185" s="51" t="s">
        <v>41</v>
      </c>
      <c r="K185" s="52">
        <v>300667.51</v>
      </c>
      <c r="L185" s="52">
        <v>18142.277555348483</v>
      </c>
      <c r="M185" s="52">
        <v>0</v>
      </c>
      <c r="N185" s="52">
        <v>0</v>
      </c>
      <c r="O185" s="52">
        <v>0</v>
      </c>
      <c r="P185" s="52">
        <v>300667.51</v>
      </c>
      <c r="Q185" s="52">
        <v>300667.51</v>
      </c>
      <c r="R185" s="59" t="s">
        <v>55</v>
      </c>
      <c r="S185" s="59" t="s">
        <v>38</v>
      </c>
      <c r="T185" s="52">
        <v>0</v>
      </c>
      <c r="U185" s="51" t="s">
        <v>39</v>
      </c>
      <c r="V185" s="51" t="s">
        <v>39</v>
      </c>
      <c r="W185" s="51" t="s">
        <v>39</v>
      </c>
      <c r="X185" s="50">
        <v>468484.13</v>
      </c>
    </row>
    <row r="186" spans="1:24" x14ac:dyDescent="0.25">
      <c r="A186" s="50">
        <v>702</v>
      </c>
      <c r="B186" s="58" t="s">
        <v>2426</v>
      </c>
      <c r="C186" s="51"/>
      <c r="D186" s="50">
        <v>320560</v>
      </c>
      <c r="E186" s="58"/>
      <c r="F186" s="51" t="s">
        <v>33</v>
      </c>
      <c r="G186" s="58" t="s">
        <v>33</v>
      </c>
      <c r="H186" s="51" t="s">
        <v>34</v>
      </c>
      <c r="I186" s="58" t="s">
        <v>35</v>
      </c>
      <c r="J186" s="51" t="s">
        <v>41</v>
      </c>
      <c r="K186" s="52">
        <v>109975.59</v>
      </c>
      <c r="L186" s="52">
        <v>6635.9271013126981</v>
      </c>
      <c r="M186" s="52">
        <v>109975.59</v>
      </c>
      <c r="N186" s="52">
        <v>0</v>
      </c>
      <c r="O186" s="52">
        <v>0</v>
      </c>
      <c r="P186" s="52">
        <v>0</v>
      </c>
      <c r="Q186" s="52">
        <v>109975.59</v>
      </c>
      <c r="R186" s="59" t="s">
        <v>226</v>
      </c>
      <c r="S186" s="59" t="s">
        <v>38</v>
      </c>
      <c r="T186" s="52">
        <v>0</v>
      </c>
      <c r="U186" s="51" t="s">
        <v>39</v>
      </c>
      <c r="V186" s="51" t="s">
        <v>39</v>
      </c>
      <c r="W186" s="51" t="s">
        <v>39</v>
      </c>
      <c r="X186" s="50">
        <v>23841.200000000001</v>
      </c>
    </row>
    <row r="187" spans="1:24" x14ac:dyDescent="0.25">
      <c r="A187" s="50">
        <v>702</v>
      </c>
      <c r="B187" s="58" t="s">
        <v>2429</v>
      </c>
      <c r="C187" s="51"/>
      <c r="D187" s="50">
        <v>315628</v>
      </c>
      <c r="E187" s="58"/>
      <c r="F187" s="51" t="s">
        <v>44</v>
      </c>
      <c r="G187" s="58" t="s">
        <v>33</v>
      </c>
      <c r="H187" s="51" t="s">
        <v>34</v>
      </c>
      <c r="I187" s="58" t="s">
        <v>35</v>
      </c>
      <c r="J187" s="51" t="s">
        <v>41</v>
      </c>
      <c r="K187" s="52">
        <v>1863985.8</v>
      </c>
      <c r="L187" s="52">
        <v>112472.90318407959</v>
      </c>
      <c r="M187" s="52">
        <v>0</v>
      </c>
      <c r="N187" s="52">
        <v>1863985.8</v>
      </c>
      <c r="O187" s="52">
        <v>0</v>
      </c>
      <c r="P187" s="52">
        <v>0</v>
      </c>
      <c r="Q187" s="52">
        <v>1863985.8</v>
      </c>
      <c r="R187" s="59" t="s">
        <v>2372</v>
      </c>
      <c r="S187" s="59" t="s">
        <v>38</v>
      </c>
      <c r="T187" s="52">
        <v>0</v>
      </c>
      <c r="U187" s="51" t="s">
        <v>39</v>
      </c>
      <c r="V187" s="51" t="s">
        <v>39</v>
      </c>
      <c r="W187" s="51" t="s">
        <v>39</v>
      </c>
      <c r="X187" s="50">
        <v>2111343.5499999998</v>
      </c>
    </row>
    <row r="188" spans="1:24" x14ac:dyDescent="0.25">
      <c r="A188" s="50">
        <v>702</v>
      </c>
      <c r="B188" s="58" t="s">
        <v>2432</v>
      </c>
      <c r="C188" s="51"/>
      <c r="D188" s="50">
        <v>316076</v>
      </c>
      <c r="E188" s="58"/>
      <c r="F188" s="51" t="s">
        <v>101</v>
      </c>
      <c r="G188" s="58" t="s">
        <v>101</v>
      </c>
      <c r="H188" s="51" t="s">
        <v>34</v>
      </c>
      <c r="I188" s="58" t="s">
        <v>35</v>
      </c>
      <c r="J188" s="51" t="s">
        <v>36</v>
      </c>
      <c r="K188" s="52">
        <v>188347.5</v>
      </c>
      <c r="L188" s="52">
        <v>188347.5</v>
      </c>
      <c r="M188" s="52">
        <v>0</v>
      </c>
      <c r="N188" s="52">
        <v>0</v>
      </c>
      <c r="O188" s="52">
        <v>0</v>
      </c>
      <c r="P188" s="52">
        <v>188347.5</v>
      </c>
      <c r="Q188" s="52">
        <v>188347.5</v>
      </c>
      <c r="R188" s="59" t="s">
        <v>55</v>
      </c>
      <c r="S188" s="59" t="s">
        <v>38</v>
      </c>
      <c r="T188" s="52">
        <v>0</v>
      </c>
      <c r="U188" s="51" t="s">
        <v>39</v>
      </c>
      <c r="V188" s="51" t="s">
        <v>39</v>
      </c>
      <c r="W188" s="51" t="s">
        <v>39</v>
      </c>
      <c r="X188" s="50">
        <v>89483.66</v>
      </c>
    </row>
    <row r="189" spans="1:24" x14ac:dyDescent="0.25">
      <c r="A189" s="50">
        <v>702</v>
      </c>
      <c r="B189" s="58" t="s">
        <v>2443</v>
      </c>
      <c r="C189" s="51"/>
      <c r="D189" s="50">
        <v>316076</v>
      </c>
      <c r="E189" s="58"/>
      <c r="F189" s="51" t="s">
        <v>101</v>
      </c>
      <c r="G189" s="58" t="s">
        <v>101</v>
      </c>
      <c r="H189" s="51" t="s">
        <v>34</v>
      </c>
      <c r="I189" s="58" t="s">
        <v>35</v>
      </c>
      <c r="J189" s="51" t="s">
        <v>36</v>
      </c>
      <c r="K189" s="52">
        <v>56612.76</v>
      </c>
      <c r="L189" s="52">
        <v>56612.76</v>
      </c>
      <c r="M189" s="52">
        <v>0</v>
      </c>
      <c r="N189" s="52">
        <v>0</v>
      </c>
      <c r="O189" s="52">
        <v>0</v>
      </c>
      <c r="P189" s="52">
        <v>56612.76</v>
      </c>
      <c r="Q189" s="52">
        <v>56612.76</v>
      </c>
      <c r="R189" s="59" t="s">
        <v>55</v>
      </c>
      <c r="S189" s="59" t="s">
        <v>38</v>
      </c>
      <c r="T189" s="52">
        <v>56612.76</v>
      </c>
      <c r="U189" s="51" t="s">
        <v>39</v>
      </c>
      <c r="V189" s="51" t="s">
        <v>39</v>
      </c>
      <c r="W189" s="51" t="s">
        <v>39</v>
      </c>
      <c r="X189" s="50">
        <v>5606.76</v>
      </c>
    </row>
    <row r="190" spans="1:24" x14ac:dyDescent="0.25">
      <c r="A190" s="50">
        <v>702</v>
      </c>
      <c r="B190" s="58" t="s">
        <v>2444</v>
      </c>
      <c r="C190" s="51"/>
      <c r="D190" s="50">
        <v>316076</v>
      </c>
      <c r="E190" s="58"/>
      <c r="F190" s="51" t="s">
        <v>101</v>
      </c>
      <c r="G190" s="58" t="s">
        <v>101</v>
      </c>
      <c r="H190" s="51" t="s">
        <v>34</v>
      </c>
      <c r="I190" s="58" t="s">
        <v>35</v>
      </c>
      <c r="J190" s="51" t="s">
        <v>36</v>
      </c>
      <c r="K190" s="52">
        <v>108027.36</v>
      </c>
      <c r="L190" s="52">
        <v>108027.36</v>
      </c>
      <c r="M190" s="52">
        <v>0</v>
      </c>
      <c r="N190" s="52">
        <v>0</v>
      </c>
      <c r="O190" s="52">
        <v>0</v>
      </c>
      <c r="P190" s="52">
        <v>108027.36</v>
      </c>
      <c r="Q190" s="52">
        <v>108027.36</v>
      </c>
      <c r="R190" s="59" t="s">
        <v>55</v>
      </c>
      <c r="S190" s="59" t="s">
        <v>38</v>
      </c>
      <c r="T190" s="52">
        <v>0</v>
      </c>
      <c r="U190" s="51" t="s">
        <v>39</v>
      </c>
      <c r="V190" s="51" t="s">
        <v>39</v>
      </c>
      <c r="W190" s="51" t="s">
        <v>39</v>
      </c>
      <c r="X190" s="50">
        <v>37728.400000000001</v>
      </c>
    </row>
    <row r="191" spans="1:24" x14ac:dyDescent="0.25">
      <c r="A191" s="50">
        <v>702</v>
      </c>
      <c r="B191" s="58" t="s">
        <v>2454</v>
      </c>
      <c r="C191" s="51"/>
      <c r="D191" s="50">
        <v>312275</v>
      </c>
      <c r="E191" s="58"/>
      <c r="F191" s="51" t="s">
        <v>33</v>
      </c>
      <c r="G191" s="58" t="s">
        <v>33</v>
      </c>
      <c r="H191" s="51" t="s">
        <v>34</v>
      </c>
      <c r="I191" s="58" t="s">
        <v>35</v>
      </c>
      <c r="J191" s="51" t="s">
        <v>41</v>
      </c>
      <c r="K191" s="52">
        <v>4179744.02</v>
      </c>
      <c r="L191" s="52">
        <v>252205.75419388691</v>
      </c>
      <c r="M191" s="52">
        <v>0</v>
      </c>
      <c r="N191" s="52">
        <v>0</v>
      </c>
      <c r="O191" s="52">
        <v>0</v>
      </c>
      <c r="P191" s="52">
        <v>4179744.02</v>
      </c>
      <c r="Q191" s="52">
        <v>4179744.02</v>
      </c>
      <c r="R191" s="59" t="s">
        <v>55</v>
      </c>
      <c r="S191" s="59" t="s">
        <v>38</v>
      </c>
      <c r="T191" s="52">
        <v>0</v>
      </c>
      <c r="U191" s="51" t="s">
        <v>39</v>
      </c>
      <c r="V191" s="51" t="s">
        <v>39</v>
      </c>
      <c r="W191" s="51" t="s">
        <v>39</v>
      </c>
      <c r="X191" s="50">
        <v>5683455.0999999996</v>
      </c>
    </row>
    <row r="192" spans="1:24" x14ac:dyDescent="0.25">
      <c r="A192" s="50">
        <v>702</v>
      </c>
      <c r="B192" s="58" t="s">
        <v>2455</v>
      </c>
      <c r="C192" s="51"/>
      <c r="D192" s="50">
        <v>316076</v>
      </c>
      <c r="E192" s="58"/>
      <c r="F192" s="51" t="s">
        <v>44</v>
      </c>
      <c r="G192" s="58" t="s">
        <v>33</v>
      </c>
      <c r="H192" s="51" t="s">
        <v>34</v>
      </c>
      <c r="I192" s="58" t="s">
        <v>35</v>
      </c>
      <c r="J192" s="51" t="s">
        <v>36</v>
      </c>
      <c r="K192" s="52">
        <v>937816.57</v>
      </c>
      <c r="L192" s="52">
        <v>937816.57</v>
      </c>
      <c r="M192" s="52">
        <v>0</v>
      </c>
      <c r="N192" s="52">
        <v>0</v>
      </c>
      <c r="O192" s="52">
        <v>0</v>
      </c>
      <c r="P192" s="52">
        <v>937816.57</v>
      </c>
      <c r="Q192" s="52">
        <v>937816.57</v>
      </c>
      <c r="R192" s="59" t="s">
        <v>55</v>
      </c>
      <c r="S192" s="59" t="s">
        <v>38</v>
      </c>
      <c r="T192" s="52">
        <v>0</v>
      </c>
      <c r="U192" s="51" t="s">
        <v>39</v>
      </c>
      <c r="V192" s="51" t="s">
        <v>39</v>
      </c>
      <c r="W192" s="51" t="s">
        <v>39</v>
      </c>
      <c r="X192" s="50">
        <v>961040.9</v>
      </c>
    </row>
    <row r="193" spans="1:24" x14ac:dyDescent="0.25">
      <c r="A193" s="50">
        <v>702</v>
      </c>
      <c r="B193" s="58" t="s">
        <v>2458</v>
      </c>
      <c r="C193" s="51"/>
      <c r="D193" s="50">
        <v>316076</v>
      </c>
      <c r="E193" s="58"/>
      <c r="F193" s="51" t="s">
        <v>101</v>
      </c>
      <c r="G193" s="58" t="s">
        <v>101</v>
      </c>
      <c r="H193" s="51" t="s">
        <v>34</v>
      </c>
      <c r="I193" s="58" t="s">
        <v>35</v>
      </c>
      <c r="J193" s="51" t="s">
        <v>36</v>
      </c>
      <c r="K193" s="52">
        <v>1120581.55</v>
      </c>
      <c r="L193" s="52">
        <v>1120581.55</v>
      </c>
      <c r="M193" s="52">
        <v>0</v>
      </c>
      <c r="N193" s="52">
        <v>0</v>
      </c>
      <c r="O193" s="52">
        <v>0</v>
      </c>
      <c r="P193" s="52">
        <v>1120581.55</v>
      </c>
      <c r="Q193" s="52">
        <v>1120581.55</v>
      </c>
      <c r="R193" s="59" t="s">
        <v>55</v>
      </c>
      <c r="S193" s="59" t="s">
        <v>38</v>
      </c>
      <c r="T193" s="52">
        <v>0</v>
      </c>
      <c r="U193" s="51" t="s">
        <v>39</v>
      </c>
      <c r="V193" s="51" t="s">
        <v>39</v>
      </c>
      <c r="W193" s="51" t="s">
        <v>39</v>
      </c>
      <c r="X193" s="50">
        <v>364878.5</v>
      </c>
    </row>
    <row r="194" spans="1:24" x14ac:dyDescent="0.25">
      <c r="A194" s="50">
        <v>702</v>
      </c>
      <c r="B194" s="58" t="s">
        <v>2460</v>
      </c>
      <c r="C194" s="51"/>
      <c r="D194" s="50">
        <v>316076</v>
      </c>
      <c r="E194" s="58"/>
      <c r="F194" s="51" t="s">
        <v>101</v>
      </c>
      <c r="G194" s="58" t="s">
        <v>101</v>
      </c>
      <c r="H194" s="51" t="s">
        <v>34</v>
      </c>
      <c r="I194" s="58" t="s">
        <v>35</v>
      </c>
      <c r="J194" s="51" t="s">
        <v>36</v>
      </c>
      <c r="K194" s="52">
        <v>63886.16</v>
      </c>
      <c r="L194" s="52">
        <v>63886.16</v>
      </c>
      <c r="M194" s="52">
        <v>0</v>
      </c>
      <c r="N194" s="52">
        <v>0</v>
      </c>
      <c r="O194" s="52">
        <v>0</v>
      </c>
      <c r="P194" s="52">
        <v>63886.16</v>
      </c>
      <c r="Q194" s="52">
        <v>63886.16</v>
      </c>
      <c r="R194" s="59" t="s">
        <v>55</v>
      </c>
      <c r="S194" s="59" t="s">
        <v>38</v>
      </c>
      <c r="T194" s="52">
        <v>0</v>
      </c>
      <c r="U194" s="51" t="s">
        <v>39</v>
      </c>
      <c r="V194" s="51" t="s">
        <v>39</v>
      </c>
      <c r="W194" s="51" t="s">
        <v>39</v>
      </c>
      <c r="X194" s="50">
        <v>40180.400000000001</v>
      </c>
    </row>
    <row r="195" spans="1:24" x14ac:dyDescent="0.25">
      <c r="A195" s="50">
        <v>702</v>
      </c>
      <c r="B195" s="58" t="s">
        <v>2467</v>
      </c>
      <c r="C195" s="51"/>
      <c r="D195" s="50">
        <v>316076</v>
      </c>
      <c r="E195" s="58"/>
      <c r="F195" s="51" t="s">
        <v>101</v>
      </c>
      <c r="G195" s="58" t="s">
        <v>101</v>
      </c>
      <c r="H195" s="51" t="s">
        <v>34</v>
      </c>
      <c r="I195" s="58" t="s">
        <v>35</v>
      </c>
      <c r="J195" s="51" t="s">
        <v>36</v>
      </c>
      <c r="K195" s="52">
        <v>197701.96</v>
      </c>
      <c r="L195" s="52">
        <v>197701.96</v>
      </c>
      <c r="M195" s="52">
        <v>0</v>
      </c>
      <c r="N195" s="52">
        <v>0</v>
      </c>
      <c r="O195" s="52">
        <v>0</v>
      </c>
      <c r="P195" s="52">
        <v>197701.96</v>
      </c>
      <c r="Q195" s="52">
        <v>197701.96</v>
      </c>
      <c r="R195" s="59" t="s">
        <v>55</v>
      </c>
      <c r="S195" s="59" t="s">
        <v>38</v>
      </c>
      <c r="T195" s="52">
        <v>0</v>
      </c>
      <c r="U195" s="51" t="s">
        <v>39</v>
      </c>
      <c r="V195" s="51" t="s">
        <v>39</v>
      </c>
      <c r="W195" s="51" t="s">
        <v>39</v>
      </c>
      <c r="X195" s="50">
        <v>81105.600000000006</v>
      </c>
    </row>
    <row r="196" spans="1:24" x14ac:dyDescent="0.25">
      <c r="A196" s="50">
        <v>702</v>
      </c>
      <c r="B196" s="58" t="s">
        <v>2469</v>
      </c>
      <c r="C196" s="51"/>
      <c r="D196" s="50">
        <v>316076</v>
      </c>
      <c r="E196" s="58"/>
      <c r="F196" s="51" t="s">
        <v>101</v>
      </c>
      <c r="G196" s="58" t="s">
        <v>101</v>
      </c>
      <c r="H196" s="51" t="s">
        <v>34</v>
      </c>
      <c r="I196" s="58" t="s">
        <v>35</v>
      </c>
      <c r="J196" s="51" t="s">
        <v>36</v>
      </c>
      <c r="K196" s="52">
        <v>156325.88</v>
      </c>
      <c r="L196" s="52">
        <v>156325.88</v>
      </c>
      <c r="M196" s="52">
        <v>0</v>
      </c>
      <c r="N196" s="52">
        <v>0</v>
      </c>
      <c r="O196" s="52">
        <v>0</v>
      </c>
      <c r="P196" s="52">
        <v>156325.88</v>
      </c>
      <c r="Q196" s="52">
        <v>156325.88</v>
      </c>
      <c r="R196" s="59" t="s">
        <v>55</v>
      </c>
      <c r="S196" s="59" t="s">
        <v>38</v>
      </c>
      <c r="T196" s="52">
        <v>0</v>
      </c>
      <c r="U196" s="51" t="s">
        <v>39</v>
      </c>
      <c r="V196" s="51" t="s">
        <v>39</v>
      </c>
      <c r="W196" s="51" t="s">
        <v>39</v>
      </c>
      <c r="X196" s="50">
        <v>57656</v>
      </c>
    </row>
    <row r="197" spans="1:24" x14ac:dyDescent="0.25">
      <c r="A197" s="50">
        <v>702</v>
      </c>
      <c r="B197" s="58" t="s">
        <v>2472</v>
      </c>
      <c r="C197" s="51"/>
      <c r="D197" s="50">
        <v>316076</v>
      </c>
      <c r="E197" s="58"/>
      <c r="F197" s="51" t="s">
        <v>101</v>
      </c>
      <c r="G197" s="58" t="s">
        <v>101</v>
      </c>
      <c r="H197" s="51" t="s">
        <v>34</v>
      </c>
      <c r="I197" s="58" t="s">
        <v>35</v>
      </c>
      <c r="J197" s="51" t="s">
        <v>36</v>
      </c>
      <c r="K197" s="52">
        <v>614574.94999999995</v>
      </c>
      <c r="L197" s="52">
        <v>614574.94999999995</v>
      </c>
      <c r="M197" s="52">
        <v>0</v>
      </c>
      <c r="N197" s="52">
        <v>0</v>
      </c>
      <c r="O197" s="52">
        <v>0</v>
      </c>
      <c r="P197" s="52">
        <v>614574.94999999995</v>
      </c>
      <c r="Q197" s="52">
        <v>614574.94999999995</v>
      </c>
      <c r="R197" s="59" t="s">
        <v>55</v>
      </c>
      <c r="S197" s="59" t="s">
        <v>38</v>
      </c>
      <c r="T197" s="52">
        <v>0</v>
      </c>
      <c r="U197" s="51" t="s">
        <v>39</v>
      </c>
      <c r="V197" s="51" t="s">
        <v>39</v>
      </c>
      <c r="W197" s="51" t="s">
        <v>39</v>
      </c>
      <c r="X197" s="50">
        <v>271849.5</v>
      </c>
    </row>
    <row r="198" spans="1:24" x14ac:dyDescent="0.25">
      <c r="A198" s="50">
        <v>702</v>
      </c>
      <c r="B198" s="58" t="s">
        <v>2475</v>
      </c>
      <c r="C198" s="51"/>
      <c r="D198" s="50">
        <v>316076</v>
      </c>
      <c r="E198" s="58"/>
      <c r="F198" s="51" t="s">
        <v>101</v>
      </c>
      <c r="G198" s="58" t="s">
        <v>101</v>
      </c>
      <c r="H198" s="51" t="s">
        <v>34</v>
      </c>
      <c r="I198" s="58" t="s">
        <v>35</v>
      </c>
      <c r="J198" s="51" t="s">
        <v>36</v>
      </c>
      <c r="K198" s="52">
        <v>224116.31</v>
      </c>
      <c r="L198" s="52">
        <v>224116.31</v>
      </c>
      <c r="M198" s="52">
        <v>0</v>
      </c>
      <c r="N198" s="52">
        <v>0</v>
      </c>
      <c r="O198" s="52">
        <v>0</v>
      </c>
      <c r="P198" s="52">
        <v>224116.31</v>
      </c>
      <c r="Q198" s="52">
        <v>224116.31</v>
      </c>
      <c r="R198" s="59" t="s">
        <v>55</v>
      </c>
      <c r="S198" s="59" t="s">
        <v>38</v>
      </c>
      <c r="T198" s="52">
        <v>0</v>
      </c>
      <c r="U198" s="51" t="s">
        <v>39</v>
      </c>
      <c r="V198" s="51" t="s">
        <v>39</v>
      </c>
      <c r="W198" s="51" t="s">
        <v>39</v>
      </c>
      <c r="X198" s="50">
        <v>72975.7</v>
      </c>
    </row>
    <row r="199" spans="1:24" x14ac:dyDescent="0.25">
      <c r="A199" s="50">
        <v>702</v>
      </c>
      <c r="B199" s="58" t="s">
        <v>2476</v>
      </c>
      <c r="C199" s="51"/>
      <c r="D199" s="50">
        <v>316076</v>
      </c>
      <c r="E199" s="58"/>
      <c r="F199" s="51" t="s">
        <v>101</v>
      </c>
      <c r="G199" s="58" t="s">
        <v>101</v>
      </c>
      <c r="H199" s="51" t="s">
        <v>34</v>
      </c>
      <c r="I199" s="58" t="s">
        <v>35</v>
      </c>
      <c r="J199" s="51" t="s">
        <v>36</v>
      </c>
      <c r="K199" s="52">
        <v>253874.99</v>
      </c>
      <c r="L199" s="52">
        <v>253874.99</v>
      </c>
      <c r="M199" s="52">
        <v>0</v>
      </c>
      <c r="N199" s="52">
        <v>0</v>
      </c>
      <c r="O199" s="52">
        <v>0</v>
      </c>
      <c r="P199" s="52">
        <v>253874.99</v>
      </c>
      <c r="Q199" s="52">
        <v>253874.99</v>
      </c>
      <c r="R199" s="59" t="s">
        <v>55</v>
      </c>
      <c r="S199" s="59" t="s">
        <v>38</v>
      </c>
      <c r="T199" s="52">
        <v>253874.99</v>
      </c>
      <c r="U199" s="51" t="s">
        <v>39</v>
      </c>
      <c r="V199" s="51" t="s">
        <v>39</v>
      </c>
      <c r="W199" s="51" t="s">
        <v>39</v>
      </c>
      <c r="X199" s="50">
        <v>29436.99</v>
      </c>
    </row>
    <row r="200" spans="1:24" x14ac:dyDescent="0.25">
      <c r="A200" s="50">
        <v>702</v>
      </c>
      <c r="B200" s="58" t="s">
        <v>2477</v>
      </c>
      <c r="C200" s="51"/>
      <c r="D200" s="50">
        <v>316076</v>
      </c>
      <c r="E200" s="58"/>
      <c r="F200" s="51" t="s">
        <v>101</v>
      </c>
      <c r="G200" s="58" t="s">
        <v>101</v>
      </c>
      <c r="H200" s="51" t="s">
        <v>34</v>
      </c>
      <c r="I200" s="58" t="s">
        <v>35</v>
      </c>
      <c r="J200" s="51" t="s">
        <v>36</v>
      </c>
      <c r="K200" s="52">
        <v>195623.12</v>
      </c>
      <c r="L200" s="52">
        <v>195623.12</v>
      </c>
      <c r="M200" s="52">
        <v>0</v>
      </c>
      <c r="N200" s="52">
        <v>0</v>
      </c>
      <c r="O200" s="52">
        <v>0</v>
      </c>
      <c r="P200" s="52">
        <v>195623.12</v>
      </c>
      <c r="Q200" s="52">
        <v>195623.12</v>
      </c>
      <c r="R200" s="59" t="s">
        <v>55</v>
      </c>
      <c r="S200" s="59" t="s">
        <v>38</v>
      </c>
      <c r="T200" s="52">
        <v>0</v>
      </c>
      <c r="U200" s="51" t="s">
        <v>39</v>
      </c>
      <c r="V200" s="51" t="s">
        <v>39</v>
      </c>
      <c r="W200" s="51" t="s">
        <v>39</v>
      </c>
      <c r="X200" s="50">
        <v>85723.95</v>
      </c>
    </row>
    <row r="201" spans="1:24" x14ac:dyDescent="0.25">
      <c r="A201" s="50">
        <v>702</v>
      </c>
      <c r="B201" s="58" t="s">
        <v>2478</v>
      </c>
      <c r="C201" s="51"/>
      <c r="D201" s="50">
        <v>316076</v>
      </c>
      <c r="E201" s="58"/>
      <c r="F201" s="51" t="s">
        <v>101</v>
      </c>
      <c r="G201" s="58" t="s">
        <v>101</v>
      </c>
      <c r="H201" s="51" t="s">
        <v>34</v>
      </c>
      <c r="I201" s="58" t="s">
        <v>35</v>
      </c>
      <c r="J201" s="51" t="s">
        <v>36</v>
      </c>
      <c r="K201" s="52">
        <v>155295.81</v>
      </c>
      <c r="L201" s="52">
        <v>155295.81</v>
      </c>
      <c r="M201" s="52">
        <v>0</v>
      </c>
      <c r="N201" s="52">
        <v>0</v>
      </c>
      <c r="O201" s="52">
        <v>0</v>
      </c>
      <c r="P201" s="52">
        <v>155295.81</v>
      </c>
      <c r="Q201" s="52">
        <v>155295.81</v>
      </c>
      <c r="R201" s="59" t="s">
        <v>55</v>
      </c>
      <c r="S201" s="59" t="s">
        <v>38</v>
      </c>
      <c r="T201" s="52">
        <v>155295.81</v>
      </c>
      <c r="U201" s="51" t="s">
        <v>39</v>
      </c>
      <c r="V201" s="51" t="s">
        <v>39</v>
      </c>
      <c r="W201" s="51" t="s">
        <v>39</v>
      </c>
      <c r="X201" s="50">
        <v>24147.81</v>
      </c>
    </row>
    <row r="202" spans="1:24" x14ac:dyDescent="0.25">
      <c r="A202" s="50">
        <v>702</v>
      </c>
      <c r="B202" s="58" t="s">
        <v>2479</v>
      </c>
      <c r="C202" s="51"/>
      <c r="D202" s="50">
        <v>316076</v>
      </c>
      <c r="E202" s="58"/>
      <c r="F202" s="51" t="s">
        <v>101</v>
      </c>
      <c r="G202" s="58" t="s">
        <v>101</v>
      </c>
      <c r="H202" s="51" t="s">
        <v>34</v>
      </c>
      <c r="I202" s="58" t="s">
        <v>35</v>
      </c>
      <c r="J202" s="51" t="s">
        <v>36</v>
      </c>
      <c r="K202" s="52">
        <v>188709.75</v>
      </c>
      <c r="L202" s="52">
        <v>188709.75</v>
      </c>
      <c r="M202" s="52">
        <v>0</v>
      </c>
      <c r="N202" s="52">
        <v>0</v>
      </c>
      <c r="O202" s="52">
        <v>0</v>
      </c>
      <c r="P202" s="52">
        <v>188709.75</v>
      </c>
      <c r="Q202" s="52">
        <v>188709.75</v>
      </c>
      <c r="R202" s="59" t="s">
        <v>55</v>
      </c>
      <c r="S202" s="59" t="s">
        <v>38</v>
      </c>
      <c r="T202" s="52">
        <v>0</v>
      </c>
      <c r="U202" s="51" t="s">
        <v>39</v>
      </c>
      <c r="V202" s="51" t="s">
        <v>39</v>
      </c>
      <c r="W202" s="51" t="s">
        <v>39</v>
      </c>
      <c r="X202" s="50">
        <v>89483.66</v>
      </c>
    </row>
    <row r="203" spans="1:24" x14ac:dyDescent="0.25">
      <c r="A203" s="50">
        <v>702</v>
      </c>
      <c r="B203" s="58" t="s">
        <v>2481</v>
      </c>
      <c r="C203" s="51"/>
      <c r="D203" s="50">
        <v>316076</v>
      </c>
      <c r="E203" s="58"/>
      <c r="F203" s="51" t="s">
        <v>101</v>
      </c>
      <c r="G203" s="58" t="s">
        <v>101</v>
      </c>
      <c r="H203" s="51" t="s">
        <v>34</v>
      </c>
      <c r="I203" s="58" t="s">
        <v>35</v>
      </c>
      <c r="J203" s="51" t="s">
        <v>36</v>
      </c>
      <c r="K203" s="52">
        <v>179781.9</v>
      </c>
      <c r="L203" s="52">
        <v>179781.9</v>
      </c>
      <c r="M203" s="52">
        <v>0</v>
      </c>
      <c r="N203" s="52">
        <v>0</v>
      </c>
      <c r="O203" s="52">
        <v>0</v>
      </c>
      <c r="P203" s="52">
        <v>179781.9</v>
      </c>
      <c r="Q203" s="52">
        <v>179781.9</v>
      </c>
      <c r="R203" s="59" t="s">
        <v>55</v>
      </c>
      <c r="S203" s="59" t="s">
        <v>38</v>
      </c>
      <c r="T203" s="52">
        <v>179781.9</v>
      </c>
      <c r="U203" s="51" t="s">
        <v>39</v>
      </c>
      <c r="V203" s="51" t="s">
        <v>39</v>
      </c>
      <c r="W203" s="51" t="s">
        <v>39</v>
      </c>
      <c r="X203" s="50">
        <v>14955.9</v>
      </c>
    </row>
    <row r="204" spans="1:24" x14ac:dyDescent="0.25">
      <c r="A204" s="50">
        <v>702</v>
      </c>
      <c r="B204" s="58" t="s">
        <v>2483</v>
      </c>
      <c r="C204" s="51"/>
      <c r="D204" s="50">
        <v>316076</v>
      </c>
      <c r="E204" s="58"/>
      <c r="F204" s="51" t="s">
        <v>101</v>
      </c>
      <c r="G204" s="58" t="s">
        <v>101</v>
      </c>
      <c r="H204" s="51" t="s">
        <v>34</v>
      </c>
      <c r="I204" s="58" t="s">
        <v>35</v>
      </c>
      <c r="J204" s="51" t="s">
        <v>36</v>
      </c>
      <c r="K204" s="52">
        <v>298279.86</v>
      </c>
      <c r="L204" s="52">
        <v>298279.86</v>
      </c>
      <c r="M204" s="52">
        <v>0</v>
      </c>
      <c r="N204" s="52">
        <v>0</v>
      </c>
      <c r="O204" s="52">
        <v>0</v>
      </c>
      <c r="P204" s="52">
        <v>298279.86</v>
      </c>
      <c r="Q204" s="52">
        <v>298279.86</v>
      </c>
      <c r="R204" s="59" t="s">
        <v>55</v>
      </c>
      <c r="S204" s="59" t="s">
        <v>38</v>
      </c>
      <c r="T204" s="52">
        <v>298279.86</v>
      </c>
      <c r="U204" s="51" t="s">
        <v>39</v>
      </c>
      <c r="V204" s="51" t="s">
        <v>39</v>
      </c>
      <c r="W204" s="51" t="s">
        <v>39</v>
      </c>
      <c r="X204" s="50">
        <v>30448.86</v>
      </c>
    </row>
    <row r="205" spans="1:24" x14ac:dyDescent="0.25">
      <c r="A205" s="50">
        <v>702</v>
      </c>
      <c r="B205" s="58" t="s">
        <v>2493</v>
      </c>
      <c r="C205" s="51"/>
      <c r="D205" s="50">
        <v>316076</v>
      </c>
      <c r="E205" s="58"/>
      <c r="F205" s="51" t="s">
        <v>101</v>
      </c>
      <c r="G205" s="58" t="s">
        <v>101</v>
      </c>
      <c r="H205" s="51" t="s">
        <v>34</v>
      </c>
      <c r="I205" s="58" t="s">
        <v>35</v>
      </c>
      <c r="J205" s="51" t="s">
        <v>36</v>
      </c>
      <c r="K205" s="52">
        <v>179781.9</v>
      </c>
      <c r="L205" s="52">
        <v>179781.9</v>
      </c>
      <c r="M205" s="52">
        <v>0</v>
      </c>
      <c r="N205" s="52">
        <v>0</v>
      </c>
      <c r="O205" s="52">
        <v>0</v>
      </c>
      <c r="P205" s="52">
        <v>179781.9</v>
      </c>
      <c r="Q205" s="52">
        <v>179781.9</v>
      </c>
      <c r="R205" s="59" t="s">
        <v>55</v>
      </c>
      <c r="S205" s="59" t="s">
        <v>38</v>
      </c>
      <c r="T205" s="52">
        <v>179781.9</v>
      </c>
      <c r="U205" s="51" t="s">
        <v>39</v>
      </c>
      <c r="V205" s="51" t="s">
        <v>39</v>
      </c>
      <c r="W205" s="51" t="s">
        <v>39</v>
      </c>
      <c r="X205" s="50">
        <v>14955.9</v>
      </c>
    </row>
    <row r="206" spans="1:24" x14ac:dyDescent="0.25">
      <c r="A206" s="50">
        <v>702</v>
      </c>
      <c r="B206" s="58" t="s">
        <v>2508</v>
      </c>
      <c r="C206" s="51"/>
      <c r="D206" s="50">
        <v>316076</v>
      </c>
      <c r="E206" s="58"/>
      <c r="F206" s="51" t="s">
        <v>101</v>
      </c>
      <c r="G206" s="58" t="s">
        <v>101</v>
      </c>
      <c r="H206" s="51" t="s">
        <v>34</v>
      </c>
      <c r="I206" s="58" t="s">
        <v>35</v>
      </c>
      <c r="J206" s="51" t="s">
        <v>36</v>
      </c>
      <c r="K206" s="52">
        <v>108027.36</v>
      </c>
      <c r="L206" s="52">
        <v>108027.36</v>
      </c>
      <c r="M206" s="52">
        <v>0</v>
      </c>
      <c r="N206" s="52">
        <v>0</v>
      </c>
      <c r="O206" s="52">
        <v>0</v>
      </c>
      <c r="P206" s="52">
        <v>108027.36</v>
      </c>
      <c r="Q206" s="52">
        <v>108027.36</v>
      </c>
      <c r="R206" s="59" t="s">
        <v>55</v>
      </c>
      <c r="S206" s="59" t="s">
        <v>38</v>
      </c>
      <c r="T206" s="52">
        <v>0</v>
      </c>
      <c r="U206" s="51" t="s">
        <v>39</v>
      </c>
      <c r="V206" s="51" t="s">
        <v>39</v>
      </c>
      <c r="W206" s="51" t="s">
        <v>39</v>
      </c>
      <c r="X206" s="50">
        <v>37728.400000000001</v>
      </c>
    </row>
    <row r="207" spans="1:24" x14ac:dyDescent="0.25">
      <c r="A207" s="50">
        <v>702</v>
      </c>
      <c r="B207" s="58" t="s">
        <v>2516</v>
      </c>
      <c r="C207" s="51"/>
      <c r="D207" s="50">
        <v>309384</v>
      </c>
      <c r="E207" s="58"/>
      <c r="F207" s="51" t="s">
        <v>33</v>
      </c>
      <c r="G207" s="58" t="s">
        <v>33</v>
      </c>
      <c r="H207" s="51" t="s">
        <v>34</v>
      </c>
      <c r="I207" s="58" t="s">
        <v>35</v>
      </c>
      <c r="J207" s="51" t="s">
        <v>41</v>
      </c>
      <c r="K207" s="52">
        <v>665061.28</v>
      </c>
      <c r="L207" s="52">
        <v>40129.797639509939</v>
      </c>
      <c r="M207" s="52">
        <v>0</v>
      </c>
      <c r="N207" s="52">
        <v>0</v>
      </c>
      <c r="O207" s="52">
        <v>0</v>
      </c>
      <c r="P207" s="52">
        <v>665061.28</v>
      </c>
      <c r="Q207" s="52">
        <v>665061.28</v>
      </c>
      <c r="R207" s="59" t="s">
        <v>55</v>
      </c>
      <c r="S207" s="59" t="s">
        <v>38</v>
      </c>
      <c r="T207" s="52">
        <v>0</v>
      </c>
      <c r="U207" s="51" t="s">
        <v>39</v>
      </c>
      <c r="V207" s="51" t="s">
        <v>39</v>
      </c>
      <c r="W207" s="51" t="s">
        <v>39</v>
      </c>
      <c r="X207" s="50">
        <v>886748.36</v>
      </c>
    </row>
    <row r="208" spans="1:24" x14ac:dyDescent="0.25">
      <c r="A208" s="50">
        <v>702</v>
      </c>
      <c r="B208" s="58" t="s">
        <v>2522</v>
      </c>
      <c r="C208" s="51"/>
      <c r="D208" s="50">
        <v>319528</v>
      </c>
      <c r="E208" s="58"/>
      <c r="F208" s="51" t="s">
        <v>33</v>
      </c>
      <c r="G208" s="58" t="s">
        <v>33</v>
      </c>
      <c r="H208" s="51" t="s">
        <v>34</v>
      </c>
      <c r="I208" s="58" t="s">
        <v>305</v>
      </c>
      <c r="J208" s="51" t="s">
        <v>41</v>
      </c>
      <c r="K208" s="52">
        <v>45490.73</v>
      </c>
      <c r="L208" s="52">
        <v>2744.9106484948038</v>
      </c>
      <c r="M208" s="52">
        <v>0</v>
      </c>
      <c r="N208" s="52">
        <v>0</v>
      </c>
      <c r="O208" s="52">
        <v>0</v>
      </c>
      <c r="P208" s="52">
        <v>45490.73</v>
      </c>
      <c r="Q208" s="52">
        <v>45490.73</v>
      </c>
      <c r="R208" s="59" t="s">
        <v>55</v>
      </c>
      <c r="S208" s="59" t="s">
        <v>38</v>
      </c>
      <c r="T208" s="52">
        <v>0</v>
      </c>
      <c r="U208" s="51" t="s">
        <v>39</v>
      </c>
      <c r="V208" s="51" t="s">
        <v>39</v>
      </c>
      <c r="W208" s="51" t="s">
        <v>39</v>
      </c>
      <c r="X208" s="50">
        <v>73786.179999999993</v>
      </c>
    </row>
    <row r="209" spans="1:24" x14ac:dyDescent="0.25">
      <c r="A209" s="50">
        <v>702</v>
      </c>
      <c r="B209" s="58" t="s">
        <v>2531</v>
      </c>
      <c r="C209" s="51"/>
      <c r="D209" s="50">
        <v>316081</v>
      </c>
      <c r="E209" s="58"/>
      <c r="F209" s="51" t="s">
        <v>33</v>
      </c>
      <c r="G209" s="58" t="s">
        <v>33</v>
      </c>
      <c r="H209" s="51" t="s">
        <v>34</v>
      </c>
      <c r="I209" s="58" t="s">
        <v>35</v>
      </c>
      <c r="J209" s="51" t="s">
        <v>41</v>
      </c>
      <c r="K209" s="52">
        <v>183173.53</v>
      </c>
      <c r="L209" s="52">
        <v>11052.69080138706</v>
      </c>
      <c r="M209" s="52">
        <v>0</v>
      </c>
      <c r="N209" s="52">
        <v>0</v>
      </c>
      <c r="O209" s="52">
        <v>0</v>
      </c>
      <c r="P209" s="52">
        <v>183173.53</v>
      </c>
      <c r="Q209" s="52">
        <v>183173.53</v>
      </c>
      <c r="R209" s="59" t="s">
        <v>55</v>
      </c>
      <c r="S209" s="59" t="s">
        <v>38</v>
      </c>
      <c r="T209" s="52">
        <v>183173.53</v>
      </c>
      <c r="U209" s="51" t="s">
        <v>39</v>
      </c>
      <c r="V209" s="51" t="s">
        <v>39</v>
      </c>
      <c r="W209" s="51" t="s">
        <v>39</v>
      </c>
      <c r="X209" s="50">
        <v>219808.22</v>
      </c>
    </row>
    <row r="210" spans="1:24" x14ac:dyDescent="0.25">
      <c r="A210" s="50">
        <v>702</v>
      </c>
      <c r="B210" s="58" t="s">
        <v>2543</v>
      </c>
      <c r="C210" s="51"/>
      <c r="D210" s="50">
        <v>317697</v>
      </c>
      <c r="E210" s="58"/>
      <c r="F210" s="51" t="s">
        <v>33</v>
      </c>
      <c r="G210" s="58" t="s">
        <v>33</v>
      </c>
      <c r="H210" s="51" t="s">
        <v>34</v>
      </c>
      <c r="I210" s="58" t="s">
        <v>305</v>
      </c>
      <c r="J210" s="51" t="s">
        <v>41</v>
      </c>
      <c r="K210" s="52">
        <v>80995.42</v>
      </c>
      <c r="L210" s="52">
        <v>4887.2636433248917</v>
      </c>
      <c r="M210" s="52">
        <v>0</v>
      </c>
      <c r="N210" s="52">
        <v>0</v>
      </c>
      <c r="O210" s="52">
        <v>0</v>
      </c>
      <c r="P210" s="52">
        <v>80995.42</v>
      </c>
      <c r="Q210" s="52">
        <v>80995.42</v>
      </c>
      <c r="R210" s="59" t="s">
        <v>55</v>
      </c>
      <c r="S210" s="59" t="s">
        <v>38</v>
      </c>
      <c r="T210" s="52">
        <v>0</v>
      </c>
      <c r="U210" s="51" t="s">
        <v>39</v>
      </c>
      <c r="V210" s="51" t="s">
        <v>39</v>
      </c>
      <c r="W210" s="51" t="s">
        <v>39</v>
      </c>
      <c r="X210" s="50">
        <v>72208.899999999994</v>
      </c>
    </row>
    <row r="211" spans="1:24" x14ac:dyDescent="0.25">
      <c r="A211" s="50">
        <v>702</v>
      </c>
      <c r="B211" s="58" t="s">
        <v>2578</v>
      </c>
      <c r="C211" s="51"/>
      <c r="D211" s="50">
        <v>315821</v>
      </c>
      <c r="E211" s="58"/>
      <c r="F211" s="51" t="s">
        <v>60</v>
      </c>
      <c r="G211" s="58" t="s">
        <v>33</v>
      </c>
      <c r="H211" s="51" t="s">
        <v>34</v>
      </c>
      <c r="I211" s="58" t="s">
        <v>305</v>
      </c>
      <c r="J211" s="51" t="s">
        <v>36</v>
      </c>
      <c r="K211" s="52">
        <v>4181.12</v>
      </c>
      <c r="L211" s="52">
        <v>4181.12</v>
      </c>
      <c r="M211" s="52">
        <v>0</v>
      </c>
      <c r="N211" s="52">
        <v>0</v>
      </c>
      <c r="O211" s="52">
        <v>0</v>
      </c>
      <c r="P211" s="52">
        <v>4181.12</v>
      </c>
      <c r="Q211" s="52">
        <v>4181.12</v>
      </c>
      <c r="R211" s="59" t="s">
        <v>55</v>
      </c>
      <c r="S211" s="59" t="s">
        <v>83</v>
      </c>
      <c r="T211" s="52">
        <v>0</v>
      </c>
      <c r="U211" s="51" t="s">
        <v>39</v>
      </c>
      <c r="V211" s="51" t="s">
        <v>39</v>
      </c>
      <c r="W211" s="51" t="s">
        <v>39</v>
      </c>
      <c r="X211" s="50">
        <v>5792.78</v>
      </c>
    </row>
    <row r="212" spans="1:24" x14ac:dyDescent="0.25">
      <c r="A212" s="50">
        <v>702</v>
      </c>
      <c r="B212" s="58" t="s">
        <v>2584</v>
      </c>
      <c r="C212" s="51"/>
      <c r="D212" s="50">
        <v>310917</v>
      </c>
      <c r="E212" s="58"/>
      <c r="F212" s="51" t="s">
        <v>33</v>
      </c>
      <c r="G212" s="58" t="s">
        <v>33</v>
      </c>
      <c r="H212" s="51" t="s">
        <v>34</v>
      </c>
      <c r="I212" s="58" t="s">
        <v>35</v>
      </c>
      <c r="J212" s="51" t="s">
        <v>41</v>
      </c>
      <c r="K212" s="52">
        <v>641957.54</v>
      </c>
      <c r="L212" s="52">
        <v>38735.717967760218</v>
      </c>
      <c r="M212" s="52">
        <v>0</v>
      </c>
      <c r="N212" s="52">
        <v>0</v>
      </c>
      <c r="O212" s="52">
        <v>0</v>
      </c>
      <c r="P212" s="52">
        <v>641957.54</v>
      </c>
      <c r="Q212" s="52">
        <v>641957.54</v>
      </c>
      <c r="R212" s="59" t="s">
        <v>55</v>
      </c>
      <c r="S212" s="59" t="s">
        <v>38</v>
      </c>
      <c r="T212" s="52">
        <v>0</v>
      </c>
      <c r="U212" s="51" t="s">
        <v>39</v>
      </c>
      <c r="V212" s="51" t="s">
        <v>39</v>
      </c>
      <c r="W212" s="51" t="s">
        <v>39</v>
      </c>
      <c r="X212" s="50">
        <v>711998.39</v>
      </c>
    </row>
    <row r="213" spans="1:24" x14ac:dyDescent="0.25">
      <c r="A213" s="50">
        <v>702</v>
      </c>
      <c r="B213" s="58" t="s">
        <v>2601</v>
      </c>
      <c r="C213" s="51"/>
      <c r="D213" s="50">
        <v>319857</v>
      </c>
      <c r="E213" s="58"/>
      <c r="F213" s="51" t="s">
        <v>33</v>
      </c>
      <c r="G213" s="58" t="s">
        <v>33</v>
      </c>
      <c r="H213" s="51" t="s">
        <v>34</v>
      </c>
      <c r="I213" s="58" t="s">
        <v>305</v>
      </c>
      <c r="J213" s="51" t="s">
        <v>41</v>
      </c>
      <c r="K213" s="52">
        <v>4026574.42</v>
      </c>
      <c r="L213" s="52">
        <v>242963.50052889428</v>
      </c>
      <c r="M213" s="52">
        <v>0</v>
      </c>
      <c r="N213" s="52">
        <v>0</v>
      </c>
      <c r="O213" s="52">
        <v>0</v>
      </c>
      <c r="P213" s="52">
        <v>4026574.42</v>
      </c>
      <c r="Q213" s="52">
        <v>4026574.42</v>
      </c>
      <c r="R213" s="59" t="s">
        <v>55</v>
      </c>
      <c r="S213" s="59" t="s">
        <v>38</v>
      </c>
      <c r="T213" s="52">
        <v>4026574.42</v>
      </c>
      <c r="U213" s="51" t="s">
        <v>39</v>
      </c>
      <c r="V213" s="51" t="s">
        <v>39</v>
      </c>
      <c r="W213" s="51" t="s">
        <v>39</v>
      </c>
      <c r="X213" s="50">
        <v>4625482.18</v>
      </c>
    </row>
    <row r="214" spans="1:24" x14ac:dyDescent="0.25">
      <c r="A214" s="50">
        <v>702</v>
      </c>
      <c r="B214" s="58" t="s">
        <v>2611</v>
      </c>
      <c r="C214" s="51"/>
      <c r="D214" s="50">
        <v>310691</v>
      </c>
      <c r="E214" s="58"/>
      <c r="F214" s="51" t="s">
        <v>33</v>
      </c>
      <c r="G214" s="58" t="s">
        <v>33</v>
      </c>
      <c r="H214" s="51" t="s">
        <v>34</v>
      </c>
      <c r="I214" s="58" t="s">
        <v>35</v>
      </c>
      <c r="J214" s="51" t="s">
        <v>41</v>
      </c>
      <c r="K214" s="52">
        <v>480454.89</v>
      </c>
      <c r="L214" s="52">
        <v>28990.648065713598</v>
      </c>
      <c r="M214" s="52">
        <v>0</v>
      </c>
      <c r="N214" s="52">
        <v>0</v>
      </c>
      <c r="O214" s="52">
        <v>0</v>
      </c>
      <c r="P214" s="52">
        <v>480454.89</v>
      </c>
      <c r="Q214" s="52">
        <v>480454.89</v>
      </c>
      <c r="R214" s="59" t="s">
        <v>55</v>
      </c>
      <c r="S214" s="59" t="s">
        <v>38</v>
      </c>
      <c r="T214" s="52">
        <v>480454.89</v>
      </c>
      <c r="U214" s="51" t="s">
        <v>39</v>
      </c>
      <c r="V214" s="51" t="s">
        <v>39</v>
      </c>
      <c r="W214" s="51" t="s">
        <v>39</v>
      </c>
      <c r="X214" s="50">
        <v>558945.27</v>
      </c>
    </row>
    <row r="215" spans="1:24" x14ac:dyDescent="0.25">
      <c r="A215" s="50">
        <v>702</v>
      </c>
      <c r="B215" s="58" t="s">
        <v>2614</v>
      </c>
      <c r="C215" s="51"/>
      <c r="D215" s="50">
        <v>308245</v>
      </c>
      <c r="E215" s="58"/>
      <c r="F215" s="51" t="s">
        <v>33</v>
      </c>
      <c r="G215" s="58" t="s">
        <v>33</v>
      </c>
      <c r="H215" s="51" t="s">
        <v>34</v>
      </c>
      <c r="I215" s="58" t="s">
        <v>305</v>
      </c>
      <c r="J215" s="51" t="s">
        <v>41</v>
      </c>
      <c r="K215" s="52">
        <v>1446727.13</v>
      </c>
      <c r="L215" s="52">
        <v>87295.515033575532</v>
      </c>
      <c r="M215" s="52">
        <v>0</v>
      </c>
      <c r="N215" s="52">
        <v>0</v>
      </c>
      <c r="O215" s="52">
        <v>0</v>
      </c>
      <c r="P215" s="52">
        <v>1446727.13</v>
      </c>
      <c r="Q215" s="52">
        <v>1446727.13</v>
      </c>
      <c r="R215" s="59" t="s">
        <v>55</v>
      </c>
      <c r="S215" s="59" t="s">
        <v>38</v>
      </c>
      <c r="T215" s="52">
        <v>0</v>
      </c>
      <c r="U215" s="51" t="s">
        <v>39</v>
      </c>
      <c r="V215" s="51" t="s">
        <v>39</v>
      </c>
      <c r="W215" s="51" t="s">
        <v>39</v>
      </c>
      <c r="X215" s="50">
        <v>1958867.69</v>
      </c>
    </row>
    <row r="216" spans="1:24" x14ac:dyDescent="0.25">
      <c r="A216" s="50">
        <v>702</v>
      </c>
      <c r="B216" s="58" t="s">
        <v>2631</v>
      </c>
      <c r="C216" s="51"/>
      <c r="D216" s="50">
        <v>315314</v>
      </c>
      <c r="E216" s="58"/>
      <c r="F216" s="51" t="s">
        <v>33</v>
      </c>
      <c r="G216" s="58" t="s">
        <v>33</v>
      </c>
      <c r="H216" s="51" t="s">
        <v>34</v>
      </c>
      <c r="I216" s="58" t="s">
        <v>305</v>
      </c>
      <c r="J216" s="51" t="s">
        <v>41</v>
      </c>
      <c r="K216" s="52">
        <v>3388055.82</v>
      </c>
      <c r="L216" s="52">
        <v>204435.28820075633</v>
      </c>
      <c r="M216" s="52">
        <v>0</v>
      </c>
      <c r="N216" s="52">
        <v>0</v>
      </c>
      <c r="O216" s="52">
        <v>0</v>
      </c>
      <c r="P216" s="52">
        <v>3388055.82</v>
      </c>
      <c r="Q216" s="52">
        <v>3388055.82</v>
      </c>
      <c r="R216" s="59" t="s">
        <v>55</v>
      </c>
      <c r="S216" s="59" t="s">
        <v>38</v>
      </c>
      <c r="T216" s="52">
        <v>0</v>
      </c>
      <c r="U216" s="51" t="s">
        <v>39</v>
      </c>
      <c r="V216" s="51" t="s">
        <v>39</v>
      </c>
      <c r="W216" s="51" t="s">
        <v>39</v>
      </c>
      <c r="X216" s="50">
        <v>5307631.92</v>
      </c>
    </row>
    <row r="217" spans="1:24" x14ac:dyDescent="0.25">
      <c r="A217" s="50">
        <v>702</v>
      </c>
      <c r="B217" s="58" t="s">
        <v>2633</v>
      </c>
      <c r="C217" s="51"/>
      <c r="D217" s="50">
        <v>318795</v>
      </c>
      <c r="E217" s="58"/>
      <c r="F217" s="51" t="s">
        <v>33</v>
      </c>
      <c r="G217" s="58" t="s">
        <v>33</v>
      </c>
      <c r="H217" s="51" t="s">
        <v>34</v>
      </c>
      <c r="I217" s="58" t="s">
        <v>305</v>
      </c>
      <c r="J217" s="51" t="s">
        <v>41</v>
      </c>
      <c r="K217" s="52">
        <v>3547.04</v>
      </c>
      <c r="L217" s="52">
        <v>214.02839362298664</v>
      </c>
      <c r="M217" s="52">
        <v>0</v>
      </c>
      <c r="N217" s="52">
        <v>0</v>
      </c>
      <c r="O217" s="52">
        <v>0</v>
      </c>
      <c r="P217" s="52">
        <v>3547.04</v>
      </c>
      <c r="Q217" s="52">
        <v>3547.04</v>
      </c>
      <c r="R217" s="59" t="s">
        <v>55</v>
      </c>
      <c r="S217" s="59" t="s">
        <v>38</v>
      </c>
      <c r="T217" s="52">
        <v>0</v>
      </c>
      <c r="U217" s="51" t="s">
        <v>39</v>
      </c>
      <c r="V217" s="51" t="s">
        <v>39</v>
      </c>
      <c r="W217" s="51" t="s">
        <v>39</v>
      </c>
      <c r="X217" s="50">
        <v>3533.46</v>
      </c>
    </row>
    <row r="218" spans="1:24" x14ac:dyDescent="0.25">
      <c r="A218" s="50">
        <v>702</v>
      </c>
      <c r="B218" s="58" t="s">
        <v>2635</v>
      </c>
      <c r="C218" s="51"/>
      <c r="D218" s="50">
        <v>309017</v>
      </c>
      <c r="E218" s="58"/>
      <c r="F218" s="51" t="s">
        <v>33</v>
      </c>
      <c r="G218" s="58" t="s">
        <v>33</v>
      </c>
      <c r="H218" s="51" t="s">
        <v>34</v>
      </c>
      <c r="I218" s="58" t="s">
        <v>305</v>
      </c>
      <c r="J218" s="51" t="s">
        <v>41</v>
      </c>
      <c r="K218" s="52">
        <v>544109.80000000005</v>
      </c>
      <c r="L218" s="52">
        <v>32831.585335526113</v>
      </c>
      <c r="M218" s="52">
        <v>0</v>
      </c>
      <c r="N218" s="52">
        <v>0</v>
      </c>
      <c r="O218" s="52">
        <v>0</v>
      </c>
      <c r="P218" s="52">
        <v>544109.80000000005</v>
      </c>
      <c r="Q218" s="52">
        <v>544109.80000000005</v>
      </c>
      <c r="R218" s="59" t="s">
        <v>55</v>
      </c>
      <c r="S218" s="59" t="s">
        <v>38</v>
      </c>
      <c r="T218" s="52">
        <v>544109.80000000005</v>
      </c>
      <c r="U218" s="51" t="s">
        <v>39</v>
      </c>
      <c r="V218" s="51" t="s">
        <v>39</v>
      </c>
      <c r="W218" s="51" t="s">
        <v>39</v>
      </c>
      <c r="X218" s="50">
        <v>611128.93000000005</v>
      </c>
    </row>
    <row r="219" spans="1:24" x14ac:dyDescent="0.25">
      <c r="A219" s="50">
        <v>702</v>
      </c>
      <c r="B219" s="58" t="s">
        <v>2636</v>
      </c>
      <c r="C219" s="51"/>
      <c r="D219" s="50">
        <v>319766</v>
      </c>
      <c r="E219" s="58"/>
      <c r="F219" s="51" t="s">
        <v>33</v>
      </c>
      <c r="G219" s="58" t="s">
        <v>33</v>
      </c>
      <c r="H219" s="51" t="s">
        <v>34</v>
      </c>
      <c r="I219" s="58" t="s">
        <v>35</v>
      </c>
      <c r="J219" s="51" t="s">
        <v>41</v>
      </c>
      <c r="K219" s="52">
        <v>439196.95</v>
      </c>
      <c r="L219" s="52">
        <v>26501.143965846222</v>
      </c>
      <c r="M219" s="52">
        <v>0</v>
      </c>
      <c r="N219" s="52">
        <v>0</v>
      </c>
      <c r="O219" s="52">
        <v>0</v>
      </c>
      <c r="P219" s="52">
        <v>439196.95</v>
      </c>
      <c r="Q219" s="52">
        <v>439196.95</v>
      </c>
      <c r="R219" s="59" t="s">
        <v>55</v>
      </c>
      <c r="S219" s="59" t="s">
        <v>38</v>
      </c>
      <c r="T219" s="52">
        <v>439196.95</v>
      </c>
      <c r="U219" s="51" t="s">
        <v>39</v>
      </c>
      <c r="V219" s="51" t="s">
        <v>39</v>
      </c>
      <c r="W219" s="51" t="s">
        <v>39</v>
      </c>
      <c r="X219" s="50">
        <v>621432.41</v>
      </c>
    </row>
    <row r="220" spans="1:24" x14ac:dyDescent="0.25">
      <c r="A220" s="50">
        <v>702</v>
      </c>
      <c r="B220" s="58" t="s">
        <v>2641</v>
      </c>
      <c r="C220" s="51"/>
      <c r="D220" s="50">
        <v>313112</v>
      </c>
      <c r="E220" s="58"/>
      <c r="F220" s="51" t="s">
        <v>33</v>
      </c>
      <c r="G220" s="58" t="s">
        <v>33</v>
      </c>
      <c r="H220" s="51" t="s">
        <v>34</v>
      </c>
      <c r="I220" s="58" t="s">
        <v>305</v>
      </c>
      <c r="J220" s="51" t="s">
        <v>41</v>
      </c>
      <c r="K220" s="52">
        <v>907359.05</v>
      </c>
      <c r="L220" s="52">
        <v>54750.045082880155</v>
      </c>
      <c r="M220" s="52">
        <v>0</v>
      </c>
      <c r="N220" s="52">
        <v>0</v>
      </c>
      <c r="O220" s="52">
        <v>0</v>
      </c>
      <c r="P220" s="52">
        <v>907359.05</v>
      </c>
      <c r="Q220" s="52">
        <v>907359.05</v>
      </c>
      <c r="R220" s="59" t="s">
        <v>55</v>
      </c>
      <c r="S220" s="59" t="s">
        <v>38</v>
      </c>
      <c r="T220" s="52">
        <v>907359.05</v>
      </c>
      <c r="U220" s="51" t="s">
        <v>39</v>
      </c>
      <c r="V220" s="51" t="s">
        <v>39</v>
      </c>
      <c r="W220" s="51" t="s">
        <v>39</v>
      </c>
      <c r="X220" s="50">
        <v>907359.05</v>
      </c>
    </row>
    <row r="221" spans="1:24" x14ac:dyDescent="0.25">
      <c r="A221" s="50">
        <v>702</v>
      </c>
      <c r="B221" s="58" t="s">
        <v>2642</v>
      </c>
      <c r="C221" s="51"/>
      <c r="D221" s="50">
        <v>316266</v>
      </c>
      <c r="E221" s="58"/>
      <c r="F221" s="51" t="s">
        <v>33</v>
      </c>
      <c r="G221" s="58" t="s">
        <v>33</v>
      </c>
      <c r="H221" s="51" t="s">
        <v>34</v>
      </c>
      <c r="I221" s="58" t="s">
        <v>305</v>
      </c>
      <c r="J221" s="51" t="s">
        <v>41</v>
      </c>
      <c r="K221" s="52">
        <v>2602153.85</v>
      </c>
      <c r="L221" s="52">
        <v>157013.9633258633</v>
      </c>
      <c r="M221" s="52">
        <v>0</v>
      </c>
      <c r="N221" s="52">
        <v>0</v>
      </c>
      <c r="O221" s="52">
        <v>0</v>
      </c>
      <c r="P221" s="52">
        <v>2602153.85</v>
      </c>
      <c r="Q221" s="52">
        <v>2602153.85</v>
      </c>
      <c r="R221" s="59" t="s">
        <v>55</v>
      </c>
      <c r="S221" s="59" t="s">
        <v>38</v>
      </c>
      <c r="T221" s="52">
        <v>2602153.85</v>
      </c>
      <c r="U221" s="51" t="s">
        <v>39</v>
      </c>
      <c r="V221" s="51" t="s">
        <v>39</v>
      </c>
      <c r="W221" s="51" t="s">
        <v>39</v>
      </c>
      <c r="X221" s="50">
        <v>3023844.74</v>
      </c>
    </row>
    <row r="222" spans="1:24" x14ac:dyDescent="0.25">
      <c r="A222" s="50">
        <v>702</v>
      </c>
      <c r="B222" s="58" t="s">
        <v>2646</v>
      </c>
      <c r="C222" s="51"/>
      <c r="D222" s="50">
        <v>318405</v>
      </c>
      <c r="E222" s="58"/>
      <c r="F222" s="51" t="s">
        <v>33</v>
      </c>
      <c r="G222" s="58" t="s">
        <v>33</v>
      </c>
      <c r="H222" s="51" t="s">
        <v>34</v>
      </c>
      <c r="I222" s="58" t="s">
        <v>305</v>
      </c>
      <c r="J222" s="51" t="s">
        <v>36</v>
      </c>
      <c r="K222" s="52">
        <v>388752.12</v>
      </c>
      <c r="L222" s="52">
        <v>388752.12</v>
      </c>
      <c r="M222" s="52">
        <v>0</v>
      </c>
      <c r="N222" s="52">
        <v>0</v>
      </c>
      <c r="O222" s="52">
        <v>0</v>
      </c>
      <c r="P222" s="52">
        <v>388752.12</v>
      </c>
      <c r="Q222" s="52">
        <v>388752.12</v>
      </c>
      <c r="R222" s="59" t="s">
        <v>55</v>
      </c>
      <c r="S222" s="59" t="s">
        <v>38</v>
      </c>
      <c r="T222" s="52">
        <v>-7053.39</v>
      </c>
      <c r="U222" s="51" t="s">
        <v>39</v>
      </c>
      <c r="V222" s="51" t="s">
        <v>39</v>
      </c>
      <c r="W222" s="51" t="s">
        <v>39</v>
      </c>
      <c r="X222" s="50">
        <v>48165.1</v>
      </c>
    </row>
    <row r="223" spans="1:24" x14ac:dyDescent="0.25">
      <c r="A223" s="50">
        <v>702</v>
      </c>
      <c r="B223" s="58" t="s">
        <v>2648</v>
      </c>
      <c r="C223" s="51"/>
      <c r="D223" s="50">
        <v>309326</v>
      </c>
      <c r="E223" s="58"/>
      <c r="F223" s="51" t="s">
        <v>33</v>
      </c>
      <c r="G223" s="58" t="s">
        <v>33</v>
      </c>
      <c r="H223" s="51" t="s">
        <v>34</v>
      </c>
      <c r="I223" s="58" t="s">
        <v>305</v>
      </c>
      <c r="J223" s="51" t="s">
        <v>36</v>
      </c>
      <c r="K223" s="52">
        <v>25273.27</v>
      </c>
      <c r="L223" s="52">
        <v>25273.27</v>
      </c>
      <c r="M223" s="52">
        <v>0</v>
      </c>
      <c r="N223" s="52">
        <v>0</v>
      </c>
      <c r="O223" s="52">
        <v>0</v>
      </c>
      <c r="P223" s="52">
        <v>25273.27</v>
      </c>
      <c r="Q223" s="52">
        <v>25273.27</v>
      </c>
      <c r="R223" s="59" t="s">
        <v>55</v>
      </c>
      <c r="S223" s="59" t="s">
        <v>38</v>
      </c>
      <c r="T223" s="52">
        <v>25273.27</v>
      </c>
      <c r="U223" s="51" t="s">
        <v>39</v>
      </c>
      <c r="V223" s="51" t="s">
        <v>39</v>
      </c>
      <c r="W223" s="51" t="s">
        <v>39</v>
      </c>
      <c r="X223" s="50">
        <v>25273.27</v>
      </c>
    </row>
    <row r="224" spans="1:24" x14ac:dyDescent="0.25">
      <c r="A224" s="50">
        <v>702</v>
      </c>
      <c r="B224" s="58" t="s">
        <v>2652</v>
      </c>
      <c r="C224" s="51"/>
      <c r="D224" s="50">
        <v>314168</v>
      </c>
      <c r="E224" s="58"/>
      <c r="F224" s="51" t="s">
        <v>60</v>
      </c>
      <c r="G224" s="58" t="s">
        <v>33</v>
      </c>
      <c r="H224" s="51" t="s">
        <v>34</v>
      </c>
      <c r="I224" s="58" t="s">
        <v>305</v>
      </c>
      <c r="J224" s="51" t="s">
        <v>36</v>
      </c>
      <c r="K224" s="52">
        <v>41102.839999999997</v>
      </c>
      <c r="L224" s="52">
        <v>41102.839999999997</v>
      </c>
      <c r="M224" s="52">
        <v>0</v>
      </c>
      <c r="N224" s="52">
        <v>0</v>
      </c>
      <c r="O224" s="52">
        <v>0</v>
      </c>
      <c r="P224" s="52">
        <v>41102.839999999997</v>
      </c>
      <c r="Q224" s="52">
        <v>41102.839999999997</v>
      </c>
      <c r="R224" s="59" t="s">
        <v>55</v>
      </c>
      <c r="S224" s="59" t="s">
        <v>45</v>
      </c>
      <c r="T224" s="52">
        <v>41102.839999999997</v>
      </c>
      <c r="U224" s="51" t="s">
        <v>39</v>
      </c>
      <c r="V224" s="51" t="s">
        <v>39</v>
      </c>
      <c r="W224" s="51" t="s">
        <v>39</v>
      </c>
      <c r="X224" s="50">
        <v>41325.74</v>
      </c>
    </row>
    <row r="225" spans="1:24" x14ac:dyDescent="0.25">
      <c r="A225" s="50">
        <v>702</v>
      </c>
      <c r="B225" s="58" t="s">
        <v>2655</v>
      </c>
      <c r="C225" s="51"/>
      <c r="D225" s="50">
        <v>312469</v>
      </c>
      <c r="E225" s="58"/>
      <c r="F225" s="51" t="s">
        <v>33</v>
      </c>
      <c r="G225" s="58" t="s">
        <v>33</v>
      </c>
      <c r="H225" s="51" t="s">
        <v>34</v>
      </c>
      <c r="I225" s="58" t="s">
        <v>305</v>
      </c>
      <c r="J225" s="51" t="s">
        <v>41</v>
      </c>
      <c r="K225" s="52">
        <v>551127.85</v>
      </c>
      <c r="L225" s="52">
        <v>33255.054472571588</v>
      </c>
      <c r="M225" s="52">
        <v>0</v>
      </c>
      <c r="N225" s="52">
        <v>0</v>
      </c>
      <c r="O225" s="52">
        <v>0</v>
      </c>
      <c r="P225" s="52">
        <v>551127.85</v>
      </c>
      <c r="Q225" s="52">
        <v>551127.85</v>
      </c>
      <c r="R225" s="59" t="s">
        <v>55</v>
      </c>
      <c r="S225" s="59" t="s">
        <v>38</v>
      </c>
      <c r="T225" s="52">
        <v>551127.85</v>
      </c>
      <c r="U225" s="51" t="s">
        <v>39</v>
      </c>
      <c r="V225" s="51" t="s">
        <v>39</v>
      </c>
      <c r="W225" s="51" t="s">
        <v>39</v>
      </c>
      <c r="X225" s="50">
        <v>621185.56000000006</v>
      </c>
    </row>
    <row r="226" spans="1:24" x14ac:dyDescent="0.25">
      <c r="A226" s="50">
        <v>702</v>
      </c>
      <c r="B226" s="58" t="s">
        <v>2656</v>
      </c>
      <c r="C226" s="51"/>
      <c r="D226" s="50">
        <v>319430</v>
      </c>
      <c r="E226" s="58"/>
      <c r="F226" s="51" t="s">
        <v>44</v>
      </c>
      <c r="G226" s="58" t="s">
        <v>33</v>
      </c>
      <c r="H226" s="51" t="s">
        <v>34</v>
      </c>
      <c r="I226" s="58" t="s">
        <v>305</v>
      </c>
      <c r="J226" s="51" t="s">
        <v>36</v>
      </c>
      <c r="K226" s="52">
        <v>19499.52</v>
      </c>
      <c r="L226" s="52">
        <v>19499.52</v>
      </c>
      <c r="M226" s="52">
        <v>0</v>
      </c>
      <c r="N226" s="52">
        <v>0</v>
      </c>
      <c r="O226" s="52">
        <v>0</v>
      </c>
      <c r="P226" s="52">
        <v>19499.52</v>
      </c>
      <c r="Q226" s="52">
        <v>19499.52</v>
      </c>
      <c r="R226" s="59" t="s">
        <v>55</v>
      </c>
      <c r="S226" s="59" t="s">
        <v>94</v>
      </c>
      <c r="T226" s="52">
        <v>19499.52</v>
      </c>
      <c r="U226" s="51" t="s">
        <v>39</v>
      </c>
      <c r="V226" s="51" t="s">
        <v>39</v>
      </c>
      <c r="W226" s="51" t="s">
        <v>39</v>
      </c>
      <c r="X226" s="50">
        <v>22308.53</v>
      </c>
    </row>
    <row r="227" spans="1:24" x14ac:dyDescent="0.25">
      <c r="A227" s="50">
        <v>702</v>
      </c>
      <c r="B227" s="58" t="s">
        <v>2657</v>
      </c>
      <c r="C227" s="51"/>
      <c r="D227" s="50">
        <v>319500</v>
      </c>
      <c r="E227" s="58"/>
      <c r="F227" s="51" t="s">
        <v>33</v>
      </c>
      <c r="G227" s="58" t="s">
        <v>33</v>
      </c>
      <c r="H227" s="51" t="s">
        <v>34</v>
      </c>
      <c r="I227" s="58" t="s">
        <v>35</v>
      </c>
      <c r="J227" s="51" t="s">
        <v>41</v>
      </c>
      <c r="K227" s="52">
        <v>839677.29</v>
      </c>
      <c r="L227" s="52">
        <v>50666.127684041545</v>
      </c>
      <c r="M227" s="52">
        <v>839677.29</v>
      </c>
      <c r="N227" s="52">
        <v>0</v>
      </c>
      <c r="O227" s="52">
        <v>0</v>
      </c>
      <c r="P227" s="52">
        <v>0</v>
      </c>
      <c r="Q227" s="52">
        <v>839677.29</v>
      </c>
      <c r="R227" s="59" t="s">
        <v>226</v>
      </c>
      <c r="S227" s="59" t="s">
        <v>38</v>
      </c>
      <c r="T227" s="52">
        <v>0</v>
      </c>
      <c r="U227" s="51" t="s">
        <v>39</v>
      </c>
      <c r="V227" s="51" t="s">
        <v>39</v>
      </c>
      <c r="W227" s="51" t="s">
        <v>39</v>
      </c>
      <c r="X227" s="50">
        <v>935264.72</v>
      </c>
    </row>
    <row r="228" spans="1:24" x14ac:dyDescent="0.25">
      <c r="A228" s="50">
        <v>702</v>
      </c>
      <c r="B228" s="58" t="s">
        <v>2660</v>
      </c>
      <c r="C228" s="51"/>
      <c r="D228" s="50">
        <v>310582</v>
      </c>
      <c r="E228" s="58"/>
      <c r="F228" s="51" t="s">
        <v>33</v>
      </c>
      <c r="G228" s="58" t="s">
        <v>33</v>
      </c>
      <c r="H228" s="51" t="s">
        <v>34</v>
      </c>
      <c r="I228" s="58" t="s">
        <v>305</v>
      </c>
      <c r="J228" s="51" t="s">
        <v>41</v>
      </c>
      <c r="K228" s="52">
        <v>640252.36</v>
      </c>
      <c r="L228" s="52">
        <v>38632.827406549164</v>
      </c>
      <c r="M228" s="52">
        <v>0</v>
      </c>
      <c r="N228" s="52">
        <v>0</v>
      </c>
      <c r="O228" s="52">
        <v>0</v>
      </c>
      <c r="P228" s="52">
        <v>640252.36</v>
      </c>
      <c r="Q228" s="52">
        <v>640252.36</v>
      </c>
      <c r="R228" s="59" t="s">
        <v>55</v>
      </c>
      <c r="S228" s="59" t="s">
        <v>38</v>
      </c>
      <c r="T228" s="52">
        <v>0</v>
      </c>
      <c r="U228" s="51" t="s">
        <v>39</v>
      </c>
      <c r="V228" s="51" t="s">
        <v>39</v>
      </c>
      <c r="W228" s="51" t="s">
        <v>39</v>
      </c>
      <c r="X228" s="50">
        <v>800767.7</v>
      </c>
    </row>
    <row r="229" spans="1:24" x14ac:dyDescent="0.25">
      <c r="A229" s="50">
        <v>702</v>
      </c>
      <c r="B229" s="58" t="s">
        <v>2661</v>
      </c>
      <c r="C229" s="51"/>
      <c r="D229" s="50">
        <v>311580</v>
      </c>
      <c r="E229" s="58"/>
      <c r="F229" s="51" t="s">
        <v>33</v>
      </c>
      <c r="G229" s="58" t="s">
        <v>33</v>
      </c>
      <c r="H229" s="51" t="s">
        <v>34</v>
      </c>
      <c r="I229" s="58" t="s">
        <v>305</v>
      </c>
      <c r="J229" s="51" t="s">
        <v>41</v>
      </c>
      <c r="K229" s="52">
        <v>27317.03</v>
      </c>
      <c r="L229" s="52">
        <v>1648.3095903770284</v>
      </c>
      <c r="M229" s="52">
        <v>0</v>
      </c>
      <c r="N229" s="52">
        <v>0</v>
      </c>
      <c r="O229" s="52">
        <v>0</v>
      </c>
      <c r="P229" s="52">
        <v>27317.03</v>
      </c>
      <c r="Q229" s="52">
        <v>27317.03</v>
      </c>
      <c r="R229" s="59" t="s">
        <v>55</v>
      </c>
      <c r="S229" s="59" t="s">
        <v>38</v>
      </c>
      <c r="T229" s="52">
        <v>0</v>
      </c>
      <c r="U229" s="51" t="s">
        <v>39</v>
      </c>
      <c r="V229" s="51" t="s">
        <v>39</v>
      </c>
      <c r="W229" s="51" t="s">
        <v>39</v>
      </c>
      <c r="X229" s="50">
        <v>89571.22</v>
      </c>
    </row>
    <row r="230" spans="1:24" x14ac:dyDescent="0.25">
      <c r="A230" s="50">
        <v>702</v>
      </c>
      <c r="B230" s="58" t="s">
        <v>2663</v>
      </c>
      <c r="C230" s="51"/>
      <c r="D230" s="50">
        <v>315622</v>
      </c>
      <c r="E230" s="58"/>
      <c r="F230" s="51" t="s">
        <v>33</v>
      </c>
      <c r="G230" s="58" t="s">
        <v>33</v>
      </c>
      <c r="H230" s="51" t="s">
        <v>34</v>
      </c>
      <c r="I230" s="58" t="s">
        <v>305</v>
      </c>
      <c r="J230" s="51" t="s">
        <v>36</v>
      </c>
      <c r="K230" s="52">
        <v>51041.65</v>
      </c>
      <c r="L230" s="52">
        <v>51041.65</v>
      </c>
      <c r="M230" s="52">
        <v>0</v>
      </c>
      <c r="N230" s="52">
        <v>0</v>
      </c>
      <c r="O230" s="52">
        <v>0</v>
      </c>
      <c r="P230" s="52">
        <v>51041.65</v>
      </c>
      <c r="Q230" s="52">
        <v>51041.65</v>
      </c>
      <c r="R230" s="59" t="s">
        <v>55</v>
      </c>
      <c r="S230" s="59" t="s">
        <v>38</v>
      </c>
      <c r="T230" s="52">
        <v>51041.65</v>
      </c>
      <c r="U230" s="51" t="s">
        <v>39</v>
      </c>
      <c r="V230" s="51" t="s">
        <v>39</v>
      </c>
      <c r="W230" s="51" t="s">
        <v>39</v>
      </c>
      <c r="X230" s="50">
        <v>51041.65</v>
      </c>
    </row>
    <row r="231" spans="1:24" x14ac:dyDescent="0.25">
      <c r="A231" s="50">
        <v>702</v>
      </c>
      <c r="B231" s="58" t="s">
        <v>2664</v>
      </c>
      <c r="C231" s="51"/>
      <c r="D231" s="50">
        <v>309024</v>
      </c>
      <c r="E231" s="58"/>
      <c r="F231" s="51" t="s">
        <v>33</v>
      </c>
      <c r="G231" s="58" t="s">
        <v>33</v>
      </c>
      <c r="H231" s="51" t="s">
        <v>34</v>
      </c>
      <c r="I231" s="58" t="s">
        <v>305</v>
      </c>
      <c r="J231" s="51" t="s">
        <v>41</v>
      </c>
      <c r="K231" s="52">
        <v>284574.68</v>
      </c>
      <c r="L231" s="52">
        <v>17171.236193044191</v>
      </c>
      <c r="M231" s="52">
        <v>0</v>
      </c>
      <c r="N231" s="52">
        <v>0</v>
      </c>
      <c r="O231" s="52">
        <v>0</v>
      </c>
      <c r="P231" s="52">
        <v>284574.68</v>
      </c>
      <c r="Q231" s="52">
        <v>284574.68</v>
      </c>
      <c r="R231" s="59" t="s">
        <v>55</v>
      </c>
      <c r="S231" s="59" t="s">
        <v>38</v>
      </c>
      <c r="T231" s="52">
        <v>284574.68</v>
      </c>
      <c r="U231" s="51" t="s">
        <v>39</v>
      </c>
      <c r="V231" s="51" t="s">
        <v>39</v>
      </c>
      <c r="W231" s="51" t="s">
        <v>39</v>
      </c>
      <c r="X231" s="50">
        <v>284574.68</v>
      </c>
    </row>
    <row r="232" spans="1:24" x14ac:dyDescent="0.25">
      <c r="A232" s="50">
        <v>702</v>
      </c>
      <c r="B232" s="58" t="s">
        <v>2665</v>
      </c>
      <c r="C232" s="51"/>
      <c r="D232" s="50">
        <v>313112</v>
      </c>
      <c r="E232" s="58"/>
      <c r="F232" s="51" t="s">
        <v>33</v>
      </c>
      <c r="G232" s="58" t="s">
        <v>33</v>
      </c>
      <c r="H232" s="51" t="s">
        <v>34</v>
      </c>
      <c r="I232" s="58" t="s">
        <v>305</v>
      </c>
      <c r="J232" s="51" t="s">
        <v>41</v>
      </c>
      <c r="K232" s="52">
        <v>783991.99</v>
      </c>
      <c r="L232" s="52">
        <v>47306.076681680672</v>
      </c>
      <c r="M232" s="52">
        <v>0</v>
      </c>
      <c r="N232" s="52">
        <v>0</v>
      </c>
      <c r="O232" s="52">
        <v>0</v>
      </c>
      <c r="P232" s="52">
        <v>783991.99</v>
      </c>
      <c r="Q232" s="52">
        <v>783991.99</v>
      </c>
      <c r="R232" s="59" t="s">
        <v>55</v>
      </c>
      <c r="S232" s="59" t="s">
        <v>38</v>
      </c>
      <c r="T232" s="52">
        <v>783991.99</v>
      </c>
      <c r="U232" s="51" t="s">
        <v>39</v>
      </c>
      <c r="V232" s="51" t="s">
        <v>39</v>
      </c>
      <c r="W232" s="51" t="s">
        <v>39</v>
      </c>
      <c r="X232" s="50">
        <v>783991.99</v>
      </c>
    </row>
    <row r="233" spans="1:24" x14ac:dyDescent="0.25">
      <c r="A233" s="50">
        <v>702</v>
      </c>
      <c r="B233" s="58" t="s">
        <v>2666</v>
      </c>
      <c r="C233" s="51"/>
      <c r="D233" s="50">
        <v>315849</v>
      </c>
      <c r="E233" s="58"/>
      <c r="F233" s="51" t="s">
        <v>33</v>
      </c>
      <c r="G233" s="58" t="s">
        <v>33</v>
      </c>
      <c r="H233" s="51" t="s">
        <v>34</v>
      </c>
      <c r="I233" s="58" t="s">
        <v>305</v>
      </c>
      <c r="J233" s="51" t="s">
        <v>41</v>
      </c>
      <c r="K233" s="52">
        <v>164036.04999999999</v>
      </c>
      <c r="L233" s="52">
        <v>9897.9352580630384</v>
      </c>
      <c r="M233" s="52">
        <v>0</v>
      </c>
      <c r="N233" s="52">
        <v>0</v>
      </c>
      <c r="O233" s="52">
        <v>0</v>
      </c>
      <c r="P233" s="52">
        <v>164036.04999999999</v>
      </c>
      <c r="Q233" s="52">
        <v>164036.04999999999</v>
      </c>
      <c r="R233" s="59" t="s">
        <v>55</v>
      </c>
      <c r="S233" s="59" t="s">
        <v>38</v>
      </c>
      <c r="T233" s="52">
        <v>164036.04999999999</v>
      </c>
      <c r="U233" s="51" t="s">
        <v>39</v>
      </c>
      <c r="V233" s="51" t="s">
        <v>39</v>
      </c>
      <c r="W233" s="51" t="s">
        <v>39</v>
      </c>
      <c r="X233" s="50">
        <v>191508.92</v>
      </c>
    </row>
    <row r="234" spans="1:24" x14ac:dyDescent="0.25">
      <c r="A234" s="50">
        <v>702</v>
      </c>
      <c r="B234" s="58" t="s">
        <v>2668</v>
      </c>
      <c r="C234" s="51"/>
      <c r="D234" s="50">
        <v>312866</v>
      </c>
      <c r="E234" s="58"/>
      <c r="F234" s="51" t="s">
        <v>33</v>
      </c>
      <c r="G234" s="58" t="s">
        <v>33</v>
      </c>
      <c r="H234" s="51" t="s">
        <v>34</v>
      </c>
      <c r="I234" s="58" t="s">
        <v>305</v>
      </c>
      <c r="J234" s="51" t="s">
        <v>41</v>
      </c>
      <c r="K234" s="52">
        <v>484821.85</v>
      </c>
      <c r="L234" s="52">
        <v>29254.150432141894</v>
      </c>
      <c r="M234" s="52">
        <v>0</v>
      </c>
      <c r="N234" s="52">
        <v>0</v>
      </c>
      <c r="O234" s="52">
        <v>0</v>
      </c>
      <c r="P234" s="52">
        <v>484821.85</v>
      </c>
      <c r="Q234" s="52">
        <v>484821.85</v>
      </c>
      <c r="R234" s="59" t="s">
        <v>55</v>
      </c>
      <c r="S234" s="59" t="s">
        <v>38</v>
      </c>
      <c r="T234" s="52">
        <v>484821.85</v>
      </c>
      <c r="U234" s="51" t="s">
        <v>39</v>
      </c>
      <c r="V234" s="51" t="s">
        <v>39</v>
      </c>
      <c r="W234" s="51" t="s">
        <v>39</v>
      </c>
      <c r="X234" s="50">
        <v>484821.85</v>
      </c>
    </row>
    <row r="235" spans="1:24" x14ac:dyDescent="0.25">
      <c r="A235" s="50">
        <v>702</v>
      </c>
      <c r="B235" s="58" t="s">
        <v>2669</v>
      </c>
      <c r="C235" s="51"/>
      <c r="D235" s="50">
        <v>313112</v>
      </c>
      <c r="E235" s="58"/>
      <c r="F235" s="51" t="s">
        <v>33</v>
      </c>
      <c r="G235" s="58" t="s">
        <v>33</v>
      </c>
      <c r="H235" s="51" t="s">
        <v>34</v>
      </c>
      <c r="I235" s="58" t="s">
        <v>305</v>
      </c>
      <c r="J235" s="51" t="s">
        <v>41</v>
      </c>
      <c r="K235" s="52">
        <v>319750.71000000002</v>
      </c>
      <c r="L235" s="52">
        <v>19293.757843472151</v>
      </c>
      <c r="M235" s="52">
        <v>0</v>
      </c>
      <c r="N235" s="52">
        <v>0</v>
      </c>
      <c r="O235" s="52">
        <v>0</v>
      </c>
      <c r="P235" s="52">
        <v>319750.71000000002</v>
      </c>
      <c r="Q235" s="52">
        <v>319750.71000000002</v>
      </c>
      <c r="R235" s="59" t="s">
        <v>55</v>
      </c>
      <c r="S235" s="59" t="s">
        <v>38</v>
      </c>
      <c r="T235" s="52">
        <v>319750.71000000002</v>
      </c>
      <c r="U235" s="51" t="s">
        <v>39</v>
      </c>
      <c r="V235" s="51" t="s">
        <v>39</v>
      </c>
      <c r="W235" s="51" t="s">
        <v>39</v>
      </c>
      <c r="X235" s="50">
        <v>319750.71000000002</v>
      </c>
    </row>
    <row r="236" spans="1:24" x14ac:dyDescent="0.25">
      <c r="A236" s="50">
        <v>702</v>
      </c>
      <c r="B236" s="58" t="s">
        <v>2671</v>
      </c>
      <c r="C236" s="51"/>
      <c r="D236" s="50">
        <v>320022</v>
      </c>
      <c r="E236" s="58"/>
      <c r="F236" s="51" t="s">
        <v>44</v>
      </c>
      <c r="G236" s="58" t="s">
        <v>33</v>
      </c>
      <c r="H236" s="51" t="s">
        <v>34</v>
      </c>
      <c r="I236" s="58" t="s">
        <v>35</v>
      </c>
      <c r="J236" s="51" t="s">
        <v>36</v>
      </c>
      <c r="K236" s="52">
        <v>55627.48</v>
      </c>
      <c r="L236" s="52">
        <v>55627.48</v>
      </c>
      <c r="M236" s="52">
        <v>0</v>
      </c>
      <c r="N236" s="52">
        <v>0</v>
      </c>
      <c r="O236" s="52">
        <v>55627.48</v>
      </c>
      <c r="P236" s="52">
        <v>0</v>
      </c>
      <c r="Q236" s="52">
        <v>55627.48</v>
      </c>
      <c r="R236" s="59" t="s">
        <v>190</v>
      </c>
      <c r="S236" s="59" t="s">
        <v>94</v>
      </c>
      <c r="T236" s="52">
        <v>0</v>
      </c>
      <c r="U236" s="51" t="s">
        <v>39</v>
      </c>
      <c r="V236" s="51" t="s">
        <v>39</v>
      </c>
      <c r="W236" s="51" t="s">
        <v>39</v>
      </c>
      <c r="X236" s="50">
        <v>83001.179999999993</v>
      </c>
    </row>
    <row r="237" spans="1:24" x14ac:dyDescent="0.25">
      <c r="A237" s="50">
        <v>702</v>
      </c>
      <c r="B237" s="58" t="s">
        <v>2672</v>
      </c>
      <c r="C237" s="51"/>
      <c r="D237" s="50">
        <v>312691</v>
      </c>
      <c r="E237" s="58"/>
      <c r="F237" s="51" t="s">
        <v>33</v>
      </c>
      <c r="G237" s="58" t="s">
        <v>33</v>
      </c>
      <c r="H237" s="51" t="s">
        <v>34</v>
      </c>
      <c r="I237" s="58" t="s">
        <v>305</v>
      </c>
      <c r="J237" s="51" t="s">
        <v>41</v>
      </c>
      <c r="K237" s="52">
        <v>1320641.32</v>
      </c>
      <c r="L237" s="52">
        <v>79687.497257358438</v>
      </c>
      <c r="M237" s="52">
        <v>0</v>
      </c>
      <c r="N237" s="52">
        <v>0</v>
      </c>
      <c r="O237" s="52">
        <v>0</v>
      </c>
      <c r="P237" s="52">
        <v>1320641.32</v>
      </c>
      <c r="Q237" s="52">
        <v>1320641.32</v>
      </c>
      <c r="R237" s="59" t="s">
        <v>55</v>
      </c>
      <c r="S237" s="59" t="s">
        <v>38</v>
      </c>
      <c r="T237" s="52">
        <v>0</v>
      </c>
      <c r="U237" s="51" t="s">
        <v>39</v>
      </c>
      <c r="V237" s="51" t="s">
        <v>39</v>
      </c>
      <c r="W237" s="51" t="s">
        <v>39</v>
      </c>
      <c r="X237" s="50">
        <v>1523868.53</v>
      </c>
    </row>
    <row r="238" spans="1:24" x14ac:dyDescent="0.25">
      <c r="A238" s="50">
        <v>702</v>
      </c>
      <c r="B238" s="58" t="s">
        <v>2675</v>
      </c>
      <c r="C238" s="51"/>
      <c r="D238" s="50">
        <v>314288</v>
      </c>
      <c r="E238" s="58"/>
      <c r="F238" s="51" t="s">
        <v>33</v>
      </c>
      <c r="G238" s="58" t="s">
        <v>33</v>
      </c>
      <c r="H238" s="51" t="s">
        <v>34</v>
      </c>
      <c r="I238" s="58" t="s">
        <v>305</v>
      </c>
      <c r="J238" s="51" t="s">
        <v>36</v>
      </c>
      <c r="K238" s="52">
        <v>9117.58</v>
      </c>
      <c r="L238" s="52">
        <v>9117.58</v>
      </c>
      <c r="M238" s="52">
        <v>0</v>
      </c>
      <c r="N238" s="52">
        <v>0</v>
      </c>
      <c r="O238" s="52">
        <v>0</v>
      </c>
      <c r="P238" s="52">
        <v>9117.58</v>
      </c>
      <c r="Q238" s="52">
        <v>9117.58</v>
      </c>
      <c r="R238" s="59" t="s">
        <v>55</v>
      </c>
      <c r="S238" s="59" t="s">
        <v>38</v>
      </c>
      <c r="T238" s="52">
        <v>9117.58</v>
      </c>
      <c r="U238" s="51" t="s">
        <v>39</v>
      </c>
      <c r="V238" s="51" t="s">
        <v>39</v>
      </c>
      <c r="W238" s="51" t="s">
        <v>39</v>
      </c>
      <c r="X238" s="50">
        <v>9117.58</v>
      </c>
    </row>
    <row r="239" spans="1:24" x14ac:dyDescent="0.25">
      <c r="A239" s="50">
        <v>702</v>
      </c>
      <c r="B239" s="58" t="s">
        <v>2676</v>
      </c>
      <c r="C239" s="51"/>
      <c r="D239" s="50">
        <v>315112</v>
      </c>
      <c r="E239" s="58"/>
      <c r="F239" s="51" t="s">
        <v>33</v>
      </c>
      <c r="G239" s="58" t="s">
        <v>33</v>
      </c>
      <c r="H239" s="51" t="s">
        <v>34</v>
      </c>
      <c r="I239" s="58" t="s">
        <v>305</v>
      </c>
      <c r="J239" s="51" t="s">
        <v>36</v>
      </c>
      <c r="K239" s="52">
        <v>499177.54</v>
      </c>
      <c r="L239" s="52">
        <v>499177.54</v>
      </c>
      <c r="M239" s="52">
        <v>0</v>
      </c>
      <c r="N239" s="52">
        <v>0</v>
      </c>
      <c r="O239" s="52">
        <v>0</v>
      </c>
      <c r="P239" s="52">
        <v>499177.54</v>
      </c>
      <c r="Q239" s="52">
        <v>499177.54</v>
      </c>
      <c r="R239" s="59" t="s">
        <v>55</v>
      </c>
      <c r="S239" s="59" t="s">
        <v>38</v>
      </c>
      <c r="T239" s="52">
        <v>0</v>
      </c>
      <c r="U239" s="51" t="s">
        <v>39</v>
      </c>
      <c r="V239" s="51" t="s">
        <v>39</v>
      </c>
      <c r="W239" s="51" t="s">
        <v>39</v>
      </c>
      <c r="X239" s="50">
        <v>544934.64</v>
      </c>
    </row>
    <row r="240" spans="1:24" x14ac:dyDescent="0.25">
      <c r="A240" s="50">
        <v>702</v>
      </c>
      <c r="B240" s="58" t="s">
        <v>2677</v>
      </c>
      <c r="C240" s="51"/>
      <c r="D240" s="50">
        <v>315628</v>
      </c>
      <c r="E240" s="58"/>
      <c r="F240" s="51" t="s">
        <v>44</v>
      </c>
      <c r="G240" s="58" t="s">
        <v>33</v>
      </c>
      <c r="H240" s="51" t="s">
        <v>34</v>
      </c>
      <c r="I240" s="58" t="s">
        <v>35</v>
      </c>
      <c r="J240" s="51" t="s">
        <v>41</v>
      </c>
      <c r="K240" s="52">
        <v>702375.37</v>
      </c>
      <c r="L240" s="52">
        <v>42381.329830351751</v>
      </c>
      <c r="M240" s="52">
        <v>0</v>
      </c>
      <c r="N240" s="52">
        <v>702375.37</v>
      </c>
      <c r="O240" s="52">
        <v>0</v>
      </c>
      <c r="P240" s="52">
        <v>0</v>
      </c>
      <c r="Q240" s="52">
        <v>702375.37</v>
      </c>
      <c r="R240" s="59" t="s">
        <v>2372</v>
      </c>
      <c r="S240" s="59" t="s">
        <v>38</v>
      </c>
      <c r="T240" s="52">
        <v>0</v>
      </c>
      <c r="U240" s="51" t="s">
        <v>39</v>
      </c>
      <c r="V240" s="51" t="s">
        <v>39</v>
      </c>
      <c r="W240" s="51" t="s">
        <v>39</v>
      </c>
      <c r="X240" s="50">
        <v>823107.75</v>
      </c>
    </row>
    <row r="241" spans="1:24" x14ac:dyDescent="0.25">
      <c r="A241" s="50">
        <v>702</v>
      </c>
      <c r="B241" s="58" t="s">
        <v>2678</v>
      </c>
      <c r="C241" s="51"/>
      <c r="D241" s="50">
        <v>315628</v>
      </c>
      <c r="E241" s="58"/>
      <c r="F241" s="51" t="s">
        <v>44</v>
      </c>
      <c r="G241" s="58" t="s">
        <v>33</v>
      </c>
      <c r="H241" s="51" t="s">
        <v>34</v>
      </c>
      <c r="I241" s="58" t="s">
        <v>35</v>
      </c>
      <c r="J241" s="51" t="s">
        <v>41</v>
      </c>
      <c r="K241" s="52">
        <v>375300.32</v>
      </c>
      <c r="L241" s="52">
        <v>22645.621311232138</v>
      </c>
      <c r="M241" s="52">
        <v>375300.32</v>
      </c>
      <c r="N241" s="52">
        <v>0</v>
      </c>
      <c r="O241" s="52">
        <v>0</v>
      </c>
      <c r="P241" s="52">
        <v>0</v>
      </c>
      <c r="Q241" s="52">
        <v>375300.32</v>
      </c>
      <c r="R241" s="59" t="s">
        <v>226</v>
      </c>
      <c r="S241" s="59" t="s">
        <v>38</v>
      </c>
      <c r="T241" s="52">
        <v>0</v>
      </c>
      <c r="U241" s="51" t="s">
        <v>39</v>
      </c>
      <c r="V241" s="51" t="s">
        <v>39</v>
      </c>
      <c r="W241" s="51" t="s">
        <v>39</v>
      </c>
      <c r="X241" s="50">
        <v>472911.54</v>
      </c>
    </row>
    <row r="242" spans="1:24" x14ac:dyDescent="0.25">
      <c r="A242" s="50">
        <v>702</v>
      </c>
      <c r="B242" s="58" t="s">
        <v>2679</v>
      </c>
      <c r="C242" s="51"/>
      <c r="D242" s="50">
        <v>315628</v>
      </c>
      <c r="E242" s="58"/>
      <c r="F242" s="51" t="s">
        <v>44</v>
      </c>
      <c r="G242" s="58" t="s">
        <v>33</v>
      </c>
      <c r="H242" s="51" t="s">
        <v>34</v>
      </c>
      <c r="I242" s="58" t="s">
        <v>35</v>
      </c>
      <c r="J242" s="51" t="s">
        <v>41</v>
      </c>
      <c r="K242" s="52">
        <v>345229.21</v>
      </c>
      <c r="L242" s="52">
        <v>20831.130533637264</v>
      </c>
      <c r="M242" s="52">
        <v>345229.21</v>
      </c>
      <c r="N242" s="52">
        <v>0</v>
      </c>
      <c r="O242" s="52">
        <v>0</v>
      </c>
      <c r="P242" s="52">
        <v>0</v>
      </c>
      <c r="Q242" s="52">
        <v>345229.21</v>
      </c>
      <c r="R242" s="59" t="s">
        <v>226</v>
      </c>
      <c r="S242" s="59" t="s">
        <v>38</v>
      </c>
      <c r="T242" s="52">
        <v>0</v>
      </c>
      <c r="U242" s="51" t="s">
        <v>39</v>
      </c>
      <c r="V242" s="51" t="s">
        <v>39</v>
      </c>
      <c r="W242" s="51" t="s">
        <v>39</v>
      </c>
      <c r="X242" s="50">
        <v>461955.15</v>
      </c>
    </row>
    <row r="243" spans="1:24" x14ac:dyDescent="0.25">
      <c r="A243" s="50">
        <v>702</v>
      </c>
      <c r="B243" s="58" t="s">
        <v>2680</v>
      </c>
      <c r="C243" s="51"/>
      <c r="D243" s="50">
        <v>320608</v>
      </c>
      <c r="E243" s="58"/>
      <c r="F243" s="51" t="s">
        <v>33</v>
      </c>
      <c r="G243" s="58" t="s">
        <v>33</v>
      </c>
      <c r="H243" s="51" t="s">
        <v>34</v>
      </c>
      <c r="I243" s="58" t="s">
        <v>305</v>
      </c>
      <c r="J243" s="51" t="s">
        <v>41</v>
      </c>
      <c r="K243" s="52">
        <v>607104.06000000006</v>
      </c>
      <c r="L243" s="52">
        <v>36632.658984334354</v>
      </c>
      <c r="M243" s="52">
        <v>0</v>
      </c>
      <c r="N243" s="52">
        <v>0</v>
      </c>
      <c r="O243" s="52">
        <v>0</v>
      </c>
      <c r="P243" s="52">
        <v>607104.06000000006</v>
      </c>
      <c r="Q243" s="52">
        <v>607104.06000000006</v>
      </c>
      <c r="R243" s="59" t="s">
        <v>55</v>
      </c>
      <c r="S243" s="59" t="s">
        <v>38</v>
      </c>
      <c r="T243" s="52">
        <v>607104.06000000006</v>
      </c>
      <c r="U243" s="51" t="s">
        <v>39</v>
      </c>
      <c r="V243" s="51" t="s">
        <v>39</v>
      </c>
      <c r="W243" s="51" t="s">
        <v>39</v>
      </c>
      <c r="X243" s="50">
        <v>607104.06000000006</v>
      </c>
    </row>
    <row r="244" spans="1:24" x14ac:dyDescent="0.25">
      <c r="A244" s="50">
        <v>702</v>
      </c>
      <c r="B244" s="58" t="s">
        <v>2683</v>
      </c>
      <c r="C244" s="51"/>
      <c r="D244" s="50">
        <v>316076</v>
      </c>
      <c r="E244" s="58"/>
      <c r="F244" s="51" t="s">
        <v>101</v>
      </c>
      <c r="G244" s="58" t="s">
        <v>101</v>
      </c>
      <c r="H244" s="51" t="s">
        <v>34</v>
      </c>
      <c r="I244" s="58" t="s">
        <v>35</v>
      </c>
      <c r="J244" s="51" t="s">
        <v>36</v>
      </c>
      <c r="K244" s="52">
        <v>794357.49</v>
      </c>
      <c r="L244" s="52">
        <v>794357.49</v>
      </c>
      <c r="M244" s="52">
        <v>0</v>
      </c>
      <c r="N244" s="52">
        <v>0</v>
      </c>
      <c r="O244" s="52">
        <v>0</v>
      </c>
      <c r="P244" s="52">
        <v>794357.49</v>
      </c>
      <c r="Q244" s="52">
        <v>794357.49</v>
      </c>
      <c r="R244" s="59" t="s">
        <v>55</v>
      </c>
      <c r="S244" s="59" t="s">
        <v>38</v>
      </c>
      <c r="T244" s="52">
        <v>794357.49</v>
      </c>
      <c r="U244" s="51" t="s">
        <v>39</v>
      </c>
      <c r="V244" s="51" t="s">
        <v>39</v>
      </c>
      <c r="W244" s="51" t="s">
        <v>39</v>
      </c>
      <c r="X244" s="50">
        <v>35357.49</v>
      </c>
    </row>
    <row r="245" spans="1:24" x14ac:dyDescent="0.25">
      <c r="A245" s="50">
        <v>702</v>
      </c>
      <c r="B245" s="58" t="s">
        <v>2686</v>
      </c>
      <c r="C245" s="51"/>
      <c r="D245" s="50">
        <v>316904</v>
      </c>
      <c r="E245" s="58"/>
      <c r="F245" s="51" t="s">
        <v>33</v>
      </c>
      <c r="G245" s="58" t="s">
        <v>33</v>
      </c>
      <c r="H245" s="51" t="s">
        <v>34</v>
      </c>
      <c r="I245" s="58" t="s">
        <v>35</v>
      </c>
      <c r="J245" s="51" t="s">
        <v>41</v>
      </c>
      <c r="K245" s="52">
        <v>115200.92</v>
      </c>
      <c r="L245" s="52">
        <v>6951.2235135465617</v>
      </c>
      <c r="M245" s="52">
        <v>0</v>
      </c>
      <c r="N245" s="52">
        <v>0</v>
      </c>
      <c r="O245" s="52">
        <v>115200.92</v>
      </c>
      <c r="P245" s="52">
        <v>0</v>
      </c>
      <c r="Q245" s="52">
        <v>115200.92</v>
      </c>
      <c r="R245" s="59" t="s">
        <v>190</v>
      </c>
      <c r="S245" s="59" t="s">
        <v>38</v>
      </c>
      <c r="T245" s="52">
        <v>115200.92</v>
      </c>
      <c r="U245" s="51" t="s">
        <v>39</v>
      </c>
      <c r="V245" s="51" t="s">
        <v>39</v>
      </c>
      <c r="W245" s="51" t="s">
        <v>39</v>
      </c>
      <c r="X245" s="50">
        <v>139426.29999999999</v>
      </c>
    </row>
    <row r="246" spans="1:24" x14ac:dyDescent="0.25">
      <c r="A246" s="50">
        <v>702</v>
      </c>
      <c r="B246" s="58" t="s">
        <v>2689</v>
      </c>
      <c r="C246" s="51"/>
      <c r="D246" s="50">
        <v>319840</v>
      </c>
      <c r="E246" s="58"/>
      <c r="F246" s="51" t="s">
        <v>33</v>
      </c>
      <c r="G246" s="58" t="s">
        <v>33</v>
      </c>
      <c r="H246" s="51" t="s">
        <v>34</v>
      </c>
      <c r="I246" s="58" t="s">
        <v>35</v>
      </c>
      <c r="J246" s="51" t="s">
        <v>41</v>
      </c>
      <c r="K246" s="52">
        <v>1588019.97</v>
      </c>
      <c r="L246" s="52">
        <v>95821.125000091182</v>
      </c>
      <c r="M246" s="52">
        <v>0</v>
      </c>
      <c r="N246" s="52">
        <v>0</v>
      </c>
      <c r="O246" s="52">
        <v>0</v>
      </c>
      <c r="P246" s="52">
        <v>1588019.97</v>
      </c>
      <c r="Q246" s="52">
        <v>1588019.97</v>
      </c>
      <c r="R246" s="59" t="s">
        <v>55</v>
      </c>
      <c r="S246" s="59" t="s">
        <v>38</v>
      </c>
      <c r="T246" s="52">
        <v>0</v>
      </c>
      <c r="U246" s="51" t="s">
        <v>39</v>
      </c>
      <c r="V246" s="51" t="s">
        <v>39</v>
      </c>
      <c r="W246" s="51" t="s">
        <v>39</v>
      </c>
      <c r="X246" s="50">
        <v>2063053.7</v>
      </c>
    </row>
    <row r="247" spans="1:24" x14ac:dyDescent="0.25">
      <c r="A247" s="50">
        <v>702</v>
      </c>
      <c r="B247" s="58" t="s">
        <v>2691</v>
      </c>
      <c r="C247" s="51"/>
      <c r="D247" s="50">
        <v>316076</v>
      </c>
      <c r="E247" s="58"/>
      <c r="F247" s="51" t="s">
        <v>101</v>
      </c>
      <c r="G247" s="58" t="s">
        <v>101</v>
      </c>
      <c r="H247" s="51" t="s">
        <v>34</v>
      </c>
      <c r="I247" s="58" t="s">
        <v>35</v>
      </c>
      <c r="J247" s="51" t="s">
        <v>36</v>
      </c>
      <c r="K247" s="52">
        <v>167027.54999999999</v>
      </c>
      <c r="L247" s="52">
        <v>167027.54999999999</v>
      </c>
      <c r="M247" s="52">
        <v>0</v>
      </c>
      <c r="N247" s="52">
        <v>0</v>
      </c>
      <c r="O247" s="52">
        <v>0</v>
      </c>
      <c r="P247" s="52">
        <v>167027.54999999999</v>
      </c>
      <c r="Q247" s="52">
        <v>167027.54999999999</v>
      </c>
      <c r="R247" s="59" t="s">
        <v>55</v>
      </c>
      <c r="S247" s="59" t="s">
        <v>38</v>
      </c>
      <c r="T247" s="52">
        <v>0</v>
      </c>
      <c r="U247" s="51" t="s">
        <v>39</v>
      </c>
      <c r="V247" s="51" t="s">
        <v>39</v>
      </c>
      <c r="W247" s="51" t="s">
        <v>39</v>
      </c>
      <c r="X247" s="50">
        <v>84267</v>
      </c>
    </row>
    <row r="248" spans="1:24" x14ac:dyDescent="0.25">
      <c r="A248" s="50">
        <v>702</v>
      </c>
      <c r="B248" s="58" t="s">
        <v>2692</v>
      </c>
      <c r="C248" s="51"/>
      <c r="D248" s="50">
        <v>310825</v>
      </c>
      <c r="E248" s="58"/>
      <c r="F248" s="51" t="s">
        <v>33</v>
      </c>
      <c r="G248" s="58" t="s">
        <v>33</v>
      </c>
      <c r="H248" s="51" t="s">
        <v>34</v>
      </c>
      <c r="I248" s="58" t="s">
        <v>305</v>
      </c>
      <c r="J248" s="51" t="s">
        <v>41</v>
      </c>
      <c r="K248" s="52">
        <v>206151.66</v>
      </c>
      <c r="L248" s="52">
        <v>12439.191165735969</v>
      </c>
      <c r="M248" s="52">
        <v>0</v>
      </c>
      <c r="N248" s="52">
        <v>0</v>
      </c>
      <c r="O248" s="52">
        <v>0</v>
      </c>
      <c r="P248" s="52">
        <v>206151.66</v>
      </c>
      <c r="Q248" s="52">
        <v>206151.66</v>
      </c>
      <c r="R248" s="59" t="s">
        <v>55</v>
      </c>
      <c r="S248" s="59" t="s">
        <v>38</v>
      </c>
      <c r="T248" s="52">
        <v>0</v>
      </c>
      <c r="U248" s="51" t="s">
        <v>39</v>
      </c>
      <c r="V248" s="51" t="s">
        <v>39</v>
      </c>
      <c r="W248" s="51" t="s">
        <v>39</v>
      </c>
      <c r="X248" s="50">
        <v>304869.51</v>
      </c>
    </row>
    <row r="249" spans="1:24" x14ac:dyDescent="0.25">
      <c r="A249" s="50">
        <v>702</v>
      </c>
      <c r="B249" s="58" t="s">
        <v>2693</v>
      </c>
      <c r="C249" s="51"/>
      <c r="D249" s="50">
        <v>315556</v>
      </c>
      <c r="E249" s="58"/>
      <c r="F249" s="51" t="s">
        <v>33</v>
      </c>
      <c r="G249" s="58" t="s">
        <v>33</v>
      </c>
      <c r="H249" s="51" t="s">
        <v>34</v>
      </c>
      <c r="I249" s="58" t="s">
        <v>305</v>
      </c>
      <c r="J249" s="51" t="s">
        <v>41</v>
      </c>
      <c r="K249" s="52">
        <v>78866.34</v>
      </c>
      <c r="L249" s="52">
        <v>4758.7949561110945</v>
      </c>
      <c r="M249" s="52">
        <v>0</v>
      </c>
      <c r="N249" s="52">
        <v>0</v>
      </c>
      <c r="O249" s="52">
        <v>0</v>
      </c>
      <c r="P249" s="52">
        <v>78866.34</v>
      </c>
      <c r="Q249" s="52">
        <v>78866.34</v>
      </c>
      <c r="R249" s="59" t="s">
        <v>55</v>
      </c>
      <c r="S249" s="59" t="s">
        <v>38</v>
      </c>
      <c r="T249" s="52">
        <v>78866.34</v>
      </c>
      <c r="U249" s="51" t="s">
        <v>39</v>
      </c>
      <c r="V249" s="51" t="s">
        <v>39</v>
      </c>
      <c r="W249" s="51" t="s">
        <v>39</v>
      </c>
      <c r="X249" s="50">
        <v>116915.87</v>
      </c>
    </row>
    <row r="250" spans="1:24" x14ac:dyDescent="0.25">
      <c r="A250" s="50">
        <v>702</v>
      </c>
      <c r="B250" s="58" t="s">
        <v>2694</v>
      </c>
      <c r="C250" s="51"/>
      <c r="D250" s="50">
        <v>318901</v>
      </c>
      <c r="E250" s="58"/>
      <c r="F250" s="51" t="s">
        <v>33</v>
      </c>
      <c r="G250" s="58" t="s">
        <v>33</v>
      </c>
      <c r="H250" s="51" t="s">
        <v>34</v>
      </c>
      <c r="I250" s="58" t="s">
        <v>35</v>
      </c>
      <c r="J250" s="51" t="s">
        <v>41</v>
      </c>
      <c r="K250" s="52">
        <v>237048.83</v>
      </c>
      <c r="L250" s="52">
        <v>14303.526403736198</v>
      </c>
      <c r="M250" s="52">
        <v>237048.83</v>
      </c>
      <c r="N250" s="52">
        <v>0</v>
      </c>
      <c r="O250" s="52">
        <v>0</v>
      </c>
      <c r="P250" s="52">
        <v>0</v>
      </c>
      <c r="Q250" s="52">
        <v>237048.83</v>
      </c>
      <c r="R250" s="59" t="s">
        <v>226</v>
      </c>
      <c r="S250" s="59" t="s">
        <v>38</v>
      </c>
      <c r="T250" s="52">
        <v>0</v>
      </c>
      <c r="U250" s="51" t="s">
        <v>39</v>
      </c>
      <c r="V250" s="51" t="s">
        <v>39</v>
      </c>
      <c r="W250" s="51" t="s">
        <v>39</v>
      </c>
      <c r="X250" s="50">
        <v>305577.24</v>
      </c>
    </row>
    <row r="251" spans="1:24" x14ac:dyDescent="0.25">
      <c r="A251" s="50">
        <v>702</v>
      </c>
      <c r="B251" s="58" t="s">
        <v>2695</v>
      </c>
      <c r="C251" s="51"/>
      <c r="D251" s="50">
        <v>317435</v>
      </c>
      <c r="E251" s="58"/>
      <c r="F251" s="51" t="s">
        <v>44</v>
      </c>
      <c r="G251" s="58" t="s">
        <v>33</v>
      </c>
      <c r="H251" s="51" t="s">
        <v>34</v>
      </c>
      <c r="I251" s="58" t="s">
        <v>305</v>
      </c>
      <c r="J251" s="51" t="s">
        <v>36</v>
      </c>
      <c r="K251" s="52">
        <v>87026.9</v>
      </c>
      <c r="L251" s="52">
        <v>87026.9</v>
      </c>
      <c r="M251" s="52">
        <v>0</v>
      </c>
      <c r="N251" s="52">
        <v>0</v>
      </c>
      <c r="O251" s="52">
        <v>0</v>
      </c>
      <c r="P251" s="52">
        <v>87026.9</v>
      </c>
      <c r="Q251" s="52">
        <v>87026.9</v>
      </c>
      <c r="R251" s="59" t="s">
        <v>55</v>
      </c>
      <c r="S251" s="59" t="s">
        <v>62</v>
      </c>
      <c r="T251" s="52">
        <v>0</v>
      </c>
      <c r="U251" s="51" t="s">
        <v>39</v>
      </c>
      <c r="V251" s="51" t="s">
        <v>39</v>
      </c>
      <c r="W251" s="51" t="s">
        <v>39</v>
      </c>
      <c r="X251" s="50">
        <v>100595.9</v>
      </c>
    </row>
    <row r="252" spans="1:24" x14ac:dyDescent="0.25">
      <c r="A252" s="50">
        <v>702</v>
      </c>
      <c r="B252" s="58" t="s">
        <v>2705</v>
      </c>
      <c r="C252" s="51"/>
      <c r="D252" s="50">
        <v>311159</v>
      </c>
      <c r="E252" s="58"/>
      <c r="F252" s="51" t="s">
        <v>33</v>
      </c>
      <c r="G252" s="58" t="s">
        <v>33</v>
      </c>
      <c r="H252" s="51" t="s">
        <v>34</v>
      </c>
      <c r="I252" s="58" t="s">
        <v>305</v>
      </c>
      <c r="J252" s="51" t="s">
        <v>41</v>
      </c>
      <c r="K252" s="52">
        <v>7547981.7599999998</v>
      </c>
      <c r="L252" s="52">
        <v>455445.2194473148</v>
      </c>
      <c r="M252" s="52">
        <v>0</v>
      </c>
      <c r="N252" s="52">
        <v>0</v>
      </c>
      <c r="O252" s="52">
        <v>0</v>
      </c>
      <c r="P252" s="52">
        <v>7547981.7599999998</v>
      </c>
      <c r="Q252" s="52">
        <v>7547981.7599999998</v>
      </c>
      <c r="R252" s="59" t="s">
        <v>55</v>
      </c>
      <c r="S252" s="59" t="s">
        <v>38</v>
      </c>
      <c r="T252" s="52">
        <v>0</v>
      </c>
      <c r="U252" s="51" t="s">
        <v>39</v>
      </c>
      <c r="V252" s="51" t="s">
        <v>39</v>
      </c>
      <c r="W252" s="51" t="s">
        <v>39</v>
      </c>
      <c r="X252" s="50">
        <v>9301116.4700000007</v>
      </c>
    </row>
    <row r="253" spans="1:24" x14ac:dyDescent="0.25">
      <c r="A253" s="50">
        <v>702</v>
      </c>
      <c r="B253" s="58" t="s">
        <v>2706</v>
      </c>
      <c r="C253" s="51"/>
      <c r="D253" s="50">
        <v>319004</v>
      </c>
      <c r="E253" s="58"/>
      <c r="F253" s="51" t="s">
        <v>44</v>
      </c>
      <c r="G253" s="58" t="s">
        <v>33</v>
      </c>
      <c r="H253" s="51" t="s">
        <v>34</v>
      </c>
      <c r="I253" s="58" t="s">
        <v>305</v>
      </c>
      <c r="J253" s="51" t="s">
        <v>36</v>
      </c>
      <c r="K253" s="52">
        <v>376803.45</v>
      </c>
      <c r="L253" s="52">
        <v>376803.45</v>
      </c>
      <c r="M253" s="52">
        <v>0</v>
      </c>
      <c r="N253" s="52">
        <v>0</v>
      </c>
      <c r="O253" s="52">
        <v>0</v>
      </c>
      <c r="P253" s="52">
        <v>376803.45</v>
      </c>
      <c r="Q253" s="52">
        <v>376803.45</v>
      </c>
      <c r="R253" s="59" t="s">
        <v>55</v>
      </c>
      <c r="S253" s="59" t="s">
        <v>38</v>
      </c>
      <c r="T253" s="52">
        <v>0</v>
      </c>
      <c r="U253" s="51" t="s">
        <v>39</v>
      </c>
      <c r="V253" s="51" t="s">
        <v>39</v>
      </c>
      <c r="W253" s="51" t="s">
        <v>39</v>
      </c>
      <c r="X253" s="50">
        <v>417672.33</v>
      </c>
    </row>
    <row r="254" spans="1:24" x14ac:dyDescent="0.25">
      <c r="A254" s="50">
        <v>702</v>
      </c>
      <c r="B254" s="58" t="s">
        <v>2707</v>
      </c>
      <c r="C254" s="51"/>
      <c r="D254" s="50">
        <v>315112</v>
      </c>
      <c r="E254" s="58"/>
      <c r="F254" s="51" t="s">
        <v>33</v>
      </c>
      <c r="G254" s="58" t="s">
        <v>33</v>
      </c>
      <c r="H254" s="51" t="s">
        <v>34</v>
      </c>
      <c r="I254" s="58" t="s">
        <v>305</v>
      </c>
      <c r="J254" s="51" t="s">
        <v>36</v>
      </c>
      <c r="K254" s="52">
        <v>290811.64</v>
      </c>
      <c r="L254" s="52">
        <v>290811.64</v>
      </c>
      <c r="M254" s="52">
        <v>0</v>
      </c>
      <c r="N254" s="52">
        <v>0</v>
      </c>
      <c r="O254" s="52">
        <v>0</v>
      </c>
      <c r="P254" s="52">
        <v>290811.64</v>
      </c>
      <c r="Q254" s="52">
        <v>290811.64</v>
      </c>
      <c r="R254" s="59" t="s">
        <v>55</v>
      </c>
      <c r="S254" s="59" t="s">
        <v>38</v>
      </c>
      <c r="T254" s="52">
        <v>0</v>
      </c>
      <c r="U254" s="51" t="s">
        <v>39</v>
      </c>
      <c r="V254" s="51" t="s">
        <v>39</v>
      </c>
      <c r="W254" s="51" t="s">
        <v>39</v>
      </c>
      <c r="X254" s="50">
        <v>320804.44</v>
      </c>
    </row>
    <row r="255" spans="1:24" x14ac:dyDescent="0.25">
      <c r="A255" s="50">
        <v>702</v>
      </c>
      <c r="B255" s="58" t="s">
        <v>2708</v>
      </c>
      <c r="C255" s="51"/>
      <c r="D255" s="50">
        <v>315112</v>
      </c>
      <c r="E255" s="58"/>
      <c r="F255" s="51" t="s">
        <v>33</v>
      </c>
      <c r="G255" s="58" t="s">
        <v>33</v>
      </c>
      <c r="H255" s="51" t="s">
        <v>34</v>
      </c>
      <c r="I255" s="58" t="s">
        <v>305</v>
      </c>
      <c r="J255" s="51" t="s">
        <v>36</v>
      </c>
      <c r="K255" s="52">
        <v>159399</v>
      </c>
      <c r="L255" s="52">
        <v>159399</v>
      </c>
      <c r="M255" s="52">
        <v>0</v>
      </c>
      <c r="N255" s="52">
        <v>0</v>
      </c>
      <c r="O255" s="52">
        <v>0</v>
      </c>
      <c r="P255" s="52">
        <v>159399</v>
      </c>
      <c r="Q255" s="52">
        <v>159399</v>
      </c>
      <c r="R255" s="59" t="s">
        <v>55</v>
      </c>
      <c r="S255" s="59" t="s">
        <v>38</v>
      </c>
      <c r="T255" s="52">
        <v>0</v>
      </c>
      <c r="U255" s="51" t="s">
        <v>39</v>
      </c>
      <c r="V255" s="51" t="s">
        <v>39</v>
      </c>
      <c r="W255" s="51" t="s">
        <v>39</v>
      </c>
      <c r="X255" s="50">
        <v>175838.64</v>
      </c>
    </row>
    <row r="256" spans="1:24" x14ac:dyDescent="0.25">
      <c r="A256" s="50">
        <v>702</v>
      </c>
      <c r="B256" s="58" t="s">
        <v>2710</v>
      </c>
      <c r="C256" s="51"/>
      <c r="D256" s="50">
        <v>316076</v>
      </c>
      <c r="E256" s="58"/>
      <c r="F256" s="51" t="s">
        <v>101</v>
      </c>
      <c r="G256" s="58" t="s">
        <v>101</v>
      </c>
      <c r="H256" s="51" t="s">
        <v>34</v>
      </c>
      <c r="I256" s="58" t="s">
        <v>35</v>
      </c>
      <c r="J256" s="51" t="s">
        <v>36</v>
      </c>
      <c r="K256" s="52">
        <v>474466.38</v>
      </c>
      <c r="L256" s="52">
        <v>474466.38</v>
      </c>
      <c r="M256" s="52">
        <v>0</v>
      </c>
      <c r="N256" s="52">
        <v>0</v>
      </c>
      <c r="O256" s="52">
        <v>0</v>
      </c>
      <c r="P256" s="52">
        <v>474466.38</v>
      </c>
      <c r="Q256" s="52">
        <v>474466.38</v>
      </c>
      <c r="R256" s="59" t="s">
        <v>55</v>
      </c>
      <c r="S256" s="59" t="s">
        <v>38</v>
      </c>
      <c r="T256" s="52">
        <v>0</v>
      </c>
      <c r="U256" s="51" t="s">
        <v>39</v>
      </c>
      <c r="V256" s="51" t="s">
        <v>39</v>
      </c>
      <c r="W256" s="51" t="s">
        <v>39</v>
      </c>
      <c r="X256" s="50">
        <v>149892.9</v>
      </c>
    </row>
    <row r="257" spans="1:24" x14ac:dyDescent="0.25">
      <c r="A257" s="50">
        <v>702</v>
      </c>
      <c r="B257" s="58" t="s">
        <v>2712</v>
      </c>
      <c r="C257" s="51"/>
      <c r="D257" s="50">
        <v>316076</v>
      </c>
      <c r="E257" s="58"/>
      <c r="F257" s="51" t="s">
        <v>101</v>
      </c>
      <c r="G257" s="58" t="s">
        <v>101</v>
      </c>
      <c r="H257" s="51" t="s">
        <v>34</v>
      </c>
      <c r="I257" s="58" t="s">
        <v>35</v>
      </c>
      <c r="J257" s="51" t="s">
        <v>36</v>
      </c>
      <c r="K257" s="52">
        <v>118981.17</v>
      </c>
      <c r="L257" s="52">
        <v>118981.17</v>
      </c>
      <c r="M257" s="52">
        <v>0</v>
      </c>
      <c r="N257" s="52">
        <v>0</v>
      </c>
      <c r="O257" s="52">
        <v>0</v>
      </c>
      <c r="P257" s="52">
        <v>118981.17</v>
      </c>
      <c r="Q257" s="52">
        <v>118981.17</v>
      </c>
      <c r="R257" s="59" t="s">
        <v>55</v>
      </c>
      <c r="S257" s="59" t="s">
        <v>38</v>
      </c>
      <c r="T257" s="52">
        <v>0</v>
      </c>
      <c r="U257" s="51" t="s">
        <v>39</v>
      </c>
      <c r="V257" s="51" t="s">
        <v>39</v>
      </c>
      <c r="W257" s="51" t="s">
        <v>39</v>
      </c>
      <c r="X257" s="50">
        <v>41567.129999999997</v>
      </c>
    </row>
    <row r="258" spans="1:24" x14ac:dyDescent="0.25">
      <c r="A258" s="50">
        <v>702</v>
      </c>
      <c r="B258" s="58" t="s">
        <v>2716</v>
      </c>
      <c r="C258" s="51"/>
      <c r="D258" s="50">
        <v>316076</v>
      </c>
      <c r="E258" s="58"/>
      <c r="F258" s="51" t="s">
        <v>101</v>
      </c>
      <c r="G258" s="58" t="s">
        <v>101</v>
      </c>
      <c r="H258" s="51" t="s">
        <v>34</v>
      </c>
      <c r="I258" s="58" t="s">
        <v>35</v>
      </c>
      <c r="J258" s="51" t="s">
        <v>36</v>
      </c>
      <c r="K258" s="52">
        <v>561094.56000000006</v>
      </c>
      <c r="L258" s="52">
        <v>561094.56000000006</v>
      </c>
      <c r="M258" s="52">
        <v>0</v>
      </c>
      <c r="N258" s="52">
        <v>0</v>
      </c>
      <c r="O258" s="52">
        <v>0</v>
      </c>
      <c r="P258" s="52">
        <v>561094.56000000006</v>
      </c>
      <c r="Q258" s="52">
        <v>561094.56000000006</v>
      </c>
      <c r="R258" s="59" t="s">
        <v>55</v>
      </c>
      <c r="S258" s="59" t="s">
        <v>38</v>
      </c>
      <c r="T258" s="52">
        <v>0</v>
      </c>
      <c r="U258" s="51" t="s">
        <v>39</v>
      </c>
      <c r="V258" s="51" t="s">
        <v>39</v>
      </c>
      <c r="W258" s="51" t="s">
        <v>39</v>
      </c>
      <c r="X258" s="50">
        <v>236712.06</v>
      </c>
    </row>
    <row r="259" spans="1:24" x14ac:dyDescent="0.25">
      <c r="A259" s="50">
        <v>702</v>
      </c>
      <c r="B259" s="58" t="s">
        <v>2717</v>
      </c>
      <c r="C259" s="51"/>
      <c r="D259" s="50">
        <v>316076</v>
      </c>
      <c r="E259" s="58"/>
      <c r="F259" s="51" t="s">
        <v>101</v>
      </c>
      <c r="G259" s="58" t="s">
        <v>101</v>
      </c>
      <c r="H259" s="51" t="s">
        <v>34</v>
      </c>
      <c r="I259" s="58" t="s">
        <v>35</v>
      </c>
      <c r="J259" s="51" t="s">
        <v>36</v>
      </c>
      <c r="K259" s="52">
        <v>1025111.55</v>
      </c>
      <c r="L259" s="52">
        <v>1025111.55</v>
      </c>
      <c r="M259" s="52">
        <v>0</v>
      </c>
      <c r="N259" s="52">
        <v>0</v>
      </c>
      <c r="O259" s="52">
        <v>0</v>
      </c>
      <c r="P259" s="52">
        <v>1025111.55</v>
      </c>
      <c r="Q259" s="52">
        <v>1025111.55</v>
      </c>
      <c r="R259" s="59" t="s">
        <v>55</v>
      </c>
      <c r="S259" s="59" t="s">
        <v>38</v>
      </c>
      <c r="T259" s="52">
        <v>0</v>
      </c>
      <c r="U259" s="51" t="s">
        <v>39</v>
      </c>
      <c r="V259" s="51" t="s">
        <v>39</v>
      </c>
      <c r="W259" s="51" t="s">
        <v>39</v>
      </c>
      <c r="X259" s="50">
        <v>409593.24</v>
      </c>
    </row>
    <row r="260" spans="1:24" x14ac:dyDescent="0.25">
      <c r="A260" s="50">
        <v>702</v>
      </c>
      <c r="B260" s="58" t="s">
        <v>2718</v>
      </c>
      <c r="C260" s="51"/>
      <c r="D260" s="50">
        <v>316076</v>
      </c>
      <c r="E260" s="58"/>
      <c r="F260" s="51" t="s">
        <v>101</v>
      </c>
      <c r="G260" s="58" t="s">
        <v>101</v>
      </c>
      <c r="H260" s="51" t="s">
        <v>34</v>
      </c>
      <c r="I260" s="58" t="s">
        <v>35</v>
      </c>
      <c r="J260" s="51" t="s">
        <v>36</v>
      </c>
      <c r="K260" s="52">
        <v>551679.27</v>
      </c>
      <c r="L260" s="52">
        <v>551679.27</v>
      </c>
      <c r="M260" s="52">
        <v>0</v>
      </c>
      <c r="N260" s="52">
        <v>0</v>
      </c>
      <c r="O260" s="52">
        <v>0</v>
      </c>
      <c r="P260" s="52">
        <v>551679.27</v>
      </c>
      <c r="Q260" s="52">
        <v>551679.27</v>
      </c>
      <c r="R260" s="59" t="s">
        <v>55</v>
      </c>
      <c r="S260" s="59" t="s">
        <v>38</v>
      </c>
      <c r="T260" s="52">
        <v>0</v>
      </c>
      <c r="U260" s="51" t="s">
        <v>39</v>
      </c>
      <c r="V260" s="51" t="s">
        <v>39</v>
      </c>
      <c r="W260" s="51" t="s">
        <v>39</v>
      </c>
      <c r="X260" s="50">
        <v>218503.44</v>
      </c>
    </row>
    <row r="261" spans="1:24" x14ac:dyDescent="0.25">
      <c r="A261" s="50">
        <v>702</v>
      </c>
      <c r="B261" s="58" t="s">
        <v>2719</v>
      </c>
      <c r="C261" s="51"/>
      <c r="D261" s="50">
        <v>316076</v>
      </c>
      <c r="E261" s="58"/>
      <c r="F261" s="51" t="s">
        <v>101</v>
      </c>
      <c r="G261" s="58" t="s">
        <v>101</v>
      </c>
      <c r="H261" s="51" t="s">
        <v>34</v>
      </c>
      <c r="I261" s="58" t="s">
        <v>35</v>
      </c>
      <c r="J261" s="51" t="s">
        <v>36</v>
      </c>
      <c r="K261" s="52">
        <v>1035025.26</v>
      </c>
      <c r="L261" s="52">
        <v>1035025.26</v>
      </c>
      <c r="M261" s="52">
        <v>0</v>
      </c>
      <c r="N261" s="52">
        <v>0</v>
      </c>
      <c r="O261" s="52">
        <v>0</v>
      </c>
      <c r="P261" s="52">
        <v>1035025.26</v>
      </c>
      <c r="Q261" s="52">
        <v>1035025.26</v>
      </c>
      <c r="R261" s="59" t="s">
        <v>55</v>
      </c>
      <c r="S261" s="59" t="s">
        <v>38</v>
      </c>
      <c r="T261" s="52">
        <v>0</v>
      </c>
      <c r="U261" s="51" t="s">
        <v>39</v>
      </c>
      <c r="V261" s="51" t="s">
        <v>39</v>
      </c>
      <c r="W261" s="51" t="s">
        <v>39</v>
      </c>
      <c r="X261" s="50">
        <v>409593.24</v>
      </c>
    </row>
    <row r="262" spans="1:24" x14ac:dyDescent="0.25">
      <c r="A262" s="50">
        <v>702</v>
      </c>
      <c r="B262" s="58" t="s">
        <v>2727</v>
      </c>
      <c r="C262" s="51"/>
      <c r="D262" s="50">
        <v>316081</v>
      </c>
      <c r="E262" s="58"/>
      <c r="F262" s="51" t="s">
        <v>33</v>
      </c>
      <c r="G262" s="58" t="s">
        <v>33</v>
      </c>
      <c r="H262" s="51" t="s">
        <v>34</v>
      </c>
      <c r="I262" s="58" t="s">
        <v>35</v>
      </c>
      <c r="J262" s="51" t="s">
        <v>41</v>
      </c>
      <c r="K262" s="52">
        <v>1084132.5</v>
      </c>
      <c r="L262" s="52">
        <v>65416.55505702574</v>
      </c>
      <c r="M262" s="52">
        <v>0</v>
      </c>
      <c r="N262" s="52">
        <v>0</v>
      </c>
      <c r="O262" s="52">
        <v>0</v>
      </c>
      <c r="P262" s="52">
        <v>1084132.5</v>
      </c>
      <c r="Q262" s="52">
        <v>1084132.5</v>
      </c>
      <c r="R262" s="59" t="s">
        <v>55</v>
      </c>
      <c r="S262" s="59" t="s">
        <v>38</v>
      </c>
      <c r="T262" s="52">
        <v>1084132.5</v>
      </c>
      <c r="U262" s="51" t="s">
        <v>39</v>
      </c>
      <c r="V262" s="51" t="s">
        <v>39</v>
      </c>
      <c r="W262" s="51" t="s">
        <v>39</v>
      </c>
      <c r="X262" s="50">
        <v>1300959</v>
      </c>
    </row>
    <row r="263" spans="1:24" x14ac:dyDescent="0.25">
      <c r="A263" s="50">
        <v>702</v>
      </c>
      <c r="B263" s="58" t="s">
        <v>2729</v>
      </c>
      <c r="C263" s="51"/>
      <c r="D263" s="50">
        <v>316076</v>
      </c>
      <c r="E263" s="58"/>
      <c r="F263" s="51" t="s">
        <v>44</v>
      </c>
      <c r="G263" s="58" t="s">
        <v>33</v>
      </c>
      <c r="H263" s="51" t="s">
        <v>34</v>
      </c>
      <c r="I263" s="58" t="s">
        <v>35</v>
      </c>
      <c r="J263" s="51" t="s">
        <v>36</v>
      </c>
      <c r="K263" s="52">
        <v>90139.3</v>
      </c>
      <c r="L263" s="52">
        <v>90139.3</v>
      </c>
      <c r="M263" s="52">
        <v>0</v>
      </c>
      <c r="N263" s="52">
        <v>0</v>
      </c>
      <c r="O263" s="52">
        <v>0</v>
      </c>
      <c r="P263" s="52">
        <v>90139.3</v>
      </c>
      <c r="Q263" s="52">
        <v>90139.3</v>
      </c>
      <c r="R263" s="59" t="s">
        <v>55</v>
      </c>
      <c r="S263" s="59" t="s">
        <v>38</v>
      </c>
      <c r="T263" s="52">
        <v>0</v>
      </c>
      <c r="U263" s="51" t="s">
        <v>39</v>
      </c>
      <c r="V263" s="51" t="s">
        <v>39</v>
      </c>
      <c r="W263" s="51" t="s">
        <v>39</v>
      </c>
      <c r="X263" s="50">
        <v>91357.4</v>
      </c>
    </row>
    <row r="264" spans="1:24" x14ac:dyDescent="0.25">
      <c r="A264" s="50">
        <v>702</v>
      </c>
      <c r="B264" s="58" t="s">
        <v>2731</v>
      </c>
      <c r="C264" s="51"/>
      <c r="D264" s="50">
        <v>316076</v>
      </c>
      <c r="E264" s="58"/>
      <c r="F264" s="51" t="s">
        <v>44</v>
      </c>
      <c r="G264" s="58" t="s">
        <v>33</v>
      </c>
      <c r="H264" s="51" t="s">
        <v>34</v>
      </c>
      <c r="I264" s="58" t="s">
        <v>35</v>
      </c>
      <c r="J264" s="51" t="s">
        <v>36</v>
      </c>
      <c r="K264" s="52">
        <v>172802.56</v>
      </c>
      <c r="L264" s="52">
        <v>172802.56</v>
      </c>
      <c r="M264" s="52">
        <v>0</v>
      </c>
      <c r="N264" s="52">
        <v>0</v>
      </c>
      <c r="O264" s="52">
        <v>0</v>
      </c>
      <c r="P264" s="52">
        <v>172802.56</v>
      </c>
      <c r="Q264" s="52">
        <v>172802.56</v>
      </c>
      <c r="R264" s="59" t="s">
        <v>55</v>
      </c>
      <c r="S264" s="59" t="s">
        <v>38</v>
      </c>
      <c r="T264" s="52">
        <v>0</v>
      </c>
      <c r="U264" s="51" t="s">
        <v>39</v>
      </c>
      <c r="V264" s="51" t="s">
        <v>39</v>
      </c>
      <c r="W264" s="51" t="s">
        <v>39</v>
      </c>
      <c r="X264" s="50">
        <v>175136.78</v>
      </c>
    </row>
    <row r="265" spans="1:24" x14ac:dyDescent="0.25">
      <c r="A265" s="50">
        <v>702</v>
      </c>
      <c r="B265" s="58" t="s">
        <v>2736</v>
      </c>
      <c r="C265" s="51"/>
      <c r="D265" s="50">
        <v>314009</v>
      </c>
      <c r="E265" s="58"/>
      <c r="F265" s="51" t="s">
        <v>33</v>
      </c>
      <c r="G265" s="58" t="s">
        <v>33</v>
      </c>
      <c r="H265" s="51" t="s">
        <v>34</v>
      </c>
      <c r="I265" s="58" t="s">
        <v>305</v>
      </c>
      <c r="J265" s="51" t="s">
        <v>41</v>
      </c>
      <c r="K265" s="52">
        <v>132191.53</v>
      </c>
      <c r="L265" s="52">
        <v>7976.4369210566692</v>
      </c>
      <c r="M265" s="52">
        <v>0</v>
      </c>
      <c r="N265" s="52">
        <v>0</v>
      </c>
      <c r="O265" s="52">
        <v>0</v>
      </c>
      <c r="P265" s="52">
        <v>132191.53</v>
      </c>
      <c r="Q265" s="52">
        <v>132191.53</v>
      </c>
      <c r="R265" s="59" t="s">
        <v>55</v>
      </c>
      <c r="S265" s="59" t="s">
        <v>38</v>
      </c>
      <c r="T265" s="52">
        <v>0</v>
      </c>
      <c r="U265" s="51" t="s">
        <v>39</v>
      </c>
      <c r="V265" s="51" t="s">
        <v>39</v>
      </c>
      <c r="W265" s="51" t="s">
        <v>39</v>
      </c>
      <c r="X265" s="50">
        <v>240464.54</v>
      </c>
    </row>
    <row r="266" spans="1:24" x14ac:dyDescent="0.25">
      <c r="A266" s="50">
        <v>702</v>
      </c>
      <c r="B266" s="58" t="s">
        <v>2741</v>
      </c>
      <c r="C266" s="51"/>
      <c r="D266" s="50">
        <v>318405</v>
      </c>
      <c r="E266" s="58"/>
      <c r="F266" s="51" t="s">
        <v>33</v>
      </c>
      <c r="G266" s="58" t="s">
        <v>33</v>
      </c>
      <c r="H266" s="51" t="s">
        <v>34</v>
      </c>
      <c r="I266" s="58" t="s">
        <v>305</v>
      </c>
      <c r="J266" s="51" t="s">
        <v>41</v>
      </c>
      <c r="K266" s="52">
        <v>4200495.78</v>
      </c>
      <c r="L266" s="52">
        <v>253457.91539242139</v>
      </c>
      <c r="M266" s="52">
        <v>0</v>
      </c>
      <c r="N266" s="52">
        <v>0</v>
      </c>
      <c r="O266" s="52">
        <v>0</v>
      </c>
      <c r="P266" s="52">
        <v>4200495.78</v>
      </c>
      <c r="Q266" s="52">
        <v>4200495.78</v>
      </c>
      <c r="R266" s="59" t="s">
        <v>55</v>
      </c>
      <c r="S266" s="59" t="s">
        <v>38</v>
      </c>
      <c r="T266" s="52">
        <v>0</v>
      </c>
      <c r="U266" s="51" t="s">
        <v>39</v>
      </c>
      <c r="V266" s="51" t="s">
        <v>39</v>
      </c>
      <c r="W266" s="51" t="s">
        <v>39</v>
      </c>
      <c r="X266" s="50">
        <v>4897581.4400000004</v>
      </c>
    </row>
    <row r="267" spans="1:24" x14ac:dyDescent="0.25">
      <c r="A267" s="50">
        <v>702</v>
      </c>
      <c r="B267" s="58" t="s">
        <v>2742</v>
      </c>
      <c r="C267" s="51"/>
      <c r="D267" s="50">
        <v>316076</v>
      </c>
      <c r="E267" s="58"/>
      <c r="F267" s="51" t="s">
        <v>44</v>
      </c>
      <c r="G267" s="58" t="s">
        <v>33</v>
      </c>
      <c r="H267" s="51" t="s">
        <v>34</v>
      </c>
      <c r="I267" s="58" t="s">
        <v>35</v>
      </c>
      <c r="J267" s="51" t="s">
        <v>36</v>
      </c>
      <c r="K267" s="52">
        <v>1621314.52</v>
      </c>
      <c r="L267" s="52">
        <v>1621314.52</v>
      </c>
      <c r="M267" s="52">
        <v>0</v>
      </c>
      <c r="N267" s="52">
        <v>0</v>
      </c>
      <c r="O267" s="52">
        <v>0</v>
      </c>
      <c r="P267" s="52">
        <v>1621314.52</v>
      </c>
      <c r="Q267" s="52">
        <v>1621314.52</v>
      </c>
      <c r="R267" s="59" t="s">
        <v>55</v>
      </c>
      <c r="S267" s="59" t="s">
        <v>38</v>
      </c>
      <c r="T267" s="52">
        <v>0</v>
      </c>
      <c r="U267" s="51" t="s">
        <v>39</v>
      </c>
      <c r="V267" s="51" t="s">
        <v>39</v>
      </c>
      <c r="W267" s="51" t="s">
        <v>39</v>
      </c>
      <c r="X267" s="50">
        <v>1648803.51</v>
      </c>
    </row>
    <row r="268" spans="1:24" x14ac:dyDescent="0.25">
      <c r="A268" s="50">
        <v>702</v>
      </c>
      <c r="B268" s="58" t="s">
        <v>2746</v>
      </c>
      <c r="C268" s="51"/>
      <c r="D268" s="50">
        <v>316076</v>
      </c>
      <c r="E268" s="58"/>
      <c r="F268" s="51" t="s">
        <v>44</v>
      </c>
      <c r="G268" s="58" t="s">
        <v>33</v>
      </c>
      <c r="H268" s="51" t="s">
        <v>34</v>
      </c>
      <c r="I268" s="58" t="s">
        <v>35</v>
      </c>
      <c r="J268" s="51" t="s">
        <v>36</v>
      </c>
      <c r="K268" s="52">
        <v>39390.550000000003</v>
      </c>
      <c r="L268" s="52">
        <v>39390.550000000003</v>
      </c>
      <c r="M268" s="52">
        <v>0</v>
      </c>
      <c r="N268" s="52">
        <v>0</v>
      </c>
      <c r="O268" s="52">
        <v>0</v>
      </c>
      <c r="P268" s="52">
        <v>39390.550000000003</v>
      </c>
      <c r="Q268" s="52">
        <v>39390.550000000003</v>
      </c>
      <c r="R268" s="59" t="s">
        <v>55</v>
      </c>
      <c r="S268" s="59" t="s">
        <v>38</v>
      </c>
      <c r="T268" s="52">
        <v>0</v>
      </c>
      <c r="U268" s="51" t="s">
        <v>39</v>
      </c>
      <c r="V268" s="51" t="s">
        <v>39</v>
      </c>
      <c r="W268" s="51" t="s">
        <v>39</v>
      </c>
      <c r="X268" s="50">
        <v>39922.67</v>
      </c>
    </row>
    <row r="269" spans="1:24" x14ac:dyDescent="0.25">
      <c r="A269" s="50">
        <v>702</v>
      </c>
      <c r="B269" s="58" t="s">
        <v>2747</v>
      </c>
      <c r="C269" s="51"/>
      <c r="D269" s="50">
        <v>316076</v>
      </c>
      <c r="E269" s="58"/>
      <c r="F269" s="51" t="s">
        <v>44</v>
      </c>
      <c r="G269" s="58" t="s">
        <v>33</v>
      </c>
      <c r="H269" s="51" t="s">
        <v>34</v>
      </c>
      <c r="I269" s="58" t="s">
        <v>35</v>
      </c>
      <c r="J269" s="51" t="s">
        <v>36</v>
      </c>
      <c r="K269" s="52">
        <v>12357.64</v>
      </c>
      <c r="L269" s="52">
        <v>12357.64</v>
      </c>
      <c r="M269" s="52">
        <v>0</v>
      </c>
      <c r="N269" s="52">
        <v>0</v>
      </c>
      <c r="O269" s="52">
        <v>0</v>
      </c>
      <c r="P269" s="52">
        <v>12357.64</v>
      </c>
      <c r="Q269" s="52">
        <v>12357.64</v>
      </c>
      <c r="R269" s="59" t="s">
        <v>55</v>
      </c>
      <c r="S269" s="59" t="s">
        <v>38</v>
      </c>
      <c r="T269" s="52">
        <v>0</v>
      </c>
      <c r="U269" s="51" t="s">
        <v>39</v>
      </c>
      <c r="V269" s="51" t="s">
        <v>39</v>
      </c>
      <c r="W269" s="51" t="s">
        <v>39</v>
      </c>
      <c r="X269" s="50">
        <v>12524.6</v>
      </c>
    </row>
    <row r="270" spans="1:24" x14ac:dyDescent="0.25">
      <c r="A270" s="50">
        <v>702</v>
      </c>
      <c r="B270" s="58" t="s">
        <v>2748</v>
      </c>
      <c r="C270" s="51"/>
      <c r="D270" s="50">
        <v>316076</v>
      </c>
      <c r="E270" s="58"/>
      <c r="F270" s="51" t="s">
        <v>44</v>
      </c>
      <c r="G270" s="58" t="s">
        <v>33</v>
      </c>
      <c r="H270" s="51" t="s">
        <v>34</v>
      </c>
      <c r="I270" s="58" t="s">
        <v>35</v>
      </c>
      <c r="J270" s="51" t="s">
        <v>36</v>
      </c>
      <c r="K270" s="52">
        <v>18932.919999999998</v>
      </c>
      <c r="L270" s="52">
        <v>18932.919999999998</v>
      </c>
      <c r="M270" s="52">
        <v>0</v>
      </c>
      <c r="N270" s="52">
        <v>0</v>
      </c>
      <c r="O270" s="52">
        <v>0</v>
      </c>
      <c r="P270" s="52">
        <v>18932.919999999998</v>
      </c>
      <c r="Q270" s="52">
        <v>18932.919999999998</v>
      </c>
      <c r="R270" s="59" t="s">
        <v>55</v>
      </c>
      <c r="S270" s="59" t="s">
        <v>38</v>
      </c>
      <c r="T270" s="52">
        <v>0</v>
      </c>
      <c r="U270" s="51" t="s">
        <v>39</v>
      </c>
      <c r="V270" s="51" t="s">
        <v>39</v>
      </c>
      <c r="W270" s="51" t="s">
        <v>39</v>
      </c>
      <c r="X270" s="50">
        <v>19188.64</v>
      </c>
    </row>
    <row r="271" spans="1:24" x14ac:dyDescent="0.25">
      <c r="A271" s="50">
        <v>702</v>
      </c>
      <c r="B271" s="58" t="s">
        <v>2749</v>
      </c>
      <c r="C271" s="51"/>
      <c r="D271" s="50">
        <v>319004</v>
      </c>
      <c r="E271" s="58"/>
      <c r="F271" s="51" t="s">
        <v>44</v>
      </c>
      <c r="G271" s="58" t="s">
        <v>33</v>
      </c>
      <c r="H271" s="51" t="s">
        <v>34</v>
      </c>
      <c r="I271" s="58" t="s">
        <v>305</v>
      </c>
      <c r="J271" s="51" t="s">
        <v>36</v>
      </c>
      <c r="K271" s="52">
        <v>853010.22</v>
      </c>
      <c r="L271" s="52">
        <v>853010.22</v>
      </c>
      <c r="M271" s="52">
        <v>0</v>
      </c>
      <c r="N271" s="52">
        <v>0</v>
      </c>
      <c r="O271" s="52">
        <v>0</v>
      </c>
      <c r="P271" s="52">
        <v>853010.22</v>
      </c>
      <c r="Q271" s="52">
        <v>853010.22</v>
      </c>
      <c r="R271" s="59" t="s">
        <v>55</v>
      </c>
      <c r="S271" s="59" t="s">
        <v>38</v>
      </c>
      <c r="T271" s="52">
        <v>0</v>
      </c>
      <c r="U271" s="51" t="s">
        <v>39</v>
      </c>
      <c r="V271" s="51" t="s">
        <v>39</v>
      </c>
      <c r="W271" s="51" t="s">
        <v>39</v>
      </c>
      <c r="X271" s="50">
        <v>978083.99</v>
      </c>
    </row>
    <row r="272" spans="1:24" x14ac:dyDescent="0.25">
      <c r="A272" s="50">
        <v>702</v>
      </c>
      <c r="B272" s="58" t="s">
        <v>2750</v>
      </c>
      <c r="C272" s="51"/>
      <c r="D272" s="50">
        <v>316076</v>
      </c>
      <c r="E272" s="58"/>
      <c r="F272" s="51" t="s">
        <v>44</v>
      </c>
      <c r="G272" s="58" t="s">
        <v>33</v>
      </c>
      <c r="H272" s="51" t="s">
        <v>34</v>
      </c>
      <c r="I272" s="58" t="s">
        <v>35</v>
      </c>
      <c r="J272" s="51" t="s">
        <v>36</v>
      </c>
      <c r="K272" s="52">
        <v>41828.050000000003</v>
      </c>
      <c r="L272" s="52">
        <v>41828.050000000003</v>
      </c>
      <c r="M272" s="52">
        <v>0</v>
      </c>
      <c r="N272" s="52">
        <v>0</v>
      </c>
      <c r="O272" s="52">
        <v>0</v>
      </c>
      <c r="P272" s="52">
        <v>41828.050000000003</v>
      </c>
      <c r="Q272" s="52">
        <v>41828.050000000003</v>
      </c>
      <c r="R272" s="59" t="s">
        <v>55</v>
      </c>
      <c r="S272" s="59" t="s">
        <v>38</v>
      </c>
      <c r="T272" s="52">
        <v>0</v>
      </c>
      <c r="U272" s="51" t="s">
        <v>39</v>
      </c>
      <c r="V272" s="51" t="s">
        <v>39</v>
      </c>
      <c r="W272" s="51" t="s">
        <v>39</v>
      </c>
      <c r="X272" s="50">
        <v>42392.95</v>
      </c>
    </row>
    <row r="273" spans="1:24" x14ac:dyDescent="0.25">
      <c r="A273" s="50">
        <v>702</v>
      </c>
      <c r="B273" s="58" t="s">
        <v>2751</v>
      </c>
      <c r="C273" s="51"/>
      <c r="D273" s="50">
        <v>316076</v>
      </c>
      <c r="E273" s="58"/>
      <c r="F273" s="51" t="s">
        <v>44</v>
      </c>
      <c r="G273" s="58" t="s">
        <v>33</v>
      </c>
      <c r="H273" s="51" t="s">
        <v>34</v>
      </c>
      <c r="I273" s="58" t="s">
        <v>35</v>
      </c>
      <c r="J273" s="51" t="s">
        <v>36</v>
      </c>
      <c r="K273" s="52">
        <v>23666.3</v>
      </c>
      <c r="L273" s="52">
        <v>23666.3</v>
      </c>
      <c r="M273" s="52">
        <v>0</v>
      </c>
      <c r="N273" s="52">
        <v>0</v>
      </c>
      <c r="O273" s="52">
        <v>0</v>
      </c>
      <c r="P273" s="52">
        <v>23666.3</v>
      </c>
      <c r="Q273" s="52">
        <v>23666.3</v>
      </c>
      <c r="R273" s="59" t="s">
        <v>55</v>
      </c>
      <c r="S273" s="59" t="s">
        <v>38</v>
      </c>
      <c r="T273" s="52">
        <v>0</v>
      </c>
      <c r="U273" s="51" t="s">
        <v>39</v>
      </c>
      <c r="V273" s="51" t="s">
        <v>39</v>
      </c>
      <c r="W273" s="51" t="s">
        <v>39</v>
      </c>
      <c r="X273" s="50">
        <v>23985.95</v>
      </c>
    </row>
    <row r="274" spans="1:24" x14ac:dyDescent="0.25">
      <c r="A274" s="50">
        <v>702</v>
      </c>
      <c r="B274" s="58" t="s">
        <v>2752</v>
      </c>
      <c r="C274" s="51"/>
      <c r="D274" s="50">
        <v>316076</v>
      </c>
      <c r="E274" s="58"/>
      <c r="F274" s="51" t="s">
        <v>44</v>
      </c>
      <c r="G274" s="58" t="s">
        <v>33</v>
      </c>
      <c r="H274" s="51" t="s">
        <v>34</v>
      </c>
      <c r="I274" s="58" t="s">
        <v>35</v>
      </c>
      <c r="J274" s="51" t="s">
        <v>36</v>
      </c>
      <c r="K274" s="52">
        <v>49267.45</v>
      </c>
      <c r="L274" s="52">
        <v>49267.45</v>
      </c>
      <c r="M274" s="52">
        <v>0</v>
      </c>
      <c r="N274" s="52">
        <v>0</v>
      </c>
      <c r="O274" s="52">
        <v>0</v>
      </c>
      <c r="P274" s="52">
        <v>49267.45</v>
      </c>
      <c r="Q274" s="52">
        <v>49267.45</v>
      </c>
      <c r="R274" s="59" t="s">
        <v>55</v>
      </c>
      <c r="S274" s="59" t="s">
        <v>38</v>
      </c>
      <c r="T274" s="52">
        <v>0</v>
      </c>
      <c r="U274" s="51" t="s">
        <v>39</v>
      </c>
      <c r="V274" s="51" t="s">
        <v>39</v>
      </c>
      <c r="W274" s="51" t="s">
        <v>39</v>
      </c>
      <c r="X274" s="50">
        <v>49932.95</v>
      </c>
    </row>
    <row r="275" spans="1:24" x14ac:dyDescent="0.25">
      <c r="A275" s="50">
        <v>702</v>
      </c>
      <c r="B275" s="58" t="s">
        <v>2753</v>
      </c>
      <c r="C275" s="51"/>
      <c r="D275" s="50">
        <v>316076</v>
      </c>
      <c r="E275" s="58"/>
      <c r="F275" s="51" t="s">
        <v>44</v>
      </c>
      <c r="G275" s="58" t="s">
        <v>33</v>
      </c>
      <c r="H275" s="51" t="s">
        <v>34</v>
      </c>
      <c r="I275" s="58" t="s">
        <v>35</v>
      </c>
      <c r="J275" s="51" t="s">
        <v>36</v>
      </c>
      <c r="K275" s="52">
        <v>36055.599999999999</v>
      </c>
      <c r="L275" s="52">
        <v>36055.599999999999</v>
      </c>
      <c r="M275" s="52">
        <v>0</v>
      </c>
      <c r="N275" s="52">
        <v>0</v>
      </c>
      <c r="O275" s="52">
        <v>0</v>
      </c>
      <c r="P275" s="52">
        <v>36055.599999999999</v>
      </c>
      <c r="Q275" s="52">
        <v>36055.599999999999</v>
      </c>
      <c r="R275" s="59" t="s">
        <v>55</v>
      </c>
      <c r="S275" s="59" t="s">
        <v>38</v>
      </c>
      <c r="T275" s="52">
        <v>0</v>
      </c>
      <c r="U275" s="51" t="s">
        <v>39</v>
      </c>
      <c r="V275" s="51" t="s">
        <v>39</v>
      </c>
      <c r="W275" s="51" t="s">
        <v>39</v>
      </c>
      <c r="X275" s="50">
        <v>36542.879999999997</v>
      </c>
    </row>
    <row r="276" spans="1:24" x14ac:dyDescent="0.25">
      <c r="A276" s="50">
        <v>702</v>
      </c>
      <c r="B276" s="58" t="s">
        <v>2760</v>
      </c>
      <c r="C276" s="51"/>
      <c r="D276" s="50">
        <v>309282</v>
      </c>
      <c r="E276" s="58"/>
      <c r="F276" s="51" t="s">
        <v>33</v>
      </c>
      <c r="G276" s="58" t="s">
        <v>33</v>
      </c>
      <c r="H276" s="51" t="s">
        <v>34</v>
      </c>
      <c r="I276" s="58" t="s">
        <v>35</v>
      </c>
      <c r="J276" s="51" t="s">
        <v>41</v>
      </c>
      <c r="K276" s="52">
        <v>280317.03000000003</v>
      </c>
      <c r="L276" s="52">
        <v>16914.329592016602</v>
      </c>
      <c r="M276" s="52">
        <v>280317.03000000003</v>
      </c>
      <c r="N276" s="52">
        <v>0</v>
      </c>
      <c r="O276" s="52">
        <v>0</v>
      </c>
      <c r="P276" s="52">
        <v>0</v>
      </c>
      <c r="Q276" s="52">
        <v>280317.03000000003</v>
      </c>
      <c r="R276" s="59" t="s">
        <v>226</v>
      </c>
      <c r="S276" s="59" t="s">
        <v>38</v>
      </c>
      <c r="T276" s="52">
        <v>0</v>
      </c>
      <c r="U276" s="51" t="s">
        <v>39</v>
      </c>
      <c r="V276" s="51" t="s">
        <v>39</v>
      </c>
      <c r="W276" s="51" t="s">
        <v>39</v>
      </c>
      <c r="X276" s="50">
        <v>322888.63</v>
      </c>
    </row>
    <row r="277" spans="1:24" x14ac:dyDescent="0.25">
      <c r="A277" s="50">
        <v>702</v>
      </c>
      <c r="B277" s="58" t="s">
        <v>2761</v>
      </c>
      <c r="C277" s="51"/>
      <c r="D277" s="50">
        <v>319156</v>
      </c>
      <c r="E277" s="58"/>
      <c r="F277" s="51" t="s">
        <v>33</v>
      </c>
      <c r="G277" s="58" t="s">
        <v>33</v>
      </c>
      <c r="H277" s="51" t="s">
        <v>34</v>
      </c>
      <c r="I277" s="58" t="s">
        <v>305</v>
      </c>
      <c r="J277" s="51" t="s">
        <v>41</v>
      </c>
      <c r="K277" s="52">
        <v>226771.08</v>
      </c>
      <c r="L277" s="52">
        <v>13683.366968669592</v>
      </c>
      <c r="M277" s="52">
        <v>0</v>
      </c>
      <c r="N277" s="52">
        <v>0</v>
      </c>
      <c r="O277" s="52">
        <v>0</v>
      </c>
      <c r="P277" s="52">
        <v>226771.08</v>
      </c>
      <c r="Q277" s="52">
        <v>226771.08</v>
      </c>
      <c r="R277" s="59" t="s">
        <v>55</v>
      </c>
      <c r="S277" s="59" t="s">
        <v>38</v>
      </c>
      <c r="T277" s="52">
        <v>0</v>
      </c>
      <c r="U277" s="51" t="s">
        <v>39</v>
      </c>
      <c r="V277" s="51" t="s">
        <v>39</v>
      </c>
      <c r="W277" s="51" t="s">
        <v>39</v>
      </c>
      <c r="X277" s="50">
        <v>472764.58</v>
      </c>
    </row>
    <row r="278" spans="1:24" x14ac:dyDescent="0.25">
      <c r="A278" s="50">
        <v>702</v>
      </c>
      <c r="B278" s="58" t="s">
        <v>2762</v>
      </c>
      <c r="C278" s="51"/>
      <c r="D278" s="50">
        <v>316076</v>
      </c>
      <c r="E278" s="58"/>
      <c r="F278" s="51" t="s">
        <v>44</v>
      </c>
      <c r="G278" s="58" t="s">
        <v>33</v>
      </c>
      <c r="H278" s="51" t="s">
        <v>34</v>
      </c>
      <c r="I278" s="58" t="s">
        <v>35</v>
      </c>
      <c r="J278" s="51" t="s">
        <v>36</v>
      </c>
      <c r="K278" s="52">
        <v>12640.32</v>
      </c>
      <c r="L278" s="52">
        <v>12640.32</v>
      </c>
      <c r="M278" s="52">
        <v>0</v>
      </c>
      <c r="N278" s="52">
        <v>0</v>
      </c>
      <c r="O278" s="52">
        <v>0</v>
      </c>
      <c r="P278" s="52">
        <v>12640.32</v>
      </c>
      <c r="Q278" s="52">
        <v>12640.32</v>
      </c>
      <c r="R278" s="59" t="s">
        <v>55</v>
      </c>
      <c r="S278" s="59" t="s">
        <v>38</v>
      </c>
      <c r="T278" s="52">
        <v>0</v>
      </c>
      <c r="U278" s="51" t="s">
        <v>39</v>
      </c>
      <c r="V278" s="51" t="s">
        <v>39</v>
      </c>
      <c r="W278" s="51" t="s">
        <v>39</v>
      </c>
      <c r="X278" s="50">
        <v>12811.08</v>
      </c>
    </row>
    <row r="279" spans="1:24" x14ac:dyDescent="0.25">
      <c r="A279" s="50">
        <v>702</v>
      </c>
      <c r="B279" s="58" t="s">
        <v>2801</v>
      </c>
      <c r="C279" s="51"/>
      <c r="D279" s="50">
        <v>316353</v>
      </c>
      <c r="E279" s="58"/>
      <c r="F279" s="51" t="s">
        <v>33</v>
      </c>
      <c r="G279" s="58" t="s">
        <v>33</v>
      </c>
      <c r="H279" s="51" t="s">
        <v>34</v>
      </c>
      <c r="I279" s="58" t="s">
        <v>305</v>
      </c>
      <c r="J279" s="51" t="s">
        <v>41</v>
      </c>
      <c r="K279" s="52">
        <v>3271108.49</v>
      </c>
      <c r="L279" s="52">
        <v>197378.68630779849</v>
      </c>
      <c r="M279" s="52">
        <v>0</v>
      </c>
      <c r="N279" s="52">
        <v>0</v>
      </c>
      <c r="O279" s="52">
        <v>0</v>
      </c>
      <c r="P279" s="52">
        <v>3271108.49</v>
      </c>
      <c r="Q279" s="52">
        <v>3271108.49</v>
      </c>
      <c r="R279" s="59" t="s">
        <v>55</v>
      </c>
      <c r="S279" s="59" t="s">
        <v>38</v>
      </c>
      <c r="T279" s="52">
        <v>0</v>
      </c>
      <c r="U279" s="51" t="s">
        <v>39</v>
      </c>
      <c r="V279" s="51" t="s">
        <v>39</v>
      </c>
      <c r="W279" s="51" t="s">
        <v>39</v>
      </c>
      <c r="X279" s="50">
        <v>3848894.78</v>
      </c>
    </row>
    <row r="280" spans="1:24" x14ac:dyDescent="0.25">
      <c r="A280" s="50">
        <v>702</v>
      </c>
      <c r="B280" s="58" t="s">
        <v>2802</v>
      </c>
      <c r="C280" s="51"/>
      <c r="D280" s="50">
        <v>315481</v>
      </c>
      <c r="E280" s="58"/>
      <c r="F280" s="51" t="s">
        <v>33</v>
      </c>
      <c r="G280" s="58" t="s">
        <v>33</v>
      </c>
      <c r="H280" s="51" t="s">
        <v>34</v>
      </c>
      <c r="I280" s="58" t="s">
        <v>35</v>
      </c>
      <c r="J280" s="51" t="s">
        <v>41</v>
      </c>
      <c r="K280" s="52">
        <v>118061.06</v>
      </c>
      <c r="L280" s="52">
        <v>7123.8043611650965</v>
      </c>
      <c r="M280" s="52">
        <v>0</v>
      </c>
      <c r="N280" s="52">
        <v>0</v>
      </c>
      <c r="O280" s="52">
        <v>0</v>
      </c>
      <c r="P280" s="52">
        <v>118061.06</v>
      </c>
      <c r="Q280" s="52">
        <v>118061.06</v>
      </c>
      <c r="R280" s="59" t="s">
        <v>55</v>
      </c>
      <c r="S280" s="59" t="s">
        <v>38</v>
      </c>
      <c r="T280" s="52">
        <v>0</v>
      </c>
      <c r="U280" s="51" t="s">
        <v>39</v>
      </c>
      <c r="V280" s="51" t="s">
        <v>39</v>
      </c>
      <c r="W280" s="51" t="s">
        <v>39</v>
      </c>
      <c r="X280" s="50">
        <v>153249.76</v>
      </c>
    </row>
    <row r="281" spans="1:24" x14ac:dyDescent="0.25">
      <c r="A281" s="50">
        <v>702</v>
      </c>
      <c r="B281" s="58" t="s">
        <v>2803</v>
      </c>
      <c r="C281" s="51"/>
      <c r="D281" s="50">
        <v>320391</v>
      </c>
      <c r="E281" s="58"/>
      <c r="F281" s="51" t="s">
        <v>33</v>
      </c>
      <c r="G281" s="58" t="s">
        <v>33</v>
      </c>
      <c r="H281" s="51" t="s">
        <v>34</v>
      </c>
      <c r="I281" s="58" t="s">
        <v>305</v>
      </c>
      <c r="J281" s="51" t="s">
        <v>41</v>
      </c>
      <c r="K281" s="52">
        <v>3454732.69</v>
      </c>
      <c r="L281" s="52">
        <v>208458.57053698844</v>
      </c>
      <c r="M281" s="52">
        <v>0</v>
      </c>
      <c r="N281" s="52">
        <v>0</v>
      </c>
      <c r="O281" s="52">
        <v>0</v>
      </c>
      <c r="P281" s="52">
        <v>3454732.69</v>
      </c>
      <c r="Q281" s="52">
        <v>3454732.69</v>
      </c>
      <c r="R281" s="59" t="s">
        <v>55</v>
      </c>
      <c r="S281" s="59" t="s">
        <v>38</v>
      </c>
      <c r="T281" s="52">
        <v>0</v>
      </c>
      <c r="U281" s="51" t="s">
        <v>39</v>
      </c>
      <c r="V281" s="51" t="s">
        <v>39</v>
      </c>
      <c r="W281" s="51" t="s">
        <v>39</v>
      </c>
      <c r="X281" s="50">
        <v>5098029.97</v>
      </c>
    </row>
    <row r="282" spans="1:24" x14ac:dyDescent="0.25">
      <c r="A282" s="50">
        <v>702</v>
      </c>
      <c r="B282" s="58" t="s">
        <v>2805</v>
      </c>
      <c r="C282" s="51"/>
      <c r="D282" s="50">
        <v>313153</v>
      </c>
      <c r="E282" s="58"/>
      <c r="F282" s="51" t="s">
        <v>33</v>
      </c>
      <c r="G282" s="58" t="s">
        <v>33</v>
      </c>
      <c r="H282" s="51" t="s">
        <v>34</v>
      </c>
      <c r="I282" s="58" t="s">
        <v>35</v>
      </c>
      <c r="J282" s="51" t="s">
        <v>41</v>
      </c>
      <c r="K282" s="52">
        <v>122199.77</v>
      </c>
      <c r="L282" s="52">
        <v>7373.5341225919174</v>
      </c>
      <c r="M282" s="52">
        <v>122199.77</v>
      </c>
      <c r="N282" s="52">
        <v>0</v>
      </c>
      <c r="O282" s="52">
        <v>0</v>
      </c>
      <c r="P282" s="52">
        <v>0</v>
      </c>
      <c r="Q282" s="52">
        <v>122199.77</v>
      </c>
      <c r="R282" s="59" t="s">
        <v>226</v>
      </c>
      <c r="S282" s="59" t="s">
        <v>38</v>
      </c>
      <c r="T282" s="52">
        <v>0</v>
      </c>
      <c r="U282" s="51" t="s">
        <v>39</v>
      </c>
      <c r="V282" s="51" t="s">
        <v>39</v>
      </c>
      <c r="W282" s="51" t="s">
        <v>39</v>
      </c>
      <c r="X282" s="50">
        <v>183299.64</v>
      </c>
    </row>
    <row r="283" spans="1:24" x14ac:dyDescent="0.25">
      <c r="A283" s="50">
        <v>702</v>
      </c>
      <c r="B283" s="58" t="s">
        <v>2809</v>
      </c>
      <c r="C283" s="51"/>
      <c r="D283" s="50">
        <v>315781</v>
      </c>
      <c r="E283" s="58"/>
      <c r="F283" s="51" t="s">
        <v>33</v>
      </c>
      <c r="G283" s="58" t="s">
        <v>33</v>
      </c>
      <c r="H283" s="51" t="s">
        <v>34</v>
      </c>
      <c r="I283" s="58" t="s">
        <v>305</v>
      </c>
      <c r="J283" s="51" t="s">
        <v>41</v>
      </c>
      <c r="K283" s="52">
        <v>22923.03</v>
      </c>
      <c r="L283" s="52">
        <v>1383.1756303485529</v>
      </c>
      <c r="M283" s="52">
        <v>0</v>
      </c>
      <c r="N283" s="52">
        <v>0</v>
      </c>
      <c r="O283" s="52">
        <v>0</v>
      </c>
      <c r="P283" s="52">
        <v>22923.03</v>
      </c>
      <c r="Q283" s="52">
        <v>22923.03</v>
      </c>
      <c r="R283" s="59" t="s">
        <v>55</v>
      </c>
      <c r="S283" s="59" t="s">
        <v>38</v>
      </c>
      <c r="T283" s="52">
        <v>22923.03</v>
      </c>
      <c r="U283" s="51" t="s">
        <v>39</v>
      </c>
      <c r="V283" s="51" t="s">
        <v>39</v>
      </c>
      <c r="W283" s="51" t="s">
        <v>39</v>
      </c>
      <c r="X283" s="50">
        <v>56434.16</v>
      </c>
    </row>
    <row r="284" spans="1:24" x14ac:dyDescent="0.25">
      <c r="A284" s="50">
        <v>702</v>
      </c>
      <c r="B284" s="58" t="s">
        <v>2812</v>
      </c>
      <c r="C284" s="51"/>
      <c r="D284" s="50">
        <v>313954</v>
      </c>
      <c r="E284" s="58"/>
      <c r="F284" s="51" t="s">
        <v>33</v>
      </c>
      <c r="G284" s="58" t="s">
        <v>33</v>
      </c>
      <c r="H284" s="51" t="s">
        <v>34</v>
      </c>
      <c r="I284" s="58" t="s">
        <v>305</v>
      </c>
      <c r="J284" s="51" t="s">
        <v>41</v>
      </c>
      <c r="K284" s="52">
        <v>522315.64</v>
      </c>
      <c r="L284" s="52">
        <v>31516.525720984875</v>
      </c>
      <c r="M284" s="52">
        <v>0</v>
      </c>
      <c r="N284" s="52">
        <v>0</v>
      </c>
      <c r="O284" s="52">
        <v>0</v>
      </c>
      <c r="P284" s="52">
        <v>522315.64</v>
      </c>
      <c r="Q284" s="52">
        <v>522315.64</v>
      </c>
      <c r="R284" s="59" t="s">
        <v>55</v>
      </c>
      <c r="S284" s="59" t="s">
        <v>38</v>
      </c>
      <c r="T284" s="52">
        <v>0</v>
      </c>
      <c r="U284" s="51" t="s">
        <v>39</v>
      </c>
      <c r="V284" s="51" t="s">
        <v>39</v>
      </c>
      <c r="W284" s="51" t="s">
        <v>39</v>
      </c>
      <c r="X284" s="50">
        <v>1030494.41</v>
      </c>
    </row>
    <row r="285" spans="1:24" x14ac:dyDescent="0.25">
      <c r="A285" s="50">
        <v>702</v>
      </c>
      <c r="B285" s="58" t="s">
        <v>2817</v>
      </c>
      <c r="C285" s="51"/>
      <c r="D285" s="50">
        <v>317742</v>
      </c>
      <c r="E285" s="58"/>
      <c r="F285" s="51" t="s">
        <v>33</v>
      </c>
      <c r="G285" s="58" t="s">
        <v>33</v>
      </c>
      <c r="H285" s="51" t="s">
        <v>34</v>
      </c>
      <c r="I285" s="58" t="s">
        <v>35</v>
      </c>
      <c r="J285" s="51" t="s">
        <v>41</v>
      </c>
      <c r="K285" s="52">
        <v>686008.28</v>
      </c>
      <c r="L285" s="52">
        <v>41393.73961964569</v>
      </c>
      <c r="M285" s="52">
        <v>0</v>
      </c>
      <c r="N285" s="52">
        <v>0</v>
      </c>
      <c r="O285" s="52">
        <v>686008.28</v>
      </c>
      <c r="P285" s="52">
        <v>0</v>
      </c>
      <c r="Q285" s="52">
        <v>686008.28</v>
      </c>
      <c r="R285" s="59" t="s">
        <v>190</v>
      </c>
      <c r="S285" s="59" t="s">
        <v>38</v>
      </c>
      <c r="T285" s="52">
        <v>0</v>
      </c>
      <c r="U285" s="51" t="s">
        <v>39</v>
      </c>
      <c r="V285" s="51" t="s">
        <v>39</v>
      </c>
      <c r="W285" s="51" t="s">
        <v>39</v>
      </c>
      <c r="X285" s="50">
        <v>788846.45</v>
      </c>
    </row>
    <row r="286" spans="1:24" x14ac:dyDescent="0.25">
      <c r="A286" s="50">
        <v>702</v>
      </c>
      <c r="B286" s="58" t="s">
        <v>2823</v>
      </c>
      <c r="C286" s="51"/>
      <c r="D286" s="50">
        <v>316902</v>
      </c>
      <c r="E286" s="58"/>
      <c r="F286" s="51" t="s">
        <v>33</v>
      </c>
      <c r="G286" s="58" t="s">
        <v>33</v>
      </c>
      <c r="H286" s="51" t="s">
        <v>34</v>
      </c>
      <c r="I286" s="58" t="s">
        <v>305</v>
      </c>
      <c r="J286" s="51" t="s">
        <v>41</v>
      </c>
      <c r="K286" s="52">
        <v>285308.98</v>
      </c>
      <c r="L286" s="52">
        <v>17215.543855048949</v>
      </c>
      <c r="M286" s="52">
        <v>0</v>
      </c>
      <c r="N286" s="52">
        <v>0</v>
      </c>
      <c r="O286" s="52">
        <v>0</v>
      </c>
      <c r="P286" s="52">
        <v>285308.98</v>
      </c>
      <c r="Q286" s="52">
        <v>285308.98</v>
      </c>
      <c r="R286" s="59" t="s">
        <v>55</v>
      </c>
      <c r="S286" s="59" t="s">
        <v>38</v>
      </c>
      <c r="T286" s="52">
        <v>285308.98</v>
      </c>
      <c r="U286" s="51" t="s">
        <v>39</v>
      </c>
      <c r="V286" s="51" t="s">
        <v>39</v>
      </c>
      <c r="W286" s="51" t="s">
        <v>39</v>
      </c>
      <c r="X286" s="50">
        <v>319558.86</v>
      </c>
    </row>
    <row r="287" spans="1:24" x14ac:dyDescent="0.25">
      <c r="A287" s="50">
        <v>702</v>
      </c>
      <c r="B287" s="58" t="s">
        <v>2824</v>
      </c>
      <c r="C287" s="51"/>
      <c r="D287" s="50">
        <v>309286</v>
      </c>
      <c r="E287" s="58"/>
      <c r="F287" s="51" t="s">
        <v>33</v>
      </c>
      <c r="G287" s="58" t="s">
        <v>33</v>
      </c>
      <c r="H287" s="51" t="s">
        <v>34</v>
      </c>
      <c r="I287" s="58" t="s">
        <v>305</v>
      </c>
      <c r="J287" s="51" t="s">
        <v>41</v>
      </c>
      <c r="K287" s="52">
        <v>672600.69</v>
      </c>
      <c r="L287" s="52">
        <v>40584.725638958793</v>
      </c>
      <c r="M287" s="52">
        <v>0</v>
      </c>
      <c r="N287" s="52">
        <v>0</v>
      </c>
      <c r="O287" s="52">
        <v>0</v>
      </c>
      <c r="P287" s="52">
        <v>672600.69</v>
      </c>
      <c r="Q287" s="52">
        <v>672600.69</v>
      </c>
      <c r="R287" s="59" t="s">
        <v>55</v>
      </c>
      <c r="S287" s="59" t="s">
        <v>38</v>
      </c>
      <c r="T287" s="52">
        <v>0</v>
      </c>
      <c r="U287" s="51" t="s">
        <v>39</v>
      </c>
      <c r="V287" s="51" t="s">
        <v>39</v>
      </c>
      <c r="W287" s="51" t="s">
        <v>39</v>
      </c>
      <c r="X287" s="50">
        <v>697316.75</v>
      </c>
    </row>
    <row r="288" spans="1:24" x14ac:dyDescent="0.25">
      <c r="A288" s="50">
        <v>702</v>
      </c>
      <c r="B288" s="58" t="s">
        <v>2830</v>
      </c>
      <c r="C288" s="51"/>
      <c r="D288" s="50">
        <v>309082</v>
      </c>
      <c r="E288" s="58"/>
      <c r="F288" s="51" t="s">
        <v>60</v>
      </c>
      <c r="G288" s="58" t="s">
        <v>33</v>
      </c>
      <c r="H288" s="51" t="s">
        <v>34</v>
      </c>
      <c r="I288" s="58" t="s">
        <v>305</v>
      </c>
      <c r="J288" s="51" t="s">
        <v>36</v>
      </c>
      <c r="K288" s="52">
        <v>42291.16</v>
      </c>
      <c r="L288" s="52">
        <v>42291.16</v>
      </c>
      <c r="M288" s="52">
        <v>0</v>
      </c>
      <c r="N288" s="52">
        <v>0</v>
      </c>
      <c r="O288" s="52">
        <v>0</v>
      </c>
      <c r="P288" s="52">
        <v>42291.16</v>
      </c>
      <c r="Q288" s="52">
        <v>42291.16</v>
      </c>
      <c r="R288" s="59" t="s">
        <v>55</v>
      </c>
      <c r="S288" s="59" t="s">
        <v>53</v>
      </c>
      <c r="T288" s="52">
        <v>0</v>
      </c>
      <c r="U288" s="51" t="s">
        <v>39</v>
      </c>
      <c r="V288" s="51" t="s">
        <v>39</v>
      </c>
      <c r="W288" s="51" t="s">
        <v>39</v>
      </c>
      <c r="X288" s="50">
        <v>51359.040000000001</v>
      </c>
    </row>
    <row r="289" spans="1:24" x14ac:dyDescent="0.25">
      <c r="A289" s="50">
        <v>702</v>
      </c>
      <c r="B289" s="58" t="s">
        <v>2852</v>
      </c>
      <c r="C289" s="51"/>
      <c r="D289" s="50">
        <v>310723</v>
      </c>
      <c r="E289" s="58"/>
      <c r="F289" s="51" t="s">
        <v>33</v>
      </c>
      <c r="G289" s="58" t="s">
        <v>33</v>
      </c>
      <c r="H289" s="51" t="s">
        <v>34</v>
      </c>
      <c r="I289" s="58" t="s">
        <v>35</v>
      </c>
      <c r="J289" s="51" t="s">
        <v>41</v>
      </c>
      <c r="K289" s="52">
        <v>130754.3</v>
      </c>
      <c r="L289" s="52">
        <v>7889.7144628473552</v>
      </c>
      <c r="M289" s="52">
        <v>0</v>
      </c>
      <c r="N289" s="52">
        <v>0</v>
      </c>
      <c r="O289" s="52">
        <v>130754.3</v>
      </c>
      <c r="P289" s="52">
        <v>0</v>
      </c>
      <c r="Q289" s="52">
        <v>130754.3</v>
      </c>
      <c r="R289" s="59" t="s">
        <v>190</v>
      </c>
      <c r="S289" s="59" t="s">
        <v>38</v>
      </c>
      <c r="T289" s="52">
        <v>0</v>
      </c>
      <c r="U289" s="51" t="s">
        <v>39</v>
      </c>
      <c r="V289" s="51" t="s">
        <v>39</v>
      </c>
      <c r="W289" s="51" t="s">
        <v>39</v>
      </c>
      <c r="X289" s="50">
        <v>160904.1</v>
      </c>
    </row>
    <row r="290" spans="1:24" x14ac:dyDescent="0.25">
      <c r="A290" s="50">
        <v>702</v>
      </c>
      <c r="B290" s="58" t="s">
        <v>2858</v>
      </c>
      <c r="C290" s="51"/>
      <c r="D290" s="50">
        <v>310691</v>
      </c>
      <c r="E290" s="58"/>
      <c r="F290" s="51" t="s">
        <v>33</v>
      </c>
      <c r="G290" s="58" t="s">
        <v>33</v>
      </c>
      <c r="H290" s="51" t="s">
        <v>34</v>
      </c>
      <c r="I290" s="58" t="s">
        <v>35</v>
      </c>
      <c r="J290" s="51" t="s">
        <v>41</v>
      </c>
      <c r="K290" s="52">
        <v>321613.17</v>
      </c>
      <c r="L290" s="52">
        <v>19406.138679884218</v>
      </c>
      <c r="M290" s="52">
        <v>0</v>
      </c>
      <c r="N290" s="52">
        <v>0</v>
      </c>
      <c r="O290" s="52">
        <v>0</v>
      </c>
      <c r="P290" s="52">
        <v>321613.17</v>
      </c>
      <c r="Q290" s="52">
        <v>321613.17</v>
      </c>
      <c r="R290" s="59" t="s">
        <v>55</v>
      </c>
      <c r="S290" s="59" t="s">
        <v>38</v>
      </c>
      <c r="T290" s="52">
        <v>0</v>
      </c>
      <c r="U290" s="51" t="s">
        <v>39</v>
      </c>
      <c r="V290" s="51" t="s">
        <v>39</v>
      </c>
      <c r="W290" s="51" t="s">
        <v>39</v>
      </c>
      <c r="X290" s="50">
        <v>375017.4</v>
      </c>
    </row>
    <row r="291" spans="1:24" x14ac:dyDescent="0.25">
      <c r="A291" s="50">
        <v>702</v>
      </c>
      <c r="B291" s="58" t="s">
        <v>2860</v>
      </c>
      <c r="C291" s="51"/>
      <c r="D291" s="50">
        <v>316936</v>
      </c>
      <c r="E291" s="58"/>
      <c r="F291" s="51" t="s">
        <v>33</v>
      </c>
      <c r="G291" s="58" t="s">
        <v>33</v>
      </c>
      <c r="H291" s="51" t="s">
        <v>34</v>
      </c>
      <c r="I291" s="58" t="s">
        <v>305</v>
      </c>
      <c r="J291" s="51" t="s">
        <v>41</v>
      </c>
      <c r="K291" s="52">
        <v>775631.37</v>
      </c>
      <c r="L291" s="52">
        <v>46801.596870826492</v>
      </c>
      <c r="M291" s="52">
        <v>0</v>
      </c>
      <c r="N291" s="52">
        <v>0</v>
      </c>
      <c r="O291" s="52">
        <v>0</v>
      </c>
      <c r="P291" s="52">
        <v>775631.37</v>
      </c>
      <c r="Q291" s="52">
        <v>775631.37</v>
      </c>
      <c r="R291" s="59" t="s">
        <v>55</v>
      </c>
      <c r="S291" s="59" t="s">
        <v>38</v>
      </c>
      <c r="T291" s="52">
        <v>0</v>
      </c>
      <c r="U291" s="51" t="s">
        <v>39</v>
      </c>
      <c r="V291" s="51" t="s">
        <v>39</v>
      </c>
      <c r="W291" s="51" t="s">
        <v>39</v>
      </c>
      <c r="X291" s="50">
        <v>1091594.44</v>
      </c>
    </row>
    <row r="292" spans="1:24" x14ac:dyDescent="0.25">
      <c r="A292" s="50">
        <v>702</v>
      </c>
      <c r="B292" s="58" t="s">
        <v>2862</v>
      </c>
      <c r="C292" s="51"/>
      <c r="D292" s="50">
        <v>312362</v>
      </c>
      <c r="E292" s="58"/>
      <c r="F292" s="51" t="s">
        <v>33</v>
      </c>
      <c r="G292" s="58" t="s">
        <v>33</v>
      </c>
      <c r="H292" s="51" t="s">
        <v>34</v>
      </c>
      <c r="I292" s="58" t="s">
        <v>305</v>
      </c>
      <c r="J292" s="51" t="s">
        <v>41</v>
      </c>
      <c r="K292" s="52">
        <v>57440.61</v>
      </c>
      <c r="L292" s="52">
        <v>3465.966407772245</v>
      </c>
      <c r="M292" s="52">
        <v>0</v>
      </c>
      <c r="N292" s="52">
        <v>0</v>
      </c>
      <c r="O292" s="52">
        <v>0</v>
      </c>
      <c r="P292" s="52">
        <v>57440.61</v>
      </c>
      <c r="Q292" s="52">
        <v>57440.61</v>
      </c>
      <c r="R292" s="59" t="s">
        <v>55</v>
      </c>
      <c r="S292" s="59" t="s">
        <v>38</v>
      </c>
      <c r="T292" s="52">
        <v>57440.61</v>
      </c>
      <c r="U292" s="51" t="s">
        <v>39</v>
      </c>
      <c r="V292" s="51" t="s">
        <v>39</v>
      </c>
      <c r="W292" s="51" t="s">
        <v>39</v>
      </c>
      <c r="X292" s="50">
        <v>112255.47</v>
      </c>
    </row>
    <row r="293" spans="1:24" x14ac:dyDescent="0.25">
      <c r="A293" s="50">
        <v>702</v>
      </c>
      <c r="B293" s="58" t="s">
        <v>2863</v>
      </c>
      <c r="C293" s="51"/>
      <c r="D293" s="50">
        <v>318777</v>
      </c>
      <c r="E293" s="58"/>
      <c r="F293" s="51" t="s">
        <v>33</v>
      </c>
      <c r="G293" s="58" t="s">
        <v>33</v>
      </c>
      <c r="H293" s="51" t="s">
        <v>34</v>
      </c>
      <c r="I293" s="58" t="s">
        <v>305</v>
      </c>
      <c r="J293" s="51" t="s">
        <v>41</v>
      </c>
      <c r="K293" s="52">
        <v>16905195.09</v>
      </c>
      <c r="L293" s="52">
        <v>1020059.4718401544</v>
      </c>
      <c r="M293" s="52">
        <v>0</v>
      </c>
      <c r="N293" s="52">
        <v>0</v>
      </c>
      <c r="O293" s="52">
        <v>0</v>
      </c>
      <c r="P293" s="52">
        <v>16905195.09</v>
      </c>
      <c r="Q293" s="52">
        <v>16905195.09</v>
      </c>
      <c r="R293" s="59" t="s">
        <v>55</v>
      </c>
      <c r="S293" s="59" t="s">
        <v>38</v>
      </c>
      <c r="T293" s="52">
        <v>0</v>
      </c>
      <c r="U293" s="51" t="s">
        <v>39</v>
      </c>
      <c r="V293" s="51" t="s">
        <v>39</v>
      </c>
      <c r="W293" s="51" t="s">
        <v>39</v>
      </c>
      <c r="X293" s="50">
        <v>19723264.75</v>
      </c>
    </row>
    <row r="294" spans="1:24" x14ac:dyDescent="0.25">
      <c r="A294" s="50">
        <v>702</v>
      </c>
      <c r="B294" s="58" t="s">
        <v>2866</v>
      </c>
      <c r="C294" s="51"/>
      <c r="D294" s="50">
        <v>316353</v>
      </c>
      <c r="E294" s="58"/>
      <c r="F294" s="51" t="s">
        <v>33</v>
      </c>
      <c r="G294" s="58" t="s">
        <v>33</v>
      </c>
      <c r="H294" s="51" t="s">
        <v>34</v>
      </c>
      <c r="I294" s="58" t="s">
        <v>305</v>
      </c>
      <c r="J294" s="51" t="s">
        <v>41</v>
      </c>
      <c r="K294" s="52">
        <v>1808904.94</v>
      </c>
      <c r="L294" s="52">
        <v>109149.32409132263</v>
      </c>
      <c r="M294" s="52">
        <v>0</v>
      </c>
      <c r="N294" s="52">
        <v>0</v>
      </c>
      <c r="O294" s="52">
        <v>0</v>
      </c>
      <c r="P294" s="52">
        <v>1808904.94</v>
      </c>
      <c r="Q294" s="52">
        <v>1808904.94</v>
      </c>
      <c r="R294" s="59" t="s">
        <v>55</v>
      </c>
      <c r="S294" s="59" t="s">
        <v>38</v>
      </c>
      <c r="T294" s="52">
        <v>0</v>
      </c>
      <c r="U294" s="51" t="s">
        <v>39</v>
      </c>
      <c r="V294" s="51" t="s">
        <v>39</v>
      </c>
      <c r="W294" s="51" t="s">
        <v>39</v>
      </c>
      <c r="X294" s="50">
        <v>2121827.7799999998</v>
      </c>
    </row>
    <row r="295" spans="1:24" x14ac:dyDescent="0.25">
      <c r="A295" s="50">
        <v>702</v>
      </c>
      <c r="B295" s="58" t="s">
        <v>2867</v>
      </c>
      <c r="C295" s="51"/>
      <c r="D295" s="50">
        <v>313706</v>
      </c>
      <c r="E295" s="58"/>
      <c r="F295" s="51" t="s">
        <v>33</v>
      </c>
      <c r="G295" s="58" t="s">
        <v>33</v>
      </c>
      <c r="H295" s="51" t="s">
        <v>34</v>
      </c>
      <c r="I295" s="58" t="s">
        <v>35</v>
      </c>
      <c r="J295" s="51" t="s">
        <v>41</v>
      </c>
      <c r="K295" s="52">
        <v>582742.42000000004</v>
      </c>
      <c r="L295" s="52">
        <v>35162.677626576471</v>
      </c>
      <c r="M295" s="52">
        <v>0</v>
      </c>
      <c r="N295" s="52">
        <v>0</v>
      </c>
      <c r="O295" s="52">
        <v>582742.42000000004</v>
      </c>
      <c r="P295" s="52">
        <v>0</v>
      </c>
      <c r="Q295" s="52">
        <v>582742.42000000004</v>
      </c>
      <c r="R295" s="59" t="s">
        <v>190</v>
      </c>
      <c r="S295" s="59" t="s">
        <v>38</v>
      </c>
      <c r="T295" s="52">
        <v>0</v>
      </c>
      <c r="U295" s="51" t="s">
        <v>39</v>
      </c>
      <c r="V295" s="51" t="s">
        <v>39</v>
      </c>
      <c r="W295" s="51" t="s">
        <v>39</v>
      </c>
      <c r="X295" s="50">
        <v>878461.62</v>
      </c>
    </row>
    <row r="296" spans="1:24" x14ac:dyDescent="0.25">
      <c r="A296" s="50">
        <v>702</v>
      </c>
      <c r="B296" s="58" t="s">
        <v>2868</v>
      </c>
      <c r="C296" s="51"/>
      <c r="D296" s="50">
        <v>316076</v>
      </c>
      <c r="E296" s="58"/>
      <c r="F296" s="51" t="s">
        <v>44</v>
      </c>
      <c r="G296" s="58" t="s">
        <v>33</v>
      </c>
      <c r="H296" s="51" t="s">
        <v>34</v>
      </c>
      <c r="I296" s="58" t="s">
        <v>35</v>
      </c>
      <c r="J296" s="51" t="s">
        <v>36</v>
      </c>
      <c r="K296" s="52">
        <v>12045.24</v>
      </c>
      <c r="L296" s="52">
        <v>12045.24</v>
      </c>
      <c r="M296" s="52">
        <v>0</v>
      </c>
      <c r="N296" s="52">
        <v>0</v>
      </c>
      <c r="O296" s="52">
        <v>0</v>
      </c>
      <c r="P296" s="52">
        <v>12045.24</v>
      </c>
      <c r="Q296" s="52">
        <v>12045.24</v>
      </c>
      <c r="R296" s="59" t="s">
        <v>55</v>
      </c>
      <c r="S296" s="59" t="s">
        <v>38</v>
      </c>
      <c r="T296" s="52">
        <v>0</v>
      </c>
      <c r="U296" s="51" t="s">
        <v>39</v>
      </c>
      <c r="V296" s="51" t="s">
        <v>39</v>
      </c>
      <c r="W296" s="51" t="s">
        <v>39</v>
      </c>
      <c r="X296" s="50">
        <v>12207.96</v>
      </c>
    </row>
    <row r="297" spans="1:24" x14ac:dyDescent="0.25">
      <c r="A297" s="50">
        <v>702</v>
      </c>
      <c r="B297" s="58" t="s">
        <v>2882</v>
      </c>
      <c r="C297" s="51"/>
      <c r="D297" s="50">
        <v>308973</v>
      </c>
      <c r="E297" s="58"/>
      <c r="F297" s="51" t="s">
        <v>44</v>
      </c>
      <c r="G297" s="58" t="s">
        <v>33</v>
      </c>
      <c r="H297" s="51" t="s">
        <v>34</v>
      </c>
      <c r="I297" s="58" t="s">
        <v>305</v>
      </c>
      <c r="J297" s="51" t="s">
        <v>36</v>
      </c>
      <c r="K297" s="52">
        <v>314483.20000000001</v>
      </c>
      <c r="L297" s="52">
        <v>314483.20000000001</v>
      </c>
      <c r="M297" s="52">
        <v>0</v>
      </c>
      <c r="N297" s="52">
        <v>0</v>
      </c>
      <c r="O297" s="52">
        <v>0</v>
      </c>
      <c r="P297" s="52">
        <v>314483.20000000001</v>
      </c>
      <c r="Q297" s="52">
        <v>314483.20000000001</v>
      </c>
      <c r="R297" s="59" t="s">
        <v>55</v>
      </c>
      <c r="S297" s="59" t="s">
        <v>134</v>
      </c>
      <c r="T297" s="52">
        <v>0</v>
      </c>
      <c r="U297" s="51" t="s">
        <v>39</v>
      </c>
      <c r="V297" s="51" t="s">
        <v>39</v>
      </c>
      <c r="W297" s="51" t="s">
        <v>39</v>
      </c>
      <c r="X297" s="50">
        <v>384260.77</v>
      </c>
    </row>
    <row r="298" spans="1:24" x14ac:dyDescent="0.25">
      <c r="A298" s="50">
        <v>702</v>
      </c>
      <c r="B298" s="58" t="s">
        <v>2884</v>
      </c>
      <c r="C298" s="51"/>
      <c r="D298" s="50">
        <v>320023</v>
      </c>
      <c r="E298" s="58"/>
      <c r="F298" s="51" t="s">
        <v>33</v>
      </c>
      <c r="G298" s="58" t="s">
        <v>33</v>
      </c>
      <c r="H298" s="51" t="s">
        <v>34</v>
      </c>
      <c r="I298" s="58" t="s">
        <v>35</v>
      </c>
      <c r="J298" s="51" t="s">
        <v>36</v>
      </c>
      <c r="K298" s="52">
        <v>1386070.64</v>
      </c>
      <c r="L298" s="52">
        <v>1386070.64</v>
      </c>
      <c r="M298" s="52">
        <v>0</v>
      </c>
      <c r="N298" s="52">
        <v>0</v>
      </c>
      <c r="O298" s="52">
        <v>1386070.64</v>
      </c>
      <c r="P298" s="52">
        <v>0</v>
      </c>
      <c r="Q298" s="52">
        <v>1386070.64</v>
      </c>
      <c r="R298" s="59" t="s">
        <v>190</v>
      </c>
      <c r="S298" s="59" t="s">
        <v>38</v>
      </c>
      <c r="T298" s="52">
        <v>0</v>
      </c>
      <c r="U298" s="51" t="s">
        <v>39</v>
      </c>
      <c r="V298" s="51" t="s">
        <v>39</v>
      </c>
      <c r="W298" s="51" t="s">
        <v>39</v>
      </c>
      <c r="X298" s="50">
        <v>1557041.43</v>
      </c>
    </row>
    <row r="299" spans="1:24" x14ac:dyDescent="0.25">
      <c r="A299" s="50">
        <v>702</v>
      </c>
      <c r="B299" s="58" t="s">
        <v>2888</v>
      </c>
      <c r="C299" s="51"/>
      <c r="D299" s="50">
        <v>312691</v>
      </c>
      <c r="E299" s="58"/>
      <c r="F299" s="51" t="s">
        <v>33</v>
      </c>
      <c r="G299" s="58" t="s">
        <v>33</v>
      </c>
      <c r="H299" s="51" t="s">
        <v>34</v>
      </c>
      <c r="I299" s="58" t="s">
        <v>305</v>
      </c>
      <c r="J299" s="51" t="s">
        <v>41</v>
      </c>
      <c r="K299" s="52">
        <v>1315515.53</v>
      </c>
      <c r="L299" s="52">
        <v>79378.207088725219</v>
      </c>
      <c r="M299" s="52">
        <v>0</v>
      </c>
      <c r="N299" s="52">
        <v>0</v>
      </c>
      <c r="O299" s="52">
        <v>0</v>
      </c>
      <c r="P299" s="52">
        <v>1315515.53</v>
      </c>
      <c r="Q299" s="52">
        <v>1315515.53</v>
      </c>
      <c r="R299" s="59" t="s">
        <v>55</v>
      </c>
      <c r="S299" s="59" t="s">
        <v>38</v>
      </c>
      <c r="T299" s="52">
        <v>0</v>
      </c>
      <c r="U299" s="51" t="s">
        <v>39</v>
      </c>
      <c r="V299" s="51" t="s">
        <v>39</v>
      </c>
      <c r="W299" s="51" t="s">
        <v>39</v>
      </c>
      <c r="X299" s="50">
        <v>1516097.15</v>
      </c>
    </row>
    <row r="300" spans="1:24" x14ac:dyDescent="0.25">
      <c r="A300" s="50">
        <v>702</v>
      </c>
      <c r="B300" s="58" t="s">
        <v>2891</v>
      </c>
      <c r="C300" s="51"/>
      <c r="D300" s="50">
        <v>318911</v>
      </c>
      <c r="E300" s="58"/>
      <c r="F300" s="51" t="s">
        <v>33</v>
      </c>
      <c r="G300" s="58" t="s">
        <v>33</v>
      </c>
      <c r="H300" s="51" t="s">
        <v>34</v>
      </c>
      <c r="I300" s="58" t="s">
        <v>305</v>
      </c>
      <c r="J300" s="51" t="s">
        <v>36</v>
      </c>
      <c r="K300" s="52">
        <v>28424.17</v>
      </c>
      <c r="L300" s="52">
        <v>28424.17</v>
      </c>
      <c r="M300" s="52">
        <v>0</v>
      </c>
      <c r="N300" s="52">
        <v>0</v>
      </c>
      <c r="O300" s="52">
        <v>0</v>
      </c>
      <c r="P300" s="52">
        <v>28424.17</v>
      </c>
      <c r="Q300" s="52">
        <v>28424.17</v>
      </c>
      <c r="R300" s="59" t="s">
        <v>55</v>
      </c>
      <c r="S300" s="59" t="s">
        <v>38</v>
      </c>
      <c r="T300" s="52">
        <v>0</v>
      </c>
      <c r="U300" s="51" t="s">
        <v>39</v>
      </c>
      <c r="V300" s="51" t="s">
        <v>39</v>
      </c>
      <c r="W300" s="51" t="s">
        <v>39</v>
      </c>
      <c r="X300" s="50">
        <v>46799.15</v>
      </c>
    </row>
    <row r="301" spans="1:24" x14ac:dyDescent="0.25">
      <c r="A301" s="50">
        <v>702</v>
      </c>
      <c r="B301" s="58" t="s">
        <v>2892</v>
      </c>
      <c r="C301" s="51"/>
      <c r="D301" s="50">
        <v>309021</v>
      </c>
      <c r="E301" s="58"/>
      <c r="F301" s="51" t="s">
        <v>33</v>
      </c>
      <c r="G301" s="58" t="s">
        <v>33</v>
      </c>
      <c r="H301" s="51" t="s">
        <v>34</v>
      </c>
      <c r="I301" s="58" t="s">
        <v>305</v>
      </c>
      <c r="J301" s="51" t="s">
        <v>41</v>
      </c>
      <c r="K301" s="52">
        <v>2852978.52</v>
      </c>
      <c r="L301" s="52">
        <v>172148.72391528878</v>
      </c>
      <c r="M301" s="52">
        <v>0</v>
      </c>
      <c r="N301" s="52">
        <v>0</v>
      </c>
      <c r="O301" s="52">
        <v>0</v>
      </c>
      <c r="P301" s="52">
        <v>2852978.52</v>
      </c>
      <c r="Q301" s="52">
        <v>2852978.52</v>
      </c>
      <c r="R301" s="59" t="s">
        <v>55</v>
      </c>
      <c r="S301" s="59" t="s">
        <v>38</v>
      </c>
      <c r="T301" s="52">
        <v>0</v>
      </c>
      <c r="U301" s="51" t="s">
        <v>39</v>
      </c>
      <c r="V301" s="51" t="s">
        <v>39</v>
      </c>
      <c r="W301" s="51" t="s">
        <v>39</v>
      </c>
      <c r="X301" s="50">
        <v>3785593.95</v>
      </c>
    </row>
    <row r="302" spans="1:24" x14ac:dyDescent="0.25">
      <c r="A302" s="50">
        <v>702</v>
      </c>
      <c r="B302" s="58" t="s">
        <v>2893</v>
      </c>
      <c r="C302" s="51"/>
      <c r="D302" s="50">
        <v>316076</v>
      </c>
      <c r="E302" s="58"/>
      <c r="F302" s="51" t="s">
        <v>44</v>
      </c>
      <c r="G302" s="58" t="s">
        <v>33</v>
      </c>
      <c r="H302" s="51" t="s">
        <v>34</v>
      </c>
      <c r="I302" s="58" t="s">
        <v>35</v>
      </c>
      <c r="J302" s="51" t="s">
        <v>36</v>
      </c>
      <c r="K302" s="52">
        <v>515205.74</v>
      </c>
      <c r="L302" s="52">
        <v>515205.74</v>
      </c>
      <c r="M302" s="52">
        <v>0</v>
      </c>
      <c r="N302" s="52">
        <v>0</v>
      </c>
      <c r="O302" s="52">
        <v>0</v>
      </c>
      <c r="P302" s="52">
        <v>515205.74</v>
      </c>
      <c r="Q302" s="52">
        <v>515205.74</v>
      </c>
      <c r="R302" s="59" t="s">
        <v>55</v>
      </c>
      <c r="S302" s="59" t="s">
        <v>38</v>
      </c>
      <c r="T302" s="52">
        <v>0</v>
      </c>
      <c r="U302" s="51" t="s">
        <v>39</v>
      </c>
      <c r="V302" s="51" t="s">
        <v>39</v>
      </c>
      <c r="W302" s="51" t="s">
        <v>39</v>
      </c>
      <c r="X302" s="50">
        <v>530293.6</v>
      </c>
    </row>
    <row r="303" spans="1:24" x14ac:dyDescent="0.25">
      <c r="A303" s="50">
        <v>702</v>
      </c>
      <c r="B303" s="58" t="s">
        <v>2896</v>
      </c>
      <c r="C303" s="51"/>
      <c r="D303" s="50">
        <v>312666</v>
      </c>
      <c r="E303" s="58"/>
      <c r="F303" s="51" t="s">
        <v>33</v>
      </c>
      <c r="G303" s="58" t="s">
        <v>33</v>
      </c>
      <c r="H303" s="51" t="s">
        <v>34</v>
      </c>
      <c r="I303" s="58" t="s">
        <v>305</v>
      </c>
      <c r="J303" s="51" t="s">
        <v>41</v>
      </c>
      <c r="K303" s="52">
        <v>214079.19</v>
      </c>
      <c r="L303" s="52">
        <v>12917.538325987343</v>
      </c>
      <c r="M303" s="52">
        <v>0</v>
      </c>
      <c r="N303" s="52">
        <v>0</v>
      </c>
      <c r="O303" s="52">
        <v>0</v>
      </c>
      <c r="P303" s="52">
        <v>214079.19</v>
      </c>
      <c r="Q303" s="52">
        <v>214079.19</v>
      </c>
      <c r="R303" s="59" t="s">
        <v>55</v>
      </c>
      <c r="S303" s="59" t="s">
        <v>38</v>
      </c>
      <c r="T303" s="52">
        <v>214079.19</v>
      </c>
      <c r="U303" s="51" t="s">
        <v>39</v>
      </c>
      <c r="V303" s="51" t="s">
        <v>39</v>
      </c>
      <c r="W303" s="51" t="s">
        <v>39</v>
      </c>
      <c r="X303" s="50">
        <v>226192.93</v>
      </c>
    </row>
    <row r="304" spans="1:24" x14ac:dyDescent="0.25">
      <c r="A304" s="50">
        <v>702</v>
      </c>
      <c r="B304" s="58" t="s">
        <v>2898</v>
      </c>
      <c r="C304" s="51"/>
      <c r="D304" s="50">
        <v>315628</v>
      </c>
      <c r="E304" s="58"/>
      <c r="F304" s="51" t="s">
        <v>33</v>
      </c>
      <c r="G304" s="58" t="s">
        <v>33</v>
      </c>
      <c r="H304" s="51" t="s">
        <v>34</v>
      </c>
      <c r="I304" s="58" t="s">
        <v>35</v>
      </c>
      <c r="J304" s="51" t="s">
        <v>41</v>
      </c>
      <c r="K304" s="52">
        <v>2209288.4900000002</v>
      </c>
      <c r="L304" s="52">
        <v>133308.46750091735</v>
      </c>
      <c r="M304" s="52">
        <v>0</v>
      </c>
      <c r="N304" s="52">
        <v>2209288.4900000002</v>
      </c>
      <c r="O304" s="52">
        <v>0</v>
      </c>
      <c r="P304" s="52">
        <v>0</v>
      </c>
      <c r="Q304" s="52">
        <v>2209288.4900000002</v>
      </c>
      <c r="R304" s="59" t="s">
        <v>2372</v>
      </c>
      <c r="S304" s="59" t="s">
        <v>38</v>
      </c>
      <c r="T304" s="52">
        <v>0</v>
      </c>
      <c r="U304" s="51" t="s">
        <v>39</v>
      </c>
      <c r="V304" s="51" t="s">
        <v>39</v>
      </c>
      <c r="W304" s="51" t="s">
        <v>39</v>
      </c>
      <c r="X304" s="50">
        <v>2525036.69</v>
      </c>
    </row>
    <row r="305" spans="1:24" x14ac:dyDescent="0.25">
      <c r="A305" s="50">
        <v>702</v>
      </c>
      <c r="B305" s="58" t="s">
        <v>2901</v>
      </c>
      <c r="C305" s="51"/>
      <c r="D305" s="50">
        <v>315112</v>
      </c>
      <c r="E305" s="58"/>
      <c r="F305" s="51" t="s">
        <v>33</v>
      </c>
      <c r="G305" s="58" t="s">
        <v>33</v>
      </c>
      <c r="H305" s="51" t="s">
        <v>34</v>
      </c>
      <c r="I305" s="58" t="s">
        <v>305</v>
      </c>
      <c r="J305" s="51" t="s">
        <v>36</v>
      </c>
      <c r="K305" s="52">
        <v>608914.74</v>
      </c>
      <c r="L305" s="52">
        <v>608914.74</v>
      </c>
      <c r="M305" s="52">
        <v>0</v>
      </c>
      <c r="N305" s="52">
        <v>0</v>
      </c>
      <c r="O305" s="52">
        <v>0</v>
      </c>
      <c r="P305" s="52">
        <v>608914.74</v>
      </c>
      <c r="Q305" s="52">
        <v>608914.74</v>
      </c>
      <c r="R305" s="59" t="s">
        <v>55</v>
      </c>
      <c r="S305" s="59" t="s">
        <v>38</v>
      </c>
      <c r="T305" s="52">
        <v>0</v>
      </c>
      <c r="U305" s="51" t="s">
        <v>39</v>
      </c>
      <c r="V305" s="51" t="s">
        <v>39</v>
      </c>
      <c r="W305" s="51" t="s">
        <v>39</v>
      </c>
      <c r="X305" s="50">
        <v>645254.28</v>
      </c>
    </row>
    <row r="306" spans="1:24" x14ac:dyDescent="0.25">
      <c r="A306" s="50">
        <v>702</v>
      </c>
      <c r="B306" s="58" t="s">
        <v>2902</v>
      </c>
      <c r="C306" s="51"/>
      <c r="D306" s="50">
        <v>310858</v>
      </c>
      <c r="E306" s="58"/>
      <c r="F306" s="51" t="s">
        <v>33</v>
      </c>
      <c r="G306" s="58" t="s">
        <v>33</v>
      </c>
      <c r="H306" s="51" t="s">
        <v>34</v>
      </c>
      <c r="I306" s="58" t="s">
        <v>305</v>
      </c>
      <c r="J306" s="51" t="s">
        <v>41</v>
      </c>
      <c r="K306" s="52">
        <v>123599.43</v>
      </c>
      <c r="L306" s="52">
        <v>7457.9896070009872</v>
      </c>
      <c r="M306" s="52">
        <v>0</v>
      </c>
      <c r="N306" s="52">
        <v>0</v>
      </c>
      <c r="O306" s="52">
        <v>0</v>
      </c>
      <c r="P306" s="52">
        <v>123599.43</v>
      </c>
      <c r="Q306" s="52">
        <v>123599.43</v>
      </c>
      <c r="R306" s="59" t="s">
        <v>55</v>
      </c>
      <c r="S306" s="59" t="s">
        <v>38</v>
      </c>
      <c r="T306" s="52">
        <v>123599.43</v>
      </c>
      <c r="U306" s="51" t="s">
        <v>39</v>
      </c>
      <c r="V306" s="51" t="s">
        <v>39</v>
      </c>
      <c r="W306" s="51" t="s">
        <v>39</v>
      </c>
      <c r="X306" s="50">
        <v>215990.59</v>
      </c>
    </row>
    <row r="307" spans="1:24" x14ac:dyDescent="0.25">
      <c r="A307" s="50">
        <v>702</v>
      </c>
      <c r="B307" s="58" t="s">
        <v>2904</v>
      </c>
      <c r="C307" s="51"/>
      <c r="D307" s="50">
        <v>312272</v>
      </c>
      <c r="E307" s="58"/>
      <c r="F307" s="51" t="s">
        <v>33</v>
      </c>
      <c r="G307" s="58" t="s">
        <v>33</v>
      </c>
      <c r="H307" s="51" t="s">
        <v>34</v>
      </c>
      <c r="I307" s="58" t="s">
        <v>305</v>
      </c>
      <c r="J307" s="51" t="s">
        <v>36</v>
      </c>
      <c r="K307" s="52">
        <v>5837.43</v>
      </c>
      <c r="L307" s="52">
        <v>5837.43</v>
      </c>
      <c r="M307" s="52">
        <v>0</v>
      </c>
      <c r="N307" s="52">
        <v>0</v>
      </c>
      <c r="O307" s="52">
        <v>0</v>
      </c>
      <c r="P307" s="52">
        <v>5837.43</v>
      </c>
      <c r="Q307" s="52">
        <v>5837.43</v>
      </c>
      <c r="R307" s="59" t="s">
        <v>55</v>
      </c>
      <c r="S307" s="59" t="s">
        <v>38</v>
      </c>
      <c r="T307" s="52">
        <v>5837.43</v>
      </c>
      <c r="U307" s="51" t="s">
        <v>39</v>
      </c>
      <c r="V307" s="51" t="s">
        <v>39</v>
      </c>
      <c r="W307" s="51" t="s">
        <v>39</v>
      </c>
      <c r="X307" s="50">
        <v>5837.43</v>
      </c>
    </row>
    <row r="308" spans="1:24" x14ac:dyDescent="0.25">
      <c r="A308" s="50">
        <v>702</v>
      </c>
      <c r="B308" s="58" t="s">
        <v>2911</v>
      </c>
      <c r="C308" s="51"/>
      <c r="D308" s="50">
        <v>310691</v>
      </c>
      <c r="E308" s="58"/>
      <c r="F308" s="51" t="s">
        <v>33</v>
      </c>
      <c r="G308" s="58" t="s">
        <v>33</v>
      </c>
      <c r="H308" s="51" t="s">
        <v>34</v>
      </c>
      <c r="I308" s="58" t="s">
        <v>35</v>
      </c>
      <c r="J308" s="51" t="s">
        <v>41</v>
      </c>
      <c r="K308" s="52">
        <v>346120.08</v>
      </c>
      <c r="L308" s="52">
        <v>20884.885629443037</v>
      </c>
      <c r="M308" s="52">
        <v>0</v>
      </c>
      <c r="N308" s="52">
        <v>0</v>
      </c>
      <c r="O308" s="52">
        <v>0</v>
      </c>
      <c r="P308" s="52">
        <v>346120.08</v>
      </c>
      <c r="Q308" s="52">
        <v>346120.08</v>
      </c>
      <c r="R308" s="59" t="s">
        <v>55</v>
      </c>
      <c r="S308" s="59" t="s">
        <v>38</v>
      </c>
      <c r="T308" s="52">
        <v>0</v>
      </c>
      <c r="U308" s="51" t="s">
        <v>39</v>
      </c>
      <c r="V308" s="51" t="s">
        <v>39</v>
      </c>
      <c r="W308" s="51" t="s">
        <v>39</v>
      </c>
      <c r="X308" s="50">
        <v>403622.27</v>
      </c>
    </row>
    <row r="309" spans="1:24" x14ac:dyDescent="0.25">
      <c r="A309" s="50">
        <v>702</v>
      </c>
      <c r="B309" s="58" t="s">
        <v>2915</v>
      </c>
      <c r="C309" s="51"/>
      <c r="D309" s="50">
        <v>312691</v>
      </c>
      <c r="E309" s="58"/>
      <c r="F309" s="51" t="s">
        <v>33</v>
      </c>
      <c r="G309" s="58" t="s">
        <v>33</v>
      </c>
      <c r="H309" s="51" t="s">
        <v>34</v>
      </c>
      <c r="I309" s="58" t="s">
        <v>305</v>
      </c>
      <c r="J309" s="51" t="s">
        <v>41</v>
      </c>
      <c r="K309" s="52">
        <v>1317826.29</v>
      </c>
      <c r="L309" s="52">
        <v>79517.638347140193</v>
      </c>
      <c r="M309" s="52">
        <v>0</v>
      </c>
      <c r="N309" s="52">
        <v>0</v>
      </c>
      <c r="O309" s="52">
        <v>0</v>
      </c>
      <c r="P309" s="52">
        <v>1317826.29</v>
      </c>
      <c r="Q309" s="52">
        <v>1317826.29</v>
      </c>
      <c r="R309" s="59" t="s">
        <v>55</v>
      </c>
      <c r="S309" s="59" t="s">
        <v>38</v>
      </c>
      <c r="T309" s="52">
        <v>0</v>
      </c>
      <c r="U309" s="51" t="s">
        <v>39</v>
      </c>
      <c r="V309" s="51" t="s">
        <v>39</v>
      </c>
      <c r="W309" s="51" t="s">
        <v>39</v>
      </c>
      <c r="X309" s="50">
        <v>1518760.25</v>
      </c>
    </row>
    <row r="310" spans="1:24" x14ac:dyDescent="0.25">
      <c r="A310" s="50">
        <v>702</v>
      </c>
      <c r="B310" s="58" t="s">
        <v>2920</v>
      </c>
      <c r="C310" s="51"/>
      <c r="D310" s="50">
        <v>320201</v>
      </c>
      <c r="E310" s="58"/>
      <c r="F310" s="51" t="s">
        <v>33</v>
      </c>
      <c r="G310" s="58" t="s">
        <v>33</v>
      </c>
      <c r="H310" s="51" t="s">
        <v>34</v>
      </c>
      <c r="I310" s="58" t="s">
        <v>305</v>
      </c>
      <c r="J310" s="51" t="s">
        <v>41</v>
      </c>
      <c r="K310" s="52">
        <v>284094.13</v>
      </c>
      <c r="L310" s="52">
        <v>17142.239806041078</v>
      </c>
      <c r="M310" s="52">
        <v>0</v>
      </c>
      <c r="N310" s="52">
        <v>0</v>
      </c>
      <c r="O310" s="52">
        <v>0</v>
      </c>
      <c r="P310" s="52">
        <v>284094.13</v>
      </c>
      <c r="Q310" s="52">
        <v>284094.13</v>
      </c>
      <c r="R310" s="59" t="s">
        <v>55</v>
      </c>
      <c r="S310" s="59" t="s">
        <v>38</v>
      </c>
      <c r="T310" s="52">
        <v>284094.13</v>
      </c>
      <c r="U310" s="51" t="s">
        <v>39</v>
      </c>
      <c r="V310" s="51" t="s">
        <v>39</v>
      </c>
      <c r="W310" s="51" t="s">
        <v>39</v>
      </c>
      <c r="X310" s="50">
        <v>284094.13</v>
      </c>
    </row>
    <row r="311" spans="1:24" x14ac:dyDescent="0.25">
      <c r="A311" s="50">
        <v>702</v>
      </c>
      <c r="B311" s="58" t="s">
        <v>2921</v>
      </c>
      <c r="C311" s="51"/>
      <c r="D311" s="50">
        <v>313112</v>
      </c>
      <c r="E311" s="58"/>
      <c r="F311" s="51" t="s">
        <v>33</v>
      </c>
      <c r="G311" s="58" t="s">
        <v>33</v>
      </c>
      <c r="H311" s="51" t="s">
        <v>34</v>
      </c>
      <c r="I311" s="58" t="s">
        <v>305</v>
      </c>
      <c r="J311" s="51" t="s">
        <v>41</v>
      </c>
      <c r="K311" s="52">
        <v>557437.34</v>
      </c>
      <c r="L311" s="52">
        <v>33635.769099212477</v>
      </c>
      <c r="M311" s="52">
        <v>0</v>
      </c>
      <c r="N311" s="52">
        <v>0</v>
      </c>
      <c r="O311" s="52">
        <v>0</v>
      </c>
      <c r="P311" s="52">
        <v>557437.34</v>
      </c>
      <c r="Q311" s="52">
        <v>557437.34</v>
      </c>
      <c r="R311" s="59" t="s">
        <v>55</v>
      </c>
      <c r="S311" s="59" t="s">
        <v>38</v>
      </c>
      <c r="T311" s="52">
        <v>557437.34</v>
      </c>
      <c r="U311" s="51" t="s">
        <v>39</v>
      </c>
      <c r="V311" s="51" t="s">
        <v>39</v>
      </c>
      <c r="W311" s="51" t="s">
        <v>39</v>
      </c>
      <c r="X311" s="50">
        <v>614540.74</v>
      </c>
    </row>
    <row r="312" spans="1:24" x14ac:dyDescent="0.25">
      <c r="A312" s="50">
        <v>702</v>
      </c>
      <c r="B312" s="58" t="s">
        <v>2923</v>
      </c>
      <c r="C312" s="51"/>
      <c r="D312" s="50">
        <v>311950</v>
      </c>
      <c r="E312" s="58"/>
      <c r="F312" s="51" t="s">
        <v>33</v>
      </c>
      <c r="G312" s="58" t="s">
        <v>33</v>
      </c>
      <c r="H312" s="51" t="s">
        <v>34</v>
      </c>
      <c r="I312" s="58" t="s">
        <v>35</v>
      </c>
      <c r="J312" s="51" t="s">
        <v>41</v>
      </c>
      <c r="K312" s="52">
        <v>3600699.46</v>
      </c>
      <c r="L312" s="52">
        <v>217266.20543973439</v>
      </c>
      <c r="M312" s="52">
        <v>0</v>
      </c>
      <c r="N312" s="52">
        <v>0</v>
      </c>
      <c r="O312" s="52">
        <v>0</v>
      </c>
      <c r="P312" s="52">
        <v>3600699.46</v>
      </c>
      <c r="Q312" s="52">
        <v>3600699.46</v>
      </c>
      <c r="R312" s="59" t="s">
        <v>55</v>
      </c>
      <c r="S312" s="59" t="s">
        <v>38</v>
      </c>
      <c r="T312" s="52">
        <v>0</v>
      </c>
      <c r="U312" s="51" t="s">
        <v>39</v>
      </c>
      <c r="V312" s="51" t="s">
        <v>39</v>
      </c>
      <c r="W312" s="51" t="s">
        <v>39</v>
      </c>
      <c r="X312" s="50">
        <v>5412524.79</v>
      </c>
    </row>
    <row r="313" spans="1:24" x14ac:dyDescent="0.25">
      <c r="A313" s="50">
        <v>702</v>
      </c>
      <c r="B313" s="58" t="s">
        <v>2927</v>
      </c>
      <c r="C313" s="51"/>
      <c r="D313" s="50">
        <v>316076</v>
      </c>
      <c r="E313" s="58"/>
      <c r="F313" s="51" t="s">
        <v>101</v>
      </c>
      <c r="G313" s="58" t="s">
        <v>101</v>
      </c>
      <c r="H313" s="51" t="s">
        <v>34</v>
      </c>
      <c r="I313" s="58" t="s">
        <v>35</v>
      </c>
      <c r="J313" s="51" t="s">
        <v>36</v>
      </c>
      <c r="K313" s="52">
        <v>1107792.81</v>
      </c>
      <c r="L313" s="52">
        <v>1107792.81</v>
      </c>
      <c r="M313" s="52">
        <v>0</v>
      </c>
      <c r="N313" s="52">
        <v>0</v>
      </c>
      <c r="O313" s="52">
        <v>0</v>
      </c>
      <c r="P313" s="52">
        <v>1107792.81</v>
      </c>
      <c r="Q313" s="52">
        <v>1107792.81</v>
      </c>
      <c r="R313" s="59" t="s">
        <v>55</v>
      </c>
      <c r="S313" s="59" t="s">
        <v>38</v>
      </c>
      <c r="T313" s="52">
        <v>0</v>
      </c>
      <c r="U313" s="51" t="s">
        <v>39</v>
      </c>
      <c r="V313" s="51" t="s">
        <v>39</v>
      </c>
      <c r="W313" s="51" t="s">
        <v>39</v>
      </c>
      <c r="X313" s="50">
        <v>511991.55</v>
      </c>
    </row>
    <row r="314" spans="1:24" x14ac:dyDescent="0.25">
      <c r="A314" s="50">
        <v>702</v>
      </c>
      <c r="B314" s="58" t="s">
        <v>2928</v>
      </c>
      <c r="C314" s="51"/>
      <c r="D314" s="50">
        <v>316076</v>
      </c>
      <c r="E314" s="58"/>
      <c r="F314" s="51" t="s">
        <v>101</v>
      </c>
      <c r="G314" s="58" t="s">
        <v>101</v>
      </c>
      <c r="H314" s="51" t="s">
        <v>34</v>
      </c>
      <c r="I314" s="58" t="s">
        <v>35</v>
      </c>
      <c r="J314" s="51" t="s">
        <v>36</v>
      </c>
      <c r="K314" s="52">
        <v>1634049.7</v>
      </c>
      <c r="L314" s="52">
        <v>1634049.7</v>
      </c>
      <c r="M314" s="52">
        <v>0</v>
      </c>
      <c r="N314" s="52">
        <v>0</v>
      </c>
      <c r="O314" s="52">
        <v>0</v>
      </c>
      <c r="P314" s="52">
        <v>1634049.7</v>
      </c>
      <c r="Q314" s="52">
        <v>1634049.7</v>
      </c>
      <c r="R314" s="59" t="s">
        <v>55</v>
      </c>
      <c r="S314" s="59" t="s">
        <v>38</v>
      </c>
      <c r="T314" s="52">
        <v>0</v>
      </c>
      <c r="U314" s="51" t="s">
        <v>39</v>
      </c>
      <c r="V314" s="51" t="s">
        <v>39</v>
      </c>
      <c r="W314" s="51" t="s">
        <v>39</v>
      </c>
      <c r="X314" s="50">
        <v>547812</v>
      </c>
    </row>
    <row r="315" spans="1:24" x14ac:dyDescent="0.25">
      <c r="A315" s="50">
        <v>702</v>
      </c>
      <c r="B315" s="58" t="s">
        <v>2929</v>
      </c>
      <c r="C315" s="51"/>
      <c r="D315" s="50">
        <v>316076</v>
      </c>
      <c r="E315" s="58"/>
      <c r="F315" s="51" t="s">
        <v>101</v>
      </c>
      <c r="G315" s="58" t="s">
        <v>101</v>
      </c>
      <c r="H315" s="51" t="s">
        <v>34</v>
      </c>
      <c r="I315" s="58" t="s">
        <v>35</v>
      </c>
      <c r="J315" s="51" t="s">
        <v>36</v>
      </c>
      <c r="K315" s="52">
        <v>613085.57999999996</v>
      </c>
      <c r="L315" s="52">
        <v>613085.57999999996</v>
      </c>
      <c r="M315" s="52">
        <v>0</v>
      </c>
      <c r="N315" s="52">
        <v>0</v>
      </c>
      <c r="O315" s="52">
        <v>0</v>
      </c>
      <c r="P315" s="52">
        <v>613085.57999999996</v>
      </c>
      <c r="Q315" s="52">
        <v>613085.57999999996</v>
      </c>
      <c r="R315" s="59" t="s">
        <v>55</v>
      </c>
      <c r="S315" s="59" t="s">
        <v>38</v>
      </c>
      <c r="T315" s="52">
        <v>0</v>
      </c>
      <c r="U315" s="51" t="s">
        <v>39</v>
      </c>
      <c r="V315" s="51" t="s">
        <v>39</v>
      </c>
      <c r="W315" s="51" t="s">
        <v>39</v>
      </c>
      <c r="X315" s="50">
        <v>237168</v>
      </c>
    </row>
    <row r="316" spans="1:24" x14ac:dyDescent="0.25">
      <c r="A316" s="50">
        <v>702</v>
      </c>
      <c r="B316" s="58" t="s">
        <v>2930</v>
      </c>
      <c r="C316" s="51"/>
      <c r="D316" s="50">
        <v>316076</v>
      </c>
      <c r="E316" s="58"/>
      <c r="F316" s="51" t="s">
        <v>101</v>
      </c>
      <c r="G316" s="58" t="s">
        <v>101</v>
      </c>
      <c r="H316" s="51" t="s">
        <v>34</v>
      </c>
      <c r="I316" s="58" t="s">
        <v>35</v>
      </c>
      <c r="J316" s="51" t="s">
        <v>36</v>
      </c>
      <c r="K316" s="52">
        <v>4414621.4000000004</v>
      </c>
      <c r="L316" s="52">
        <v>4414621.4000000004</v>
      </c>
      <c r="M316" s="52">
        <v>0</v>
      </c>
      <c r="N316" s="52">
        <v>0</v>
      </c>
      <c r="O316" s="52">
        <v>0</v>
      </c>
      <c r="P316" s="52">
        <v>4414621.4000000004</v>
      </c>
      <c r="Q316" s="52">
        <v>4414621.4000000004</v>
      </c>
      <c r="R316" s="59" t="s">
        <v>55</v>
      </c>
      <c r="S316" s="59" t="s">
        <v>38</v>
      </c>
      <c r="T316" s="52">
        <v>0</v>
      </c>
      <c r="U316" s="51" t="s">
        <v>39</v>
      </c>
      <c r="V316" s="51" t="s">
        <v>39</v>
      </c>
      <c r="W316" s="51" t="s">
        <v>39</v>
      </c>
      <c r="X316" s="50">
        <v>1417725.4</v>
      </c>
    </row>
    <row r="317" spans="1:24" x14ac:dyDescent="0.25">
      <c r="A317" s="50">
        <v>702</v>
      </c>
      <c r="B317" s="58" t="s">
        <v>2936</v>
      </c>
      <c r="C317" s="51"/>
      <c r="D317" s="50">
        <v>316076</v>
      </c>
      <c r="E317" s="58"/>
      <c r="F317" s="51" t="s">
        <v>101</v>
      </c>
      <c r="G317" s="58" t="s">
        <v>101</v>
      </c>
      <c r="H317" s="51" t="s">
        <v>34</v>
      </c>
      <c r="I317" s="58" t="s">
        <v>35</v>
      </c>
      <c r="J317" s="51" t="s">
        <v>36</v>
      </c>
      <c r="K317" s="52">
        <v>604455.06000000006</v>
      </c>
      <c r="L317" s="52">
        <v>604455.06000000006</v>
      </c>
      <c r="M317" s="52">
        <v>0</v>
      </c>
      <c r="N317" s="52">
        <v>0</v>
      </c>
      <c r="O317" s="52">
        <v>0</v>
      </c>
      <c r="P317" s="52">
        <v>604455.06000000006</v>
      </c>
      <c r="Q317" s="52">
        <v>604455.06000000006</v>
      </c>
      <c r="R317" s="59" t="s">
        <v>55</v>
      </c>
      <c r="S317" s="59" t="s">
        <v>38</v>
      </c>
      <c r="T317" s="52">
        <v>0</v>
      </c>
      <c r="U317" s="51" t="s">
        <v>39</v>
      </c>
      <c r="V317" s="51" t="s">
        <v>39</v>
      </c>
      <c r="W317" s="51" t="s">
        <v>39</v>
      </c>
      <c r="X317" s="50">
        <v>306801.12</v>
      </c>
    </row>
    <row r="318" spans="1:24" x14ac:dyDescent="0.25">
      <c r="A318" s="50">
        <v>702</v>
      </c>
      <c r="B318" s="58" t="s">
        <v>2938</v>
      </c>
      <c r="C318" s="51"/>
      <c r="D318" s="50">
        <v>313341</v>
      </c>
      <c r="E318" s="58"/>
      <c r="F318" s="51" t="s">
        <v>33</v>
      </c>
      <c r="G318" s="58" t="s">
        <v>33</v>
      </c>
      <c r="H318" s="51" t="s">
        <v>34</v>
      </c>
      <c r="I318" s="58" t="s">
        <v>35</v>
      </c>
      <c r="J318" s="51" t="s">
        <v>41</v>
      </c>
      <c r="K318" s="52">
        <v>510786.32</v>
      </c>
      <c r="L318" s="52">
        <v>30820.846552110161</v>
      </c>
      <c r="M318" s="52">
        <v>510786.32</v>
      </c>
      <c r="N318" s="52">
        <v>0</v>
      </c>
      <c r="O318" s="52">
        <v>0</v>
      </c>
      <c r="P318" s="52">
        <v>0</v>
      </c>
      <c r="Q318" s="52">
        <v>510786.32</v>
      </c>
      <c r="R318" s="59" t="s">
        <v>226</v>
      </c>
      <c r="S318" s="59" t="s">
        <v>38</v>
      </c>
      <c r="T318" s="52">
        <v>0</v>
      </c>
      <c r="U318" s="51" t="s">
        <v>39</v>
      </c>
      <c r="V318" s="51" t="s">
        <v>39</v>
      </c>
      <c r="W318" s="51" t="s">
        <v>39</v>
      </c>
      <c r="X318" s="50">
        <v>681048.4</v>
      </c>
    </row>
    <row r="319" spans="1:24" x14ac:dyDescent="0.25">
      <c r="A319" s="50">
        <v>702</v>
      </c>
      <c r="B319" s="58" t="s">
        <v>2943</v>
      </c>
      <c r="C319" s="51"/>
      <c r="D319" s="50">
        <v>315047</v>
      </c>
      <c r="E319" s="58"/>
      <c r="F319" s="51" t="s">
        <v>101</v>
      </c>
      <c r="G319" s="58" t="s">
        <v>101</v>
      </c>
      <c r="H319" s="51" t="s">
        <v>34</v>
      </c>
      <c r="I319" s="58" t="s">
        <v>35</v>
      </c>
      <c r="J319" s="51" t="s">
        <v>41</v>
      </c>
      <c r="K319" s="52">
        <v>16618944.66</v>
      </c>
      <c r="L319" s="52">
        <v>1002787.1208920993</v>
      </c>
      <c r="M319" s="52">
        <v>0</v>
      </c>
      <c r="N319" s="52">
        <v>0</v>
      </c>
      <c r="O319" s="52">
        <v>16618944.66</v>
      </c>
      <c r="P319" s="52">
        <v>0</v>
      </c>
      <c r="Q319" s="52">
        <v>16618944.66</v>
      </c>
      <c r="R319" s="59" t="s">
        <v>190</v>
      </c>
      <c r="S319" s="59" t="s">
        <v>38</v>
      </c>
      <c r="T319" s="52">
        <v>0</v>
      </c>
      <c r="U319" s="51" t="s">
        <v>39</v>
      </c>
      <c r="V319" s="51" t="s">
        <v>39</v>
      </c>
      <c r="W319" s="51" t="s">
        <v>39</v>
      </c>
      <c r="X319" s="50">
        <v>13550652.369999999</v>
      </c>
    </row>
    <row r="320" spans="1:24" x14ac:dyDescent="0.25">
      <c r="A320" s="50">
        <v>702</v>
      </c>
      <c r="B320" s="58" t="s">
        <v>2944</v>
      </c>
      <c r="C320" s="51"/>
      <c r="D320" s="50">
        <v>311159</v>
      </c>
      <c r="E320" s="58"/>
      <c r="F320" s="51" t="s">
        <v>33</v>
      </c>
      <c r="G320" s="58" t="s">
        <v>33</v>
      </c>
      <c r="H320" s="51" t="s">
        <v>34</v>
      </c>
      <c r="I320" s="58" t="s">
        <v>305</v>
      </c>
      <c r="J320" s="51" t="s">
        <v>41</v>
      </c>
      <c r="K320" s="52">
        <v>2647573</v>
      </c>
      <c r="L320" s="52">
        <v>159754.55483715763</v>
      </c>
      <c r="M320" s="52">
        <v>0</v>
      </c>
      <c r="N320" s="52">
        <v>0</v>
      </c>
      <c r="O320" s="52">
        <v>0</v>
      </c>
      <c r="P320" s="52">
        <v>2647573</v>
      </c>
      <c r="Q320" s="52">
        <v>2647573</v>
      </c>
      <c r="R320" s="59" t="s">
        <v>55</v>
      </c>
      <c r="S320" s="59" t="s">
        <v>38</v>
      </c>
      <c r="T320" s="52">
        <v>0</v>
      </c>
      <c r="U320" s="51" t="s">
        <v>39</v>
      </c>
      <c r="V320" s="51" t="s">
        <v>39</v>
      </c>
      <c r="W320" s="51" t="s">
        <v>39</v>
      </c>
      <c r="X320" s="50">
        <v>3212973.61</v>
      </c>
    </row>
    <row r="321" spans="1:24" x14ac:dyDescent="0.25">
      <c r="A321" s="50">
        <v>702</v>
      </c>
      <c r="B321" s="58" t="s">
        <v>2948</v>
      </c>
      <c r="C321" s="51"/>
      <c r="D321" s="50">
        <v>315112</v>
      </c>
      <c r="E321" s="58"/>
      <c r="F321" s="51" t="s">
        <v>33</v>
      </c>
      <c r="G321" s="58" t="s">
        <v>33</v>
      </c>
      <c r="H321" s="51" t="s">
        <v>34</v>
      </c>
      <c r="I321" s="58" t="s">
        <v>305</v>
      </c>
      <c r="J321" s="51" t="s">
        <v>36</v>
      </c>
      <c r="K321" s="52">
        <v>198015.3</v>
      </c>
      <c r="L321" s="52">
        <v>198015.3</v>
      </c>
      <c r="M321" s="52">
        <v>0</v>
      </c>
      <c r="N321" s="52">
        <v>0</v>
      </c>
      <c r="O321" s="52">
        <v>0</v>
      </c>
      <c r="P321" s="52">
        <v>198015.3</v>
      </c>
      <c r="Q321" s="52">
        <v>198015.3</v>
      </c>
      <c r="R321" s="59" t="s">
        <v>55</v>
      </c>
      <c r="S321" s="59" t="s">
        <v>38</v>
      </c>
      <c r="T321" s="52">
        <v>0</v>
      </c>
      <c r="U321" s="51" t="s">
        <v>39</v>
      </c>
      <c r="V321" s="51" t="s">
        <v>39</v>
      </c>
      <c r="W321" s="51" t="s">
        <v>39</v>
      </c>
      <c r="X321" s="50">
        <v>212224.1</v>
      </c>
    </row>
    <row r="322" spans="1:24" x14ac:dyDescent="0.25">
      <c r="A322" s="50">
        <v>702</v>
      </c>
      <c r="B322" s="58" t="s">
        <v>2954</v>
      </c>
      <c r="C322" s="51"/>
      <c r="D322" s="50">
        <v>320023</v>
      </c>
      <c r="E322" s="58"/>
      <c r="F322" s="51" t="s">
        <v>33</v>
      </c>
      <c r="G322" s="58" t="s">
        <v>33</v>
      </c>
      <c r="H322" s="51" t="s">
        <v>34</v>
      </c>
      <c r="I322" s="58" t="s">
        <v>35</v>
      </c>
      <c r="J322" s="51" t="s">
        <v>36</v>
      </c>
      <c r="K322" s="52">
        <v>851010.72</v>
      </c>
      <c r="L322" s="52">
        <v>851010.72</v>
      </c>
      <c r="M322" s="52">
        <v>0</v>
      </c>
      <c r="N322" s="52">
        <v>0</v>
      </c>
      <c r="O322" s="52">
        <v>851010.72</v>
      </c>
      <c r="P322" s="52">
        <v>0</v>
      </c>
      <c r="Q322" s="52">
        <v>851010.72</v>
      </c>
      <c r="R322" s="59" t="s">
        <v>190</v>
      </c>
      <c r="S322" s="59" t="s">
        <v>38</v>
      </c>
      <c r="T322" s="52">
        <v>0</v>
      </c>
      <c r="U322" s="51" t="s">
        <v>39</v>
      </c>
      <c r="V322" s="51" t="s">
        <v>39</v>
      </c>
      <c r="W322" s="51" t="s">
        <v>39</v>
      </c>
      <c r="X322" s="50">
        <v>962558.78</v>
      </c>
    </row>
    <row r="323" spans="1:24" x14ac:dyDescent="0.25">
      <c r="A323" s="50">
        <v>702</v>
      </c>
      <c r="B323" s="58" t="s">
        <v>2956</v>
      </c>
      <c r="C323" s="51"/>
      <c r="D323" s="50">
        <v>320023</v>
      </c>
      <c r="E323" s="58"/>
      <c r="F323" s="51" t="s">
        <v>33</v>
      </c>
      <c r="G323" s="58" t="s">
        <v>33</v>
      </c>
      <c r="H323" s="51" t="s">
        <v>34</v>
      </c>
      <c r="I323" s="58" t="s">
        <v>35</v>
      </c>
      <c r="J323" s="51" t="s">
        <v>36</v>
      </c>
      <c r="K323" s="52">
        <v>475527.83</v>
      </c>
      <c r="L323" s="52">
        <v>475527.83</v>
      </c>
      <c r="M323" s="52">
        <v>0</v>
      </c>
      <c r="N323" s="52">
        <v>0</v>
      </c>
      <c r="O323" s="52">
        <v>475527.83</v>
      </c>
      <c r="P323" s="52">
        <v>0</v>
      </c>
      <c r="Q323" s="52">
        <v>475527.83</v>
      </c>
      <c r="R323" s="59" t="s">
        <v>190</v>
      </c>
      <c r="S323" s="59" t="s">
        <v>38</v>
      </c>
      <c r="T323" s="52">
        <v>0</v>
      </c>
      <c r="U323" s="51" t="s">
        <v>39</v>
      </c>
      <c r="V323" s="51" t="s">
        <v>39</v>
      </c>
      <c r="W323" s="51" t="s">
        <v>39</v>
      </c>
      <c r="X323" s="50">
        <v>539438.06999999995</v>
      </c>
    </row>
    <row r="324" spans="1:24" x14ac:dyDescent="0.25">
      <c r="A324" s="50">
        <v>702</v>
      </c>
      <c r="B324" s="58" t="s">
        <v>2958</v>
      </c>
      <c r="C324" s="51"/>
      <c r="D324" s="50">
        <v>320023</v>
      </c>
      <c r="E324" s="58"/>
      <c r="F324" s="51" t="s">
        <v>33</v>
      </c>
      <c r="G324" s="58" t="s">
        <v>33</v>
      </c>
      <c r="H324" s="51" t="s">
        <v>34</v>
      </c>
      <c r="I324" s="58" t="s">
        <v>35</v>
      </c>
      <c r="J324" s="51" t="s">
        <v>36</v>
      </c>
      <c r="K324" s="52">
        <v>919609.31</v>
      </c>
      <c r="L324" s="52">
        <v>919609.31</v>
      </c>
      <c r="M324" s="52">
        <v>0</v>
      </c>
      <c r="N324" s="52">
        <v>0</v>
      </c>
      <c r="O324" s="52">
        <v>919609.31</v>
      </c>
      <c r="P324" s="52">
        <v>0</v>
      </c>
      <c r="Q324" s="52">
        <v>919609.31</v>
      </c>
      <c r="R324" s="59" t="s">
        <v>190</v>
      </c>
      <c r="S324" s="59" t="s">
        <v>38</v>
      </c>
      <c r="T324" s="52">
        <v>0</v>
      </c>
      <c r="U324" s="51" t="s">
        <v>39</v>
      </c>
      <c r="V324" s="51" t="s">
        <v>39</v>
      </c>
      <c r="W324" s="51" t="s">
        <v>39</v>
      </c>
      <c r="X324" s="50">
        <v>1049756.44</v>
      </c>
    </row>
    <row r="325" spans="1:24" x14ac:dyDescent="0.25">
      <c r="A325" s="50">
        <v>702</v>
      </c>
      <c r="B325" s="58" t="s">
        <v>2962</v>
      </c>
      <c r="C325" s="51"/>
      <c r="D325" s="50">
        <v>315112</v>
      </c>
      <c r="E325" s="58"/>
      <c r="F325" s="51" t="s">
        <v>33</v>
      </c>
      <c r="G325" s="58" t="s">
        <v>33</v>
      </c>
      <c r="H325" s="51" t="s">
        <v>34</v>
      </c>
      <c r="I325" s="58" t="s">
        <v>305</v>
      </c>
      <c r="J325" s="51" t="s">
        <v>36</v>
      </c>
      <c r="K325" s="52">
        <v>1104016.8799999999</v>
      </c>
      <c r="L325" s="52">
        <v>1104016.8799999999</v>
      </c>
      <c r="M325" s="52">
        <v>0</v>
      </c>
      <c r="N325" s="52">
        <v>0</v>
      </c>
      <c r="O325" s="52">
        <v>0</v>
      </c>
      <c r="P325" s="52">
        <v>1104016.8799999999</v>
      </c>
      <c r="Q325" s="52">
        <v>1104016.8799999999</v>
      </c>
      <c r="R325" s="59" t="s">
        <v>55</v>
      </c>
      <c r="S325" s="59" t="s">
        <v>38</v>
      </c>
      <c r="T325" s="52">
        <v>0</v>
      </c>
      <c r="U325" s="51" t="s">
        <v>39</v>
      </c>
      <c r="V325" s="51" t="s">
        <v>39</v>
      </c>
      <c r="W325" s="51" t="s">
        <v>39</v>
      </c>
      <c r="X325" s="50">
        <v>1196378.45</v>
      </c>
    </row>
    <row r="326" spans="1:24" x14ac:dyDescent="0.25">
      <c r="A326" s="50">
        <v>702</v>
      </c>
      <c r="B326" s="58" t="s">
        <v>2964</v>
      </c>
      <c r="C326" s="51"/>
      <c r="D326" s="50">
        <v>316079</v>
      </c>
      <c r="E326" s="58"/>
      <c r="F326" s="51" t="s">
        <v>33</v>
      </c>
      <c r="G326" s="58" t="s">
        <v>33</v>
      </c>
      <c r="H326" s="51" t="s">
        <v>34</v>
      </c>
      <c r="I326" s="58" t="s">
        <v>305</v>
      </c>
      <c r="J326" s="51" t="s">
        <v>41</v>
      </c>
      <c r="K326" s="52">
        <v>104972.49</v>
      </c>
      <c r="L326" s="52">
        <v>6334.0400472802758</v>
      </c>
      <c r="M326" s="52">
        <v>0</v>
      </c>
      <c r="N326" s="52">
        <v>0</v>
      </c>
      <c r="O326" s="52">
        <v>0</v>
      </c>
      <c r="P326" s="52">
        <v>104972.49</v>
      </c>
      <c r="Q326" s="52">
        <v>104972.49</v>
      </c>
      <c r="R326" s="59" t="s">
        <v>55</v>
      </c>
      <c r="S326" s="59" t="s">
        <v>38</v>
      </c>
      <c r="T326" s="52">
        <v>104972.49</v>
      </c>
      <c r="U326" s="51" t="s">
        <v>39</v>
      </c>
      <c r="V326" s="51" t="s">
        <v>39</v>
      </c>
      <c r="W326" s="51" t="s">
        <v>39</v>
      </c>
      <c r="X326" s="50">
        <v>106446.56</v>
      </c>
    </row>
    <row r="327" spans="1:24" x14ac:dyDescent="0.25">
      <c r="A327" s="50">
        <v>702</v>
      </c>
      <c r="B327" s="58" t="s">
        <v>2965</v>
      </c>
      <c r="C327" s="51"/>
      <c r="D327" s="50">
        <v>315047</v>
      </c>
      <c r="E327" s="58"/>
      <c r="F327" s="51" t="s">
        <v>101</v>
      </c>
      <c r="G327" s="58" t="s">
        <v>101</v>
      </c>
      <c r="H327" s="51" t="s">
        <v>34</v>
      </c>
      <c r="I327" s="58" t="s">
        <v>35</v>
      </c>
      <c r="J327" s="51" t="s">
        <v>41</v>
      </c>
      <c r="K327" s="52">
        <v>2550853.08</v>
      </c>
      <c r="L327" s="52">
        <v>153918.47486373084</v>
      </c>
      <c r="M327" s="52">
        <v>0</v>
      </c>
      <c r="N327" s="52">
        <v>0</v>
      </c>
      <c r="O327" s="52">
        <v>2550853.08</v>
      </c>
      <c r="P327" s="52">
        <v>0</v>
      </c>
      <c r="Q327" s="52">
        <v>2550853.08</v>
      </c>
      <c r="R327" s="59" t="s">
        <v>190</v>
      </c>
      <c r="S327" s="59" t="s">
        <v>38</v>
      </c>
      <c r="T327" s="52">
        <v>0</v>
      </c>
      <c r="U327" s="51" t="s">
        <v>39</v>
      </c>
      <c r="V327" s="51" t="s">
        <v>39</v>
      </c>
      <c r="W327" s="51" t="s">
        <v>39</v>
      </c>
      <c r="X327" s="50">
        <v>3030007.9</v>
      </c>
    </row>
    <row r="328" spans="1:24" x14ac:dyDescent="0.25">
      <c r="A328" s="50">
        <v>702</v>
      </c>
      <c r="B328" s="58" t="s">
        <v>2966</v>
      </c>
      <c r="C328" s="51"/>
      <c r="D328" s="50">
        <v>315047</v>
      </c>
      <c r="E328" s="58"/>
      <c r="F328" s="51" t="s">
        <v>101</v>
      </c>
      <c r="G328" s="58" t="s">
        <v>101</v>
      </c>
      <c r="H328" s="51" t="s">
        <v>34</v>
      </c>
      <c r="I328" s="58" t="s">
        <v>35</v>
      </c>
      <c r="J328" s="51" t="s">
        <v>41</v>
      </c>
      <c r="K328" s="52">
        <v>5277916.08</v>
      </c>
      <c r="L328" s="52">
        <v>318469.45630140364</v>
      </c>
      <c r="M328" s="52">
        <v>0</v>
      </c>
      <c r="N328" s="52">
        <v>0</v>
      </c>
      <c r="O328" s="52">
        <v>5277916.08</v>
      </c>
      <c r="P328" s="52">
        <v>0</v>
      </c>
      <c r="Q328" s="52">
        <v>5277916.08</v>
      </c>
      <c r="R328" s="59" t="s">
        <v>190</v>
      </c>
      <c r="S328" s="59" t="s">
        <v>38</v>
      </c>
      <c r="T328" s="52">
        <v>0</v>
      </c>
      <c r="U328" s="51" t="s">
        <v>39</v>
      </c>
      <c r="V328" s="51" t="s">
        <v>39</v>
      </c>
      <c r="W328" s="51" t="s">
        <v>39</v>
      </c>
      <c r="X328" s="50">
        <v>4338185.47</v>
      </c>
    </row>
    <row r="329" spans="1:24" x14ac:dyDescent="0.25">
      <c r="A329" s="50">
        <v>702</v>
      </c>
      <c r="B329" s="58" t="s">
        <v>2968</v>
      </c>
      <c r="C329" s="51"/>
      <c r="D329" s="50">
        <v>320023</v>
      </c>
      <c r="E329" s="58"/>
      <c r="F329" s="51" t="s">
        <v>33</v>
      </c>
      <c r="G329" s="58" t="s">
        <v>33</v>
      </c>
      <c r="H329" s="51" t="s">
        <v>34</v>
      </c>
      <c r="I329" s="58" t="s">
        <v>35</v>
      </c>
      <c r="J329" s="51" t="s">
        <v>36</v>
      </c>
      <c r="K329" s="52">
        <v>579483.82999999996</v>
      </c>
      <c r="L329" s="52">
        <v>579483.82999999996</v>
      </c>
      <c r="M329" s="52">
        <v>0</v>
      </c>
      <c r="N329" s="52">
        <v>0</v>
      </c>
      <c r="O329" s="52">
        <v>579483.82999999996</v>
      </c>
      <c r="P329" s="52">
        <v>0</v>
      </c>
      <c r="Q329" s="52">
        <v>579483.82999999996</v>
      </c>
      <c r="R329" s="59" t="s">
        <v>190</v>
      </c>
      <c r="S329" s="59" t="s">
        <v>38</v>
      </c>
      <c r="T329" s="52">
        <v>0</v>
      </c>
      <c r="U329" s="51" t="s">
        <v>39</v>
      </c>
      <c r="V329" s="51" t="s">
        <v>39</v>
      </c>
      <c r="W329" s="51" t="s">
        <v>39</v>
      </c>
      <c r="X329" s="50">
        <v>659018.43000000005</v>
      </c>
    </row>
    <row r="330" spans="1:24" x14ac:dyDescent="0.25">
      <c r="A330" s="50">
        <v>702</v>
      </c>
      <c r="B330" s="58" t="s">
        <v>2971</v>
      </c>
      <c r="C330" s="51"/>
      <c r="D330" s="50">
        <v>312730</v>
      </c>
      <c r="E330" s="58"/>
      <c r="F330" s="51" t="s">
        <v>33</v>
      </c>
      <c r="G330" s="58" t="s">
        <v>33</v>
      </c>
      <c r="H330" s="51" t="s">
        <v>34</v>
      </c>
      <c r="I330" s="58" t="s">
        <v>305</v>
      </c>
      <c r="J330" s="51" t="s">
        <v>41</v>
      </c>
      <c r="K330" s="52">
        <v>78928.86</v>
      </c>
      <c r="L330" s="52">
        <v>4762.5674129114996</v>
      </c>
      <c r="M330" s="52">
        <v>0</v>
      </c>
      <c r="N330" s="52">
        <v>0</v>
      </c>
      <c r="O330" s="52">
        <v>0</v>
      </c>
      <c r="P330" s="52">
        <v>78928.86</v>
      </c>
      <c r="Q330" s="52">
        <v>78928.86</v>
      </c>
      <c r="R330" s="59" t="s">
        <v>55</v>
      </c>
      <c r="S330" s="59" t="s">
        <v>38</v>
      </c>
      <c r="T330" s="52">
        <v>78928.86</v>
      </c>
      <c r="U330" s="51" t="s">
        <v>39</v>
      </c>
      <c r="V330" s="51" t="s">
        <v>39</v>
      </c>
      <c r="W330" s="51" t="s">
        <v>39</v>
      </c>
      <c r="X330" s="50">
        <v>140415.07</v>
      </c>
    </row>
    <row r="331" spans="1:24" x14ac:dyDescent="0.25">
      <c r="A331" s="50">
        <v>702</v>
      </c>
      <c r="B331" s="58" t="s">
        <v>2972</v>
      </c>
      <c r="C331" s="51"/>
      <c r="D331" s="50">
        <v>308245</v>
      </c>
      <c r="E331" s="58"/>
      <c r="F331" s="51" t="s">
        <v>33</v>
      </c>
      <c r="G331" s="58" t="s">
        <v>33</v>
      </c>
      <c r="H331" s="51" t="s">
        <v>34</v>
      </c>
      <c r="I331" s="58" t="s">
        <v>305</v>
      </c>
      <c r="J331" s="51" t="s">
        <v>41</v>
      </c>
      <c r="K331" s="52">
        <v>1160711.8600000001</v>
      </c>
      <c r="L331" s="52">
        <v>70037.353639922017</v>
      </c>
      <c r="M331" s="52">
        <v>0</v>
      </c>
      <c r="N331" s="52">
        <v>0</v>
      </c>
      <c r="O331" s="52">
        <v>0</v>
      </c>
      <c r="P331" s="52">
        <v>1160711.8600000001</v>
      </c>
      <c r="Q331" s="52">
        <v>1160711.8600000001</v>
      </c>
      <c r="R331" s="59" t="s">
        <v>55</v>
      </c>
      <c r="S331" s="59" t="s">
        <v>38</v>
      </c>
      <c r="T331" s="52">
        <v>0</v>
      </c>
      <c r="U331" s="51" t="s">
        <v>39</v>
      </c>
      <c r="V331" s="51" t="s">
        <v>39</v>
      </c>
      <c r="W331" s="51" t="s">
        <v>39</v>
      </c>
      <c r="X331" s="50">
        <v>1666839.9</v>
      </c>
    </row>
    <row r="332" spans="1:24" x14ac:dyDescent="0.25">
      <c r="A332" s="50">
        <v>702</v>
      </c>
      <c r="B332" s="58" t="s">
        <v>2973</v>
      </c>
      <c r="C332" s="51"/>
      <c r="D332" s="50">
        <v>314093</v>
      </c>
      <c r="E332" s="58"/>
      <c r="F332" s="51" t="s">
        <v>44</v>
      </c>
      <c r="G332" s="58" t="s">
        <v>33</v>
      </c>
      <c r="H332" s="51" t="s">
        <v>34</v>
      </c>
      <c r="I332" s="58" t="s">
        <v>35</v>
      </c>
      <c r="J332" s="51" t="s">
        <v>41</v>
      </c>
      <c r="K332" s="52">
        <v>4083108.54</v>
      </c>
      <c r="L332" s="52">
        <v>246374.76933006066</v>
      </c>
      <c r="M332" s="52">
        <v>0</v>
      </c>
      <c r="N332" s="52">
        <v>0</v>
      </c>
      <c r="O332" s="52">
        <v>4083108.54</v>
      </c>
      <c r="P332" s="52">
        <v>0</v>
      </c>
      <c r="Q332" s="52">
        <v>4083108.54</v>
      </c>
      <c r="R332" s="59" t="s">
        <v>190</v>
      </c>
      <c r="S332" s="59" t="s">
        <v>38</v>
      </c>
      <c r="T332" s="52">
        <v>4083108.54</v>
      </c>
      <c r="U332" s="51" t="s">
        <v>39</v>
      </c>
      <c r="V332" s="51" t="s">
        <v>39</v>
      </c>
      <c r="W332" s="51" t="s">
        <v>39</v>
      </c>
      <c r="X332" s="50">
        <v>4493349.3600000003</v>
      </c>
    </row>
    <row r="333" spans="1:24" x14ac:dyDescent="0.25">
      <c r="A333" s="50">
        <v>702</v>
      </c>
      <c r="B333" s="58" t="s">
        <v>2975</v>
      </c>
      <c r="C333" s="51"/>
      <c r="D333" s="50">
        <v>316076</v>
      </c>
      <c r="E333" s="58"/>
      <c r="F333" s="51" t="s">
        <v>44</v>
      </c>
      <c r="G333" s="58" t="s">
        <v>33</v>
      </c>
      <c r="H333" s="51" t="s">
        <v>34</v>
      </c>
      <c r="I333" s="58" t="s">
        <v>35</v>
      </c>
      <c r="J333" s="51" t="s">
        <v>36</v>
      </c>
      <c r="K333" s="52">
        <v>21021.64</v>
      </c>
      <c r="L333" s="52">
        <v>21021.64</v>
      </c>
      <c r="M333" s="52">
        <v>0</v>
      </c>
      <c r="N333" s="52">
        <v>0</v>
      </c>
      <c r="O333" s="52">
        <v>0</v>
      </c>
      <c r="P333" s="52">
        <v>21021.64</v>
      </c>
      <c r="Q333" s="52">
        <v>21021.64</v>
      </c>
      <c r="R333" s="59" t="s">
        <v>55</v>
      </c>
      <c r="S333" s="59" t="s">
        <v>38</v>
      </c>
      <c r="T333" s="52">
        <v>0</v>
      </c>
      <c r="U333" s="51" t="s">
        <v>39</v>
      </c>
      <c r="V333" s="51" t="s">
        <v>39</v>
      </c>
      <c r="W333" s="51" t="s">
        <v>39</v>
      </c>
      <c r="X333" s="50">
        <v>21305.66</v>
      </c>
    </row>
    <row r="334" spans="1:24" x14ac:dyDescent="0.25">
      <c r="A334" s="50">
        <v>702</v>
      </c>
      <c r="B334" s="58" t="s">
        <v>2982</v>
      </c>
      <c r="C334" s="51"/>
      <c r="D334" s="50">
        <v>312758</v>
      </c>
      <c r="E334" s="58"/>
      <c r="F334" s="51" t="s">
        <v>33</v>
      </c>
      <c r="G334" s="58" t="s">
        <v>33</v>
      </c>
      <c r="H334" s="51" t="s">
        <v>34</v>
      </c>
      <c r="I334" s="58" t="s">
        <v>35</v>
      </c>
      <c r="J334" s="51" t="s">
        <v>41</v>
      </c>
      <c r="K334" s="52">
        <v>91972.76</v>
      </c>
      <c r="L334" s="52">
        <v>5549.6363389960306</v>
      </c>
      <c r="M334" s="52">
        <v>0</v>
      </c>
      <c r="N334" s="52">
        <v>0</v>
      </c>
      <c r="O334" s="52">
        <v>91972.76</v>
      </c>
      <c r="P334" s="52">
        <v>0</v>
      </c>
      <c r="Q334" s="52">
        <v>91972.76</v>
      </c>
      <c r="R334" s="59" t="s">
        <v>190</v>
      </c>
      <c r="S334" s="59" t="s">
        <v>38</v>
      </c>
      <c r="T334" s="52">
        <v>91972.76</v>
      </c>
      <c r="U334" s="51" t="s">
        <v>39</v>
      </c>
      <c r="V334" s="51" t="s">
        <v>39</v>
      </c>
      <c r="W334" s="51" t="s">
        <v>39</v>
      </c>
      <c r="X334" s="50">
        <v>122630.34</v>
      </c>
    </row>
    <row r="335" spans="1:24" x14ac:dyDescent="0.25">
      <c r="A335" s="50">
        <v>702</v>
      </c>
      <c r="B335" s="58" t="s">
        <v>2986</v>
      </c>
      <c r="C335" s="51"/>
      <c r="D335" s="50">
        <v>312209</v>
      </c>
      <c r="E335" s="58"/>
      <c r="F335" s="51" t="s">
        <v>33</v>
      </c>
      <c r="G335" s="58" t="s">
        <v>33</v>
      </c>
      <c r="H335" s="51" t="s">
        <v>34</v>
      </c>
      <c r="I335" s="58" t="s">
        <v>35</v>
      </c>
      <c r="J335" s="51" t="s">
        <v>41</v>
      </c>
      <c r="K335" s="52">
        <v>106269.84</v>
      </c>
      <c r="L335" s="52">
        <v>6412.3221462886831</v>
      </c>
      <c r="M335" s="52">
        <v>0</v>
      </c>
      <c r="N335" s="52">
        <v>0</v>
      </c>
      <c r="O335" s="52">
        <v>0</v>
      </c>
      <c r="P335" s="52">
        <v>106269.84</v>
      </c>
      <c r="Q335" s="52">
        <v>106269.84</v>
      </c>
      <c r="R335" s="59" t="s">
        <v>55</v>
      </c>
      <c r="S335" s="59" t="s">
        <v>38</v>
      </c>
      <c r="T335" s="52">
        <v>0</v>
      </c>
      <c r="U335" s="51" t="s">
        <v>39</v>
      </c>
      <c r="V335" s="51" t="s">
        <v>39</v>
      </c>
      <c r="W335" s="51" t="s">
        <v>39</v>
      </c>
      <c r="X335" s="50">
        <v>119895.58</v>
      </c>
    </row>
    <row r="336" spans="1:24" x14ac:dyDescent="0.25">
      <c r="A336" s="50">
        <v>702</v>
      </c>
      <c r="B336" s="58" t="s">
        <v>2997</v>
      </c>
      <c r="C336" s="51"/>
      <c r="D336" s="50">
        <v>317983</v>
      </c>
      <c r="E336" s="58"/>
      <c r="F336" s="51" t="s">
        <v>33</v>
      </c>
      <c r="G336" s="58" t="s">
        <v>33</v>
      </c>
      <c r="H336" s="51" t="s">
        <v>34</v>
      </c>
      <c r="I336" s="58" t="s">
        <v>35</v>
      </c>
      <c r="J336" s="51" t="s">
        <v>41</v>
      </c>
      <c r="K336" s="52">
        <v>62986.59</v>
      </c>
      <c r="L336" s="52">
        <v>3800.6108410081852</v>
      </c>
      <c r="M336" s="52">
        <v>62986.59</v>
      </c>
      <c r="N336" s="52">
        <v>0</v>
      </c>
      <c r="O336" s="52">
        <v>0</v>
      </c>
      <c r="P336" s="52">
        <v>0</v>
      </c>
      <c r="Q336" s="52">
        <v>62986.59</v>
      </c>
      <c r="R336" s="59" t="s">
        <v>226</v>
      </c>
      <c r="S336" s="59" t="s">
        <v>38</v>
      </c>
      <c r="T336" s="52">
        <v>0</v>
      </c>
      <c r="U336" s="51" t="s">
        <v>39</v>
      </c>
      <c r="V336" s="51" t="s">
        <v>39</v>
      </c>
      <c r="W336" s="51" t="s">
        <v>39</v>
      </c>
      <c r="X336" s="50">
        <v>105038.6</v>
      </c>
    </row>
    <row r="337" spans="1:24" x14ac:dyDescent="0.25">
      <c r="A337" s="50">
        <v>702</v>
      </c>
      <c r="B337" s="58" t="s">
        <v>3007</v>
      </c>
      <c r="C337" s="51"/>
      <c r="D337" s="50">
        <v>313954</v>
      </c>
      <c r="E337" s="58"/>
      <c r="F337" s="51" t="s">
        <v>33</v>
      </c>
      <c r="G337" s="58" t="s">
        <v>33</v>
      </c>
      <c r="H337" s="51" t="s">
        <v>34</v>
      </c>
      <c r="I337" s="58" t="s">
        <v>305</v>
      </c>
      <c r="J337" s="51" t="s">
        <v>41</v>
      </c>
      <c r="K337" s="52">
        <v>292507.34000000003</v>
      </c>
      <c r="L337" s="52">
        <v>17649.8928974956</v>
      </c>
      <c r="M337" s="52">
        <v>0</v>
      </c>
      <c r="N337" s="52">
        <v>0</v>
      </c>
      <c r="O337" s="52">
        <v>0</v>
      </c>
      <c r="P337" s="52">
        <v>292507.34000000003</v>
      </c>
      <c r="Q337" s="52">
        <v>292507.34000000003</v>
      </c>
      <c r="R337" s="59" t="s">
        <v>55</v>
      </c>
      <c r="S337" s="59" t="s">
        <v>38</v>
      </c>
      <c r="T337" s="52">
        <v>292507.34000000003</v>
      </c>
      <c r="U337" s="51" t="s">
        <v>39</v>
      </c>
      <c r="V337" s="51" t="s">
        <v>39</v>
      </c>
      <c r="W337" s="51" t="s">
        <v>39</v>
      </c>
      <c r="X337" s="50">
        <v>593154.75</v>
      </c>
    </row>
    <row r="338" spans="1:24" x14ac:dyDescent="0.25">
      <c r="A338" s="50">
        <v>702</v>
      </c>
      <c r="B338" s="58" t="s">
        <v>3010</v>
      </c>
      <c r="C338" s="51"/>
      <c r="D338" s="50">
        <v>315628</v>
      </c>
      <c r="E338" s="58"/>
      <c r="F338" s="51" t="s">
        <v>33</v>
      </c>
      <c r="G338" s="58" t="s">
        <v>33</v>
      </c>
      <c r="H338" s="51" t="s">
        <v>34</v>
      </c>
      <c r="I338" s="58" t="s">
        <v>35</v>
      </c>
      <c r="J338" s="51" t="s">
        <v>41</v>
      </c>
      <c r="K338" s="52">
        <v>1571226.07</v>
      </c>
      <c r="L338" s="52">
        <v>94807.781073982362</v>
      </c>
      <c r="M338" s="52">
        <v>0</v>
      </c>
      <c r="N338" s="52">
        <v>1571226.07</v>
      </c>
      <c r="O338" s="52">
        <v>0</v>
      </c>
      <c r="P338" s="52">
        <v>0</v>
      </c>
      <c r="Q338" s="52">
        <v>1571226.07</v>
      </c>
      <c r="R338" s="59" t="s">
        <v>2372</v>
      </c>
      <c r="S338" s="59" t="s">
        <v>38</v>
      </c>
      <c r="T338" s="52">
        <v>0</v>
      </c>
      <c r="U338" s="51" t="s">
        <v>39</v>
      </c>
      <c r="V338" s="51" t="s">
        <v>39</v>
      </c>
      <c r="W338" s="51" t="s">
        <v>39</v>
      </c>
      <c r="X338" s="50">
        <v>1778927.84</v>
      </c>
    </row>
    <row r="339" spans="1:24" x14ac:dyDescent="0.25">
      <c r="A339" s="50">
        <v>702</v>
      </c>
      <c r="B339" s="58" t="s">
        <v>3026</v>
      </c>
      <c r="C339" s="51"/>
      <c r="D339" s="50">
        <v>317525</v>
      </c>
      <c r="E339" s="58"/>
      <c r="F339" s="51" t="s">
        <v>60</v>
      </c>
      <c r="G339" s="58" t="s">
        <v>33</v>
      </c>
      <c r="H339" s="51" t="s">
        <v>34</v>
      </c>
      <c r="I339" s="58" t="s">
        <v>35</v>
      </c>
      <c r="J339" s="51" t="s">
        <v>36</v>
      </c>
      <c r="K339" s="52">
        <v>162766.38</v>
      </c>
      <c r="L339" s="52">
        <v>162766.38</v>
      </c>
      <c r="M339" s="52">
        <v>0</v>
      </c>
      <c r="N339" s="52">
        <v>0</v>
      </c>
      <c r="O339" s="52">
        <v>0</v>
      </c>
      <c r="P339" s="52">
        <v>162766.38</v>
      </c>
      <c r="Q339" s="52">
        <v>162766.38</v>
      </c>
      <c r="R339" s="59" t="s">
        <v>55</v>
      </c>
      <c r="S339" s="59" t="s">
        <v>53</v>
      </c>
      <c r="T339" s="52">
        <v>162766.38</v>
      </c>
      <c r="U339" s="51" t="s">
        <v>39</v>
      </c>
      <c r="V339" s="51" t="s">
        <v>39</v>
      </c>
      <c r="W339" s="51" t="s">
        <v>39</v>
      </c>
      <c r="X339" s="50">
        <v>199437.84</v>
      </c>
    </row>
    <row r="340" spans="1:24" x14ac:dyDescent="0.25">
      <c r="A340" s="50">
        <v>702</v>
      </c>
      <c r="B340" s="58" t="s">
        <v>3028</v>
      </c>
      <c r="C340" s="51"/>
      <c r="D340" s="50">
        <v>313965</v>
      </c>
      <c r="E340" s="58"/>
      <c r="F340" s="51" t="s">
        <v>60</v>
      </c>
      <c r="G340" s="58" t="s">
        <v>33</v>
      </c>
      <c r="H340" s="51" t="s">
        <v>34</v>
      </c>
      <c r="I340" s="58" t="s">
        <v>35</v>
      </c>
      <c r="J340" s="51" t="s">
        <v>36</v>
      </c>
      <c r="K340" s="52">
        <v>1644.94</v>
      </c>
      <c r="L340" s="52">
        <v>1644.94</v>
      </c>
      <c r="M340" s="52">
        <v>0</v>
      </c>
      <c r="N340" s="52">
        <v>0</v>
      </c>
      <c r="O340" s="52">
        <v>0</v>
      </c>
      <c r="P340" s="52">
        <v>1644.94</v>
      </c>
      <c r="Q340" s="52">
        <v>1644.94</v>
      </c>
      <c r="R340" s="59" t="s">
        <v>55</v>
      </c>
      <c r="S340" s="59" t="s">
        <v>45</v>
      </c>
      <c r="T340" s="52">
        <v>0</v>
      </c>
      <c r="U340" s="51" t="s">
        <v>39</v>
      </c>
      <c r="V340" s="51" t="s">
        <v>39</v>
      </c>
      <c r="W340" s="51" t="s">
        <v>39</v>
      </c>
      <c r="X340" s="50">
        <v>1673.23</v>
      </c>
    </row>
    <row r="341" spans="1:24" x14ac:dyDescent="0.25">
      <c r="A341" s="50">
        <v>702</v>
      </c>
      <c r="B341" s="58" t="s">
        <v>3037</v>
      </c>
      <c r="C341" s="51"/>
      <c r="D341" s="50">
        <v>308393</v>
      </c>
      <c r="E341" s="58"/>
      <c r="F341" s="51" t="s">
        <v>60</v>
      </c>
      <c r="G341" s="58" t="s">
        <v>33</v>
      </c>
      <c r="H341" s="51" t="s">
        <v>34</v>
      </c>
      <c r="I341" s="58" t="s">
        <v>35</v>
      </c>
      <c r="J341" s="51" t="s">
        <v>36</v>
      </c>
      <c r="K341" s="52">
        <v>44209.21</v>
      </c>
      <c r="L341" s="52">
        <v>44209.21</v>
      </c>
      <c r="M341" s="52">
        <v>0</v>
      </c>
      <c r="N341" s="52">
        <v>0</v>
      </c>
      <c r="O341" s="52">
        <v>0</v>
      </c>
      <c r="P341" s="52">
        <v>44209.21</v>
      </c>
      <c r="Q341" s="52">
        <v>44209.21</v>
      </c>
      <c r="R341" s="59" t="s">
        <v>55</v>
      </c>
      <c r="S341" s="59" t="s">
        <v>53</v>
      </c>
      <c r="T341" s="52">
        <v>44209.21</v>
      </c>
      <c r="U341" s="51" t="s">
        <v>39</v>
      </c>
      <c r="V341" s="51" t="s">
        <v>39</v>
      </c>
      <c r="W341" s="51" t="s">
        <v>39</v>
      </c>
      <c r="X341" s="50">
        <v>53231.13</v>
      </c>
    </row>
    <row r="342" spans="1:24" x14ac:dyDescent="0.25">
      <c r="A342" s="50">
        <v>702</v>
      </c>
      <c r="B342" s="58" t="s">
        <v>3038</v>
      </c>
      <c r="C342" s="51"/>
      <c r="D342" s="50">
        <v>308393</v>
      </c>
      <c r="E342" s="58"/>
      <c r="F342" s="51" t="s">
        <v>60</v>
      </c>
      <c r="G342" s="58" t="s">
        <v>33</v>
      </c>
      <c r="H342" s="51" t="s">
        <v>34</v>
      </c>
      <c r="I342" s="58" t="s">
        <v>35</v>
      </c>
      <c r="J342" s="51" t="s">
        <v>36</v>
      </c>
      <c r="K342" s="52">
        <v>63326.75</v>
      </c>
      <c r="L342" s="52">
        <v>63326.75</v>
      </c>
      <c r="M342" s="52">
        <v>0</v>
      </c>
      <c r="N342" s="52">
        <v>0</v>
      </c>
      <c r="O342" s="52">
        <v>0</v>
      </c>
      <c r="P342" s="52">
        <v>63326.75</v>
      </c>
      <c r="Q342" s="52">
        <v>63326.75</v>
      </c>
      <c r="R342" s="59" t="s">
        <v>55</v>
      </c>
      <c r="S342" s="59" t="s">
        <v>53</v>
      </c>
      <c r="T342" s="52">
        <v>63326.75</v>
      </c>
      <c r="U342" s="51" t="s">
        <v>39</v>
      </c>
      <c r="V342" s="51" t="s">
        <v>39</v>
      </c>
      <c r="W342" s="51" t="s">
        <v>39</v>
      </c>
      <c r="X342" s="50">
        <v>76250.05</v>
      </c>
    </row>
    <row r="343" spans="1:24" x14ac:dyDescent="0.25">
      <c r="A343" s="50">
        <v>702</v>
      </c>
      <c r="B343" s="58" t="s">
        <v>3040</v>
      </c>
      <c r="C343" s="51"/>
      <c r="D343" s="50">
        <v>308393</v>
      </c>
      <c r="E343" s="58"/>
      <c r="F343" s="51" t="s">
        <v>60</v>
      </c>
      <c r="G343" s="58" t="s">
        <v>33</v>
      </c>
      <c r="H343" s="51" t="s">
        <v>34</v>
      </c>
      <c r="I343" s="58" t="s">
        <v>35</v>
      </c>
      <c r="J343" s="51" t="s">
        <v>36</v>
      </c>
      <c r="K343" s="52">
        <v>44209.21</v>
      </c>
      <c r="L343" s="52">
        <v>44209.21</v>
      </c>
      <c r="M343" s="52">
        <v>0</v>
      </c>
      <c r="N343" s="52">
        <v>0</v>
      </c>
      <c r="O343" s="52">
        <v>0</v>
      </c>
      <c r="P343" s="52">
        <v>44209.21</v>
      </c>
      <c r="Q343" s="52">
        <v>44209.21</v>
      </c>
      <c r="R343" s="59" t="s">
        <v>55</v>
      </c>
      <c r="S343" s="59" t="s">
        <v>53</v>
      </c>
      <c r="T343" s="52">
        <v>44209.21</v>
      </c>
      <c r="U343" s="51" t="s">
        <v>39</v>
      </c>
      <c r="V343" s="51" t="s">
        <v>39</v>
      </c>
      <c r="W343" s="51" t="s">
        <v>39</v>
      </c>
      <c r="X343" s="50">
        <v>53231.13</v>
      </c>
    </row>
    <row r="344" spans="1:24" x14ac:dyDescent="0.25">
      <c r="A344" s="50">
        <v>702</v>
      </c>
      <c r="B344" s="58" t="s">
        <v>3049</v>
      </c>
      <c r="C344" s="51"/>
      <c r="D344" s="50">
        <v>318132</v>
      </c>
      <c r="E344" s="58"/>
      <c r="F344" s="51" t="s">
        <v>60</v>
      </c>
      <c r="G344" s="58" t="s">
        <v>33</v>
      </c>
      <c r="H344" s="51" t="s">
        <v>34</v>
      </c>
      <c r="I344" s="58" t="s">
        <v>35</v>
      </c>
      <c r="J344" s="51" t="s">
        <v>36</v>
      </c>
      <c r="K344" s="52">
        <v>86738.23</v>
      </c>
      <c r="L344" s="52">
        <v>86738.23</v>
      </c>
      <c r="M344" s="52">
        <v>0</v>
      </c>
      <c r="N344" s="52">
        <v>0</v>
      </c>
      <c r="O344" s="52">
        <v>0</v>
      </c>
      <c r="P344" s="52">
        <v>86738.23</v>
      </c>
      <c r="Q344" s="52">
        <v>86738.23</v>
      </c>
      <c r="R344" s="59" t="s">
        <v>55</v>
      </c>
      <c r="S344" s="59" t="s">
        <v>53</v>
      </c>
      <c r="T344" s="52">
        <v>86738.23</v>
      </c>
      <c r="U344" s="51" t="s">
        <v>39</v>
      </c>
      <c r="V344" s="51" t="s">
        <v>39</v>
      </c>
      <c r="W344" s="51" t="s">
        <v>39</v>
      </c>
      <c r="X344" s="50">
        <v>104976</v>
      </c>
    </row>
    <row r="345" spans="1:24" x14ac:dyDescent="0.25">
      <c r="A345" s="50">
        <v>702</v>
      </c>
      <c r="B345" s="58" t="s">
        <v>3061</v>
      </c>
      <c r="C345" s="51"/>
      <c r="D345" s="50">
        <v>312268</v>
      </c>
      <c r="E345" s="58"/>
      <c r="F345" s="51" t="s">
        <v>44</v>
      </c>
      <c r="G345" s="58" t="s">
        <v>33</v>
      </c>
      <c r="H345" s="51" t="s">
        <v>34</v>
      </c>
      <c r="I345" s="58" t="s">
        <v>35</v>
      </c>
      <c r="J345" s="51" t="s">
        <v>36</v>
      </c>
      <c r="K345" s="52">
        <v>27630.23</v>
      </c>
      <c r="L345" s="52">
        <v>27630.23</v>
      </c>
      <c r="M345" s="52">
        <v>27630.23</v>
      </c>
      <c r="N345" s="52">
        <v>0</v>
      </c>
      <c r="O345" s="52">
        <v>0</v>
      </c>
      <c r="P345" s="52">
        <v>0</v>
      </c>
      <c r="Q345" s="52">
        <v>27630.23</v>
      </c>
      <c r="R345" s="59" t="s">
        <v>226</v>
      </c>
      <c r="S345" s="59" t="s">
        <v>53</v>
      </c>
      <c r="T345" s="52">
        <v>0</v>
      </c>
      <c r="U345" s="51" t="s">
        <v>39</v>
      </c>
      <c r="V345" s="51" t="s">
        <v>39</v>
      </c>
      <c r="W345" s="51" t="s">
        <v>39</v>
      </c>
      <c r="X345" s="50">
        <v>30042.77</v>
      </c>
    </row>
    <row r="346" spans="1:24" x14ac:dyDescent="0.25">
      <c r="A346" s="50">
        <v>702</v>
      </c>
      <c r="B346" s="58" t="s">
        <v>3068</v>
      </c>
      <c r="C346" s="51"/>
      <c r="D346" s="50">
        <v>316738</v>
      </c>
      <c r="E346" s="58"/>
      <c r="F346" s="51" t="s">
        <v>33</v>
      </c>
      <c r="G346" s="58" t="s">
        <v>33</v>
      </c>
      <c r="H346" s="51" t="s">
        <v>34</v>
      </c>
      <c r="I346" s="58" t="s">
        <v>35</v>
      </c>
      <c r="J346" s="51" t="s">
        <v>41</v>
      </c>
      <c r="K346" s="52">
        <v>172189.49</v>
      </c>
      <c r="L346" s="52">
        <v>10389.913827715876</v>
      </c>
      <c r="M346" s="52">
        <v>0</v>
      </c>
      <c r="N346" s="52">
        <v>0</v>
      </c>
      <c r="O346" s="52">
        <v>172189.49</v>
      </c>
      <c r="P346" s="52">
        <v>0</v>
      </c>
      <c r="Q346" s="52">
        <v>172189.49</v>
      </c>
      <c r="R346" s="59" t="s">
        <v>190</v>
      </c>
      <c r="S346" s="59" t="s">
        <v>38</v>
      </c>
      <c r="T346" s="52">
        <v>172189.49</v>
      </c>
      <c r="U346" s="51" t="s">
        <v>39</v>
      </c>
      <c r="V346" s="51" t="s">
        <v>39</v>
      </c>
      <c r="W346" s="51" t="s">
        <v>39</v>
      </c>
      <c r="X346" s="50">
        <v>199952.98</v>
      </c>
    </row>
    <row r="347" spans="1:24" x14ac:dyDescent="0.25">
      <c r="A347" s="50">
        <v>702</v>
      </c>
      <c r="B347" s="58" t="s">
        <v>3087</v>
      </c>
      <c r="C347" s="51"/>
      <c r="D347" s="50">
        <v>308320</v>
      </c>
      <c r="E347" s="58"/>
      <c r="F347" s="51" t="s">
        <v>60</v>
      </c>
      <c r="G347" s="58" t="s">
        <v>33</v>
      </c>
      <c r="H347" s="51" t="s">
        <v>34</v>
      </c>
      <c r="I347" s="58" t="s">
        <v>35</v>
      </c>
      <c r="J347" s="51" t="s">
        <v>36</v>
      </c>
      <c r="K347" s="52">
        <v>8394.08</v>
      </c>
      <c r="L347" s="52">
        <v>8394.08</v>
      </c>
      <c r="M347" s="52">
        <v>0</v>
      </c>
      <c r="N347" s="52">
        <v>0</v>
      </c>
      <c r="O347" s="52">
        <v>0</v>
      </c>
      <c r="P347" s="52">
        <v>8394.08</v>
      </c>
      <c r="Q347" s="52">
        <v>8394.08</v>
      </c>
      <c r="R347" s="59" t="s">
        <v>55</v>
      </c>
      <c r="S347" s="59" t="s">
        <v>45</v>
      </c>
      <c r="T347" s="52">
        <v>0</v>
      </c>
      <c r="U347" s="51" t="s">
        <v>39</v>
      </c>
      <c r="V347" s="51" t="s">
        <v>39</v>
      </c>
      <c r="W347" s="51" t="s">
        <v>39</v>
      </c>
      <c r="X347" s="50">
        <v>8678.4500000000007</v>
      </c>
    </row>
    <row r="348" spans="1:24" x14ac:dyDescent="0.25">
      <c r="A348" s="50">
        <v>702</v>
      </c>
      <c r="B348" s="58" t="s">
        <v>3100</v>
      </c>
      <c r="C348" s="51"/>
      <c r="D348" s="50">
        <v>314773</v>
      </c>
      <c r="E348" s="58"/>
      <c r="F348" s="51" t="s">
        <v>60</v>
      </c>
      <c r="G348" s="58" t="s">
        <v>33</v>
      </c>
      <c r="H348" s="51" t="s">
        <v>34</v>
      </c>
      <c r="I348" s="58" t="s">
        <v>35</v>
      </c>
      <c r="J348" s="51" t="s">
        <v>36</v>
      </c>
      <c r="K348" s="52">
        <v>24482.94</v>
      </c>
      <c r="L348" s="52">
        <v>24482.94</v>
      </c>
      <c r="M348" s="52">
        <v>24482.94</v>
      </c>
      <c r="N348" s="52">
        <v>0</v>
      </c>
      <c r="O348" s="52">
        <v>0</v>
      </c>
      <c r="P348" s="52">
        <v>0</v>
      </c>
      <c r="Q348" s="52">
        <v>24482.94</v>
      </c>
      <c r="R348" s="59" t="s">
        <v>226</v>
      </c>
      <c r="S348" s="59" t="s">
        <v>45</v>
      </c>
      <c r="T348" s="52">
        <v>0</v>
      </c>
      <c r="U348" s="51" t="s">
        <v>39</v>
      </c>
      <c r="V348" s="51" t="s">
        <v>39</v>
      </c>
      <c r="W348" s="51" t="s">
        <v>39</v>
      </c>
      <c r="X348" s="50">
        <v>26230.78</v>
      </c>
    </row>
    <row r="349" spans="1:24" x14ac:dyDescent="0.25">
      <c r="A349" s="50">
        <v>702</v>
      </c>
      <c r="B349" s="58" t="s">
        <v>3115</v>
      </c>
      <c r="C349" s="51"/>
      <c r="D349" s="50">
        <v>311904</v>
      </c>
      <c r="E349" s="58"/>
      <c r="F349" s="51" t="s">
        <v>44</v>
      </c>
      <c r="G349" s="58" t="s">
        <v>33</v>
      </c>
      <c r="H349" s="51" t="s">
        <v>34</v>
      </c>
      <c r="I349" s="58" t="s">
        <v>35</v>
      </c>
      <c r="J349" s="51" t="s">
        <v>36</v>
      </c>
      <c r="K349" s="52">
        <v>10411.9</v>
      </c>
      <c r="L349" s="52">
        <v>10411.9</v>
      </c>
      <c r="M349" s="52">
        <v>0</v>
      </c>
      <c r="N349" s="52">
        <v>0</v>
      </c>
      <c r="O349" s="52">
        <v>10411.9</v>
      </c>
      <c r="P349" s="52">
        <v>0</v>
      </c>
      <c r="Q349" s="52">
        <v>10411.9</v>
      </c>
      <c r="R349" s="59" t="s">
        <v>190</v>
      </c>
      <c r="S349" s="59" t="s">
        <v>45</v>
      </c>
      <c r="T349" s="52">
        <v>0</v>
      </c>
      <c r="U349" s="51" t="s">
        <v>39</v>
      </c>
      <c r="V349" s="51" t="s">
        <v>39</v>
      </c>
      <c r="W349" s="51" t="s">
        <v>39</v>
      </c>
      <c r="X349" s="50">
        <v>10594</v>
      </c>
    </row>
    <row r="350" spans="1:24" x14ac:dyDescent="0.25">
      <c r="A350" s="50">
        <v>702</v>
      </c>
      <c r="B350" s="58" t="s">
        <v>3139</v>
      </c>
      <c r="C350" s="51"/>
      <c r="D350" s="50">
        <v>314093</v>
      </c>
      <c r="E350" s="58"/>
      <c r="F350" s="51" t="s">
        <v>44</v>
      </c>
      <c r="G350" s="58" t="s">
        <v>33</v>
      </c>
      <c r="H350" s="51" t="s">
        <v>34</v>
      </c>
      <c r="I350" s="58" t="s">
        <v>35</v>
      </c>
      <c r="J350" s="51" t="s">
        <v>41</v>
      </c>
      <c r="K350" s="52">
        <v>1257009.76</v>
      </c>
      <c r="L350" s="52">
        <v>75847.968926546077</v>
      </c>
      <c r="M350" s="52">
        <v>0</v>
      </c>
      <c r="N350" s="52">
        <v>0</v>
      </c>
      <c r="O350" s="52">
        <v>1257009.76</v>
      </c>
      <c r="P350" s="52">
        <v>0</v>
      </c>
      <c r="Q350" s="52">
        <v>1257009.76</v>
      </c>
      <c r="R350" s="59" t="s">
        <v>190</v>
      </c>
      <c r="S350" s="59" t="s">
        <v>38</v>
      </c>
      <c r="T350" s="52">
        <v>1257009.76</v>
      </c>
      <c r="U350" s="51" t="s">
        <v>39</v>
      </c>
      <c r="V350" s="51" t="s">
        <v>39</v>
      </c>
      <c r="W350" s="51" t="s">
        <v>39</v>
      </c>
      <c r="X350" s="50">
        <v>1377015.64</v>
      </c>
    </row>
    <row r="351" spans="1:24" x14ac:dyDescent="0.25">
      <c r="A351" s="50">
        <v>702</v>
      </c>
      <c r="B351" s="58" t="s">
        <v>3140</v>
      </c>
      <c r="C351" s="51"/>
      <c r="D351" s="50">
        <v>314093</v>
      </c>
      <c r="E351" s="58"/>
      <c r="F351" s="51" t="s">
        <v>44</v>
      </c>
      <c r="G351" s="58" t="s">
        <v>33</v>
      </c>
      <c r="H351" s="51" t="s">
        <v>34</v>
      </c>
      <c r="I351" s="58" t="s">
        <v>35</v>
      </c>
      <c r="J351" s="51" t="s">
        <v>41</v>
      </c>
      <c r="K351" s="52">
        <v>1687847.29</v>
      </c>
      <c r="L351" s="52">
        <v>101844.70548953813</v>
      </c>
      <c r="M351" s="52">
        <v>0</v>
      </c>
      <c r="N351" s="52">
        <v>0</v>
      </c>
      <c r="O351" s="52">
        <v>1687847.29</v>
      </c>
      <c r="P351" s="52">
        <v>0</v>
      </c>
      <c r="Q351" s="52">
        <v>1687847.29</v>
      </c>
      <c r="R351" s="59" t="s">
        <v>190</v>
      </c>
      <c r="S351" s="59" t="s">
        <v>38</v>
      </c>
      <c r="T351" s="52">
        <v>1687847.29</v>
      </c>
      <c r="U351" s="51" t="s">
        <v>39</v>
      </c>
      <c r="V351" s="51" t="s">
        <v>39</v>
      </c>
      <c r="W351" s="51" t="s">
        <v>39</v>
      </c>
      <c r="X351" s="50">
        <v>1854373.6</v>
      </c>
    </row>
    <row r="352" spans="1:24" x14ac:dyDescent="0.25">
      <c r="A352" s="50">
        <v>702</v>
      </c>
      <c r="B352" s="58" t="s">
        <v>3141</v>
      </c>
      <c r="C352" s="51"/>
      <c r="D352" s="50">
        <v>316266</v>
      </c>
      <c r="E352" s="58"/>
      <c r="F352" s="51" t="s">
        <v>44</v>
      </c>
      <c r="G352" s="58" t="s">
        <v>33</v>
      </c>
      <c r="H352" s="51" t="s">
        <v>34</v>
      </c>
      <c r="I352" s="58" t="s">
        <v>305</v>
      </c>
      <c r="J352" s="51" t="s">
        <v>41</v>
      </c>
      <c r="K352" s="52">
        <v>1532235</v>
      </c>
      <c r="L352" s="52">
        <v>92455.059909929667</v>
      </c>
      <c r="M352" s="52">
        <v>0</v>
      </c>
      <c r="N352" s="52">
        <v>0</v>
      </c>
      <c r="O352" s="52">
        <v>0</v>
      </c>
      <c r="P352" s="52">
        <v>1532235</v>
      </c>
      <c r="Q352" s="52">
        <v>1532235</v>
      </c>
      <c r="R352" s="59" t="s">
        <v>55</v>
      </c>
      <c r="S352" s="59" t="s">
        <v>38</v>
      </c>
      <c r="T352" s="52">
        <v>1532235</v>
      </c>
      <c r="U352" s="51" t="s">
        <v>39</v>
      </c>
      <c r="V352" s="51" t="s">
        <v>39</v>
      </c>
      <c r="W352" s="51" t="s">
        <v>39</v>
      </c>
      <c r="X352" s="50">
        <v>1887627.55</v>
      </c>
    </row>
    <row r="353" spans="1:24" x14ac:dyDescent="0.25">
      <c r="A353" s="50">
        <v>702</v>
      </c>
      <c r="B353" s="58" t="s">
        <v>3144</v>
      </c>
      <c r="C353" s="51"/>
      <c r="D353" s="50">
        <v>314797</v>
      </c>
      <c r="E353" s="58"/>
      <c r="F353" s="51" t="s">
        <v>60</v>
      </c>
      <c r="G353" s="58" t="s">
        <v>33</v>
      </c>
      <c r="H353" s="51" t="s">
        <v>34</v>
      </c>
      <c r="I353" s="58" t="s">
        <v>305</v>
      </c>
      <c r="J353" s="51" t="s">
        <v>36</v>
      </c>
      <c r="K353" s="52">
        <v>4550.99</v>
      </c>
      <c r="L353" s="52">
        <v>4550.99</v>
      </c>
      <c r="M353" s="52">
        <v>0</v>
      </c>
      <c r="N353" s="52">
        <v>0</v>
      </c>
      <c r="O353" s="52">
        <v>0</v>
      </c>
      <c r="P353" s="52">
        <v>4550.99</v>
      </c>
      <c r="Q353" s="52">
        <v>4550.99</v>
      </c>
      <c r="R353" s="59" t="s">
        <v>55</v>
      </c>
      <c r="S353" s="59" t="s">
        <v>45</v>
      </c>
      <c r="T353" s="52">
        <v>4550.99</v>
      </c>
      <c r="U353" s="51" t="s">
        <v>39</v>
      </c>
      <c r="V353" s="51" t="s">
        <v>39</v>
      </c>
      <c r="W353" s="51" t="s">
        <v>39</v>
      </c>
      <c r="X353" s="50">
        <v>7017.91</v>
      </c>
    </row>
    <row r="354" spans="1:24" x14ac:dyDescent="0.25">
      <c r="A354" s="50">
        <v>702</v>
      </c>
      <c r="B354" s="58" t="s">
        <v>3153</v>
      </c>
      <c r="C354" s="51"/>
      <c r="D354" s="50">
        <v>320022</v>
      </c>
      <c r="E354" s="58"/>
      <c r="F354" s="51" t="s">
        <v>44</v>
      </c>
      <c r="G354" s="58" t="s">
        <v>33</v>
      </c>
      <c r="H354" s="51" t="s">
        <v>34</v>
      </c>
      <c r="I354" s="58" t="s">
        <v>35</v>
      </c>
      <c r="J354" s="51" t="s">
        <v>36</v>
      </c>
      <c r="K354" s="52">
        <v>71779.41</v>
      </c>
      <c r="L354" s="52">
        <v>71779.41</v>
      </c>
      <c r="M354" s="52">
        <v>0</v>
      </c>
      <c r="N354" s="52">
        <v>0</v>
      </c>
      <c r="O354" s="52">
        <v>71779.41</v>
      </c>
      <c r="P354" s="52">
        <v>0</v>
      </c>
      <c r="Q354" s="52">
        <v>71779.41</v>
      </c>
      <c r="R354" s="59" t="s">
        <v>190</v>
      </c>
      <c r="S354" s="59" t="s">
        <v>94</v>
      </c>
      <c r="T354" s="52">
        <v>0</v>
      </c>
      <c r="U354" s="51" t="s">
        <v>39</v>
      </c>
      <c r="V354" s="51" t="s">
        <v>39</v>
      </c>
      <c r="W354" s="51" t="s">
        <v>39</v>
      </c>
      <c r="X354" s="50">
        <v>95156.3</v>
      </c>
    </row>
    <row r="355" spans="1:24" x14ac:dyDescent="0.25">
      <c r="A355" s="50">
        <v>702</v>
      </c>
      <c r="B355" s="58" t="s">
        <v>3154</v>
      </c>
      <c r="C355" s="51"/>
      <c r="D355" s="50">
        <v>314168</v>
      </c>
      <c r="E355" s="58"/>
      <c r="F355" s="51" t="s">
        <v>60</v>
      </c>
      <c r="G355" s="58" t="s">
        <v>33</v>
      </c>
      <c r="H355" s="51" t="s">
        <v>34</v>
      </c>
      <c r="I355" s="58" t="s">
        <v>305</v>
      </c>
      <c r="J355" s="51" t="s">
        <v>36</v>
      </c>
      <c r="K355" s="52">
        <v>35588.22</v>
      </c>
      <c r="L355" s="52">
        <v>35588.22</v>
      </c>
      <c r="M355" s="52">
        <v>0</v>
      </c>
      <c r="N355" s="52">
        <v>0</v>
      </c>
      <c r="O355" s="52">
        <v>0</v>
      </c>
      <c r="P355" s="52">
        <v>35588.22</v>
      </c>
      <c r="Q355" s="52">
        <v>35588.22</v>
      </c>
      <c r="R355" s="59" t="s">
        <v>55</v>
      </c>
      <c r="S355" s="59" t="s">
        <v>45</v>
      </c>
      <c r="T355" s="52">
        <v>35588.22</v>
      </c>
      <c r="U355" s="51" t="s">
        <v>39</v>
      </c>
      <c r="V355" s="51" t="s">
        <v>39</v>
      </c>
      <c r="W355" s="51" t="s">
        <v>39</v>
      </c>
      <c r="X355" s="50">
        <v>35773.440000000002</v>
      </c>
    </row>
    <row r="356" spans="1:24" x14ac:dyDescent="0.25">
      <c r="A356" s="50">
        <v>702</v>
      </c>
      <c r="B356" s="58" t="s">
        <v>3179</v>
      </c>
      <c r="C356" s="51"/>
      <c r="D356" s="50">
        <v>308393</v>
      </c>
      <c r="E356" s="58"/>
      <c r="F356" s="51" t="s">
        <v>60</v>
      </c>
      <c r="G356" s="58" t="s">
        <v>33</v>
      </c>
      <c r="H356" s="51" t="s">
        <v>34</v>
      </c>
      <c r="I356" s="58" t="s">
        <v>35</v>
      </c>
      <c r="J356" s="51" t="s">
        <v>36</v>
      </c>
      <c r="K356" s="52">
        <v>44209.21</v>
      </c>
      <c r="L356" s="52">
        <v>44209.21</v>
      </c>
      <c r="M356" s="52">
        <v>0</v>
      </c>
      <c r="N356" s="52">
        <v>0</v>
      </c>
      <c r="O356" s="52">
        <v>0</v>
      </c>
      <c r="P356" s="52">
        <v>44209.21</v>
      </c>
      <c r="Q356" s="52">
        <v>44209.21</v>
      </c>
      <c r="R356" s="59" t="s">
        <v>55</v>
      </c>
      <c r="S356" s="59" t="s">
        <v>53</v>
      </c>
      <c r="T356" s="52">
        <v>44209.21</v>
      </c>
      <c r="U356" s="51" t="s">
        <v>39</v>
      </c>
      <c r="V356" s="51" t="s">
        <v>39</v>
      </c>
      <c r="W356" s="51" t="s">
        <v>39</v>
      </c>
      <c r="X356" s="50">
        <v>53231.13</v>
      </c>
    </row>
    <row r="357" spans="1:24" x14ac:dyDescent="0.25">
      <c r="A357" s="50">
        <v>702</v>
      </c>
      <c r="B357" s="58" t="s">
        <v>3180</v>
      </c>
      <c r="C357" s="51"/>
      <c r="D357" s="50">
        <v>308393</v>
      </c>
      <c r="E357" s="58"/>
      <c r="F357" s="51" t="s">
        <v>60</v>
      </c>
      <c r="G357" s="58" t="s">
        <v>33</v>
      </c>
      <c r="H357" s="51" t="s">
        <v>34</v>
      </c>
      <c r="I357" s="58" t="s">
        <v>35</v>
      </c>
      <c r="J357" s="51" t="s">
        <v>36</v>
      </c>
      <c r="K357" s="52">
        <v>63326.75</v>
      </c>
      <c r="L357" s="52">
        <v>63326.75</v>
      </c>
      <c r="M357" s="52">
        <v>0</v>
      </c>
      <c r="N357" s="52">
        <v>0</v>
      </c>
      <c r="O357" s="52">
        <v>0</v>
      </c>
      <c r="P357" s="52">
        <v>63326.75</v>
      </c>
      <c r="Q357" s="52">
        <v>63326.75</v>
      </c>
      <c r="R357" s="59" t="s">
        <v>55</v>
      </c>
      <c r="S357" s="59" t="s">
        <v>53</v>
      </c>
      <c r="T357" s="52">
        <v>63326.75</v>
      </c>
      <c r="U357" s="51" t="s">
        <v>39</v>
      </c>
      <c r="V357" s="51" t="s">
        <v>39</v>
      </c>
      <c r="W357" s="51" t="s">
        <v>39</v>
      </c>
      <c r="X357" s="50">
        <v>76250.05</v>
      </c>
    </row>
    <row r="358" spans="1:24" x14ac:dyDescent="0.25">
      <c r="A358" s="50">
        <v>702</v>
      </c>
      <c r="B358" s="58" t="s">
        <v>3182</v>
      </c>
      <c r="C358" s="51"/>
      <c r="D358" s="50">
        <v>320022</v>
      </c>
      <c r="E358" s="58"/>
      <c r="F358" s="51" t="s">
        <v>44</v>
      </c>
      <c r="G358" s="58" t="s">
        <v>33</v>
      </c>
      <c r="H358" s="51" t="s">
        <v>34</v>
      </c>
      <c r="I358" s="58" t="s">
        <v>35</v>
      </c>
      <c r="J358" s="51" t="s">
        <v>36</v>
      </c>
      <c r="K358" s="52">
        <v>22559.24</v>
      </c>
      <c r="L358" s="52">
        <v>22559.24</v>
      </c>
      <c r="M358" s="52">
        <v>0</v>
      </c>
      <c r="N358" s="52">
        <v>0</v>
      </c>
      <c r="O358" s="52">
        <v>22559.24</v>
      </c>
      <c r="P358" s="52">
        <v>0</v>
      </c>
      <c r="Q358" s="52">
        <v>22559.24</v>
      </c>
      <c r="R358" s="59" t="s">
        <v>190</v>
      </c>
      <c r="S358" s="59" t="s">
        <v>94</v>
      </c>
      <c r="T358" s="52">
        <v>0</v>
      </c>
      <c r="U358" s="51" t="s">
        <v>39</v>
      </c>
      <c r="V358" s="51" t="s">
        <v>39</v>
      </c>
      <c r="W358" s="51" t="s">
        <v>39</v>
      </c>
      <c r="X358" s="50">
        <v>29906.240000000002</v>
      </c>
    </row>
    <row r="359" spans="1:24" x14ac:dyDescent="0.25">
      <c r="A359" s="50">
        <v>702</v>
      </c>
      <c r="B359" s="58" t="s">
        <v>3185</v>
      </c>
      <c r="C359" s="51"/>
      <c r="D359" s="50">
        <v>318072</v>
      </c>
      <c r="E359" s="58"/>
      <c r="F359" s="51" t="s">
        <v>33</v>
      </c>
      <c r="G359" s="58" t="s">
        <v>33</v>
      </c>
      <c r="H359" s="51" t="s">
        <v>34</v>
      </c>
      <c r="I359" s="58" t="s">
        <v>35</v>
      </c>
      <c r="J359" s="51" t="s">
        <v>41</v>
      </c>
      <c r="K359" s="52">
        <v>575365.9</v>
      </c>
      <c r="L359" s="52">
        <v>34717.578409728667</v>
      </c>
      <c r="M359" s="52">
        <v>0</v>
      </c>
      <c r="N359" s="52">
        <v>0</v>
      </c>
      <c r="O359" s="52">
        <v>0</v>
      </c>
      <c r="P359" s="52">
        <v>575365.9</v>
      </c>
      <c r="Q359" s="52">
        <v>575365.9</v>
      </c>
      <c r="R359" s="59" t="s">
        <v>55</v>
      </c>
      <c r="S359" s="59" t="s">
        <v>38</v>
      </c>
      <c r="T359" s="52">
        <v>0</v>
      </c>
      <c r="U359" s="51" t="s">
        <v>39</v>
      </c>
      <c r="V359" s="51" t="s">
        <v>39</v>
      </c>
      <c r="W359" s="51" t="s">
        <v>39</v>
      </c>
      <c r="X359" s="50">
        <v>653786.94999999995</v>
      </c>
    </row>
    <row r="360" spans="1:24" x14ac:dyDescent="0.25">
      <c r="A360" s="50">
        <v>702</v>
      </c>
      <c r="B360" s="58" t="s">
        <v>3189</v>
      </c>
      <c r="C360" s="51"/>
      <c r="D360" s="50">
        <v>315330</v>
      </c>
      <c r="E360" s="58"/>
      <c r="F360" s="51" t="s">
        <v>60</v>
      </c>
      <c r="G360" s="58" t="s">
        <v>33</v>
      </c>
      <c r="H360" s="51" t="s">
        <v>34</v>
      </c>
      <c r="I360" s="58" t="s">
        <v>305</v>
      </c>
      <c r="J360" s="51" t="s">
        <v>36</v>
      </c>
      <c r="K360" s="52">
        <v>117.76</v>
      </c>
      <c r="L360" s="52">
        <v>117.76</v>
      </c>
      <c r="M360" s="52">
        <v>0</v>
      </c>
      <c r="N360" s="52">
        <v>0</v>
      </c>
      <c r="O360" s="52">
        <v>0</v>
      </c>
      <c r="P360" s="52">
        <v>117.76</v>
      </c>
      <c r="Q360" s="52">
        <v>117.76</v>
      </c>
      <c r="R360" s="59" t="s">
        <v>55</v>
      </c>
      <c r="S360" s="59" t="s">
        <v>45</v>
      </c>
      <c r="T360" s="52">
        <v>117.76</v>
      </c>
      <c r="U360" s="51" t="s">
        <v>39</v>
      </c>
      <c r="V360" s="51" t="s">
        <v>39</v>
      </c>
      <c r="W360" s="51" t="s">
        <v>39</v>
      </c>
      <c r="X360" s="50">
        <v>1433.61</v>
      </c>
    </row>
    <row r="361" spans="1:24" x14ac:dyDescent="0.25">
      <c r="A361" s="50">
        <v>702</v>
      </c>
      <c r="B361" s="58" t="s">
        <v>3191</v>
      </c>
      <c r="C361" s="51"/>
      <c r="D361" s="50">
        <v>320022</v>
      </c>
      <c r="E361" s="58"/>
      <c r="F361" s="51" t="s">
        <v>44</v>
      </c>
      <c r="G361" s="58" t="s">
        <v>33</v>
      </c>
      <c r="H361" s="51" t="s">
        <v>34</v>
      </c>
      <c r="I361" s="58" t="s">
        <v>35</v>
      </c>
      <c r="J361" s="51" t="s">
        <v>36</v>
      </c>
      <c r="K361" s="52">
        <v>22559.24</v>
      </c>
      <c r="L361" s="52">
        <v>22559.24</v>
      </c>
      <c r="M361" s="52">
        <v>0</v>
      </c>
      <c r="N361" s="52">
        <v>0</v>
      </c>
      <c r="O361" s="52">
        <v>22559.24</v>
      </c>
      <c r="P361" s="52">
        <v>0</v>
      </c>
      <c r="Q361" s="52">
        <v>22559.24</v>
      </c>
      <c r="R361" s="59" t="s">
        <v>190</v>
      </c>
      <c r="S361" s="59" t="s">
        <v>94</v>
      </c>
      <c r="T361" s="52">
        <v>0</v>
      </c>
      <c r="U361" s="51" t="s">
        <v>39</v>
      </c>
      <c r="V361" s="51" t="s">
        <v>39</v>
      </c>
      <c r="W361" s="51" t="s">
        <v>39</v>
      </c>
      <c r="X361" s="50">
        <v>29906.240000000002</v>
      </c>
    </row>
    <row r="362" spans="1:24" x14ac:dyDescent="0.25">
      <c r="A362" s="50">
        <v>702</v>
      </c>
      <c r="B362" s="58" t="s">
        <v>3193</v>
      </c>
      <c r="C362" s="51"/>
      <c r="D362" s="50">
        <v>310366</v>
      </c>
      <c r="E362" s="58"/>
      <c r="F362" s="51" t="s">
        <v>33</v>
      </c>
      <c r="G362" s="58" t="s">
        <v>33</v>
      </c>
      <c r="H362" s="51" t="s">
        <v>34</v>
      </c>
      <c r="I362" s="58" t="s">
        <v>35</v>
      </c>
      <c r="J362" s="51" t="s">
        <v>41</v>
      </c>
      <c r="K362" s="52">
        <v>142393.74</v>
      </c>
      <c r="L362" s="52">
        <v>8592.0382725227846</v>
      </c>
      <c r="M362" s="52">
        <v>0</v>
      </c>
      <c r="N362" s="52">
        <v>0</v>
      </c>
      <c r="O362" s="52">
        <v>0</v>
      </c>
      <c r="P362" s="52">
        <v>142393.74</v>
      </c>
      <c r="Q362" s="52">
        <v>142393.74</v>
      </c>
      <c r="R362" s="59" t="s">
        <v>55</v>
      </c>
      <c r="S362" s="59" t="s">
        <v>38</v>
      </c>
      <c r="T362" s="52">
        <v>142393.74</v>
      </c>
      <c r="U362" s="51" t="s">
        <v>39</v>
      </c>
      <c r="V362" s="51" t="s">
        <v>39</v>
      </c>
      <c r="W362" s="51" t="s">
        <v>39</v>
      </c>
      <c r="X362" s="50">
        <v>173276.95</v>
      </c>
    </row>
    <row r="363" spans="1:24" x14ac:dyDescent="0.25">
      <c r="A363" s="50">
        <v>702</v>
      </c>
      <c r="B363" s="58" t="s">
        <v>3194</v>
      </c>
      <c r="C363" s="51"/>
      <c r="D363" s="50">
        <v>320022</v>
      </c>
      <c r="E363" s="58"/>
      <c r="F363" s="51" t="s">
        <v>44</v>
      </c>
      <c r="G363" s="58" t="s">
        <v>33</v>
      </c>
      <c r="H363" s="51" t="s">
        <v>34</v>
      </c>
      <c r="I363" s="58" t="s">
        <v>35</v>
      </c>
      <c r="J363" s="51" t="s">
        <v>36</v>
      </c>
      <c r="K363" s="52">
        <v>22559.24</v>
      </c>
      <c r="L363" s="52">
        <v>22559.24</v>
      </c>
      <c r="M363" s="52">
        <v>0</v>
      </c>
      <c r="N363" s="52">
        <v>0</v>
      </c>
      <c r="O363" s="52">
        <v>22559.24</v>
      </c>
      <c r="P363" s="52">
        <v>0</v>
      </c>
      <c r="Q363" s="52">
        <v>22559.24</v>
      </c>
      <c r="R363" s="59" t="s">
        <v>190</v>
      </c>
      <c r="S363" s="59" t="s">
        <v>94</v>
      </c>
      <c r="T363" s="52">
        <v>0</v>
      </c>
      <c r="U363" s="51" t="s">
        <v>39</v>
      </c>
      <c r="V363" s="51" t="s">
        <v>39</v>
      </c>
      <c r="W363" s="51" t="s">
        <v>39</v>
      </c>
      <c r="X363" s="50">
        <v>29906.240000000002</v>
      </c>
    </row>
    <row r="364" spans="1:24" x14ac:dyDescent="0.25">
      <c r="A364" s="50">
        <v>702</v>
      </c>
      <c r="B364" s="58" t="s">
        <v>3196</v>
      </c>
      <c r="C364" s="51"/>
      <c r="D364" s="50">
        <v>320022</v>
      </c>
      <c r="E364" s="58"/>
      <c r="F364" s="51" t="s">
        <v>44</v>
      </c>
      <c r="G364" s="58" t="s">
        <v>33</v>
      </c>
      <c r="H364" s="51" t="s">
        <v>34</v>
      </c>
      <c r="I364" s="58" t="s">
        <v>35</v>
      </c>
      <c r="J364" s="51" t="s">
        <v>36</v>
      </c>
      <c r="K364" s="52">
        <v>35547.89</v>
      </c>
      <c r="L364" s="52">
        <v>35547.89</v>
      </c>
      <c r="M364" s="52">
        <v>0</v>
      </c>
      <c r="N364" s="52">
        <v>0</v>
      </c>
      <c r="O364" s="52">
        <v>35547.89</v>
      </c>
      <c r="P364" s="52">
        <v>0</v>
      </c>
      <c r="Q364" s="52">
        <v>35547.89</v>
      </c>
      <c r="R364" s="59" t="s">
        <v>190</v>
      </c>
      <c r="S364" s="59" t="s">
        <v>94</v>
      </c>
      <c r="T364" s="52">
        <v>0</v>
      </c>
      <c r="U364" s="51" t="s">
        <v>39</v>
      </c>
      <c r="V364" s="51" t="s">
        <v>39</v>
      </c>
      <c r="W364" s="51" t="s">
        <v>39</v>
      </c>
      <c r="X364" s="50">
        <v>47125.01</v>
      </c>
    </row>
    <row r="365" spans="1:24" x14ac:dyDescent="0.25">
      <c r="A365" s="50">
        <v>702</v>
      </c>
      <c r="B365" s="58" t="s">
        <v>3197</v>
      </c>
      <c r="C365" s="51"/>
      <c r="D365" s="50">
        <v>320022</v>
      </c>
      <c r="E365" s="58"/>
      <c r="F365" s="51" t="s">
        <v>44</v>
      </c>
      <c r="G365" s="58" t="s">
        <v>33</v>
      </c>
      <c r="H365" s="51" t="s">
        <v>34</v>
      </c>
      <c r="I365" s="58" t="s">
        <v>35</v>
      </c>
      <c r="J365" s="51" t="s">
        <v>36</v>
      </c>
      <c r="K365" s="52">
        <v>62208.81</v>
      </c>
      <c r="L365" s="52">
        <v>62208.81</v>
      </c>
      <c r="M365" s="52">
        <v>0</v>
      </c>
      <c r="N365" s="52">
        <v>0</v>
      </c>
      <c r="O365" s="52">
        <v>62208.81</v>
      </c>
      <c r="P365" s="52">
        <v>0</v>
      </c>
      <c r="Q365" s="52">
        <v>62208.81</v>
      </c>
      <c r="R365" s="59" t="s">
        <v>190</v>
      </c>
      <c r="S365" s="59" t="s">
        <v>94</v>
      </c>
      <c r="T365" s="52">
        <v>0</v>
      </c>
      <c r="U365" s="51" t="s">
        <v>39</v>
      </c>
      <c r="V365" s="51" t="s">
        <v>39</v>
      </c>
      <c r="W365" s="51" t="s">
        <v>39</v>
      </c>
      <c r="X365" s="50">
        <v>82468.789999999994</v>
      </c>
    </row>
    <row r="366" spans="1:24" x14ac:dyDescent="0.25">
      <c r="A366" s="50">
        <v>702</v>
      </c>
      <c r="B366" s="58" t="s">
        <v>3199</v>
      </c>
      <c r="C366" s="51"/>
      <c r="D366" s="50">
        <v>320022</v>
      </c>
      <c r="E366" s="58"/>
      <c r="F366" s="51" t="s">
        <v>44</v>
      </c>
      <c r="G366" s="58" t="s">
        <v>33</v>
      </c>
      <c r="H366" s="51" t="s">
        <v>34</v>
      </c>
      <c r="I366" s="58" t="s">
        <v>35</v>
      </c>
      <c r="J366" s="51" t="s">
        <v>36</v>
      </c>
      <c r="K366" s="52">
        <v>28164.92</v>
      </c>
      <c r="L366" s="52">
        <v>28164.92</v>
      </c>
      <c r="M366" s="52">
        <v>0</v>
      </c>
      <c r="N366" s="52">
        <v>0</v>
      </c>
      <c r="O366" s="52">
        <v>28164.92</v>
      </c>
      <c r="P366" s="52">
        <v>0</v>
      </c>
      <c r="Q366" s="52">
        <v>28164.92</v>
      </c>
      <c r="R366" s="59" t="s">
        <v>190</v>
      </c>
      <c r="S366" s="59" t="s">
        <v>94</v>
      </c>
      <c r="T366" s="52">
        <v>0</v>
      </c>
      <c r="U366" s="51" t="s">
        <v>39</v>
      </c>
      <c r="V366" s="51" t="s">
        <v>39</v>
      </c>
      <c r="W366" s="51" t="s">
        <v>39</v>
      </c>
      <c r="X366" s="50">
        <v>37337.550000000003</v>
      </c>
    </row>
    <row r="367" spans="1:24" x14ac:dyDescent="0.25">
      <c r="A367" s="50">
        <v>702</v>
      </c>
      <c r="B367" s="58" t="s">
        <v>3201</v>
      </c>
      <c r="C367" s="51"/>
      <c r="D367" s="50">
        <v>315675</v>
      </c>
      <c r="E367" s="58"/>
      <c r="F367" s="51" t="s">
        <v>33</v>
      </c>
      <c r="G367" s="58" t="s">
        <v>33</v>
      </c>
      <c r="H367" s="51" t="s">
        <v>34</v>
      </c>
      <c r="I367" s="58" t="s">
        <v>35</v>
      </c>
      <c r="J367" s="51" t="s">
        <v>41</v>
      </c>
      <c r="K367" s="52">
        <v>309578.90999999997</v>
      </c>
      <c r="L367" s="52">
        <v>18679.99143140623</v>
      </c>
      <c r="M367" s="52">
        <v>0</v>
      </c>
      <c r="N367" s="52">
        <v>0</v>
      </c>
      <c r="O367" s="52">
        <v>0</v>
      </c>
      <c r="P367" s="52">
        <v>309578.90999999997</v>
      </c>
      <c r="Q367" s="52">
        <v>309578.90999999997</v>
      </c>
      <c r="R367" s="59" t="s">
        <v>55</v>
      </c>
      <c r="S367" s="59" t="s">
        <v>38</v>
      </c>
      <c r="T367" s="52">
        <v>-28791.8</v>
      </c>
      <c r="U367" s="51" t="s">
        <v>39</v>
      </c>
      <c r="V367" s="51" t="s">
        <v>39</v>
      </c>
      <c r="W367" s="51" t="s">
        <v>39</v>
      </c>
      <c r="X367" s="50">
        <v>16078.34</v>
      </c>
    </row>
    <row r="368" spans="1:24" x14ac:dyDescent="0.25">
      <c r="A368" s="50">
        <v>702</v>
      </c>
      <c r="B368" s="58" t="s">
        <v>3202</v>
      </c>
      <c r="C368" s="51"/>
      <c r="D368" s="50">
        <v>319823</v>
      </c>
      <c r="E368" s="58"/>
      <c r="F368" s="51" t="s">
        <v>33</v>
      </c>
      <c r="G368" s="58" t="s">
        <v>33</v>
      </c>
      <c r="H368" s="51" t="s">
        <v>34</v>
      </c>
      <c r="I368" s="58" t="s">
        <v>305</v>
      </c>
      <c r="J368" s="51" t="s">
        <v>41</v>
      </c>
      <c r="K368" s="52">
        <v>578448.84</v>
      </c>
      <c r="L368" s="52">
        <v>34903.603009348648</v>
      </c>
      <c r="M368" s="52">
        <v>0</v>
      </c>
      <c r="N368" s="52">
        <v>0</v>
      </c>
      <c r="O368" s="52">
        <v>0</v>
      </c>
      <c r="P368" s="52">
        <v>578448.84</v>
      </c>
      <c r="Q368" s="52">
        <v>578448.84</v>
      </c>
      <c r="R368" s="59" t="s">
        <v>55</v>
      </c>
      <c r="S368" s="59" t="s">
        <v>38</v>
      </c>
      <c r="T368" s="52">
        <v>0</v>
      </c>
      <c r="U368" s="51" t="s">
        <v>39</v>
      </c>
      <c r="V368" s="51" t="s">
        <v>39</v>
      </c>
      <c r="W368" s="51" t="s">
        <v>39</v>
      </c>
      <c r="X368" s="50">
        <v>703190</v>
      </c>
    </row>
    <row r="369" spans="1:24" x14ac:dyDescent="0.25">
      <c r="A369" s="50">
        <v>702</v>
      </c>
      <c r="B369" s="58" t="s">
        <v>3224</v>
      </c>
      <c r="C369" s="51"/>
      <c r="D369" s="50">
        <v>315300</v>
      </c>
      <c r="E369" s="58"/>
      <c r="F369" s="51" t="s">
        <v>60</v>
      </c>
      <c r="G369" s="58" t="s">
        <v>33</v>
      </c>
      <c r="H369" s="51" t="s">
        <v>34</v>
      </c>
      <c r="I369" s="58" t="s">
        <v>35</v>
      </c>
      <c r="J369" s="51" t="s">
        <v>36</v>
      </c>
      <c r="K369" s="52">
        <v>15152.9</v>
      </c>
      <c r="L369" s="52">
        <v>15152.9</v>
      </c>
      <c r="M369" s="52">
        <v>0</v>
      </c>
      <c r="N369" s="52">
        <v>0</v>
      </c>
      <c r="O369" s="52">
        <v>15152.9</v>
      </c>
      <c r="P369" s="52">
        <v>0</v>
      </c>
      <c r="Q369" s="52">
        <v>15152.9</v>
      </c>
      <c r="R369" s="59" t="s">
        <v>190</v>
      </c>
      <c r="S369" s="59" t="s">
        <v>45</v>
      </c>
      <c r="T369" s="52">
        <v>15152.9</v>
      </c>
      <c r="U369" s="51" t="s">
        <v>39</v>
      </c>
      <c r="V369" s="51" t="s">
        <v>39</v>
      </c>
      <c r="W369" s="51" t="s">
        <v>39</v>
      </c>
      <c r="X369" s="50">
        <v>15153.2</v>
      </c>
    </row>
    <row r="370" spans="1:24" x14ac:dyDescent="0.25">
      <c r="A370" s="50">
        <v>702</v>
      </c>
      <c r="B370" s="58" t="s">
        <v>3225</v>
      </c>
      <c r="C370" s="51"/>
      <c r="D370" s="50">
        <v>318906</v>
      </c>
      <c r="E370" s="58"/>
      <c r="F370" s="51" t="s">
        <v>60</v>
      </c>
      <c r="G370" s="58" t="s">
        <v>33</v>
      </c>
      <c r="H370" s="51" t="s">
        <v>34</v>
      </c>
      <c r="I370" s="58" t="s">
        <v>35</v>
      </c>
      <c r="J370" s="51" t="s">
        <v>36</v>
      </c>
      <c r="K370" s="52">
        <v>10168.34</v>
      </c>
      <c r="L370" s="52">
        <v>10168.34</v>
      </c>
      <c r="M370" s="52">
        <v>0</v>
      </c>
      <c r="N370" s="52">
        <v>0</v>
      </c>
      <c r="O370" s="52">
        <v>0</v>
      </c>
      <c r="P370" s="52">
        <v>10168.34</v>
      </c>
      <c r="Q370" s="52">
        <v>10168.34</v>
      </c>
      <c r="R370" s="59" t="s">
        <v>55</v>
      </c>
      <c r="S370" s="59" t="s">
        <v>53</v>
      </c>
      <c r="T370" s="52">
        <v>10168.34</v>
      </c>
      <c r="U370" s="51" t="s">
        <v>39</v>
      </c>
      <c r="V370" s="51" t="s">
        <v>39</v>
      </c>
      <c r="W370" s="51" t="s">
        <v>39</v>
      </c>
      <c r="X370" s="50">
        <v>10168.34</v>
      </c>
    </row>
    <row r="371" spans="1:24" x14ac:dyDescent="0.25">
      <c r="A371" s="50">
        <v>702</v>
      </c>
      <c r="B371" s="58" t="s">
        <v>3230</v>
      </c>
      <c r="C371" s="51"/>
      <c r="D371" s="50">
        <v>318906</v>
      </c>
      <c r="E371" s="58"/>
      <c r="F371" s="51" t="s">
        <v>60</v>
      </c>
      <c r="G371" s="58" t="s">
        <v>33</v>
      </c>
      <c r="H371" s="51" t="s">
        <v>34</v>
      </c>
      <c r="I371" s="58" t="s">
        <v>35</v>
      </c>
      <c r="J371" s="51" t="s">
        <v>36</v>
      </c>
      <c r="K371" s="52">
        <v>13750.02</v>
      </c>
      <c r="L371" s="52">
        <v>13750.02</v>
      </c>
      <c r="M371" s="52">
        <v>0</v>
      </c>
      <c r="N371" s="52">
        <v>0</v>
      </c>
      <c r="O371" s="52">
        <v>0</v>
      </c>
      <c r="P371" s="52">
        <v>13750.02</v>
      </c>
      <c r="Q371" s="52">
        <v>13750.02</v>
      </c>
      <c r="R371" s="59" t="s">
        <v>55</v>
      </c>
      <c r="S371" s="59" t="s">
        <v>53</v>
      </c>
      <c r="T371" s="52">
        <v>13750.02</v>
      </c>
      <c r="U371" s="51" t="s">
        <v>39</v>
      </c>
      <c r="V371" s="51" t="s">
        <v>39</v>
      </c>
      <c r="W371" s="51" t="s">
        <v>39</v>
      </c>
      <c r="X371" s="50">
        <v>13750.02</v>
      </c>
    </row>
    <row r="372" spans="1:24" x14ac:dyDescent="0.25">
      <c r="A372" s="50">
        <v>702</v>
      </c>
      <c r="B372" s="58" t="s">
        <v>3236</v>
      </c>
      <c r="C372" s="51"/>
      <c r="D372" s="50">
        <v>314242</v>
      </c>
      <c r="E372" s="58"/>
      <c r="F372" s="51" t="s">
        <v>44</v>
      </c>
      <c r="G372" s="58" t="s">
        <v>33</v>
      </c>
      <c r="H372" s="51" t="s">
        <v>34</v>
      </c>
      <c r="I372" s="58" t="s">
        <v>35</v>
      </c>
      <c r="J372" s="51" t="s">
        <v>36</v>
      </c>
      <c r="K372" s="52">
        <v>6114.52</v>
      </c>
      <c r="L372" s="52">
        <v>6114.52</v>
      </c>
      <c r="M372" s="52">
        <v>6114.52</v>
      </c>
      <c r="N372" s="52">
        <v>0</v>
      </c>
      <c r="O372" s="52">
        <v>0</v>
      </c>
      <c r="P372" s="52">
        <v>0</v>
      </c>
      <c r="Q372" s="52">
        <v>6114.52</v>
      </c>
      <c r="R372" s="59" t="s">
        <v>226</v>
      </c>
      <c r="S372" s="59" t="s">
        <v>94</v>
      </c>
      <c r="T372" s="52">
        <v>0</v>
      </c>
      <c r="U372" s="51" t="s">
        <v>39</v>
      </c>
      <c r="V372" s="51" t="s">
        <v>39</v>
      </c>
      <c r="W372" s="51" t="s">
        <v>39</v>
      </c>
      <c r="X372" s="50">
        <v>6173.44</v>
      </c>
    </row>
    <row r="373" spans="1:24" x14ac:dyDescent="0.25">
      <c r="A373" s="50">
        <v>702</v>
      </c>
      <c r="B373" s="58" t="s">
        <v>3237</v>
      </c>
      <c r="C373" s="51"/>
      <c r="D373" s="50">
        <v>315381</v>
      </c>
      <c r="E373" s="58"/>
      <c r="F373" s="51" t="s">
        <v>60</v>
      </c>
      <c r="G373" s="58" t="s">
        <v>33</v>
      </c>
      <c r="H373" s="51" t="s">
        <v>34</v>
      </c>
      <c r="I373" s="58" t="s">
        <v>35</v>
      </c>
      <c r="J373" s="51" t="s">
        <v>36</v>
      </c>
      <c r="K373" s="52">
        <v>35914.93</v>
      </c>
      <c r="L373" s="52">
        <v>35914.93</v>
      </c>
      <c r="M373" s="52">
        <v>35914.93</v>
      </c>
      <c r="N373" s="52">
        <v>0</v>
      </c>
      <c r="O373" s="52">
        <v>0</v>
      </c>
      <c r="P373" s="52">
        <v>0</v>
      </c>
      <c r="Q373" s="52">
        <v>35914.93</v>
      </c>
      <c r="R373" s="59" t="s">
        <v>226</v>
      </c>
      <c r="S373" s="59" t="s">
        <v>53</v>
      </c>
      <c r="T373" s="52">
        <v>0</v>
      </c>
      <c r="U373" s="51" t="s">
        <v>39</v>
      </c>
      <c r="V373" s="51" t="s">
        <v>39</v>
      </c>
      <c r="W373" s="51" t="s">
        <v>39</v>
      </c>
      <c r="X373" s="50">
        <v>37989.75</v>
      </c>
    </row>
    <row r="374" spans="1:24" x14ac:dyDescent="0.25">
      <c r="A374" s="50">
        <v>702</v>
      </c>
      <c r="B374" s="58" t="s">
        <v>3242</v>
      </c>
      <c r="C374" s="51"/>
      <c r="D374" s="50">
        <v>314242</v>
      </c>
      <c r="E374" s="58"/>
      <c r="F374" s="51" t="s">
        <v>44</v>
      </c>
      <c r="G374" s="58" t="s">
        <v>33</v>
      </c>
      <c r="H374" s="51" t="s">
        <v>34</v>
      </c>
      <c r="I374" s="58" t="s">
        <v>35</v>
      </c>
      <c r="J374" s="51" t="s">
        <v>36</v>
      </c>
      <c r="K374" s="52">
        <v>15831.18</v>
      </c>
      <c r="L374" s="52">
        <v>15831.18</v>
      </c>
      <c r="M374" s="52">
        <v>0</v>
      </c>
      <c r="N374" s="52">
        <v>0</v>
      </c>
      <c r="O374" s="52">
        <v>15831.18</v>
      </c>
      <c r="P374" s="52">
        <v>0</v>
      </c>
      <c r="Q374" s="52">
        <v>15831.18</v>
      </c>
      <c r="R374" s="59" t="s">
        <v>190</v>
      </c>
      <c r="S374" s="59" t="s">
        <v>94</v>
      </c>
      <c r="T374" s="52">
        <v>15831.18</v>
      </c>
      <c r="U374" s="51" t="s">
        <v>39</v>
      </c>
      <c r="V374" s="51" t="s">
        <v>39</v>
      </c>
      <c r="W374" s="51" t="s">
        <v>39</v>
      </c>
      <c r="X374" s="50">
        <v>15922.46</v>
      </c>
    </row>
    <row r="375" spans="1:24" x14ac:dyDescent="0.25">
      <c r="A375" s="50">
        <v>702</v>
      </c>
      <c r="B375" s="58" t="s">
        <v>3243</v>
      </c>
      <c r="C375" s="51"/>
      <c r="D375" s="50">
        <v>318906</v>
      </c>
      <c r="E375" s="58"/>
      <c r="F375" s="51" t="s">
        <v>60</v>
      </c>
      <c r="G375" s="58" t="s">
        <v>33</v>
      </c>
      <c r="H375" s="51" t="s">
        <v>34</v>
      </c>
      <c r="I375" s="58" t="s">
        <v>35</v>
      </c>
      <c r="J375" s="51" t="s">
        <v>36</v>
      </c>
      <c r="K375" s="52">
        <v>7575.41</v>
      </c>
      <c r="L375" s="52">
        <v>7575.41</v>
      </c>
      <c r="M375" s="52">
        <v>0</v>
      </c>
      <c r="N375" s="52">
        <v>0</v>
      </c>
      <c r="O375" s="52">
        <v>0</v>
      </c>
      <c r="P375" s="52">
        <v>7575.41</v>
      </c>
      <c r="Q375" s="52">
        <v>7575.41</v>
      </c>
      <c r="R375" s="59" t="s">
        <v>55</v>
      </c>
      <c r="S375" s="59" t="s">
        <v>53</v>
      </c>
      <c r="T375" s="52">
        <v>7575.41</v>
      </c>
      <c r="U375" s="51" t="s">
        <v>39</v>
      </c>
      <c r="V375" s="51" t="s">
        <v>39</v>
      </c>
      <c r="W375" s="51" t="s">
        <v>39</v>
      </c>
      <c r="X375" s="50">
        <v>7575.41</v>
      </c>
    </row>
    <row r="376" spans="1:24" x14ac:dyDescent="0.25">
      <c r="A376" s="50">
        <v>702</v>
      </c>
      <c r="B376" s="58" t="s">
        <v>3249</v>
      </c>
      <c r="C376" s="51"/>
      <c r="D376" s="50">
        <v>319210</v>
      </c>
      <c r="E376" s="58"/>
      <c r="F376" s="51" t="s">
        <v>33</v>
      </c>
      <c r="G376" s="58" t="s">
        <v>33</v>
      </c>
      <c r="H376" s="51" t="s">
        <v>34</v>
      </c>
      <c r="I376" s="58" t="s">
        <v>35</v>
      </c>
      <c r="J376" s="51" t="s">
        <v>41</v>
      </c>
      <c r="K376" s="52">
        <v>182460.75</v>
      </c>
      <c r="L376" s="52">
        <v>11009.68165618244</v>
      </c>
      <c r="M376" s="52">
        <v>0</v>
      </c>
      <c r="N376" s="52">
        <v>0</v>
      </c>
      <c r="O376" s="52">
        <v>182460.75</v>
      </c>
      <c r="P376" s="52">
        <v>0</v>
      </c>
      <c r="Q376" s="52">
        <v>182460.75</v>
      </c>
      <c r="R376" s="59" t="s">
        <v>190</v>
      </c>
      <c r="S376" s="59" t="s">
        <v>38</v>
      </c>
      <c r="T376" s="52">
        <v>0</v>
      </c>
      <c r="U376" s="51" t="s">
        <v>39</v>
      </c>
      <c r="V376" s="51" t="s">
        <v>39</v>
      </c>
      <c r="W376" s="51" t="s">
        <v>39</v>
      </c>
      <c r="X376" s="50">
        <v>212444.23</v>
      </c>
    </row>
    <row r="377" spans="1:24" x14ac:dyDescent="0.25">
      <c r="A377" s="50">
        <v>702</v>
      </c>
      <c r="B377" s="58" t="s">
        <v>3250</v>
      </c>
      <c r="C377" s="51"/>
      <c r="D377" s="50">
        <v>316736</v>
      </c>
      <c r="E377" s="58"/>
      <c r="F377" s="51" t="s">
        <v>33</v>
      </c>
      <c r="G377" s="58" t="s">
        <v>33</v>
      </c>
      <c r="H377" s="51" t="s">
        <v>34</v>
      </c>
      <c r="I377" s="58" t="s">
        <v>305</v>
      </c>
      <c r="J377" s="51" t="s">
        <v>41</v>
      </c>
      <c r="K377" s="52">
        <v>1037850</v>
      </c>
      <c r="L377" s="52">
        <v>62623.869006725807</v>
      </c>
      <c r="M377" s="52">
        <v>0</v>
      </c>
      <c r="N377" s="52">
        <v>0</v>
      </c>
      <c r="O377" s="52">
        <v>0</v>
      </c>
      <c r="P377" s="52">
        <v>1037850</v>
      </c>
      <c r="Q377" s="52">
        <v>1037850</v>
      </c>
      <c r="R377" s="59" t="s">
        <v>55</v>
      </c>
      <c r="S377" s="59" t="s">
        <v>38</v>
      </c>
      <c r="T377" s="52">
        <v>1037850</v>
      </c>
      <c r="U377" s="51" t="s">
        <v>39</v>
      </c>
      <c r="V377" s="51" t="s">
        <v>39</v>
      </c>
      <c r="W377" s="51" t="s">
        <v>39</v>
      </c>
      <c r="X377" s="50">
        <v>1210825</v>
      </c>
    </row>
    <row r="378" spans="1:24" x14ac:dyDescent="0.25">
      <c r="A378" s="50">
        <v>702</v>
      </c>
      <c r="B378" s="58" t="s">
        <v>3255</v>
      </c>
      <c r="C378" s="51"/>
      <c r="D378" s="50">
        <v>318906</v>
      </c>
      <c r="E378" s="58"/>
      <c r="F378" s="51" t="s">
        <v>60</v>
      </c>
      <c r="G378" s="58" t="s">
        <v>33</v>
      </c>
      <c r="H378" s="51" t="s">
        <v>34</v>
      </c>
      <c r="I378" s="58" t="s">
        <v>35</v>
      </c>
      <c r="J378" s="51" t="s">
        <v>36</v>
      </c>
      <c r="K378" s="52">
        <v>6456.9</v>
      </c>
      <c r="L378" s="52">
        <v>6456.9</v>
      </c>
      <c r="M378" s="52">
        <v>0</v>
      </c>
      <c r="N378" s="52">
        <v>0</v>
      </c>
      <c r="O378" s="52">
        <v>0</v>
      </c>
      <c r="P378" s="52">
        <v>6456.9</v>
      </c>
      <c r="Q378" s="52">
        <v>6456.9</v>
      </c>
      <c r="R378" s="59" t="s">
        <v>55</v>
      </c>
      <c r="S378" s="59" t="s">
        <v>53</v>
      </c>
      <c r="T378" s="52">
        <v>6456.9</v>
      </c>
      <c r="U378" s="51" t="s">
        <v>39</v>
      </c>
      <c r="V378" s="51" t="s">
        <v>39</v>
      </c>
      <c r="W378" s="51" t="s">
        <v>39</v>
      </c>
      <c r="X378" s="50">
        <v>6456.9</v>
      </c>
    </row>
    <row r="379" spans="1:24" x14ac:dyDescent="0.25">
      <c r="A379" s="50">
        <v>702</v>
      </c>
      <c r="B379" s="58" t="s">
        <v>3259</v>
      </c>
      <c r="C379" s="51"/>
      <c r="D379" s="50">
        <v>316076</v>
      </c>
      <c r="E379" s="58"/>
      <c r="F379" s="51" t="s">
        <v>44</v>
      </c>
      <c r="G379" s="58" t="s">
        <v>33</v>
      </c>
      <c r="H379" s="51" t="s">
        <v>34</v>
      </c>
      <c r="I379" s="58" t="s">
        <v>35</v>
      </c>
      <c r="J379" s="51" t="s">
        <v>36</v>
      </c>
      <c r="K379" s="52">
        <v>120749.11</v>
      </c>
      <c r="L379" s="52">
        <v>120749.11</v>
      </c>
      <c r="M379" s="52">
        <v>0</v>
      </c>
      <c r="N379" s="52">
        <v>0</v>
      </c>
      <c r="O379" s="52">
        <v>0</v>
      </c>
      <c r="P379" s="52">
        <v>120749.11</v>
      </c>
      <c r="Q379" s="52">
        <v>120749.11</v>
      </c>
      <c r="R379" s="59" t="s">
        <v>55</v>
      </c>
      <c r="S379" s="59" t="s">
        <v>38</v>
      </c>
      <c r="T379" s="52">
        <v>0</v>
      </c>
      <c r="U379" s="51" t="s">
        <v>39</v>
      </c>
      <c r="V379" s="51" t="s">
        <v>39</v>
      </c>
      <c r="W379" s="51" t="s">
        <v>39</v>
      </c>
      <c r="X379" s="50">
        <v>123053.89</v>
      </c>
    </row>
    <row r="380" spans="1:24" x14ac:dyDescent="0.25">
      <c r="A380" s="50">
        <v>702</v>
      </c>
      <c r="B380" s="58" t="s">
        <v>3280</v>
      </c>
      <c r="C380" s="51"/>
      <c r="D380" s="50">
        <v>308393</v>
      </c>
      <c r="E380" s="58"/>
      <c r="F380" s="51" t="s">
        <v>60</v>
      </c>
      <c r="G380" s="58" t="s">
        <v>33</v>
      </c>
      <c r="H380" s="51" t="s">
        <v>34</v>
      </c>
      <c r="I380" s="58" t="s">
        <v>35</v>
      </c>
      <c r="J380" s="51" t="s">
        <v>36</v>
      </c>
      <c r="K380" s="52">
        <v>42130.87</v>
      </c>
      <c r="L380" s="52">
        <v>42130.87</v>
      </c>
      <c r="M380" s="52">
        <v>0</v>
      </c>
      <c r="N380" s="52">
        <v>0</v>
      </c>
      <c r="O380" s="52">
        <v>0</v>
      </c>
      <c r="P380" s="52">
        <v>42130.87</v>
      </c>
      <c r="Q380" s="52">
        <v>42130.87</v>
      </c>
      <c r="R380" s="59" t="s">
        <v>55</v>
      </c>
      <c r="S380" s="59" t="s">
        <v>53</v>
      </c>
      <c r="T380" s="52">
        <v>42130.87</v>
      </c>
      <c r="U380" s="51" t="s">
        <v>39</v>
      </c>
      <c r="V380" s="51" t="s">
        <v>39</v>
      </c>
      <c r="W380" s="51" t="s">
        <v>39</v>
      </c>
      <c r="X380" s="50">
        <v>51291.77</v>
      </c>
    </row>
    <row r="381" spans="1:24" x14ac:dyDescent="0.25">
      <c r="A381" s="50">
        <v>702</v>
      </c>
      <c r="B381" s="58" t="s">
        <v>3290</v>
      </c>
      <c r="C381" s="51"/>
      <c r="D381" s="50">
        <v>315702</v>
      </c>
      <c r="E381" s="58"/>
      <c r="F381" s="51" t="s">
        <v>33</v>
      </c>
      <c r="G381" s="58" t="s">
        <v>33</v>
      </c>
      <c r="H381" s="51" t="s">
        <v>34</v>
      </c>
      <c r="I381" s="58" t="s">
        <v>35</v>
      </c>
      <c r="J381" s="51" t="s">
        <v>41</v>
      </c>
      <c r="K381" s="52">
        <v>252212</v>
      </c>
      <c r="L381" s="52">
        <v>15218.472081634463</v>
      </c>
      <c r="M381" s="52">
        <v>0</v>
      </c>
      <c r="N381" s="52">
        <v>0</v>
      </c>
      <c r="O381" s="52">
        <v>252212</v>
      </c>
      <c r="P381" s="52">
        <v>0</v>
      </c>
      <c r="Q381" s="52">
        <v>252212</v>
      </c>
      <c r="R381" s="59" t="s">
        <v>190</v>
      </c>
      <c r="S381" s="59" t="s">
        <v>38</v>
      </c>
      <c r="T381" s="52">
        <v>252212</v>
      </c>
      <c r="U381" s="51" t="s">
        <v>39</v>
      </c>
      <c r="V381" s="51" t="s">
        <v>39</v>
      </c>
      <c r="W381" s="51" t="s">
        <v>39</v>
      </c>
      <c r="X381" s="50">
        <v>302654.42</v>
      </c>
    </row>
    <row r="382" spans="1:24" x14ac:dyDescent="0.25">
      <c r="A382" s="50">
        <v>702</v>
      </c>
      <c r="B382" s="58" t="s">
        <v>3298</v>
      </c>
      <c r="C382" s="51"/>
      <c r="D382" s="50">
        <v>318777</v>
      </c>
      <c r="E382" s="58"/>
      <c r="F382" s="51" t="s">
        <v>33</v>
      </c>
      <c r="G382" s="58" t="s">
        <v>33</v>
      </c>
      <c r="H382" s="51" t="s">
        <v>34</v>
      </c>
      <c r="I382" s="58" t="s">
        <v>305</v>
      </c>
      <c r="J382" s="51" t="s">
        <v>41</v>
      </c>
      <c r="K382" s="52">
        <v>2989289.73</v>
      </c>
      <c r="L382" s="52">
        <v>180373.74232757214</v>
      </c>
      <c r="M382" s="52">
        <v>0</v>
      </c>
      <c r="N382" s="52">
        <v>0</v>
      </c>
      <c r="O382" s="52">
        <v>0</v>
      </c>
      <c r="P382" s="52">
        <v>2989289.73</v>
      </c>
      <c r="Q382" s="52">
        <v>2989289.73</v>
      </c>
      <c r="R382" s="59" t="s">
        <v>55</v>
      </c>
      <c r="S382" s="59" t="s">
        <v>38</v>
      </c>
      <c r="T382" s="52">
        <v>0</v>
      </c>
      <c r="U382" s="51" t="s">
        <v>39</v>
      </c>
      <c r="V382" s="51" t="s">
        <v>39</v>
      </c>
      <c r="W382" s="51" t="s">
        <v>39</v>
      </c>
      <c r="X382" s="50">
        <v>3568500.75</v>
      </c>
    </row>
    <row r="383" spans="1:24" x14ac:dyDescent="0.25">
      <c r="A383" s="50">
        <v>702</v>
      </c>
      <c r="B383" s="58" t="s">
        <v>3302</v>
      </c>
      <c r="C383" s="51"/>
      <c r="D383" s="50">
        <v>315659</v>
      </c>
      <c r="E383" s="58"/>
      <c r="F383" s="51" t="s">
        <v>33</v>
      </c>
      <c r="G383" s="58" t="s">
        <v>33</v>
      </c>
      <c r="H383" s="51" t="s">
        <v>34</v>
      </c>
      <c r="I383" s="58" t="s">
        <v>305</v>
      </c>
      <c r="J383" s="51" t="s">
        <v>41</v>
      </c>
      <c r="K383" s="52">
        <v>343255.11</v>
      </c>
      <c r="L383" s="52">
        <v>20712.013339624471</v>
      </c>
      <c r="M383" s="52">
        <v>0</v>
      </c>
      <c r="N383" s="52">
        <v>0</v>
      </c>
      <c r="O383" s="52">
        <v>0</v>
      </c>
      <c r="P383" s="52">
        <v>343255.11</v>
      </c>
      <c r="Q383" s="52">
        <v>343255.11</v>
      </c>
      <c r="R383" s="59" t="s">
        <v>55</v>
      </c>
      <c r="S383" s="59" t="s">
        <v>38</v>
      </c>
      <c r="T383" s="52">
        <v>343255.11</v>
      </c>
      <c r="U383" s="51" t="s">
        <v>39</v>
      </c>
      <c r="V383" s="51" t="s">
        <v>39</v>
      </c>
      <c r="W383" s="51" t="s">
        <v>39</v>
      </c>
      <c r="X383" s="50">
        <v>418543.19</v>
      </c>
    </row>
    <row r="384" spans="1:24" x14ac:dyDescent="0.25">
      <c r="A384" s="50">
        <v>702</v>
      </c>
      <c r="B384" s="58" t="s">
        <v>3314</v>
      </c>
      <c r="C384" s="51"/>
      <c r="D384" s="50">
        <v>315556</v>
      </c>
      <c r="E384" s="58"/>
      <c r="F384" s="51" t="s">
        <v>33</v>
      </c>
      <c r="G384" s="58" t="s">
        <v>33</v>
      </c>
      <c r="H384" s="51" t="s">
        <v>34</v>
      </c>
      <c r="I384" s="58" t="s">
        <v>305</v>
      </c>
      <c r="J384" s="51" t="s">
        <v>41</v>
      </c>
      <c r="K384" s="52">
        <v>855930.43</v>
      </c>
      <c r="L384" s="52">
        <v>51646.842151746874</v>
      </c>
      <c r="M384" s="52">
        <v>0</v>
      </c>
      <c r="N384" s="52">
        <v>0</v>
      </c>
      <c r="O384" s="52">
        <v>0</v>
      </c>
      <c r="P384" s="52">
        <v>855930.43</v>
      </c>
      <c r="Q384" s="52">
        <v>855930.43</v>
      </c>
      <c r="R384" s="59" t="s">
        <v>55</v>
      </c>
      <c r="S384" s="59" t="s">
        <v>38</v>
      </c>
      <c r="T384" s="52">
        <v>0</v>
      </c>
      <c r="U384" s="51" t="s">
        <v>39</v>
      </c>
      <c r="V384" s="51" t="s">
        <v>39</v>
      </c>
      <c r="W384" s="51" t="s">
        <v>39</v>
      </c>
      <c r="X384" s="50">
        <v>989369.06</v>
      </c>
    </row>
    <row r="385" spans="1:24" x14ac:dyDescent="0.25">
      <c r="A385" s="50">
        <v>702</v>
      </c>
      <c r="B385" s="58" t="s">
        <v>3321</v>
      </c>
      <c r="C385" s="51"/>
      <c r="D385" s="50">
        <v>312020</v>
      </c>
      <c r="E385" s="58"/>
      <c r="F385" s="51" t="s">
        <v>44</v>
      </c>
      <c r="G385" s="58" t="s">
        <v>33</v>
      </c>
      <c r="H385" s="51" t="s">
        <v>34</v>
      </c>
      <c r="I385" s="58" t="s">
        <v>305</v>
      </c>
      <c r="J385" s="51" t="s">
        <v>36</v>
      </c>
      <c r="K385" s="52">
        <v>55358.73</v>
      </c>
      <c r="L385" s="52">
        <v>55358.73</v>
      </c>
      <c r="M385" s="52">
        <v>0</v>
      </c>
      <c r="N385" s="52">
        <v>0</v>
      </c>
      <c r="O385" s="52">
        <v>0</v>
      </c>
      <c r="P385" s="52">
        <v>55358.73</v>
      </c>
      <c r="Q385" s="52">
        <v>55358.73</v>
      </c>
      <c r="R385" s="59" t="s">
        <v>55</v>
      </c>
      <c r="S385" s="59" t="s">
        <v>62</v>
      </c>
      <c r="T385" s="52">
        <v>0</v>
      </c>
      <c r="U385" s="51" t="s">
        <v>39</v>
      </c>
      <c r="V385" s="51" t="s">
        <v>39</v>
      </c>
      <c r="W385" s="51" t="s">
        <v>39</v>
      </c>
      <c r="X385" s="50">
        <v>65392.87</v>
      </c>
    </row>
    <row r="386" spans="1:24" x14ac:dyDescent="0.25">
      <c r="A386" s="50">
        <v>702</v>
      </c>
      <c r="B386" s="58" t="s">
        <v>3324</v>
      </c>
      <c r="C386" s="51"/>
      <c r="D386" s="50">
        <v>315556</v>
      </c>
      <c r="E386" s="58"/>
      <c r="F386" s="51" t="s">
        <v>33</v>
      </c>
      <c r="G386" s="58" t="s">
        <v>33</v>
      </c>
      <c r="H386" s="51" t="s">
        <v>34</v>
      </c>
      <c r="I386" s="58" t="s">
        <v>305</v>
      </c>
      <c r="J386" s="51" t="s">
        <v>41</v>
      </c>
      <c r="K386" s="52">
        <v>5425988.8300000001</v>
      </c>
      <c r="L386" s="52">
        <v>327404.16603736323</v>
      </c>
      <c r="M386" s="52">
        <v>0</v>
      </c>
      <c r="N386" s="52">
        <v>0</v>
      </c>
      <c r="O386" s="52">
        <v>0</v>
      </c>
      <c r="P386" s="52">
        <v>5425988.8300000001</v>
      </c>
      <c r="Q386" s="52">
        <v>5425988.8300000001</v>
      </c>
      <c r="R386" s="59" t="s">
        <v>55</v>
      </c>
      <c r="S386" s="59" t="s">
        <v>38</v>
      </c>
      <c r="T386" s="52">
        <v>0</v>
      </c>
      <c r="U386" s="51" t="s">
        <v>39</v>
      </c>
      <c r="V386" s="51" t="s">
        <v>39</v>
      </c>
      <c r="W386" s="51" t="s">
        <v>39</v>
      </c>
      <c r="X386" s="50">
        <v>6250406.6399999997</v>
      </c>
    </row>
    <row r="387" spans="1:24" x14ac:dyDescent="0.25">
      <c r="A387" s="50">
        <v>702</v>
      </c>
      <c r="B387" s="58" t="s">
        <v>3328</v>
      </c>
      <c r="C387" s="51"/>
      <c r="D387" s="50">
        <v>315556</v>
      </c>
      <c r="E387" s="58"/>
      <c r="F387" s="51" t="s">
        <v>33</v>
      </c>
      <c r="G387" s="58" t="s">
        <v>33</v>
      </c>
      <c r="H387" s="51" t="s">
        <v>34</v>
      </c>
      <c r="I387" s="58" t="s">
        <v>305</v>
      </c>
      <c r="J387" s="51" t="s">
        <v>41</v>
      </c>
      <c r="K387" s="52">
        <v>741364.3</v>
      </c>
      <c r="L387" s="52">
        <v>44733.921866804427</v>
      </c>
      <c r="M387" s="52">
        <v>0</v>
      </c>
      <c r="N387" s="52">
        <v>0</v>
      </c>
      <c r="O387" s="52">
        <v>0</v>
      </c>
      <c r="P387" s="52">
        <v>741364.3</v>
      </c>
      <c r="Q387" s="52">
        <v>741364.3</v>
      </c>
      <c r="R387" s="59" t="s">
        <v>55</v>
      </c>
      <c r="S387" s="59" t="s">
        <v>38</v>
      </c>
      <c r="T387" s="52">
        <v>0</v>
      </c>
      <c r="U387" s="51" t="s">
        <v>39</v>
      </c>
      <c r="V387" s="51" t="s">
        <v>39</v>
      </c>
      <c r="W387" s="51" t="s">
        <v>39</v>
      </c>
      <c r="X387" s="50">
        <v>852949.13</v>
      </c>
    </row>
    <row r="388" spans="1:24" x14ac:dyDescent="0.25">
      <c r="A388" s="50">
        <v>702</v>
      </c>
      <c r="B388" s="58" t="s">
        <v>3333</v>
      </c>
      <c r="C388" s="51"/>
      <c r="D388" s="50">
        <v>316076</v>
      </c>
      <c r="E388" s="58"/>
      <c r="F388" s="51" t="s">
        <v>44</v>
      </c>
      <c r="G388" s="58" t="s">
        <v>33</v>
      </c>
      <c r="H388" s="51" t="s">
        <v>34</v>
      </c>
      <c r="I388" s="58" t="s">
        <v>35</v>
      </c>
      <c r="J388" s="51" t="s">
        <v>36</v>
      </c>
      <c r="K388" s="52">
        <v>40689.57</v>
      </c>
      <c r="L388" s="52">
        <v>40689.57</v>
      </c>
      <c r="M388" s="52">
        <v>0</v>
      </c>
      <c r="N388" s="52">
        <v>0</v>
      </c>
      <c r="O388" s="52">
        <v>0</v>
      </c>
      <c r="P388" s="52">
        <v>40689.57</v>
      </c>
      <c r="Q388" s="52">
        <v>40689.57</v>
      </c>
      <c r="R388" s="59" t="s">
        <v>55</v>
      </c>
      <c r="S388" s="59" t="s">
        <v>38</v>
      </c>
      <c r="T388" s="52">
        <v>0</v>
      </c>
      <c r="U388" s="51" t="s">
        <v>39</v>
      </c>
      <c r="V388" s="51" t="s">
        <v>39</v>
      </c>
      <c r="W388" s="51" t="s">
        <v>39</v>
      </c>
      <c r="X388" s="50">
        <v>41466.21</v>
      </c>
    </row>
    <row r="389" spans="1:24" x14ac:dyDescent="0.25">
      <c r="A389" s="50">
        <v>702</v>
      </c>
      <c r="B389" s="58" t="s">
        <v>3337</v>
      </c>
      <c r="C389" s="51"/>
      <c r="D389" s="50">
        <v>308393</v>
      </c>
      <c r="E389" s="58"/>
      <c r="F389" s="51" t="s">
        <v>60</v>
      </c>
      <c r="G389" s="58" t="s">
        <v>33</v>
      </c>
      <c r="H389" s="51" t="s">
        <v>34</v>
      </c>
      <c r="I389" s="58" t="s">
        <v>35</v>
      </c>
      <c r="J389" s="51" t="s">
        <v>36</v>
      </c>
      <c r="K389" s="52">
        <v>50940.01</v>
      </c>
      <c r="L389" s="52">
        <v>50940.01</v>
      </c>
      <c r="M389" s="52">
        <v>0</v>
      </c>
      <c r="N389" s="52">
        <v>0</v>
      </c>
      <c r="O389" s="52">
        <v>0</v>
      </c>
      <c r="P389" s="52">
        <v>50940.01</v>
      </c>
      <c r="Q389" s="52">
        <v>50940.01</v>
      </c>
      <c r="R389" s="59" t="s">
        <v>55</v>
      </c>
      <c r="S389" s="59" t="s">
        <v>53</v>
      </c>
      <c r="T389" s="52">
        <v>50940.01</v>
      </c>
      <c r="U389" s="51" t="s">
        <v>39</v>
      </c>
      <c r="V389" s="51" t="s">
        <v>39</v>
      </c>
      <c r="W389" s="51" t="s">
        <v>39</v>
      </c>
      <c r="X389" s="50">
        <v>62016.35</v>
      </c>
    </row>
    <row r="390" spans="1:24" x14ac:dyDescent="0.25">
      <c r="A390" s="50">
        <v>702</v>
      </c>
      <c r="B390" s="58" t="s">
        <v>3338</v>
      </c>
      <c r="C390" s="51"/>
      <c r="D390" s="50">
        <v>315556</v>
      </c>
      <c r="E390" s="58"/>
      <c r="F390" s="51" t="s">
        <v>33</v>
      </c>
      <c r="G390" s="58" t="s">
        <v>33</v>
      </c>
      <c r="H390" s="51" t="s">
        <v>34</v>
      </c>
      <c r="I390" s="58" t="s">
        <v>305</v>
      </c>
      <c r="J390" s="51" t="s">
        <v>41</v>
      </c>
      <c r="K390" s="52">
        <v>723193.58</v>
      </c>
      <c r="L390" s="52">
        <v>43637.500621886662</v>
      </c>
      <c r="M390" s="52">
        <v>0</v>
      </c>
      <c r="N390" s="52">
        <v>0</v>
      </c>
      <c r="O390" s="52">
        <v>0</v>
      </c>
      <c r="P390" s="52">
        <v>723193.58</v>
      </c>
      <c r="Q390" s="52">
        <v>723193.58</v>
      </c>
      <c r="R390" s="59" t="s">
        <v>55</v>
      </c>
      <c r="S390" s="59" t="s">
        <v>38</v>
      </c>
      <c r="T390" s="52">
        <v>0</v>
      </c>
      <c r="U390" s="51" t="s">
        <v>39</v>
      </c>
      <c r="V390" s="51" t="s">
        <v>39</v>
      </c>
      <c r="W390" s="51" t="s">
        <v>39</v>
      </c>
      <c r="X390" s="50">
        <v>832043.49</v>
      </c>
    </row>
    <row r="391" spans="1:24" x14ac:dyDescent="0.25">
      <c r="A391" s="50">
        <v>702</v>
      </c>
      <c r="B391" s="58" t="s">
        <v>3339</v>
      </c>
      <c r="C391" s="51"/>
      <c r="D391" s="50">
        <v>308530</v>
      </c>
      <c r="E391" s="58"/>
      <c r="F391" s="51" t="s">
        <v>33</v>
      </c>
      <c r="G391" s="58" t="s">
        <v>33</v>
      </c>
      <c r="H391" s="51" t="s">
        <v>34</v>
      </c>
      <c r="I391" s="58" t="s">
        <v>305</v>
      </c>
      <c r="J391" s="51" t="s">
        <v>41</v>
      </c>
      <c r="K391" s="52">
        <v>1278004.7</v>
      </c>
      <c r="L391" s="52">
        <v>77114.803606282134</v>
      </c>
      <c r="M391" s="52">
        <v>0</v>
      </c>
      <c r="N391" s="52">
        <v>0</v>
      </c>
      <c r="O391" s="52">
        <v>0</v>
      </c>
      <c r="P391" s="52">
        <v>1278004.7</v>
      </c>
      <c r="Q391" s="52">
        <v>1278004.7</v>
      </c>
      <c r="R391" s="59" t="s">
        <v>55</v>
      </c>
      <c r="S391" s="59" t="s">
        <v>38</v>
      </c>
      <c r="T391" s="52">
        <v>0</v>
      </c>
      <c r="U391" s="51" t="s">
        <v>39</v>
      </c>
      <c r="V391" s="51" t="s">
        <v>39</v>
      </c>
      <c r="W391" s="51" t="s">
        <v>39</v>
      </c>
      <c r="X391" s="50">
        <v>1591185.34</v>
      </c>
    </row>
    <row r="392" spans="1:24" x14ac:dyDescent="0.25">
      <c r="A392" s="50">
        <v>702</v>
      </c>
      <c r="B392" s="58" t="s">
        <v>3342</v>
      </c>
      <c r="C392" s="51"/>
      <c r="D392" s="50">
        <v>318524</v>
      </c>
      <c r="E392" s="58"/>
      <c r="F392" s="51" t="s">
        <v>60</v>
      </c>
      <c r="G392" s="58" t="s">
        <v>33</v>
      </c>
      <c r="H392" s="51" t="s">
        <v>34</v>
      </c>
      <c r="I392" s="58" t="s">
        <v>35</v>
      </c>
      <c r="J392" s="51" t="s">
        <v>36</v>
      </c>
      <c r="K392" s="52">
        <v>18239.11</v>
      </c>
      <c r="L392" s="52">
        <v>18239.11</v>
      </c>
      <c r="M392" s="52">
        <v>0</v>
      </c>
      <c r="N392" s="52">
        <v>0</v>
      </c>
      <c r="O392" s="52">
        <v>0</v>
      </c>
      <c r="P392" s="52">
        <v>18239.11</v>
      </c>
      <c r="Q392" s="52">
        <v>18239.11</v>
      </c>
      <c r="R392" s="59" t="s">
        <v>55</v>
      </c>
      <c r="S392" s="59" t="s">
        <v>45</v>
      </c>
      <c r="T392" s="52">
        <v>0</v>
      </c>
      <c r="U392" s="51" t="s">
        <v>39</v>
      </c>
      <c r="V392" s="51" t="s">
        <v>39</v>
      </c>
      <c r="W392" s="51" t="s">
        <v>39</v>
      </c>
      <c r="X392" s="50">
        <v>19051.93</v>
      </c>
    </row>
    <row r="393" spans="1:24" x14ac:dyDescent="0.25">
      <c r="A393" s="50">
        <v>702</v>
      </c>
      <c r="B393" s="58" t="s">
        <v>3343</v>
      </c>
      <c r="C393" s="51"/>
      <c r="D393" s="50">
        <v>319460</v>
      </c>
      <c r="E393" s="58"/>
      <c r="F393" s="51" t="s">
        <v>60</v>
      </c>
      <c r="G393" s="58" t="s">
        <v>33</v>
      </c>
      <c r="H393" s="51" t="s">
        <v>34</v>
      </c>
      <c r="I393" s="58" t="s">
        <v>305</v>
      </c>
      <c r="J393" s="51" t="s">
        <v>36</v>
      </c>
      <c r="K393" s="52">
        <v>21626.28</v>
      </c>
      <c r="L393" s="52">
        <v>21626.28</v>
      </c>
      <c r="M393" s="52">
        <v>0</v>
      </c>
      <c r="N393" s="52">
        <v>0</v>
      </c>
      <c r="O393" s="52">
        <v>0</v>
      </c>
      <c r="P393" s="52">
        <v>21626.28</v>
      </c>
      <c r="Q393" s="52">
        <v>21626.28</v>
      </c>
      <c r="R393" s="59" t="s">
        <v>55</v>
      </c>
      <c r="S393" s="59" t="s">
        <v>45</v>
      </c>
      <c r="T393" s="52">
        <v>0</v>
      </c>
      <c r="U393" s="51" t="s">
        <v>39</v>
      </c>
      <c r="V393" s="51" t="s">
        <v>39</v>
      </c>
      <c r="W393" s="51" t="s">
        <v>39</v>
      </c>
      <c r="X393" s="50">
        <v>24242.48</v>
      </c>
    </row>
    <row r="394" spans="1:24" x14ac:dyDescent="0.25">
      <c r="A394" s="50">
        <v>702</v>
      </c>
      <c r="B394" s="58" t="s">
        <v>3344</v>
      </c>
      <c r="C394" s="51"/>
      <c r="D394" s="50">
        <v>308530</v>
      </c>
      <c r="E394" s="58"/>
      <c r="F394" s="51" t="s">
        <v>33</v>
      </c>
      <c r="G394" s="58" t="s">
        <v>33</v>
      </c>
      <c r="H394" s="51" t="s">
        <v>34</v>
      </c>
      <c r="I394" s="58" t="s">
        <v>305</v>
      </c>
      <c r="J394" s="51" t="s">
        <v>41</v>
      </c>
      <c r="K394" s="52">
        <v>58257.4</v>
      </c>
      <c r="L394" s="52">
        <v>3515.2515163775379</v>
      </c>
      <c r="M394" s="52">
        <v>0</v>
      </c>
      <c r="N394" s="52">
        <v>0</v>
      </c>
      <c r="O394" s="52">
        <v>0</v>
      </c>
      <c r="P394" s="52">
        <v>58257.4</v>
      </c>
      <c r="Q394" s="52">
        <v>58257.4</v>
      </c>
      <c r="R394" s="59" t="s">
        <v>55</v>
      </c>
      <c r="S394" s="59" t="s">
        <v>38</v>
      </c>
      <c r="T394" s="52">
        <v>58257.4</v>
      </c>
      <c r="U394" s="51" t="s">
        <v>39</v>
      </c>
      <c r="V394" s="51" t="s">
        <v>39</v>
      </c>
      <c r="W394" s="51" t="s">
        <v>39</v>
      </c>
      <c r="X394" s="50">
        <v>107419.01</v>
      </c>
    </row>
    <row r="395" spans="1:24" x14ac:dyDescent="0.25">
      <c r="A395" s="50">
        <v>702</v>
      </c>
      <c r="B395" s="58" t="s">
        <v>3345</v>
      </c>
      <c r="C395" s="51"/>
      <c r="D395" s="50">
        <v>308530</v>
      </c>
      <c r="E395" s="58"/>
      <c r="F395" s="51" t="s">
        <v>33</v>
      </c>
      <c r="G395" s="58" t="s">
        <v>33</v>
      </c>
      <c r="H395" s="51" t="s">
        <v>34</v>
      </c>
      <c r="I395" s="58" t="s">
        <v>305</v>
      </c>
      <c r="J395" s="51" t="s">
        <v>41</v>
      </c>
      <c r="K395" s="52">
        <v>500122.95</v>
      </c>
      <c r="L395" s="52">
        <v>30177.418806241054</v>
      </c>
      <c r="M395" s="52">
        <v>0</v>
      </c>
      <c r="N395" s="52">
        <v>0</v>
      </c>
      <c r="O395" s="52">
        <v>0</v>
      </c>
      <c r="P395" s="52">
        <v>500122.95</v>
      </c>
      <c r="Q395" s="52">
        <v>500122.95</v>
      </c>
      <c r="R395" s="59" t="s">
        <v>55</v>
      </c>
      <c r="S395" s="59" t="s">
        <v>38</v>
      </c>
      <c r="T395" s="52">
        <v>0</v>
      </c>
      <c r="U395" s="51" t="s">
        <v>39</v>
      </c>
      <c r="V395" s="51" t="s">
        <v>39</v>
      </c>
      <c r="W395" s="51" t="s">
        <v>39</v>
      </c>
      <c r="X395" s="50">
        <v>617295.88</v>
      </c>
    </row>
    <row r="396" spans="1:24" x14ac:dyDescent="0.25">
      <c r="A396" s="50">
        <v>702</v>
      </c>
      <c r="B396" s="58" t="s">
        <v>3346</v>
      </c>
      <c r="C396" s="51"/>
      <c r="D396" s="50">
        <v>316476</v>
      </c>
      <c r="E396" s="58"/>
      <c r="F396" s="51" t="s">
        <v>33</v>
      </c>
      <c r="G396" s="58" t="s">
        <v>33</v>
      </c>
      <c r="H396" s="51" t="s">
        <v>34</v>
      </c>
      <c r="I396" s="58" t="s">
        <v>305</v>
      </c>
      <c r="J396" s="51" t="s">
        <v>41</v>
      </c>
      <c r="K396" s="52">
        <v>935160.44</v>
      </c>
      <c r="L396" s="52">
        <v>56427.58095566032</v>
      </c>
      <c r="M396" s="52">
        <v>0</v>
      </c>
      <c r="N396" s="52">
        <v>0</v>
      </c>
      <c r="O396" s="52">
        <v>0</v>
      </c>
      <c r="P396" s="52">
        <v>935160.44</v>
      </c>
      <c r="Q396" s="52">
        <v>935160.44</v>
      </c>
      <c r="R396" s="59" t="s">
        <v>55</v>
      </c>
      <c r="S396" s="59" t="s">
        <v>38</v>
      </c>
      <c r="T396" s="52">
        <v>0</v>
      </c>
      <c r="U396" s="51" t="s">
        <v>39</v>
      </c>
      <c r="V396" s="51" t="s">
        <v>39</v>
      </c>
      <c r="W396" s="51" t="s">
        <v>39</v>
      </c>
      <c r="X396" s="50">
        <v>1282949.6100000001</v>
      </c>
    </row>
    <row r="397" spans="1:24" x14ac:dyDescent="0.25">
      <c r="A397" s="50">
        <v>702</v>
      </c>
      <c r="B397" s="58" t="s">
        <v>3347</v>
      </c>
      <c r="C397" s="51"/>
      <c r="D397" s="50">
        <v>316476</v>
      </c>
      <c r="E397" s="58"/>
      <c r="F397" s="51" t="s">
        <v>33</v>
      </c>
      <c r="G397" s="58" t="s">
        <v>33</v>
      </c>
      <c r="H397" s="51" t="s">
        <v>34</v>
      </c>
      <c r="I397" s="58" t="s">
        <v>305</v>
      </c>
      <c r="J397" s="51" t="s">
        <v>41</v>
      </c>
      <c r="K397" s="52">
        <v>2310369.54</v>
      </c>
      <c r="L397" s="52">
        <v>139407.69805857239</v>
      </c>
      <c r="M397" s="52">
        <v>0</v>
      </c>
      <c r="N397" s="52">
        <v>0</v>
      </c>
      <c r="O397" s="52">
        <v>0</v>
      </c>
      <c r="P397" s="52">
        <v>2310369.54</v>
      </c>
      <c r="Q397" s="52">
        <v>2310369.54</v>
      </c>
      <c r="R397" s="59" t="s">
        <v>55</v>
      </c>
      <c r="S397" s="59" t="s">
        <v>38</v>
      </c>
      <c r="T397" s="52">
        <v>0</v>
      </c>
      <c r="U397" s="51" t="s">
        <v>39</v>
      </c>
      <c r="V397" s="51" t="s">
        <v>39</v>
      </c>
      <c r="W397" s="51" t="s">
        <v>39</v>
      </c>
      <c r="X397" s="50">
        <v>3241248.52</v>
      </c>
    </row>
    <row r="398" spans="1:24" x14ac:dyDescent="0.25">
      <c r="A398" s="50">
        <v>702</v>
      </c>
      <c r="B398" s="58" t="s">
        <v>3350</v>
      </c>
      <c r="C398" s="51"/>
      <c r="D398" s="50">
        <v>314887</v>
      </c>
      <c r="E398" s="58"/>
      <c r="F398" s="51" t="s">
        <v>60</v>
      </c>
      <c r="G398" s="58" t="s">
        <v>33</v>
      </c>
      <c r="H398" s="51" t="s">
        <v>34</v>
      </c>
      <c r="I398" s="58" t="s">
        <v>35</v>
      </c>
      <c r="J398" s="51" t="s">
        <v>36</v>
      </c>
      <c r="K398" s="52">
        <v>3047.33</v>
      </c>
      <c r="L398" s="52">
        <v>3047.33</v>
      </c>
      <c r="M398" s="52">
        <v>3047.33</v>
      </c>
      <c r="N398" s="52">
        <v>0</v>
      </c>
      <c r="O398" s="52">
        <v>0</v>
      </c>
      <c r="P398" s="52">
        <v>0</v>
      </c>
      <c r="Q398" s="52">
        <v>3047.33</v>
      </c>
      <c r="R398" s="59" t="s">
        <v>226</v>
      </c>
      <c r="S398" s="59" t="s">
        <v>53</v>
      </c>
      <c r="T398" s="52">
        <v>0</v>
      </c>
      <c r="U398" s="51" t="s">
        <v>39</v>
      </c>
      <c r="V398" s="51" t="s">
        <v>39</v>
      </c>
      <c r="W398" s="51" t="s">
        <v>39</v>
      </c>
      <c r="X398" s="50">
        <v>3056.11</v>
      </c>
    </row>
    <row r="399" spans="1:24" x14ac:dyDescent="0.25">
      <c r="A399" s="50">
        <v>702</v>
      </c>
      <c r="B399" s="58" t="s">
        <v>3351</v>
      </c>
      <c r="C399" s="51"/>
      <c r="D399" s="50">
        <v>308530</v>
      </c>
      <c r="E399" s="58"/>
      <c r="F399" s="51" t="s">
        <v>33</v>
      </c>
      <c r="G399" s="58" t="s">
        <v>33</v>
      </c>
      <c r="H399" s="51" t="s">
        <v>34</v>
      </c>
      <c r="I399" s="58" t="s">
        <v>305</v>
      </c>
      <c r="J399" s="51" t="s">
        <v>41</v>
      </c>
      <c r="K399" s="52">
        <v>726139.01</v>
      </c>
      <c r="L399" s="52">
        <v>43815.227868105758</v>
      </c>
      <c r="M399" s="52">
        <v>0</v>
      </c>
      <c r="N399" s="52">
        <v>0</v>
      </c>
      <c r="O399" s="52">
        <v>0</v>
      </c>
      <c r="P399" s="52">
        <v>726139.01</v>
      </c>
      <c r="Q399" s="52">
        <v>726139.01</v>
      </c>
      <c r="R399" s="59" t="s">
        <v>55</v>
      </c>
      <c r="S399" s="59" t="s">
        <v>38</v>
      </c>
      <c r="T399" s="52">
        <v>0</v>
      </c>
      <c r="U399" s="51" t="s">
        <v>39</v>
      </c>
      <c r="V399" s="51" t="s">
        <v>39</v>
      </c>
      <c r="W399" s="51" t="s">
        <v>39</v>
      </c>
      <c r="X399" s="50">
        <v>904082.55</v>
      </c>
    </row>
    <row r="400" spans="1:24" x14ac:dyDescent="0.25">
      <c r="A400" s="50">
        <v>702</v>
      </c>
      <c r="B400" s="58" t="s">
        <v>3352</v>
      </c>
      <c r="C400" s="51"/>
      <c r="D400" s="50">
        <v>308530</v>
      </c>
      <c r="E400" s="58"/>
      <c r="F400" s="51" t="s">
        <v>33</v>
      </c>
      <c r="G400" s="58" t="s">
        <v>33</v>
      </c>
      <c r="H400" s="51" t="s">
        <v>34</v>
      </c>
      <c r="I400" s="58" t="s">
        <v>305</v>
      </c>
      <c r="J400" s="51" t="s">
        <v>41</v>
      </c>
      <c r="K400" s="52">
        <v>1161822.3899999999</v>
      </c>
      <c r="L400" s="52">
        <v>70104.363020129196</v>
      </c>
      <c r="M400" s="52">
        <v>0</v>
      </c>
      <c r="N400" s="52">
        <v>0</v>
      </c>
      <c r="O400" s="52">
        <v>0</v>
      </c>
      <c r="P400" s="52">
        <v>1161822.3899999999</v>
      </c>
      <c r="Q400" s="52">
        <v>1161822.3899999999</v>
      </c>
      <c r="R400" s="59" t="s">
        <v>55</v>
      </c>
      <c r="S400" s="59" t="s">
        <v>38</v>
      </c>
      <c r="T400" s="52">
        <v>0</v>
      </c>
      <c r="U400" s="51" t="s">
        <v>39</v>
      </c>
      <c r="V400" s="51" t="s">
        <v>39</v>
      </c>
      <c r="W400" s="51" t="s">
        <v>39</v>
      </c>
      <c r="X400" s="50">
        <v>1446532.06</v>
      </c>
    </row>
    <row r="401" spans="1:24" x14ac:dyDescent="0.25">
      <c r="A401" s="50">
        <v>702</v>
      </c>
      <c r="B401" s="58" t="s">
        <v>3353</v>
      </c>
      <c r="C401" s="51"/>
      <c r="D401" s="50">
        <v>317877</v>
      </c>
      <c r="E401" s="58"/>
      <c r="F401" s="51" t="s">
        <v>33</v>
      </c>
      <c r="G401" s="58" t="s">
        <v>33</v>
      </c>
      <c r="H401" s="51" t="s">
        <v>34</v>
      </c>
      <c r="I401" s="58" t="s">
        <v>305</v>
      </c>
      <c r="J401" s="51" t="s">
        <v>41</v>
      </c>
      <c r="K401" s="52">
        <v>1126699.48</v>
      </c>
      <c r="L401" s="52">
        <v>67985.046630501587</v>
      </c>
      <c r="M401" s="52">
        <v>0</v>
      </c>
      <c r="N401" s="52">
        <v>0</v>
      </c>
      <c r="O401" s="52">
        <v>0</v>
      </c>
      <c r="P401" s="52">
        <v>1126699.48</v>
      </c>
      <c r="Q401" s="52">
        <v>1126699.48</v>
      </c>
      <c r="R401" s="59" t="s">
        <v>55</v>
      </c>
      <c r="S401" s="59" t="s">
        <v>38</v>
      </c>
      <c r="T401" s="52">
        <v>1126699.48</v>
      </c>
      <c r="U401" s="51" t="s">
        <v>39</v>
      </c>
      <c r="V401" s="51" t="s">
        <v>39</v>
      </c>
      <c r="W401" s="51" t="s">
        <v>39</v>
      </c>
      <c r="X401" s="50">
        <v>1457433.13</v>
      </c>
    </row>
    <row r="402" spans="1:24" x14ac:dyDescent="0.25">
      <c r="A402" s="50">
        <v>702</v>
      </c>
      <c r="B402" s="58" t="s">
        <v>3354</v>
      </c>
      <c r="C402" s="51"/>
      <c r="D402" s="50">
        <v>316476</v>
      </c>
      <c r="E402" s="58"/>
      <c r="F402" s="51" t="s">
        <v>33</v>
      </c>
      <c r="G402" s="58" t="s">
        <v>33</v>
      </c>
      <c r="H402" s="51" t="s">
        <v>34</v>
      </c>
      <c r="I402" s="58" t="s">
        <v>305</v>
      </c>
      <c r="J402" s="51" t="s">
        <v>41</v>
      </c>
      <c r="K402" s="52">
        <v>334963.13</v>
      </c>
      <c r="L402" s="52">
        <v>20211.675266370734</v>
      </c>
      <c r="M402" s="52">
        <v>0</v>
      </c>
      <c r="N402" s="52">
        <v>0</v>
      </c>
      <c r="O402" s="52">
        <v>0</v>
      </c>
      <c r="P402" s="52">
        <v>334963.13</v>
      </c>
      <c r="Q402" s="52">
        <v>334963.13</v>
      </c>
      <c r="R402" s="59" t="s">
        <v>55</v>
      </c>
      <c r="S402" s="59" t="s">
        <v>38</v>
      </c>
      <c r="T402" s="52">
        <v>0</v>
      </c>
      <c r="U402" s="51" t="s">
        <v>39</v>
      </c>
      <c r="V402" s="51" t="s">
        <v>39</v>
      </c>
      <c r="W402" s="51" t="s">
        <v>39</v>
      </c>
      <c r="X402" s="50">
        <v>468521.61</v>
      </c>
    </row>
    <row r="403" spans="1:24" x14ac:dyDescent="0.25">
      <c r="A403" s="50">
        <v>702</v>
      </c>
      <c r="B403" s="58" t="s">
        <v>3355</v>
      </c>
      <c r="C403" s="51"/>
      <c r="D403" s="50">
        <v>316476</v>
      </c>
      <c r="E403" s="58"/>
      <c r="F403" s="51" t="s">
        <v>33</v>
      </c>
      <c r="G403" s="58" t="s">
        <v>33</v>
      </c>
      <c r="H403" s="51" t="s">
        <v>34</v>
      </c>
      <c r="I403" s="58" t="s">
        <v>305</v>
      </c>
      <c r="J403" s="51" t="s">
        <v>41</v>
      </c>
      <c r="K403" s="52">
        <v>4429514.21</v>
      </c>
      <c r="L403" s="52">
        <v>267276.88746010553</v>
      </c>
      <c r="M403" s="52">
        <v>0</v>
      </c>
      <c r="N403" s="52">
        <v>0</v>
      </c>
      <c r="O403" s="52">
        <v>0</v>
      </c>
      <c r="P403" s="52">
        <v>4429514.21</v>
      </c>
      <c r="Q403" s="52">
        <v>4429514.21</v>
      </c>
      <c r="R403" s="59" t="s">
        <v>55</v>
      </c>
      <c r="S403" s="59" t="s">
        <v>38</v>
      </c>
      <c r="T403" s="52">
        <v>0</v>
      </c>
      <c r="U403" s="51" t="s">
        <v>39</v>
      </c>
      <c r="V403" s="51" t="s">
        <v>39</v>
      </c>
      <c r="W403" s="51" t="s">
        <v>39</v>
      </c>
      <c r="X403" s="50">
        <v>6006032.79</v>
      </c>
    </row>
    <row r="404" spans="1:24" x14ac:dyDescent="0.25">
      <c r="A404" s="50">
        <v>702</v>
      </c>
      <c r="B404" s="58" t="s">
        <v>3360</v>
      </c>
      <c r="C404" s="51"/>
      <c r="D404" s="50">
        <v>316476</v>
      </c>
      <c r="E404" s="58"/>
      <c r="F404" s="51" t="s">
        <v>33</v>
      </c>
      <c r="G404" s="58" t="s">
        <v>33</v>
      </c>
      <c r="H404" s="51" t="s">
        <v>34</v>
      </c>
      <c r="I404" s="58" t="s">
        <v>305</v>
      </c>
      <c r="J404" s="51" t="s">
        <v>41</v>
      </c>
      <c r="K404" s="52">
        <v>1072040.4099999999</v>
      </c>
      <c r="L404" s="52">
        <v>64686.918346347367</v>
      </c>
      <c r="M404" s="52">
        <v>0</v>
      </c>
      <c r="N404" s="52">
        <v>0</v>
      </c>
      <c r="O404" s="52">
        <v>0</v>
      </c>
      <c r="P404" s="52">
        <v>1072040.4099999999</v>
      </c>
      <c r="Q404" s="52">
        <v>1072040.4099999999</v>
      </c>
      <c r="R404" s="59" t="s">
        <v>55</v>
      </c>
      <c r="S404" s="59" t="s">
        <v>38</v>
      </c>
      <c r="T404" s="52">
        <v>0</v>
      </c>
      <c r="U404" s="51" t="s">
        <v>39</v>
      </c>
      <c r="V404" s="51" t="s">
        <v>39</v>
      </c>
      <c r="W404" s="51" t="s">
        <v>39</v>
      </c>
      <c r="X404" s="50">
        <v>1377936.33</v>
      </c>
    </row>
    <row r="405" spans="1:24" x14ac:dyDescent="0.25">
      <c r="A405" s="50">
        <v>702</v>
      </c>
      <c r="B405" s="58" t="s">
        <v>3366</v>
      </c>
      <c r="C405" s="51"/>
      <c r="D405" s="50">
        <v>312893</v>
      </c>
      <c r="E405" s="58"/>
      <c r="F405" s="51" t="s">
        <v>44</v>
      </c>
      <c r="G405" s="58" t="s">
        <v>33</v>
      </c>
      <c r="H405" s="51" t="s">
        <v>34</v>
      </c>
      <c r="I405" s="58" t="s">
        <v>35</v>
      </c>
      <c r="J405" s="51" t="s">
        <v>36</v>
      </c>
      <c r="K405" s="52">
        <v>94147.88</v>
      </c>
      <c r="L405" s="52">
        <v>94147.88</v>
      </c>
      <c r="M405" s="52">
        <v>0</v>
      </c>
      <c r="N405" s="52">
        <v>0</v>
      </c>
      <c r="O405" s="52">
        <v>94147.88</v>
      </c>
      <c r="P405" s="52">
        <v>0</v>
      </c>
      <c r="Q405" s="52">
        <v>94147.88</v>
      </c>
      <c r="R405" s="59" t="s">
        <v>190</v>
      </c>
      <c r="S405" s="59" t="s">
        <v>53</v>
      </c>
      <c r="T405" s="52">
        <v>94147.88</v>
      </c>
      <c r="U405" s="51" t="s">
        <v>39</v>
      </c>
      <c r="V405" s="51" t="s">
        <v>39</v>
      </c>
      <c r="W405" s="51" t="s">
        <v>39</v>
      </c>
      <c r="X405" s="50">
        <v>101384.83</v>
      </c>
    </row>
    <row r="406" spans="1:24" x14ac:dyDescent="0.25">
      <c r="A406" s="50">
        <v>702</v>
      </c>
      <c r="B406" s="58" t="s">
        <v>3370</v>
      </c>
      <c r="C406" s="51"/>
      <c r="D406" s="50">
        <v>316242</v>
      </c>
      <c r="E406" s="58"/>
      <c r="F406" s="51" t="s">
        <v>60</v>
      </c>
      <c r="G406" s="58" t="s">
        <v>33</v>
      </c>
      <c r="H406" s="51" t="s">
        <v>34</v>
      </c>
      <c r="I406" s="58" t="s">
        <v>35</v>
      </c>
      <c r="J406" s="51" t="s">
        <v>36</v>
      </c>
      <c r="K406" s="52">
        <v>72142.570000000007</v>
      </c>
      <c r="L406" s="52">
        <v>72142.570000000007</v>
      </c>
      <c r="M406" s="52">
        <v>72142.570000000007</v>
      </c>
      <c r="N406" s="52">
        <v>0</v>
      </c>
      <c r="O406" s="52">
        <v>0</v>
      </c>
      <c r="P406" s="52">
        <v>0</v>
      </c>
      <c r="Q406" s="52">
        <v>72142.570000000007</v>
      </c>
      <c r="R406" s="59" t="s">
        <v>226</v>
      </c>
      <c r="S406" s="59" t="s">
        <v>45</v>
      </c>
      <c r="T406" s="52">
        <v>0</v>
      </c>
      <c r="U406" s="51" t="s">
        <v>39</v>
      </c>
      <c r="V406" s="51" t="s">
        <v>39</v>
      </c>
      <c r="W406" s="51" t="s">
        <v>39</v>
      </c>
      <c r="X406" s="50">
        <v>79091</v>
      </c>
    </row>
    <row r="407" spans="1:24" x14ac:dyDescent="0.25">
      <c r="A407" s="50">
        <v>702</v>
      </c>
      <c r="B407" s="58" t="s">
        <v>3375</v>
      </c>
      <c r="C407" s="51"/>
      <c r="D407" s="50">
        <v>308247</v>
      </c>
      <c r="E407" s="58"/>
      <c r="F407" s="51" t="s">
        <v>60</v>
      </c>
      <c r="G407" s="58" t="s">
        <v>33</v>
      </c>
      <c r="H407" s="51" t="s">
        <v>34</v>
      </c>
      <c r="I407" s="58" t="s">
        <v>35</v>
      </c>
      <c r="J407" s="51" t="s">
        <v>36</v>
      </c>
      <c r="K407" s="52">
        <v>325109.13</v>
      </c>
      <c r="L407" s="52">
        <v>325109.13</v>
      </c>
      <c r="M407" s="52">
        <v>325109.13</v>
      </c>
      <c r="N407" s="52">
        <v>0</v>
      </c>
      <c r="O407" s="52">
        <v>0</v>
      </c>
      <c r="P407" s="52">
        <v>0</v>
      </c>
      <c r="Q407" s="52">
        <v>325109.13</v>
      </c>
      <c r="R407" s="59" t="s">
        <v>226</v>
      </c>
      <c r="S407" s="59" t="s">
        <v>53</v>
      </c>
      <c r="T407" s="52">
        <v>0</v>
      </c>
      <c r="U407" s="51" t="s">
        <v>39</v>
      </c>
      <c r="V407" s="51" t="s">
        <v>39</v>
      </c>
      <c r="W407" s="51" t="s">
        <v>39</v>
      </c>
      <c r="X407" s="50">
        <v>356405.53</v>
      </c>
    </row>
    <row r="408" spans="1:24" x14ac:dyDescent="0.25">
      <c r="A408" s="50">
        <v>702</v>
      </c>
      <c r="B408" s="58" t="s">
        <v>3378</v>
      </c>
      <c r="C408" s="51"/>
      <c r="D408" s="50">
        <v>313199</v>
      </c>
      <c r="E408" s="58"/>
      <c r="F408" s="51" t="s">
        <v>60</v>
      </c>
      <c r="G408" s="58" t="s">
        <v>33</v>
      </c>
      <c r="H408" s="51" t="s">
        <v>34</v>
      </c>
      <c r="I408" s="58" t="s">
        <v>35</v>
      </c>
      <c r="J408" s="51" t="s">
        <v>36</v>
      </c>
      <c r="K408" s="52">
        <v>67066.12</v>
      </c>
      <c r="L408" s="52">
        <v>67066.12</v>
      </c>
      <c r="M408" s="52">
        <v>67066.12</v>
      </c>
      <c r="N408" s="52">
        <v>0</v>
      </c>
      <c r="O408" s="52">
        <v>0</v>
      </c>
      <c r="P408" s="52">
        <v>0</v>
      </c>
      <c r="Q408" s="52">
        <v>67066.12</v>
      </c>
      <c r="R408" s="59" t="s">
        <v>226</v>
      </c>
      <c r="S408" s="59" t="s">
        <v>45</v>
      </c>
      <c r="T408" s="52">
        <v>0</v>
      </c>
      <c r="U408" s="51" t="s">
        <v>39</v>
      </c>
      <c r="V408" s="51" t="s">
        <v>39</v>
      </c>
      <c r="W408" s="51" t="s">
        <v>39</v>
      </c>
      <c r="X408" s="50">
        <v>72865.600000000006</v>
      </c>
    </row>
    <row r="409" spans="1:24" x14ac:dyDescent="0.25">
      <c r="A409" s="50">
        <v>702</v>
      </c>
      <c r="B409" s="58" t="s">
        <v>3379</v>
      </c>
      <c r="C409" s="51"/>
      <c r="D409" s="50">
        <v>314662</v>
      </c>
      <c r="E409" s="58"/>
      <c r="F409" s="51" t="s">
        <v>60</v>
      </c>
      <c r="G409" s="58" t="s">
        <v>33</v>
      </c>
      <c r="H409" s="51" t="s">
        <v>34</v>
      </c>
      <c r="I409" s="58" t="s">
        <v>35</v>
      </c>
      <c r="J409" s="51" t="s">
        <v>36</v>
      </c>
      <c r="K409" s="52">
        <v>72885.5</v>
      </c>
      <c r="L409" s="52">
        <v>72885.5</v>
      </c>
      <c r="M409" s="52">
        <v>72885.5</v>
      </c>
      <c r="N409" s="52">
        <v>0</v>
      </c>
      <c r="O409" s="52">
        <v>0</v>
      </c>
      <c r="P409" s="52">
        <v>0</v>
      </c>
      <c r="Q409" s="52">
        <v>72885.5</v>
      </c>
      <c r="R409" s="59" t="s">
        <v>226</v>
      </c>
      <c r="S409" s="59" t="s">
        <v>45</v>
      </c>
      <c r="T409" s="52">
        <v>0</v>
      </c>
      <c r="U409" s="51" t="s">
        <v>39</v>
      </c>
      <c r="V409" s="51" t="s">
        <v>39</v>
      </c>
      <c r="W409" s="51" t="s">
        <v>39</v>
      </c>
      <c r="X409" s="50">
        <v>82103.149999999994</v>
      </c>
    </row>
    <row r="410" spans="1:24" x14ac:dyDescent="0.25">
      <c r="A410" s="50">
        <v>702</v>
      </c>
      <c r="B410" s="58" t="s">
        <v>3381</v>
      </c>
      <c r="C410" s="51"/>
      <c r="D410" s="50">
        <v>314887</v>
      </c>
      <c r="E410" s="58"/>
      <c r="F410" s="51" t="s">
        <v>60</v>
      </c>
      <c r="G410" s="58" t="s">
        <v>33</v>
      </c>
      <c r="H410" s="51" t="s">
        <v>34</v>
      </c>
      <c r="I410" s="58" t="s">
        <v>35</v>
      </c>
      <c r="J410" s="51" t="s">
        <v>36</v>
      </c>
      <c r="K410" s="52">
        <v>3047.33</v>
      </c>
      <c r="L410" s="52">
        <v>3047.33</v>
      </c>
      <c r="M410" s="52">
        <v>3047.33</v>
      </c>
      <c r="N410" s="52">
        <v>0</v>
      </c>
      <c r="O410" s="52">
        <v>0</v>
      </c>
      <c r="P410" s="52">
        <v>0</v>
      </c>
      <c r="Q410" s="52">
        <v>3047.33</v>
      </c>
      <c r="R410" s="59" t="s">
        <v>226</v>
      </c>
      <c r="S410" s="59" t="s">
        <v>53</v>
      </c>
      <c r="T410" s="52">
        <v>0</v>
      </c>
      <c r="U410" s="51" t="s">
        <v>39</v>
      </c>
      <c r="V410" s="51" t="s">
        <v>39</v>
      </c>
      <c r="W410" s="51" t="s">
        <v>39</v>
      </c>
      <c r="X410" s="50">
        <v>3056.11</v>
      </c>
    </row>
    <row r="411" spans="1:24" x14ac:dyDescent="0.25">
      <c r="A411" s="50">
        <v>702</v>
      </c>
      <c r="B411" s="58" t="s">
        <v>3406</v>
      </c>
      <c r="C411" s="51"/>
      <c r="D411" s="50">
        <v>309151</v>
      </c>
      <c r="E411" s="58"/>
      <c r="F411" s="51" t="s">
        <v>33</v>
      </c>
      <c r="G411" s="58" t="s">
        <v>33</v>
      </c>
      <c r="H411" s="51" t="s">
        <v>34</v>
      </c>
      <c r="I411" s="58" t="s">
        <v>305</v>
      </c>
      <c r="J411" s="51" t="s">
        <v>41</v>
      </c>
      <c r="K411" s="52">
        <v>604291.79</v>
      </c>
      <c r="L411" s="52">
        <v>36462.966612516124</v>
      </c>
      <c r="M411" s="52">
        <v>0</v>
      </c>
      <c r="N411" s="52">
        <v>0</v>
      </c>
      <c r="O411" s="52">
        <v>0</v>
      </c>
      <c r="P411" s="52">
        <v>604291.79</v>
      </c>
      <c r="Q411" s="52">
        <v>604291.79</v>
      </c>
      <c r="R411" s="59" t="s">
        <v>55</v>
      </c>
      <c r="S411" s="59" t="s">
        <v>38</v>
      </c>
      <c r="T411" s="52">
        <v>0</v>
      </c>
      <c r="U411" s="51" t="s">
        <v>39</v>
      </c>
      <c r="V411" s="51" t="s">
        <v>39</v>
      </c>
      <c r="W411" s="51" t="s">
        <v>39</v>
      </c>
      <c r="X411" s="50">
        <v>816649.17</v>
      </c>
    </row>
    <row r="412" spans="1:24" x14ac:dyDescent="0.25">
      <c r="A412" s="50">
        <v>702</v>
      </c>
      <c r="B412" s="58" t="s">
        <v>3408</v>
      </c>
      <c r="C412" s="51"/>
      <c r="D412" s="50">
        <v>320023</v>
      </c>
      <c r="E412" s="58"/>
      <c r="F412" s="51" t="s">
        <v>33</v>
      </c>
      <c r="G412" s="58" t="s">
        <v>33</v>
      </c>
      <c r="H412" s="51" t="s">
        <v>34</v>
      </c>
      <c r="I412" s="58" t="s">
        <v>35</v>
      </c>
      <c r="J412" s="51" t="s">
        <v>36</v>
      </c>
      <c r="K412" s="52">
        <v>3510253.81</v>
      </c>
      <c r="L412" s="52">
        <v>3510253.81</v>
      </c>
      <c r="M412" s="52">
        <v>0</v>
      </c>
      <c r="N412" s="52">
        <v>0</v>
      </c>
      <c r="O412" s="52">
        <v>0</v>
      </c>
      <c r="P412" s="52">
        <v>3510253.81</v>
      </c>
      <c r="Q412" s="52">
        <v>3510253.81</v>
      </c>
      <c r="R412" s="59" t="s">
        <v>55</v>
      </c>
      <c r="S412" s="59" t="s">
        <v>38</v>
      </c>
      <c r="T412" s="52">
        <v>3510253.81</v>
      </c>
      <c r="U412" s="51" t="s">
        <v>39</v>
      </c>
      <c r="V412" s="51" t="s">
        <v>39</v>
      </c>
      <c r="W412" s="51" t="s">
        <v>39</v>
      </c>
      <c r="X412" s="50">
        <v>4531864.05</v>
      </c>
    </row>
    <row r="413" spans="1:24" x14ac:dyDescent="0.25">
      <c r="A413" s="50">
        <v>702</v>
      </c>
      <c r="B413" s="58" t="s">
        <v>3410</v>
      </c>
      <c r="C413" s="51"/>
      <c r="D413" s="50">
        <v>320023</v>
      </c>
      <c r="E413" s="58"/>
      <c r="F413" s="51" t="s">
        <v>33</v>
      </c>
      <c r="G413" s="58" t="s">
        <v>33</v>
      </c>
      <c r="H413" s="51" t="s">
        <v>34</v>
      </c>
      <c r="I413" s="58" t="s">
        <v>35</v>
      </c>
      <c r="J413" s="51" t="s">
        <v>36</v>
      </c>
      <c r="K413" s="52">
        <v>3744414.75</v>
      </c>
      <c r="L413" s="52">
        <v>3744414.75</v>
      </c>
      <c r="M413" s="52">
        <v>0</v>
      </c>
      <c r="N413" s="52">
        <v>0</v>
      </c>
      <c r="O413" s="52">
        <v>3744414.75</v>
      </c>
      <c r="P413" s="52">
        <v>0</v>
      </c>
      <c r="Q413" s="52">
        <v>3744414.75</v>
      </c>
      <c r="R413" s="59" t="s">
        <v>190</v>
      </c>
      <c r="S413" s="59" t="s">
        <v>38</v>
      </c>
      <c r="T413" s="52">
        <v>3744414.75</v>
      </c>
      <c r="U413" s="51" t="s">
        <v>39</v>
      </c>
      <c r="V413" s="51" t="s">
        <v>39</v>
      </c>
      <c r="W413" s="51" t="s">
        <v>39</v>
      </c>
      <c r="X413" s="50">
        <v>4103291.47</v>
      </c>
    </row>
    <row r="414" spans="1:24" x14ac:dyDescent="0.25">
      <c r="A414" s="50">
        <v>702</v>
      </c>
      <c r="B414" s="58" t="s">
        <v>3411</v>
      </c>
      <c r="C414" s="51"/>
      <c r="D414" s="50">
        <v>320023</v>
      </c>
      <c r="E414" s="58"/>
      <c r="F414" s="51" t="s">
        <v>33</v>
      </c>
      <c r="G414" s="58" t="s">
        <v>33</v>
      </c>
      <c r="H414" s="51" t="s">
        <v>34</v>
      </c>
      <c r="I414" s="58" t="s">
        <v>35</v>
      </c>
      <c r="J414" s="51" t="s">
        <v>36</v>
      </c>
      <c r="K414" s="52">
        <v>1760545.67</v>
      </c>
      <c r="L414" s="52">
        <v>1760545.67</v>
      </c>
      <c r="M414" s="52">
        <v>0</v>
      </c>
      <c r="N414" s="52">
        <v>0</v>
      </c>
      <c r="O414" s="52">
        <v>1760545.67</v>
      </c>
      <c r="P414" s="52">
        <v>0</v>
      </c>
      <c r="Q414" s="52">
        <v>1760545.67</v>
      </c>
      <c r="R414" s="59" t="s">
        <v>190</v>
      </c>
      <c r="S414" s="59" t="s">
        <v>38</v>
      </c>
      <c r="T414" s="52">
        <v>1760545.67</v>
      </c>
      <c r="U414" s="51" t="s">
        <v>39</v>
      </c>
      <c r="V414" s="51" t="s">
        <v>39</v>
      </c>
      <c r="W414" s="51" t="s">
        <v>39</v>
      </c>
      <c r="X414" s="50">
        <v>1953697.93</v>
      </c>
    </row>
    <row r="415" spans="1:24" x14ac:dyDescent="0.25">
      <c r="A415" s="50">
        <v>702</v>
      </c>
      <c r="B415" s="58" t="s">
        <v>3412</v>
      </c>
      <c r="C415" s="51"/>
      <c r="D415" s="50">
        <v>316735</v>
      </c>
      <c r="E415" s="58"/>
      <c r="F415" s="51" t="s">
        <v>33</v>
      </c>
      <c r="G415" s="58" t="s">
        <v>33</v>
      </c>
      <c r="H415" s="51" t="s">
        <v>34</v>
      </c>
      <c r="I415" s="58" t="s">
        <v>35</v>
      </c>
      <c r="J415" s="51" t="s">
        <v>41</v>
      </c>
      <c r="K415" s="52">
        <v>281132.62</v>
      </c>
      <c r="L415" s="52">
        <v>16963.542292621885</v>
      </c>
      <c r="M415" s="52">
        <v>0</v>
      </c>
      <c r="N415" s="52">
        <v>0</v>
      </c>
      <c r="O415" s="52">
        <v>0</v>
      </c>
      <c r="P415" s="52">
        <v>281132.62</v>
      </c>
      <c r="Q415" s="52">
        <v>281132.62</v>
      </c>
      <c r="R415" s="59" t="s">
        <v>55</v>
      </c>
      <c r="S415" s="59" t="s">
        <v>38</v>
      </c>
      <c r="T415" s="52">
        <v>0</v>
      </c>
      <c r="U415" s="51" t="s">
        <v>39</v>
      </c>
      <c r="V415" s="51" t="s">
        <v>39</v>
      </c>
      <c r="W415" s="51" t="s">
        <v>39</v>
      </c>
      <c r="X415" s="50">
        <v>356042.58</v>
      </c>
    </row>
    <row r="416" spans="1:24" x14ac:dyDescent="0.25">
      <c r="A416" s="50">
        <v>702</v>
      </c>
      <c r="B416" s="58" t="s">
        <v>3414</v>
      </c>
      <c r="C416" s="51"/>
      <c r="D416" s="50">
        <v>309151</v>
      </c>
      <c r="E416" s="58"/>
      <c r="F416" s="51" t="s">
        <v>33</v>
      </c>
      <c r="G416" s="58" t="s">
        <v>33</v>
      </c>
      <c r="H416" s="51" t="s">
        <v>34</v>
      </c>
      <c r="I416" s="58" t="s">
        <v>305</v>
      </c>
      <c r="J416" s="51" t="s">
        <v>41</v>
      </c>
      <c r="K416" s="52">
        <v>904087.75</v>
      </c>
      <c r="L416" s="52">
        <v>54552.654840858952</v>
      </c>
      <c r="M416" s="52">
        <v>0</v>
      </c>
      <c r="N416" s="52">
        <v>0</v>
      </c>
      <c r="O416" s="52">
        <v>0</v>
      </c>
      <c r="P416" s="52">
        <v>904087.75</v>
      </c>
      <c r="Q416" s="52">
        <v>904087.75</v>
      </c>
      <c r="R416" s="59" t="s">
        <v>55</v>
      </c>
      <c r="S416" s="59" t="s">
        <v>38</v>
      </c>
      <c r="T416" s="52">
        <v>0</v>
      </c>
      <c r="U416" s="51" t="s">
        <v>39</v>
      </c>
      <c r="V416" s="51" t="s">
        <v>39</v>
      </c>
      <c r="W416" s="51" t="s">
        <v>39</v>
      </c>
      <c r="X416" s="50">
        <v>1239477.3400000001</v>
      </c>
    </row>
    <row r="417" spans="1:24" x14ac:dyDescent="0.25">
      <c r="A417" s="50">
        <v>702</v>
      </c>
      <c r="B417" s="58" t="s">
        <v>3415</v>
      </c>
      <c r="C417" s="51"/>
      <c r="D417" s="50">
        <v>309151</v>
      </c>
      <c r="E417" s="58"/>
      <c r="F417" s="51" t="s">
        <v>33</v>
      </c>
      <c r="G417" s="58" t="s">
        <v>33</v>
      </c>
      <c r="H417" s="51" t="s">
        <v>34</v>
      </c>
      <c r="I417" s="58" t="s">
        <v>305</v>
      </c>
      <c r="J417" s="51" t="s">
        <v>41</v>
      </c>
      <c r="K417" s="52">
        <v>240532.11</v>
      </c>
      <c r="L417" s="52">
        <v>14513.707518958772</v>
      </c>
      <c r="M417" s="52">
        <v>0</v>
      </c>
      <c r="N417" s="52">
        <v>0</v>
      </c>
      <c r="O417" s="52">
        <v>0</v>
      </c>
      <c r="P417" s="52">
        <v>240532.11</v>
      </c>
      <c r="Q417" s="52">
        <v>240532.11</v>
      </c>
      <c r="R417" s="59" t="s">
        <v>55</v>
      </c>
      <c r="S417" s="59" t="s">
        <v>38</v>
      </c>
      <c r="T417" s="52">
        <v>0</v>
      </c>
      <c r="U417" s="51" t="s">
        <v>39</v>
      </c>
      <c r="V417" s="51" t="s">
        <v>39</v>
      </c>
      <c r="W417" s="51" t="s">
        <v>39</v>
      </c>
      <c r="X417" s="50">
        <v>338011.4</v>
      </c>
    </row>
    <row r="418" spans="1:24" x14ac:dyDescent="0.25">
      <c r="A418" s="50">
        <v>702</v>
      </c>
      <c r="B418" s="58" t="s">
        <v>3417</v>
      </c>
      <c r="C418" s="51"/>
      <c r="D418" s="50">
        <v>309151</v>
      </c>
      <c r="E418" s="58"/>
      <c r="F418" s="51" t="s">
        <v>33</v>
      </c>
      <c r="G418" s="58" t="s">
        <v>33</v>
      </c>
      <c r="H418" s="51" t="s">
        <v>34</v>
      </c>
      <c r="I418" s="58" t="s">
        <v>305</v>
      </c>
      <c r="J418" s="51" t="s">
        <v>41</v>
      </c>
      <c r="K418" s="52">
        <v>688291.93</v>
      </c>
      <c r="L418" s="52">
        <v>41531.535060660492</v>
      </c>
      <c r="M418" s="52">
        <v>0</v>
      </c>
      <c r="N418" s="52">
        <v>0</v>
      </c>
      <c r="O418" s="52">
        <v>0</v>
      </c>
      <c r="P418" s="52">
        <v>688291.93</v>
      </c>
      <c r="Q418" s="52">
        <v>688291.93</v>
      </c>
      <c r="R418" s="59" t="s">
        <v>55</v>
      </c>
      <c r="S418" s="59" t="s">
        <v>38</v>
      </c>
      <c r="T418" s="52">
        <v>0</v>
      </c>
      <c r="U418" s="51" t="s">
        <v>39</v>
      </c>
      <c r="V418" s="51" t="s">
        <v>39</v>
      </c>
      <c r="W418" s="51" t="s">
        <v>39</v>
      </c>
      <c r="X418" s="50">
        <v>967232.64</v>
      </c>
    </row>
    <row r="419" spans="1:24" x14ac:dyDescent="0.25">
      <c r="A419" s="50">
        <v>702</v>
      </c>
      <c r="B419" s="58" t="s">
        <v>3419</v>
      </c>
      <c r="C419" s="51"/>
      <c r="D419" s="50">
        <v>309151</v>
      </c>
      <c r="E419" s="58"/>
      <c r="F419" s="51" t="s">
        <v>33</v>
      </c>
      <c r="G419" s="58" t="s">
        <v>33</v>
      </c>
      <c r="H419" s="51" t="s">
        <v>34</v>
      </c>
      <c r="I419" s="58" t="s">
        <v>305</v>
      </c>
      <c r="J419" s="51" t="s">
        <v>41</v>
      </c>
      <c r="K419" s="52">
        <v>733434.13</v>
      </c>
      <c r="L419" s="52">
        <v>44255.415408953035</v>
      </c>
      <c r="M419" s="52">
        <v>0</v>
      </c>
      <c r="N419" s="52">
        <v>0</v>
      </c>
      <c r="O419" s="52">
        <v>0</v>
      </c>
      <c r="P419" s="52">
        <v>733434.13</v>
      </c>
      <c r="Q419" s="52">
        <v>733434.13</v>
      </c>
      <c r="R419" s="59" t="s">
        <v>55</v>
      </c>
      <c r="S419" s="59" t="s">
        <v>38</v>
      </c>
      <c r="T419" s="52">
        <v>0</v>
      </c>
      <c r="U419" s="51" t="s">
        <v>39</v>
      </c>
      <c r="V419" s="51" t="s">
        <v>39</v>
      </c>
      <c r="W419" s="51" t="s">
        <v>39</v>
      </c>
      <c r="X419" s="50">
        <v>1013767.64</v>
      </c>
    </row>
    <row r="420" spans="1:24" x14ac:dyDescent="0.25">
      <c r="A420" s="50">
        <v>702</v>
      </c>
      <c r="B420" s="58" t="s">
        <v>3420</v>
      </c>
      <c r="C420" s="51"/>
      <c r="D420" s="50">
        <v>309151</v>
      </c>
      <c r="E420" s="58"/>
      <c r="F420" s="51" t="s">
        <v>33</v>
      </c>
      <c r="G420" s="58" t="s">
        <v>33</v>
      </c>
      <c r="H420" s="51" t="s">
        <v>34</v>
      </c>
      <c r="I420" s="58" t="s">
        <v>305</v>
      </c>
      <c r="J420" s="51" t="s">
        <v>41</v>
      </c>
      <c r="K420" s="52">
        <v>429080.86</v>
      </c>
      <c r="L420" s="52">
        <v>25890.739095180663</v>
      </c>
      <c r="M420" s="52">
        <v>0</v>
      </c>
      <c r="N420" s="52">
        <v>0</v>
      </c>
      <c r="O420" s="52">
        <v>0</v>
      </c>
      <c r="P420" s="52">
        <v>429080.86</v>
      </c>
      <c r="Q420" s="52">
        <v>429080.86</v>
      </c>
      <c r="R420" s="59" t="s">
        <v>55</v>
      </c>
      <c r="S420" s="59" t="s">
        <v>38</v>
      </c>
      <c r="T420" s="52">
        <v>0</v>
      </c>
      <c r="U420" s="51" t="s">
        <v>39</v>
      </c>
      <c r="V420" s="51" t="s">
        <v>39</v>
      </c>
      <c r="W420" s="51" t="s">
        <v>39</v>
      </c>
      <c r="X420" s="50">
        <v>593084.37</v>
      </c>
    </row>
    <row r="421" spans="1:24" x14ac:dyDescent="0.25">
      <c r="A421" s="50">
        <v>702</v>
      </c>
      <c r="B421" s="58" t="s">
        <v>3421</v>
      </c>
      <c r="C421" s="51"/>
      <c r="D421" s="50">
        <v>309151</v>
      </c>
      <c r="E421" s="58"/>
      <c r="F421" s="51" t="s">
        <v>33</v>
      </c>
      <c r="G421" s="58" t="s">
        <v>33</v>
      </c>
      <c r="H421" s="51" t="s">
        <v>34</v>
      </c>
      <c r="I421" s="58" t="s">
        <v>305</v>
      </c>
      <c r="J421" s="51" t="s">
        <v>41</v>
      </c>
      <c r="K421" s="52">
        <v>2464527.7400000002</v>
      </c>
      <c r="L421" s="52">
        <v>148709.60384757142</v>
      </c>
      <c r="M421" s="52">
        <v>0</v>
      </c>
      <c r="N421" s="52">
        <v>0</v>
      </c>
      <c r="O421" s="52">
        <v>0</v>
      </c>
      <c r="P421" s="52">
        <v>2464527.7400000002</v>
      </c>
      <c r="Q421" s="52">
        <v>2464527.7400000002</v>
      </c>
      <c r="R421" s="59" t="s">
        <v>55</v>
      </c>
      <c r="S421" s="59" t="s">
        <v>38</v>
      </c>
      <c r="T421" s="52">
        <v>0</v>
      </c>
      <c r="U421" s="51" t="s">
        <v>39</v>
      </c>
      <c r="V421" s="51" t="s">
        <v>39</v>
      </c>
      <c r="W421" s="51" t="s">
        <v>39</v>
      </c>
      <c r="X421" s="50">
        <v>3122570.26</v>
      </c>
    </row>
    <row r="422" spans="1:24" x14ac:dyDescent="0.25">
      <c r="A422" s="50">
        <v>702</v>
      </c>
      <c r="B422" s="58" t="s">
        <v>3422</v>
      </c>
      <c r="C422" s="51"/>
      <c r="D422" s="50">
        <v>309151</v>
      </c>
      <c r="E422" s="58"/>
      <c r="F422" s="51" t="s">
        <v>33</v>
      </c>
      <c r="G422" s="58" t="s">
        <v>33</v>
      </c>
      <c r="H422" s="51" t="s">
        <v>34</v>
      </c>
      <c r="I422" s="58" t="s">
        <v>305</v>
      </c>
      <c r="J422" s="51" t="s">
        <v>41</v>
      </c>
      <c r="K422" s="52">
        <v>640485.52</v>
      </c>
      <c r="L422" s="52">
        <v>38646.896280950677</v>
      </c>
      <c r="M422" s="52">
        <v>0</v>
      </c>
      <c r="N422" s="52">
        <v>0</v>
      </c>
      <c r="O422" s="52">
        <v>0</v>
      </c>
      <c r="P422" s="52">
        <v>640485.52</v>
      </c>
      <c r="Q422" s="52">
        <v>640485.52</v>
      </c>
      <c r="R422" s="59" t="s">
        <v>55</v>
      </c>
      <c r="S422" s="59" t="s">
        <v>38</v>
      </c>
      <c r="T422" s="52">
        <v>0</v>
      </c>
      <c r="U422" s="51" t="s">
        <v>39</v>
      </c>
      <c r="V422" s="51" t="s">
        <v>39</v>
      </c>
      <c r="W422" s="51" t="s">
        <v>39</v>
      </c>
      <c r="X422" s="50">
        <v>887958.41</v>
      </c>
    </row>
    <row r="423" spans="1:24" x14ac:dyDescent="0.25">
      <c r="A423" s="50">
        <v>702</v>
      </c>
      <c r="B423" s="58" t="s">
        <v>3428</v>
      </c>
      <c r="C423" s="51"/>
      <c r="D423" s="50">
        <v>309151</v>
      </c>
      <c r="E423" s="58"/>
      <c r="F423" s="51" t="s">
        <v>33</v>
      </c>
      <c r="G423" s="58" t="s">
        <v>33</v>
      </c>
      <c r="H423" s="51" t="s">
        <v>34</v>
      </c>
      <c r="I423" s="58" t="s">
        <v>305</v>
      </c>
      <c r="J423" s="51" t="s">
        <v>41</v>
      </c>
      <c r="K423" s="52">
        <v>365985.09</v>
      </c>
      <c r="L423" s="52">
        <v>22083.540332971774</v>
      </c>
      <c r="M423" s="52">
        <v>0</v>
      </c>
      <c r="N423" s="52">
        <v>0</v>
      </c>
      <c r="O423" s="52">
        <v>0</v>
      </c>
      <c r="P423" s="52">
        <v>365985.09</v>
      </c>
      <c r="Q423" s="52">
        <v>365985.09</v>
      </c>
      <c r="R423" s="59" t="s">
        <v>55</v>
      </c>
      <c r="S423" s="59" t="s">
        <v>38</v>
      </c>
      <c r="T423" s="52">
        <v>0</v>
      </c>
      <c r="U423" s="51" t="s">
        <v>39</v>
      </c>
      <c r="V423" s="51" t="s">
        <v>39</v>
      </c>
      <c r="W423" s="51" t="s">
        <v>39</v>
      </c>
      <c r="X423" s="50">
        <v>505872.07</v>
      </c>
    </row>
    <row r="424" spans="1:24" x14ac:dyDescent="0.25">
      <c r="A424" s="50">
        <v>702</v>
      </c>
      <c r="B424" s="58" t="s">
        <v>3452</v>
      </c>
      <c r="C424" s="51"/>
      <c r="D424" s="50">
        <v>319858</v>
      </c>
      <c r="E424" s="58"/>
      <c r="F424" s="51" t="s">
        <v>33</v>
      </c>
      <c r="G424" s="58" t="s">
        <v>33</v>
      </c>
      <c r="H424" s="51" t="s">
        <v>34</v>
      </c>
      <c r="I424" s="58" t="s">
        <v>305</v>
      </c>
      <c r="J424" s="51" t="s">
        <v>41</v>
      </c>
      <c r="K424" s="52">
        <v>5255.67</v>
      </c>
      <c r="L424" s="52">
        <v>317.12712783405948</v>
      </c>
      <c r="M424" s="52">
        <v>0</v>
      </c>
      <c r="N424" s="52">
        <v>0</v>
      </c>
      <c r="O424" s="52">
        <v>0</v>
      </c>
      <c r="P424" s="52">
        <v>5255.67</v>
      </c>
      <c r="Q424" s="52">
        <v>5255.67</v>
      </c>
      <c r="R424" s="59" t="s">
        <v>55</v>
      </c>
      <c r="S424" s="59" t="s">
        <v>38</v>
      </c>
      <c r="T424" s="52">
        <v>0</v>
      </c>
      <c r="U424" s="51" t="s">
        <v>39</v>
      </c>
      <c r="V424" s="51" t="s">
        <v>39</v>
      </c>
      <c r="W424" s="51" t="s">
        <v>39</v>
      </c>
      <c r="X424" s="50">
        <v>175699.76</v>
      </c>
    </row>
    <row r="425" spans="1:24" x14ac:dyDescent="0.25">
      <c r="A425" s="50">
        <v>702</v>
      </c>
      <c r="B425" s="58" t="s">
        <v>3464</v>
      </c>
      <c r="C425" s="51"/>
      <c r="D425" s="50">
        <v>318633</v>
      </c>
      <c r="E425" s="58"/>
      <c r="F425" s="51" t="s">
        <v>44</v>
      </c>
      <c r="G425" s="58" t="s">
        <v>33</v>
      </c>
      <c r="H425" s="51" t="s">
        <v>34</v>
      </c>
      <c r="I425" s="58" t="s">
        <v>35</v>
      </c>
      <c r="J425" s="51" t="s">
        <v>36</v>
      </c>
      <c r="K425" s="52">
        <v>12647.15</v>
      </c>
      <c r="L425" s="52">
        <v>12647.15</v>
      </c>
      <c r="M425" s="52">
        <v>12647.15</v>
      </c>
      <c r="N425" s="52">
        <v>0</v>
      </c>
      <c r="O425" s="52">
        <v>0</v>
      </c>
      <c r="P425" s="52">
        <v>0</v>
      </c>
      <c r="Q425" s="52">
        <v>12647.15</v>
      </c>
      <c r="R425" s="59" t="s">
        <v>226</v>
      </c>
      <c r="S425" s="59" t="s">
        <v>94</v>
      </c>
      <c r="T425" s="52">
        <v>0</v>
      </c>
      <c r="U425" s="51" t="s">
        <v>39</v>
      </c>
      <c r="V425" s="51" t="s">
        <v>39</v>
      </c>
      <c r="W425" s="51" t="s">
        <v>39</v>
      </c>
      <c r="X425" s="50">
        <v>12734.45</v>
      </c>
    </row>
    <row r="426" spans="1:24" x14ac:dyDescent="0.25">
      <c r="A426" s="50">
        <v>702</v>
      </c>
      <c r="B426" s="58" t="s">
        <v>3476</v>
      </c>
      <c r="C426" s="51"/>
      <c r="D426" s="50">
        <v>311630</v>
      </c>
      <c r="E426" s="58"/>
      <c r="F426" s="51" t="s">
        <v>60</v>
      </c>
      <c r="G426" s="58" t="s">
        <v>33</v>
      </c>
      <c r="H426" s="51" t="s">
        <v>34</v>
      </c>
      <c r="I426" s="58" t="s">
        <v>35</v>
      </c>
      <c r="J426" s="51" t="s">
        <v>36</v>
      </c>
      <c r="K426" s="52">
        <v>13612.62</v>
      </c>
      <c r="L426" s="52">
        <v>13612.62</v>
      </c>
      <c r="M426" s="52">
        <v>13612.62</v>
      </c>
      <c r="N426" s="52">
        <v>0</v>
      </c>
      <c r="O426" s="52">
        <v>0</v>
      </c>
      <c r="P426" s="52">
        <v>0</v>
      </c>
      <c r="Q426" s="52">
        <v>13612.62</v>
      </c>
      <c r="R426" s="59" t="s">
        <v>226</v>
      </c>
      <c r="S426" s="59" t="s">
        <v>45</v>
      </c>
      <c r="T426" s="52">
        <v>0</v>
      </c>
      <c r="U426" s="51" t="s">
        <v>39</v>
      </c>
      <c r="V426" s="51" t="s">
        <v>39</v>
      </c>
      <c r="W426" s="51" t="s">
        <v>39</v>
      </c>
      <c r="X426" s="50">
        <v>13852.71</v>
      </c>
    </row>
    <row r="427" spans="1:24" x14ac:dyDescent="0.25">
      <c r="A427" s="50">
        <v>702</v>
      </c>
      <c r="B427" s="58" t="s">
        <v>3486</v>
      </c>
      <c r="C427" s="51"/>
      <c r="D427" s="50">
        <v>313199</v>
      </c>
      <c r="E427" s="58"/>
      <c r="F427" s="51" t="s">
        <v>60</v>
      </c>
      <c r="G427" s="58" t="s">
        <v>33</v>
      </c>
      <c r="H427" s="51" t="s">
        <v>34</v>
      </c>
      <c r="I427" s="58" t="s">
        <v>35</v>
      </c>
      <c r="J427" s="51" t="s">
        <v>36</v>
      </c>
      <c r="K427" s="52">
        <v>43031.97</v>
      </c>
      <c r="L427" s="52">
        <v>43031.97</v>
      </c>
      <c r="M427" s="52">
        <v>43031.97</v>
      </c>
      <c r="N427" s="52">
        <v>0</v>
      </c>
      <c r="O427" s="52">
        <v>0</v>
      </c>
      <c r="P427" s="52">
        <v>0</v>
      </c>
      <c r="Q427" s="52">
        <v>43031.97</v>
      </c>
      <c r="R427" s="59" t="s">
        <v>226</v>
      </c>
      <c r="S427" s="59" t="s">
        <v>45</v>
      </c>
      <c r="T427" s="52">
        <v>0</v>
      </c>
      <c r="U427" s="51" t="s">
        <v>39</v>
      </c>
      <c r="V427" s="51" t="s">
        <v>39</v>
      </c>
      <c r="W427" s="51" t="s">
        <v>39</v>
      </c>
      <c r="X427" s="50">
        <v>46147.06</v>
      </c>
    </row>
    <row r="428" spans="1:24" x14ac:dyDescent="0.25">
      <c r="A428" s="50">
        <v>702</v>
      </c>
      <c r="B428" s="58" t="s">
        <v>3508</v>
      </c>
      <c r="C428" s="51"/>
      <c r="D428" s="50">
        <v>309413</v>
      </c>
      <c r="E428" s="58"/>
      <c r="F428" s="51" t="s">
        <v>60</v>
      </c>
      <c r="G428" s="58" t="s">
        <v>33</v>
      </c>
      <c r="H428" s="51" t="s">
        <v>34</v>
      </c>
      <c r="I428" s="58" t="s">
        <v>35</v>
      </c>
      <c r="J428" s="51" t="s">
        <v>36</v>
      </c>
      <c r="K428" s="52">
        <v>92035.63</v>
      </c>
      <c r="L428" s="52">
        <v>92035.63</v>
      </c>
      <c r="M428" s="52">
        <v>0</v>
      </c>
      <c r="N428" s="52">
        <v>0</v>
      </c>
      <c r="O428" s="52">
        <v>0</v>
      </c>
      <c r="P428" s="52">
        <v>92035.63</v>
      </c>
      <c r="Q428" s="52">
        <v>92035.63</v>
      </c>
      <c r="R428" s="59" t="s">
        <v>55</v>
      </c>
      <c r="S428" s="59" t="s">
        <v>53</v>
      </c>
      <c r="T428" s="52">
        <v>0</v>
      </c>
      <c r="U428" s="51" t="s">
        <v>39</v>
      </c>
      <c r="V428" s="51" t="s">
        <v>39</v>
      </c>
      <c r="W428" s="51" t="s">
        <v>39</v>
      </c>
      <c r="X428" s="50">
        <v>100891.61</v>
      </c>
    </row>
    <row r="429" spans="1:24" x14ac:dyDescent="0.25">
      <c r="A429" s="50">
        <v>702</v>
      </c>
      <c r="B429" s="58" t="s">
        <v>3510</v>
      </c>
      <c r="C429" s="51"/>
      <c r="D429" s="50">
        <v>313199</v>
      </c>
      <c r="E429" s="58"/>
      <c r="F429" s="51" t="s">
        <v>60</v>
      </c>
      <c r="G429" s="58" t="s">
        <v>33</v>
      </c>
      <c r="H429" s="51" t="s">
        <v>34</v>
      </c>
      <c r="I429" s="58" t="s">
        <v>35</v>
      </c>
      <c r="J429" s="51" t="s">
        <v>36</v>
      </c>
      <c r="K429" s="52">
        <v>121774.33</v>
      </c>
      <c r="L429" s="52">
        <v>121774.33</v>
      </c>
      <c r="M429" s="52">
        <v>121774.33</v>
      </c>
      <c r="N429" s="52">
        <v>0</v>
      </c>
      <c r="O429" s="52">
        <v>0</v>
      </c>
      <c r="P429" s="52">
        <v>0</v>
      </c>
      <c r="Q429" s="52">
        <v>121774.33</v>
      </c>
      <c r="R429" s="59" t="s">
        <v>226</v>
      </c>
      <c r="S429" s="59" t="s">
        <v>45</v>
      </c>
      <c r="T429" s="52">
        <v>0</v>
      </c>
      <c r="U429" s="51" t="s">
        <v>39</v>
      </c>
      <c r="V429" s="51" t="s">
        <v>39</v>
      </c>
      <c r="W429" s="51" t="s">
        <v>39</v>
      </c>
      <c r="X429" s="50">
        <v>130589.6</v>
      </c>
    </row>
    <row r="430" spans="1:24" x14ac:dyDescent="0.25">
      <c r="A430" s="50">
        <v>702</v>
      </c>
      <c r="B430" s="58" t="s">
        <v>3520</v>
      </c>
      <c r="C430" s="51"/>
      <c r="D430" s="50">
        <v>310063</v>
      </c>
      <c r="E430" s="58"/>
      <c r="F430" s="51" t="s">
        <v>33</v>
      </c>
      <c r="G430" s="58" t="s">
        <v>33</v>
      </c>
      <c r="H430" s="51" t="s">
        <v>34</v>
      </c>
      <c r="I430" s="58" t="s">
        <v>305</v>
      </c>
      <c r="J430" s="51" t="s">
        <v>41</v>
      </c>
      <c r="K430" s="52">
        <v>108929.16</v>
      </c>
      <c r="L430" s="52">
        <v>6572.7855151059175</v>
      </c>
      <c r="M430" s="52">
        <v>0</v>
      </c>
      <c r="N430" s="52">
        <v>0</v>
      </c>
      <c r="O430" s="52">
        <v>0</v>
      </c>
      <c r="P430" s="52">
        <v>108929.16</v>
      </c>
      <c r="Q430" s="52">
        <v>108929.16</v>
      </c>
      <c r="R430" s="59" t="s">
        <v>55</v>
      </c>
      <c r="S430" s="59" t="s">
        <v>38</v>
      </c>
      <c r="T430" s="52">
        <v>0</v>
      </c>
      <c r="U430" s="51" t="s">
        <v>39</v>
      </c>
      <c r="V430" s="51" t="s">
        <v>39</v>
      </c>
      <c r="W430" s="51" t="s">
        <v>39</v>
      </c>
      <c r="X430" s="50">
        <v>140559.98000000001</v>
      </c>
    </row>
    <row r="431" spans="1:24" x14ac:dyDescent="0.25">
      <c r="A431" s="50">
        <v>702</v>
      </c>
      <c r="B431" s="58" t="s">
        <v>3525</v>
      </c>
      <c r="C431" s="51"/>
      <c r="D431" s="50">
        <v>316076</v>
      </c>
      <c r="E431" s="58"/>
      <c r="F431" s="51" t="s">
        <v>44</v>
      </c>
      <c r="G431" s="58" t="s">
        <v>33</v>
      </c>
      <c r="H431" s="51" t="s">
        <v>34</v>
      </c>
      <c r="I431" s="58" t="s">
        <v>35</v>
      </c>
      <c r="J431" s="51" t="s">
        <v>36</v>
      </c>
      <c r="K431" s="52">
        <v>24685.98</v>
      </c>
      <c r="L431" s="52">
        <v>24685.98</v>
      </c>
      <c r="M431" s="52">
        <v>0</v>
      </c>
      <c r="N431" s="52">
        <v>0</v>
      </c>
      <c r="O431" s="52">
        <v>0</v>
      </c>
      <c r="P431" s="52">
        <v>24685.98</v>
      </c>
      <c r="Q431" s="52">
        <v>24685.98</v>
      </c>
      <c r="R431" s="59" t="s">
        <v>55</v>
      </c>
      <c r="S431" s="59" t="s">
        <v>38</v>
      </c>
      <c r="T431" s="52">
        <v>0</v>
      </c>
      <c r="U431" s="51" t="s">
        <v>39</v>
      </c>
      <c r="V431" s="51" t="s">
        <v>39</v>
      </c>
      <c r="W431" s="51" t="s">
        <v>39</v>
      </c>
      <c r="X431" s="50">
        <v>25019.439999999999</v>
      </c>
    </row>
    <row r="432" spans="1:24" x14ac:dyDescent="0.25">
      <c r="A432" s="50">
        <v>702</v>
      </c>
      <c r="B432" s="58" t="s">
        <v>3526</v>
      </c>
      <c r="C432" s="51"/>
      <c r="D432" s="50">
        <v>316076</v>
      </c>
      <c r="E432" s="58"/>
      <c r="F432" s="51" t="s">
        <v>44</v>
      </c>
      <c r="G432" s="58" t="s">
        <v>33</v>
      </c>
      <c r="H432" s="51" t="s">
        <v>34</v>
      </c>
      <c r="I432" s="58" t="s">
        <v>35</v>
      </c>
      <c r="J432" s="51" t="s">
        <v>36</v>
      </c>
      <c r="K432" s="52">
        <v>9297.98</v>
      </c>
      <c r="L432" s="52">
        <v>9297.98</v>
      </c>
      <c r="M432" s="52">
        <v>0</v>
      </c>
      <c r="N432" s="52">
        <v>0</v>
      </c>
      <c r="O432" s="52">
        <v>0</v>
      </c>
      <c r="P432" s="52">
        <v>9297.98</v>
      </c>
      <c r="Q432" s="52">
        <v>9297.98</v>
      </c>
      <c r="R432" s="59" t="s">
        <v>55</v>
      </c>
      <c r="S432" s="59" t="s">
        <v>38</v>
      </c>
      <c r="T432" s="52">
        <v>0</v>
      </c>
      <c r="U432" s="51" t="s">
        <v>39</v>
      </c>
      <c r="V432" s="51" t="s">
        <v>39</v>
      </c>
      <c r="W432" s="51" t="s">
        <v>39</v>
      </c>
      <c r="X432" s="50">
        <v>9423.58</v>
      </c>
    </row>
    <row r="433" spans="1:24" x14ac:dyDescent="0.25">
      <c r="A433" s="50">
        <v>702</v>
      </c>
      <c r="B433" s="58" t="s">
        <v>3527</v>
      </c>
      <c r="C433" s="51"/>
      <c r="D433" s="50">
        <v>316076</v>
      </c>
      <c r="E433" s="58"/>
      <c r="F433" s="51" t="s">
        <v>101</v>
      </c>
      <c r="G433" s="58" t="s">
        <v>101</v>
      </c>
      <c r="H433" s="51" t="s">
        <v>34</v>
      </c>
      <c r="I433" s="58" t="s">
        <v>35</v>
      </c>
      <c r="J433" s="51" t="s">
        <v>36</v>
      </c>
      <c r="K433" s="52">
        <v>362586.8</v>
      </c>
      <c r="L433" s="52">
        <v>362586.8</v>
      </c>
      <c r="M433" s="52">
        <v>0</v>
      </c>
      <c r="N433" s="52">
        <v>0</v>
      </c>
      <c r="O433" s="52">
        <v>0</v>
      </c>
      <c r="P433" s="52">
        <v>362586.8</v>
      </c>
      <c r="Q433" s="52">
        <v>362586.8</v>
      </c>
      <c r="R433" s="59" t="s">
        <v>55</v>
      </c>
      <c r="S433" s="59" t="s">
        <v>38</v>
      </c>
      <c r="T433" s="52">
        <v>0</v>
      </c>
      <c r="U433" s="51" t="s">
        <v>39</v>
      </c>
      <c r="V433" s="51" t="s">
        <v>39</v>
      </c>
      <c r="W433" s="51" t="s">
        <v>39</v>
      </c>
      <c r="X433" s="50">
        <v>153400.56</v>
      </c>
    </row>
    <row r="434" spans="1:24" x14ac:dyDescent="0.25">
      <c r="A434" s="50">
        <v>702</v>
      </c>
      <c r="B434" s="58" t="s">
        <v>3528</v>
      </c>
      <c r="C434" s="51"/>
      <c r="D434" s="50">
        <v>316076</v>
      </c>
      <c r="E434" s="58"/>
      <c r="F434" s="51" t="s">
        <v>44</v>
      </c>
      <c r="G434" s="58" t="s">
        <v>33</v>
      </c>
      <c r="H434" s="51" t="s">
        <v>34</v>
      </c>
      <c r="I434" s="58" t="s">
        <v>35</v>
      </c>
      <c r="J434" s="51" t="s">
        <v>36</v>
      </c>
      <c r="K434" s="52">
        <v>7015.8</v>
      </c>
      <c r="L434" s="52">
        <v>7015.8</v>
      </c>
      <c r="M434" s="52">
        <v>0</v>
      </c>
      <c r="N434" s="52">
        <v>0</v>
      </c>
      <c r="O434" s="52">
        <v>0</v>
      </c>
      <c r="P434" s="52">
        <v>7015.8</v>
      </c>
      <c r="Q434" s="52">
        <v>7015.8</v>
      </c>
      <c r="R434" s="59" t="s">
        <v>55</v>
      </c>
      <c r="S434" s="59" t="s">
        <v>38</v>
      </c>
      <c r="T434" s="52">
        <v>0</v>
      </c>
      <c r="U434" s="51" t="s">
        <v>39</v>
      </c>
      <c r="V434" s="51" t="s">
        <v>39</v>
      </c>
      <c r="W434" s="51" t="s">
        <v>39</v>
      </c>
      <c r="X434" s="50">
        <v>7110.58</v>
      </c>
    </row>
    <row r="435" spans="1:24" x14ac:dyDescent="0.25">
      <c r="A435" s="50">
        <v>702</v>
      </c>
      <c r="B435" s="58" t="s">
        <v>3530</v>
      </c>
      <c r="C435" s="51"/>
      <c r="D435" s="50">
        <v>316076</v>
      </c>
      <c r="E435" s="58"/>
      <c r="F435" s="51" t="s">
        <v>44</v>
      </c>
      <c r="G435" s="58" t="s">
        <v>33</v>
      </c>
      <c r="H435" s="51" t="s">
        <v>34</v>
      </c>
      <c r="I435" s="58" t="s">
        <v>35</v>
      </c>
      <c r="J435" s="51" t="s">
        <v>36</v>
      </c>
      <c r="K435" s="52">
        <v>7015.8</v>
      </c>
      <c r="L435" s="52">
        <v>7015.8</v>
      </c>
      <c r="M435" s="52">
        <v>0</v>
      </c>
      <c r="N435" s="52">
        <v>0</v>
      </c>
      <c r="O435" s="52">
        <v>0</v>
      </c>
      <c r="P435" s="52">
        <v>7015.8</v>
      </c>
      <c r="Q435" s="52">
        <v>7015.8</v>
      </c>
      <c r="R435" s="59" t="s">
        <v>55</v>
      </c>
      <c r="S435" s="59" t="s">
        <v>38</v>
      </c>
      <c r="T435" s="52">
        <v>0</v>
      </c>
      <c r="U435" s="51" t="s">
        <v>39</v>
      </c>
      <c r="V435" s="51" t="s">
        <v>39</v>
      </c>
      <c r="W435" s="51" t="s">
        <v>39</v>
      </c>
      <c r="X435" s="50">
        <v>7110.6</v>
      </c>
    </row>
    <row r="436" spans="1:24" x14ac:dyDescent="0.25">
      <c r="A436" s="50">
        <v>702</v>
      </c>
      <c r="B436" s="58" t="s">
        <v>3532</v>
      </c>
      <c r="C436" s="51"/>
      <c r="D436" s="50">
        <v>309384</v>
      </c>
      <c r="E436" s="58"/>
      <c r="F436" s="51" t="s">
        <v>33</v>
      </c>
      <c r="G436" s="58" t="s">
        <v>33</v>
      </c>
      <c r="H436" s="51" t="s">
        <v>34</v>
      </c>
      <c r="I436" s="58" t="s">
        <v>35</v>
      </c>
      <c r="J436" s="51" t="s">
        <v>41</v>
      </c>
      <c r="K436" s="52">
        <v>516959.3</v>
      </c>
      <c r="L436" s="52">
        <v>31193.324165350161</v>
      </c>
      <c r="M436" s="52">
        <v>0</v>
      </c>
      <c r="N436" s="52">
        <v>0</v>
      </c>
      <c r="O436" s="52">
        <v>0</v>
      </c>
      <c r="P436" s="52">
        <v>516959.3</v>
      </c>
      <c r="Q436" s="52">
        <v>516959.3</v>
      </c>
      <c r="R436" s="59" t="s">
        <v>55</v>
      </c>
      <c r="S436" s="59" t="s">
        <v>38</v>
      </c>
      <c r="T436" s="52">
        <v>0</v>
      </c>
      <c r="U436" s="51" t="s">
        <v>39</v>
      </c>
      <c r="V436" s="51" t="s">
        <v>39</v>
      </c>
      <c r="W436" s="51" t="s">
        <v>39</v>
      </c>
      <c r="X436" s="50">
        <v>689279.1</v>
      </c>
    </row>
    <row r="437" spans="1:24" x14ac:dyDescent="0.25">
      <c r="A437" s="50">
        <v>702</v>
      </c>
      <c r="B437" s="58" t="s">
        <v>3534</v>
      </c>
      <c r="C437" s="51"/>
      <c r="D437" s="50">
        <v>316076</v>
      </c>
      <c r="E437" s="58"/>
      <c r="F437" s="51" t="s">
        <v>44</v>
      </c>
      <c r="G437" s="58" t="s">
        <v>33</v>
      </c>
      <c r="H437" s="51" t="s">
        <v>34</v>
      </c>
      <c r="I437" s="58" t="s">
        <v>35</v>
      </c>
      <c r="J437" s="51" t="s">
        <v>36</v>
      </c>
      <c r="K437" s="52">
        <v>19970.009999999998</v>
      </c>
      <c r="L437" s="52">
        <v>19970.009999999998</v>
      </c>
      <c r="M437" s="52">
        <v>0</v>
      </c>
      <c r="N437" s="52">
        <v>0</v>
      </c>
      <c r="O437" s="52">
        <v>0</v>
      </c>
      <c r="P437" s="52">
        <v>19970.009999999998</v>
      </c>
      <c r="Q437" s="52">
        <v>19970.009999999998</v>
      </c>
      <c r="R437" s="59" t="s">
        <v>55</v>
      </c>
      <c r="S437" s="59" t="s">
        <v>38</v>
      </c>
      <c r="T437" s="52">
        <v>0</v>
      </c>
      <c r="U437" s="51" t="s">
        <v>39</v>
      </c>
      <c r="V437" s="51" t="s">
        <v>39</v>
      </c>
      <c r="W437" s="51" t="s">
        <v>39</v>
      </c>
      <c r="X437" s="50">
        <v>20239.8</v>
      </c>
    </row>
    <row r="438" spans="1:24" x14ac:dyDescent="0.25">
      <c r="A438" s="50">
        <v>702</v>
      </c>
      <c r="B438" s="58" t="s">
        <v>3535</v>
      </c>
      <c r="C438" s="51"/>
      <c r="D438" s="50">
        <v>316076</v>
      </c>
      <c r="E438" s="58"/>
      <c r="F438" s="51" t="s">
        <v>44</v>
      </c>
      <c r="G438" s="58" t="s">
        <v>33</v>
      </c>
      <c r="H438" s="51" t="s">
        <v>34</v>
      </c>
      <c r="I438" s="58" t="s">
        <v>35</v>
      </c>
      <c r="J438" s="51" t="s">
        <v>36</v>
      </c>
      <c r="K438" s="52">
        <v>10523.88</v>
      </c>
      <c r="L438" s="52">
        <v>10523.88</v>
      </c>
      <c r="M438" s="52">
        <v>0</v>
      </c>
      <c r="N438" s="52">
        <v>0</v>
      </c>
      <c r="O438" s="52">
        <v>0</v>
      </c>
      <c r="P438" s="52">
        <v>10523.88</v>
      </c>
      <c r="Q438" s="52">
        <v>10523.88</v>
      </c>
      <c r="R438" s="59" t="s">
        <v>55</v>
      </c>
      <c r="S438" s="59" t="s">
        <v>38</v>
      </c>
      <c r="T438" s="52">
        <v>0</v>
      </c>
      <c r="U438" s="51" t="s">
        <v>39</v>
      </c>
      <c r="V438" s="51" t="s">
        <v>39</v>
      </c>
      <c r="W438" s="51" t="s">
        <v>39</v>
      </c>
      <c r="X438" s="50">
        <v>10666.08</v>
      </c>
    </row>
    <row r="439" spans="1:24" x14ac:dyDescent="0.25">
      <c r="A439" s="50">
        <v>702</v>
      </c>
      <c r="B439" s="58" t="s">
        <v>3539</v>
      </c>
      <c r="C439" s="51"/>
      <c r="D439" s="50">
        <v>316076</v>
      </c>
      <c r="E439" s="58"/>
      <c r="F439" s="51" t="s">
        <v>101</v>
      </c>
      <c r="G439" s="58" t="s">
        <v>101</v>
      </c>
      <c r="H439" s="51" t="s">
        <v>34</v>
      </c>
      <c r="I439" s="58" t="s">
        <v>35</v>
      </c>
      <c r="J439" s="51" t="s">
        <v>36</v>
      </c>
      <c r="K439" s="52">
        <v>91149.94</v>
      </c>
      <c r="L439" s="52">
        <v>91149.94</v>
      </c>
      <c r="M439" s="52">
        <v>0</v>
      </c>
      <c r="N439" s="52">
        <v>0</v>
      </c>
      <c r="O439" s="52">
        <v>0</v>
      </c>
      <c r="P439" s="52">
        <v>91149.94</v>
      </c>
      <c r="Q439" s="52">
        <v>91149.94</v>
      </c>
      <c r="R439" s="59" t="s">
        <v>55</v>
      </c>
      <c r="S439" s="59" t="s">
        <v>38</v>
      </c>
      <c r="T439" s="52">
        <v>0</v>
      </c>
      <c r="U439" s="51" t="s">
        <v>39</v>
      </c>
      <c r="V439" s="51" t="s">
        <v>39</v>
      </c>
      <c r="W439" s="51" t="s">
        <v>39</v>
      </c>
      <c r="X439" s="50">
        <v>41225.040000000001</v>
      </c>
    </row>
    <row r="440" spans="1:24" x14ac:dyDescent="0.25">
      <c r="A440" s="50">
        <v>702</v>
      </c>
      <c r="B440" s="58" t="s">
        <v>3540</v>
      </c>
      <c r="C440" s="51"/>
      <c r="D440" s="50">
        <v>316076</v>
      </c>
      <c r="E440" s="58"/>
      <c r="F440" s="51" t="s">
        <v>101</v>
      </c>
      <c r="G440" s="58" t="s">
        <v>101</v>
      </c>
      <c r="H440" s="51" t="s">
        <v>34</v>
      </c>
      <c r="I440" s="58" t="s">
        <v>35</v>
      </c>
      <c r="J440" s="51" t="s">
        <v>36</v>
      </c>
      <c r="K440" s="52">
        <v>485483.44</v>
      </c>
      <c r="L440" s="52">
        <v>485483.44</v>
      </c>
      <c r="M440" s="52">
        <v>0</v>
      </c>
      <c r="N440" s="52">
        <v>0</v>
      </c>
      <c r="O440" s="52">
        <v>0</v>
      </c>
      <c r="P440" s="52">
        <v>485483.44</v>
      </c>
      <c r="Q440" s="52">
        <v>485483.44</v>
      </c>
      <c r="R440" s="59" t="s">
        <v>55</v>
      </c>
      <c r="S440" s="59" t="s">
        <v>38</v>
      </c>
      <c r="T440" s="52">
        <v>0</v>
      </c>
      <c r="U440" s="51" t="s">
        <v>39</v>
      </c>
      <c r="V440" s="51" t="s">
        <v>39</v>
      </c>
      <c r="W440" s="51" t="s">
        <v>39</v>
      </c>
      <c r="X440" s="50">
        <v>195490.56</v>
      </c>
    </row>
    <row r="441" spans="1:24" x14ac:dyDescent="0.25">
      <c r="A441" s="50">
        <v>702</v>
      </c>
      <c r="B441" s="58" t="s">
        <v>3548</v>
      </c>
      <c r="C441" s="51"/>
      <c r="D441" s="50">
        <v>315112</v>
      </c>
      <c r="E441" s="58"/>
      <c r="F441" s="51" t="s">
        <v>33</v>
      </c>
      <c r="G441" s="58" t="s">
        <v>33</v>
      </c>
      <c r="H441" s="51" t="s">
        <v>34</v>
      </c>
      <c r="I441" s="58" t="s">
        <v>305</v>
      </c>
      <c r="J441" s="51" t="s">
        <v>36</v>
      </c>
      <c r="K441" s="52">
        <v>333758.7</v>
      </c>
      <c r="L441" s="52">
        <v>333758.7</v>
      </c>
      <c r="M441" s="52">
        <v>0</v>
      </c>
      <c r="N441" s="52">
        <v>0</v>
      </c>
      <c r="O441" s="52">
        <v>0</v>
      </c>
      <c r="P441" s="52">
        <v>333758.7</v>
      </c>
      <c r="Q441" s="52">
        <v>333758.7</v>
      </c>
      <c r="R441" s="59" t="s">
        <v>55</v>
      </c>
      <c r="S441" s="59" t="s">
        <v>38</v>
      </c>
      <c r="T441" s="52">
        <v>0</v>
      </c>
      <c r="U441" s="51" t="s">
        <v>39</v>
      </c>
      <c r="V441" s="51" t="s">
        <v>39</v>
      </c>
      <c r="W441" s="51" t="s">
        <v>39</v>
      </c>
      <c r="X441" s="50">
        <v>352662.66</v>
      </c>
    </row>
    <row r="442" spans="1:24" x14ac:dyDescent="0.25">
      <c r="A442" s="50">
        <v>702</v>
      </c>
      <c r="B442" s="58" t="s">
        <v>3549</v>
      </c>
      <c r="C442" s="51"/>
      <c r="D442" s="50">
        <v>308401</v>
      </c>
      <c r="E442" s="58"/>
      <c r="F442" s="51" t="s">
        <v>60</v>
      </c>
      <c r="G442" s="58" t="s">
        <v>33</v>
      </c>
      <c r="H442" s="51" t="s">
        <v>34</v>
      </c>
      <c r="I442" s="58" t="s">
        <v>35</v>
      </c>
      <c r="J442" s="51" t="s">
        <v>36</v>
      </c>
      <c r="K442" s="52">
        <v>14553.62</v>
      </c>
      <c r="L442" s="52">
        <v>14553.62</v>
      </c>
      <c r="M442" s="52">
        <v>14553.62</v>
      </c>
      <c r="N442" s="52">
        <v>0</v>
      </c>
      <c r="O442" s="52">
        <v>0</v>
      </c>
      <c r="P442" s="52">
        <v>0</v>
      </c>
      <c r="Q442" s="52">
        <v>14553.62</v>
      </c>
      <c r="R442" s="59" t="s">
        <v>226</v>
      </c>
      <c r="S442" s="59" t="s">
        <v>45</v>
      </c>
      <c r="T442" s="52">
        <v>0</v>
      </c>
      <c r="U442" s="51" t="s">
        <v>39</v>
      </c>
      <c r="V442" s="51" t="s">
        <v>39</v>
      </c>
      <c r="W442" s="51" t="s">
        <v>39</v>
      </c>
      <c r="X442" s="50">
        <v>15168.94</v>
      </c>
    </row>
    <row r="443" spans="1:24" x14ac:dyDescent="0.25">
      <c r="A443" s="50">
        <v>702</v>
      </c>
      <c r="B443" s="58" t="s">
        <v>3551</v>
      </c>
      <c r="C443" s="51"/>
      <c r="D443" s="50">
        <v>316076</v>
      </c>
      <c r="E443" s="58"/>
      <c r="F443" s="51" t="s">
        <v>101</v>
      </c>
      <c r="G443" s="58" t="s">
        <v>101</v>
      </c>
      <c r="H443" s="51" t="s">
        <v>34</v>
      </c>
      <c r="I443" s="58" t="s">
        <v>35</v>
      </c>
      <c r="J443" s="51" t="s">
        <v>36</v>
      </c>
      <c r="K443" s="52">
        <v>62617.2</v>
      </c>
      <c r="L443" s="52">
        <v>62617.2</v>
      </c>
      <c r="M443" s="52">
        <v>0</v>
      </c>
      <c r="N443" s="52">
        <v>0</v>
      </c>
      <c r="O443" s="52">
        <v>0</v>
      </c>
      <c r="P443" s="52">
        <v>62617.2</v>
      </c>
      <c r="Q443" s="52">
        <v>62617.2</v>
      </c>
      <c r="R443" s="59" t="s">
        <v>55</v>
      </c>
      <c r="S443" s="59" t="s">
        <v>38</v>
      </c>
      <c r="T443" s="52">
        <v>62617.2</v>
      </c>
      <c r="U443" s="51" t="s">
        <v>39</v>
      </c>
      <c r="V443" s="51" t="s">
        <v>39</v>
      </c>
      <c r="W443" s="51" t="s">
        <v>39</v>
      </c>
      <c r="X443" s="50">
        <v>11167.2</v>
      </c>
    </row>
    <row r="444" spans="1:24" x14ac:dyDescent="0.25">
      <c r="A444" s="50">
        <v>702</v>
      </c>
      <c r="B444" s="58" t="s">
        <v>3552</v>
      </c>
      <c r="C444" s="51"/>
      <c r="D444" s="50">
        <v>308393</v>
      </c>
      <c r="E444" s="58"/>
      <c r="F444" s="51" t="s">
        <v>60</v>
      </c>
      <c r="G444" s="58" t="s">
        <v>33</v>
      </c>
      <c r="H444" s="51" t="s">
        <v>34</v>
      </c>
      <c r="I444" s="58" t="s">
        <v>35</v>
      </c>
      <c r="J444" s="51" t="s">
        <v>36</v>
      </c>
      <c r="K444" s="52">
        <v>44209.21</v>
      </c>
      <c r="L444" s="52">
        <v>44209.21</v>
      </c>
      <c r="M444" s="52">
        <v>0</v>
      </c>
      <c r="N444" s="52">
        <v>0</v>
      </c>
      <c r="O444" s="52">
        <v>0</v>
      </c>
      <c r="P444" s="52">
        <v>44209.21</v>
      </c>
      <c r="Q444" s="52">
        <v>44209.21</v>
      </c>
      <c r="R444" s="59" t="s">
        <v>55</v>
      </c>
      <c r="S444" s="59" t="s">
        <v>53</v>
      </c>
      <c r="T444" s="52">
        <v>44209.21</v>
      </c>
      <c r="U444" s="51" t="s">
        <v>39</v>
      </c>
      <c r="V444" s="51" t="s">
        <v>39</v>
      </c>
      <c r="W444" s="51" t="s">
        <v>39</v>
      </c>
      <c r="X444" s="50">
        <v>53231.13</v>
      </c>
    </row>
    <row r="445" spans="1:24" x14ac:dyDescent="0.25">
      <c r="A445" s="50">
        <v>702</v>
      </c>
      <c r="B445" s="58" t="s">
        <v>3555</v>
      </c>
      <c r="C445" s="51"/>
      <c r="D445" s="50">
        <v>316076</v>
      </c>
      <c r="E445" s="58"/>
      <c r="F445" s="51" t="s">
        <v>101</v>
      </c>
      <c r="G445" s="58" t="s">
        <v>101</v>
      </c>
      <c r="H445" s="51" t="s">
        <v>34</v>
      </c>
      <c r="I445" s="58" t="s">
        <v>35</v>
      </c>
      <c r="J445" s="51" t="s">
        <v>36</v>
      </c>
      <c r="K445" s="52">
        <v>49216.74</v>
      </c>
      <c r="L445" s="52">
        <v>49216.74</v>
      </c>
      <c r="M445" s="52">
        <v>0</v>
      </c>
      <c r="N445" s="52">
        <v>0</v>
      </c>
      <c r="O445" s="52">
        <v>0</v>
      </c>
      <c r="P445" s="52">
        <v>49216.74</v>
      </c>
      <c r="Q445" s="52">
        <v>49216.74</v>
      </c>
      <c r="R445" s="59" t="s">
        <v>55</v>
      </c>
      <c r="S445" s="59" t="s">
        <v>38</v>
      </c>
      <c r="T445" s="52">
        <v>0</v>
      </c>
      <c r="U445" s="51" t="s">
        <v>39</v>
      </c>
      <c r="V445" s="51" t="s">
        <v>39</v>
      </c>
      <c r="W445" s="51" t="s">
        <v>39</v>
      </c>
      <c r="X445" s="50">
        <v>25765.65</v>
      </c>
    </row>
    <row r="446" spans="1:24" x14ac:dyDescent="0.25">
      <c r="A446" s="50">
        <v>702</v>
      </c>
      <c r="B446" s="58" t="s">
        <v>3557</v>
      </c>
      <c r="C446" s="51"/>
      <c r="D446" s="50">
        <v>316076</v>
      </c>
      <c r="E446" s="58"/>
      <c r="F446" s="51" t="s">
        <v>101</v>
      </c>
      <c r="G446" s="58" t="s">
        <v>101</v>
      </c>
      <c r="H446" s="51" t="s">
        <v>34</v>
      </c>
      <c r="I446" s="58" t="s">
        <v>35</v>
      </c>
      <c r="J446" s="51" t="s">
        <v>36</v>
      </c>
      <c r="K446" s="52">
        <v>298279.86</v>
      </c>
      <c r="L446" s="52">
        <v>298279.86</v>
      </c>
      <c r="M446" s="52">
        <v>0</v>
      </c>
      <c r="N446" s="52">
        <v>0</v>
      </c>
      <c r="O446" s="52">
        <v>0</v>
      </c>
      <c r="P446" s="52">
        <v>298279.86</v>
      </c>
      <c r="Q446" s="52">
        <v>298279.86</v>
      </c>
      <c r="R446" s="59" t="s">
        <v>55</v>
      </c>
      <c r="S446" s="59" t="s">
        <v>38</v>
      </c>
      <c r="T446" s="52">
        <v>298279.86</v>
      </c>
      <c r="U446" s="51" t="s">
        <v>39</v>
      </c>
      <c r="V446" s="51" t="s">
        <v>39</v>
      </c>
      <c r="W446" s="51" t="s">
        <v>39</v>
      </c>
      <c r="X446" s="50">
        <v>30448.86</v>
      </c>
    </row>
    <row r="447" spans="1:24" x14ac:dyDescent="0.25">
      <c r="A447" s="50">
        <v>702</v>
      </c>
      <c r="B447" s="58" t="s">
        <v>3558</v>
      </c>
      <c r="C447" s="51"/>
      <c r="D447" s="50">
        <v>316076</v>
      </c>
      <c r="E447" s="58"/>
      <c r="F447" s="51" t="s">
        <v>101</v>
      </c>
      <c r="G447" s="58" t="s">
        <v>101</v>
      </c>
      <c r="H447" s="51" t="s">
        <v>34</v>
      </c>
      <c r="I447" s="58" t="s">
        <v>35</v>
      </c>
      <c r="J447" s="51" t="s">
        <v>36</v>
      </c>
      <c r="K447" s="52">
        <v>248293.92</v>
      </c>
      <c r="L447" s="52">
        <v>248293.92</v>
      </c>
      <c r="M447" s="52">
        <v>0</v>
      </c>
      <c r="N447" s="52">
        <v>0</v>
      </c>
      <c r="O447" s="52">
        <v>0</v>
      </c>
      <c r="P447" s="52">
        <v>248293.92</v>
      </c>
      <c r="Q447" s="52">
        <v>248293.92</v>
      </c>
      <c r="R447" s="59" t="s">
        <v>55</v>
      </c>
      <c r="S447" s="59" t="s">
        <v>38</v>
      </c>
      <c r="T447" s="52">
        <v>248293.92</v>
      </c>
      <c r="U447" s="51" t="s">
        <v>39</v>
      </c>
      <c r="V447" s="51" t="s">
        <v>39</v>
      </c>
      <c r="W447" s="51" t="s">
        <v>39</v>
      </c>
      <c r="X447" s="50">
        <v>19023.919999999998</v>
      </c>
    </row>
    <row r="448" spans="1:24" x14ac:dyDescent="0.25">
      <c r="A448" s="50">
        <v>702</v>
      </c>
      <c r="B448" s="58" t="s">
        <v>3559</v>
      </c>
      <c r="C448" s="51"/>
      <c r="D448" s="50">
        <v>316076</v>
      </c>
      <c r="E448" s="58"/>
      <c r="F448" s="51" t="s">
        <v>101</v>
      </c>
      <c r="G448" s="58" t="s">
        <v>101</v>
      </c>
      <c r="H448" s="51" t="s">
        <v>34</v>
      </c>
      <c r="I448" s="58" t="s">
        <v>35</v>
      </c>
      <c r="J448" s="51" t="s">
        <v>36</v>
      </c>
      <c r="K448" s="52">
        <v>187259.85</v>
      </c>
      <c r="L448" s="52">
        <v>187259.85</v>
      </c>
      <c r="M448" s="52">
        <v>0</v>
      </c>
      <c r="N448" s="52">
        <v>0</v>
      </c>
      <c r="O448" s="52">
        <v>0</v>
      </c>
      <c r="P448" s="52">
        <v>187259.85</v>
      </c>
      <c r="Q448" s="52">
        <v>187259.85</v>
      </c>
      <c r="R448" s="59" t="s">
        <v>55</v>
      </c>
      <c r="S448" s="59" t="s">
        <v>38</v>
      </c>
      <c r="T448" s="52">
        <v>187259.85</v>
      </c>
      <c r="U448" s="51" t="s">
        <v>39</v>
      </c>
      <c r="V448" s="51" t="s">
        <v>39</v>
      </c>
      <c r="W448" s="51" t="s">
        <v>39</v>
      </c>
      <c r="X448" s="50">
        <v>22433.85</v>
      </c>
    </row>
    <row r="449" spans="1:24" x14ac:dyDescent="0.25">
      <c r="A449" s="50">
        <v>702</v>
      </c>
      <c r="B449" s="58" t="s">
        <v>3560</v>
      </c>
      <c r="C449" s="51"/>
      <c r="D449" s="50">
        <v>316076</v>
      </c>
      <c r="E449" s="58"/>
      <c r="F449" s="51" t="s">
        <v>101</v>
      </c>
      <c r="G449" s="58" t="s">
        <v>101</v>
      </c>
      <c r="H449" s="51" t="s">
        <v>34</v>
      </c>
      <c r="I449" s="58" t="s">
        <v>35</v>
      </c>
      <c r="J449" s="51" t="s">
        <v>36</v>
      </c>
      <c r="K449" s="52">
        <v>174637.84</v>
      </c>
      <c r="L449" s="52">
        <v>174637.84</v>
      </c>
      <c r="M449" s="52">
        <v>0</v>
      </c>
      <c r="N449" s="52">
        <v>0</v>
      </c>
      <c r="O449" s="52">
        <v>0</v>
      </c>
      <c r="P449" s="52">
        <v>174637.84</v>
      </c>
      <c r="Q449" s="52">
        <v>174637.84</v>
      </c>
      <c r="R449" s="59" t="s">
        <v>55</v>
      </c>
      <c r="S449" s="59" t="s">
        <v>38</v>
      </c>
      <c r="T449" s="52">
        <v>0</v>
      </c>
      <c r="U449" s="51" t="s">
        <v>39</v>
      </c>
      <c r="V449" s="51" t="s">
        <v>39</v>
      </c>
      <c r="W449" s="51" t="s">
        <v>39</v>
      </c>
      <c r="X449" s="50">
        <v>95715.6</v>
      </c>
    </row>
    <row r="450" spans="1:24" x14ac:dyDescent="0.25">
      <c r="A450" s="50">
        <v>702</v>
      </c>
      <c r="B450" s="58" t="s">
        <v>3561</v>
      </c>
      <c r="C450" s="51"/>
      <c r="D450" s="50">
        <v>316076</v>
      </c>
      <c r="E450" s="58"/>
      <c r="F450" s="51" t="s">
        <v>101</v>
      </c>
      <c r="G450" s="58" t="s">
        <v>101</v>
      </c>
      <c r="H450" s="51" t="s">
        <v>34</v>
      </c>
      <c r="I450" s="58" t="s">
        <v>35</v>
      </c>
      <c r="J450" s="51" t="s">
        <v>36</v>
      </c>
      <c r="K450" s="52">
        <v>60922.9</v>
      </c>
      <c r="L450" s="52">
        <v>60922.9</v>
      </c>
      <c r="M450" s="52">
        <v>0</v>
      </c>
      <c r="N450" s="52">
        <v>0</v>
      </c>
      <c r="O450" s="52">
        <v>0</v>
      </c>
      <c r="P450" s="52">
        <v>60922.9</v>
      </c>
      <c r="Q450" s="52">
        <v>60922.9</v>
      </c>
      <c r="R450" s="59" t="s">
        <v>55</v>
      </c>
      <c r="S450" s="59" t="s">
        <v>38</v>
      </c>
      <c r="T450" s="52">
        <v>0</v>
      </c>
      <c r="U450" s="51" t="s">
        <v>39</v>
      </c>
      <c r="V450" s="51" t="s">
        <v>39</v>
      </c>
      <c r="W450" s="51" t="s">
        <v>39</v>
      </c>
      <c r="X450" s="50">
        <v>35111.25</v>
      </c>
    </row>
    <row r="451" spans="1:24" x14ac:dyDescent="0.25">
      <c r="A451" s="50">
        <v>702</v>
      </c>
      <c r="B451" s="58" t="s">
        <v>3562</v>
      </c>
      <c r="C451" s="51"/>
      <c r="D451" s="50">
        <v>316076</v>
      </c>
      <c r="E451" s="58"/>
      <c r="F451" s="51" t="s">
        <v>101</v>
      </c>
      <c r="G451" s="58" t="s">
        <v>101</v>
      </c>
      <c r="H451" s="51" t="s">
        <v>34</v>
      </c>
      <c r="I451" s="58" t="s">
        <v>35</v>
      </c>
      <c r="J451" s="51" t="s">
        <v>36</v>
      </c>
      <c r="K451" s="52">
        <v>298279.86</v>
      </c>
      <c r="L451" s="52">
        <v>298279.86</v>
      </c>
      <c r="M451" s="52">
        <v>0</v>
      </c>
      <c r="N451" s="52">
        <v>0</v>
      </c>
      <c r="O451" s="52">
        <v>0</v>
      </c>
      <c r="P451" s="52">
        <v>298279.86</v>
      </c>
      <c r="Q451" s="52">
        <v>298279.86</v>
      </c>
      <c r="R451" s="59" t="s">
        <v>55</v>
      </c>
      <c r="S451" s="59" t="s">
        <v>38</v>
      </c>
      <c r="T451" s="52">
        <v>298279.86</v>
      </c>
      <c r="U451" s="51" t="s">
        <v>39</v>
      </c>
      <c r="V451" s="51" t="s">
        <v>39</v>
      </c>
      <c r="W451" s="51" t="s">
        <v>39</v>
      </c>
      <c r="X451" s="50">
        <v>30448.86</v>
      </c>
    </row>
    <row r="452" spans="1:24" x14ac:dyDescent="0.25">
      <c r="A452" s="50">
        <v>702</v>
      </c>
      <c r="B452" s="58" t="s">
        <v>3563</v>
      </c>
      <c r="C452" s="51"/>
      <c r="D452" s="50">
        <v>316076</v>
      </c>
      <c r="E452" s="58"/>
      <c r="F452" s="51" t="s">
        <v>101</v>
      </c>
      <c r="G452" s="58" t="s">
        <v>101</v>
      </c>
      <c r="H452" s="51" t="s">
        <v>34</v>
      </c>
      <c r="I452" s="58" t="s">
        <v>35</v>
      </c>
      <c r="J452" s="51" t="s">
        <v>36</v>
      </c>
      <c r="K452" s="52">
        <v>175252.8</v>
      </c>
      <c r="L452" s="52">
        <v>175252.8</v>
      </c>
      <c r="M452" s="52">
        <v>0</v>
      </c>
      <c r="N452" s="52">
        <v>0</v>
      </c>
      <c r="O452" s="52">
        <v>0</v>
      </c>
      <c r="P452" s="52">
        <v>175252.8</v>
      </c>
      <c r="Q452" s="52">
        <v>175252.8</v>
      </c>
      <c r="R452" s="59" t="s">
        <v>55</v>
      </c>
      <c r="S452" s="59" t="s">
        <v>38</v>
      </c>
      <c r="T452" s="52">
        <v>175252.8</v>
      </c>
      <c r="U452" s="51" t="s">
        <v>39</v>
      </c>
      <c r="V452" s="51" t="s">
        <v>39</v>
      </c>
      <c r="W452" s="51" t="s">
        <v>39</v>
      </c>
      <c r="X452" s="50">
        <v>10044.84</v>
      </c>
    </row>
    <row r="453" spans="1:24" x14ac:dyDescent="0.25">
      <c r="A453" s="50">
        <v>702</v>
      </c>
      <c r="B453" s="58" t="s">
        <v>3564</v>
      </c>
      <c r="C453" s="51"/>
      <c r="D453" s="50">
        <v>316076</v>
      </c>
      <c r="E453" s="58"/>
      <c r="F453" s="51" t="s">
        <v>101</v>
      </c>
      <c r="G453" s="58" t="s">
        <v>101</v>
      </c>
      <c r="H453" s="51" t="s">
        <v>34</v>
      </c>
      <c r="I453" s="58" t="s">
        <v>35</v>
      </c>
      <c r="J453" s="51" t="s">
        <v>36</v>
      </c>
      <c r="K453" s="52">
        <v>58733.3</v>
      </c>
      <c r="L453" s="52">
        <v>58733.3</v>
      </c>
      <c r="M453" s="52">
        <v>0</v>
      </c>
      <c r="N453" s="52">
        <v>0</v>
      </c>
      <c r="O453" s="52">
        <v>0</v>
      </c>
      <c r="P453" s="52">
        <v>58733.3</v>
      </c>
      <c r="Q453" s="52">
        <v>58733.3</v>
      </c>
      <c r="R453" s="59" t="s">
        <v>55</v>
      </c>
      <c r="S453" s="59" t="s">
        <v>38</v>
      </c>
      <c r="T453" s="52">
        <v>58733.3</v>
      </c>
      <c r="U453" s="51" t="s">
        <v>39</v>
      </c>
      <c r="V453" s="51" t="s">
        <v>39</v>
      </c>
      <c r="W453" s="51" t="s">
        <v>39</v>
      </c>
      <c r="X453" s="50">
        <v>5178.3</v>
      </c>
    </row>
    <row r="454" spans="1:24" x14ac:dyDescent="0.25">
      <c r="A454" s="50">
        <v>702</v>
      </c>
      <c r="B454" s="58" t="s">
        <v>3570</v>
      </c>
      <c r="C454" s="51"/>
      <c r="D454" s="50">
        <v>316076</v>
      </c>
      <c r="E454" s="58"/>
      <c r="F454" s="51" t="s">
        <v>101</v>
      </c>
      <c r="G454" s="58" t="s">
        <v>101</v>
      </c>
      <c r="H454" s="51" t="s">
        <v>34</v>
      </c>
      <c r="I454" s="58" t="s">
        <v>35</v>
      </c>
      <c r="J454" s="51" t="s">
        <v>36</v>
      </c>
      <c r="K454" s="52">
        <v>34627.660000000003</v>
      </c>
      <c r="L454" s="52">
        <v>34627.660000000003</v>
      </c>
      <c r="M454" s="52">
        <v>0</v>
      </c>
      <c r="N454" s="52">
        <v>0</v>
      </c>
      <c r="O454" s="52">
        <v>0</v>
      </c>
      <c r="P454" s="52">
        <v>34627.660000000003</v>
      </c>
      <c r="Q454" s="52">
        <v>34627.660000000003</v>
      </c>
      <c r="R454" s="59" t="s">
        <v>55</v>
      </c>
      <c r="S454" s="59" t="s">
        <v>38</v>
      </c>
      <c r="T454" s="52">
        <v>0</v>
      </c>
      <c r="U454" s="51" t="s">
        <v>39</v>
      </c>
      <c r="V454" s="51" t="s">
        <v>39</v>
      </c>
      <c r="W454" s="51" t="s">
        <v>39</v>
      </c>
      <c r="X454" s="50">
        <v>16364.64</v>
      </c>
    </row>
    <row r="455" spans="1:24" x14ac:dyDescent="0.25">
      <c r="A455" s="50">
        <v>702</v>
      </c>
      <c r="B455" s="58" t="s">
        <v>3572</v>
      </c>
      <c r="C455" s="51"/>
      <c r="D455" s="50">
        <v>316076</v>
      </c>
      <c r="E455" s="58"/>
      <c r="F455" s="51" t="s">
        <v>101</v>
      </c>
      <c r="G455" s="58" t="s">
        <v>101</v>
      </c>
      <c r="H455" s="51" t="s">
        <v>34</v>
      </c>
      <c r="I455" s="58" t="s">
        <v>35</v>
      </c>
      <c r="J455" s="51" t="s">
        <v>36</v>
      </c>
      <c r="K455" s="52">
        <v>59149.760000000002</v>
      </c>
      <c r="L455" s="52">
        <v>59149.760000000002</v>
      </c>
      <c r="M455" s="52">
        <v>0</v>
      </c>
      <c r="N455" s="52">
        <v>0</v>
      </c>
      <c r="O455" s="52">
        <v>0</v>
      </c>
      <c r="P455" s="52">
        <v>59149.760000000002</v>
      </c>
      <c r="Q455" s="52">
        <v>59149.760000000002</v>
      </c>
      <c r="R455" s="59" t="s">
        <v>55</v>
      </c>
      <c r="S455" s="59" t="s">
        <v>38</v>
      </c>
      <c r="T455" s="52">
        <v>0</v>
      </c>
      <c r="U455" s="51" t="s">
        <v>39</v>
      </c>
      <c r="V455" s="51" t="s">
        <v>39</v>
      </c>
      <c r="W455" s="51" t="s">
        <v>39</v>
      </c>
      <c r="X455" s="50">
        <v>38721</v>
      </c>
    </row>
    <row r="456" spans="1:24" x14ac:dyDescent="0.25">
      <c r="A456" s="50">
        <v>702</v>
      </c>
      <c r="B456" s="58" t="s">
        <v>3573</v>
      </c>
      <c r="C456" s="51"/>
      <c r="D456" s="50">
        <v>316076</v>
      </c>
      <c r="E456" s="58"/>
      <c r="F456" s="51" t="s">
        <v>101</v>
      </c>
      <c r="G456" s="58" t="s">
        <v>101</v>
      </c>
      <c r="H456" s="51" t="s">
        <v>34</v>
      </c>
      <c r="I456" s="58" t="s">
        <v>35</v>
      </c>
      <c r="J456" s="51" t="s">
        <v>36</v>
      </c>
      <c r="K456" s="52">
        <v>234250.33</v>
      </c>
      <c r="L456" s="52">
        <v>234250.33</v>
      </c>
      <c r="M456" s="52">
        <v>0</v>
      </c>
      <c r="N456" s="52">
        <v>0</v>
      </c>
      <c r="O456" s="52">
        <v>0</v>
      </c>
      <c r="P456" s="52">
        <v>234250.33</v>
      </c>
      <c r="Q456" s="52">
        <v>234250.33</v>
      </c>
      <c r="R456" s="59" t="s">
        <v>55</v>
      </c>
      <c r="S456" s="59" t="s">
        <v>38</v>
      </c>
      <c r="T456" s="52">
        <v>234250.33</v>
      </c>
      <c r="U456" s="51" t="s">
        <v>39</v>
      </c>
      <c r="V456" s="51" t="s">
        <v>39</v>
      </c>
      <c r="W456" s="51" t="s">
        <v>39</v>
      </c>
      <c r="X456" s="50">
        <v>9812.33</v>
      </c>
    </row>
    <row r="457" spans="1:24" x14ac:dyDescent="0.25">
      <c r="A457" s="50">
        <v>702</v>
      </c>
      <c r="B457" s="58" t="s">
        <v>3574</v>
      </c>
      <c r="C457" s="51"/>
      <c r="D457" s="50">
        <v>316076</v>
      </c>
      <c r="E457" s="58"/>
      <c r="F457" s="51" t="s">
        <v>101</v>
      </c>
      <c r="G457" s="58" t="s">
        <v>101</v>
      </c>
      <c r="H457" s="51" t="s">
        <v>34</v>
      </c>
      <c r="I457" s="58" t="s">
        <v>35</v>
      </c>
      <c r="J457" s="51" t="s">
        <v>36</v>
      </c>
      <c r="K457" s="52">
        <v>90879.8</v>
      </c>
      <c r="L457" s="52">
        <v>90879.8</v>
      </c>
      <c r="M457" s="52">
        <v>0</v>
      </c>
      <c r="N457" s="52">
        <v>0</v>
      </c>
      <c r="O457" s="52">
        <v>0</v>
      </c>
      <c r="P457" s="52">
        <v>90879.8</v>
      </c>
      <c r="Q457" s="52">
        <v>90879.8</v>
      </c>
      <c r="R457" s="59" t="s">
        <v>55</v>
      </c>
      <c r="S457" s="59" t="s">
        <v>38</v>
      </c>
      <c r="T457" s="52">
        <v>0</v>
      </c>
      <c r="U457" s="51" t="s">
        <v>39</v>
      </c>
      <c r="V457" s="51" t="s">
        <v>39</v>
      </c>
      <c r="W457" s="51" t="s">
        <v>39</v>
      </c>
      <c r="X457" s="50">
        <v>46106.64</v>
      </c>
    </row>
    <row r="458" spans="1:24" x14ac:dyDescent="0.25">
      <c r="A458" s="50">
        <v>702</v>
      </c>
      <c r="B458" s="58" t="s">
        <v>3576</v>
      </c>
      <c r="C458" s="51"/>
      <c r="D458" s="50">
        <v>316160</v>
      </c>
      <c r="E458" s="58"/>
      <c r="F458" s="51" t="s">
        <v>33</v>
      </c>
      <c r="G458" s="58" t="s">
        <v>33</v>
      </c>
      <c r="H458" s="51" t="s">
        <v>34</v>
      </c>
      <c r="I458" s="58" t="s">
        <v>35</v>
      </c>
      <c r="J458" s="51" t="s">
        <v>41</v>
      </c>
      <c r="K458" s="52">
        <v>631666.92000000004</v>
      </c>
      <c r="L458" s="52">
        <v>38114.78195689353</v>
      </c>
      <c r="M458" s="52">
        <v>0</v>
      </c>
      <c r="N458" s="52">
        <v>0</v>
      </c>
      <c r="O458" s="52">
        <v>0</v>
      </c>
      <c r="P458" s="52">
        <v>631666.92000000004</v>
      </c>
      <c r="Q458" s="52">
        <v>631666.92000000004</v>
      </c>
      <c r="R458" s="59" t="s">
        <v>55</v>
      </c>
      <c r="S458" s="59" t="s">
        <v>38</v>
      </c>
      <c r="T458" s="52">
        <v>0</v>
      </c>
      <c r="U458" s="51" t="s">
        <v>39</v>
      </c>
      <c r="V458" s="51" t="s">
        <v>39</v>
      </c>
      <c r="W458" s="51" t="s">
        <v>39</v>
      </c>
      <c r="X458" s="50">
        <v>842222.54</v>
      </c>
    </row>
    <row r="459" spans="1:24" x14ac:dyDescent="0.25">
      <c r="A459" s="50">
        <v>702</v>
      </c>
      <c r="B459" s="58" t="s">
        <v>3577</v>
      </c>
      <c r="C459" s="51"/>
      <c r="D459" s="50">
        <v>316076</v>
      </c>
      <c r="E459" s="58"/>
      <c r="F459" s="51" t="s">
        <v>101</v>
      </c>
      <c r="G459" s="58" t="s">
        <v>101</v>
      </c>
      <c r="H459" s="51" t="s">
        <v>34</v>
      </c>
      <c r="I459" s="58" t="s">
        <v>35</v>
      </c>
      <c r="J459" s="51" t="s">
        <v>36</v>
      </c>
      <c r="K459" s="52">
        <v>283055.43</v>
      </c>
      <c r="L459" s="52">
        <v>283055.43</v>
      </c>
      <c r="M459" s="52">
        <v>0</v>
      </c>
      <c r="N459" s="52">
        <v>0</v>
      </c>
      <c r="O459" s="52">
        <v>0</v>
      </c>
      <c r="P459" s="52">
        <v>283055.43</v>
      </c>
      <c r="Q459" s="52">
        <v>283055.43</v>
      </c>
      <c r="R459" s="59" t="s">
        <v>55</v>
      </c>
      <c r="S459" s="59" t="s">
        <v>38</v>
      </c>
      <c r="T459" s="52">
        <v>283055.43</v>
      </c>
      <c r="U459" s="51" t="s">
        <v>39</v>
      </c>
      <c r="V459" s="51" t="s">
        <v>39</v>
      </c>
      <c r="W459" s="51" t="s">
        <v>39</v>
      </c>
      <c r="X459" s="50">
        <v>15224.43</v>
      </c>
    </row>
    <row r="460" spans="1:24" x14ac:dyDescent="0.25">
      <c r="A460" s="50">
        <v>702</v>
      </c>
      <c r="B460" s="58" t="s">
        <v>3579</v>
      </c>
      <c r="C460" s="51"/>
      <c r="D460" s="50">
        <v>316076</v>
      </c>
      <c r="E460" s="58"/>
      <c r="F460" s="51" t="s">
        <v>101</v>
      </c>
      <c r="G460" s="58" t="s">
        <v>101</v>
      </c>
      <c r="H460" s="51" t="s">
        <v>34</v>
      </c>
      <c r="I460" s="58" t="s">
        <v>35</v>
      </c>
      <c r="J460" s="51" t="s">
        <v>36</v>
      </c>
      <c r="K460" s="52">
        <v>177701.04</v>
      </c>
      <c r="L460" s="52">
        <v>177701.04</v>
      </c>
      <c r="M460" s="52">
        <v>0</v>
      </c>
      <c r="N460" s="52">
        <v>0</v>
      </c>
      <c r="O460" s="52">
        <v>0</v>
      </c>
      <c r="P460" s="52">
        <v>177701.04</v>
      </c>
      <c r="Q460" s="52">
        <v>177701.04</v>
      </c>
      <c r="R460" s="59" t="s">
        <v>55</v>
      </c>
      <c r="S460" s="59" t="s">
        <v>38</v>
      </c>
      <c r="T460" s="52">
        <v>177701.04</v>
      </c>
      <c r="U460" s="51" t="s">
        <v>39</v>
      </c>
      <c r="V460" s="51" t="s">
        <v>39</v>
      </c>
      <c r="W460" s="51" t="s">
        <v>39</v>
      </c>
      <c r="X460" s="50">
        <v>9713.0400000000009</v>
      </c>
    </row>
    <row r="461" spans="1:24" x14ac:dyDescent="0.25">
      <c r="A461" s="50">
        <v>702</v>
      </c>
      <c r="B461" s="58" t="s">
        <v>3580</v>
      </c>
      <c r="C461" s="51"/>
      <c r="D461" s="50">
        <v>316076</v>
      </c>
      <c r="E461" s="58"/>
      <c r="F461" s="51" t="s">
        <v>101</v>
      </c>
      <c r="G461" s="58" t="s">
        <v>101</v>
      </c>
      <c r="H461" s="51" t="s">
        <v>34</v>
      </c>
      <c r="I461" s="58" t="s">
        <v>35</v>
      </c>
      <c r="J461" s="51" t="s">
        <v>36</v>
      </c>
      <c r="K461" s="52">
        <v>47281.74</v>
      </c>
      <c r="L461" s="52">
        <v>47281.74</v>
      </c>
      <c r="M461" s="52">
        <v>0</v>
      </c>
      <c r="N461" s="52">
        <v>0</v>
      </c>
      <c r="O461" s="52">
        <v>0</v>
      </c>
      <c r="P461" s="52">
        <v>47281.74</v>
      </c>
      <c r="Q461" s="52">
        <v>47281.74</v>
      </c>
      <c r="R461" s="59" t="s">
        <v>55</v>
      </c>
      <c r="S461" s="59" t="s">
        <v>38</v>
      </c>
      <c r="T461" s="52">
        <v>0</v>
      </c>
      <c r="U461" s="51" t="s">
        <v>39</v>
      </c>
      <c r="V461" s="51" t="s">
        <v>39</v>
      </c>
      <c r="W461" s="51" t="s">
        <v>39</v>
      </c>
      <c r="X461" s="50">
        <v>25319</v>
      </c>
    </row>
    <row r="462" spans="1:24" x14ac:dyDescent="0.25">
      <c r="A462" s="50">
        <v>702</v>
      </c>
      <c r="B462" s="58" t="s">
        <v>3583</v>
      </c>
      <c r="C462" s="51"/>
      <c r="D462" s="50">
        <v>316076</v>
      </c>
      <c r="E462" s="58"/>
      <c r="F462" s="51" t="s">
        <v>101</v>
      </c>
      <c r="G462" s="58" t="s">
        <v>101</v>
      </c>
      <c r="H462" s="51" t="s">
        <v>34</v>
      </c>
      <c r="I462" s="58" t="s">
        <v>35</v>
      </c>
      <c r="J462" s="51" t="s">
        <v>36</v>
      </c>
      <c r="K462" s="52">
        <v>18260.099999999999</v>
      </c>
      <c r="L462" s="52">
        <v>18260.099999999999</v>
      </c>
      <c r="M462" s="52">
        <v>0</v>
      </c>
      <c r="N462" s="52">
        <v>0</v>
      </c>
      <c r="O462" s="52">
        <v>0</v>
      </c>
      <c r="P462" s="52">
        <v>18260.099999999999</v>
      </c>
      <c r="Q462" s="52">
        <v>18260.099999999999</v>
      </c>
      <c r="R462" s="59" t="s">
        <v>55</v>
      </c>
      <c r="S462" s="59" t="s">
        <v>38</v>
      </c>
      <c r="T462" s="52">
        <v>18260.099999999999</v>
      </c>
      <c r="U462" s="51" t="s">
        <v>39</v>
      </c>
      <c r="V462" s="51" t="s">
        <v>39</v>
      </c>
      <c r="W462" s="51" t="s">
        <v>39</v>
      </c>
      <c r="X462" s="50">
        <v>3879.1</v>
      </c>
    </row>
    <row r="463" spans="1:24" x14ac:dyDescent="0.25">
      <c r="A463" s="50">
        <v>702</v>
      </c>
      <c r="B463" s="58" t="s">
        <v>3585</v>
      </c>
      <c r="C463" s="51"/>
      <c r="D463" s="50">
        <v>316076</v>
      </c>
      <c r="E463" s="58"/>
      <c r="F463" s="51" t="s">
        <v>101</v>
      </c>
      <c r="G463" s="58" t="s">
        <v>101</v>
      </c>
      <c r="H463" s="51" t="s">
        <v>34</v>
      </c>
      <c r="I463" s="58" t="s">
        <v>35</v>
      </c>
      <c r="J463" s="51" t="s">
        <v>36</v>
      </c>
      <c r="K463" s="52">
        <v>114157.88</v>
      </c>
      <c r="L463" s="52">
        <v>114157.88</v>
      </c>
      <c r="M463" s="52">
        <v>0</v>
      </c>
      <c r="N463" s="52">
        <v>0</v>
      </c>
      <c r="O463" s="52">
        <v>0</v>
      </c>
      <c r="P463" s="52">
        <v>114157.88</v>
      </c>
      <c r="Q463" s="52">
        <v>114157.88</v>
      </c>
      <c r="R463" s="59" t="s">
        <v>55</v>
      </c>
      <c r="S463" s="59" t="s">
        <v>38</v>
      </c>
      <c r="T463" s="52">
        <v>114157.88</v>
      </c>
      <c r="U463" s="51" t="s">
        <v>39</v>
      </c>
      <c r="V463" s="51" t="s">
        <v>39</v>
      </c>
      <c r="W463" s="51" t="s">
        <v>39</v>
      </c>
      <c r="X463" s="50">
        <v>11340.88</v>
      </c>
    </row>
    <row r="464" spans="1:24" x14ac:dyDescent="0.25">
      <c r="A464" s="50">
        <v>702</v>
      </c>
      <c r="B464" s="58" t="s">
        <v>3587</v>
      </c>
      <c r="C464" s="51"/>
      <c r="D464" s="50">
        <v>316076</v>
      </c>
      <c r="E464" s="58"/>
      <c r="F464" s="51" t="s">
        <v>101</v>
      </c>
      <c r="G464" s="58" t="s">
        <v>101</v>
      </c>
      <c r="H464" s="51" t="s">
        <v>34</v>
      </c>
      <c r="I464" s="58" t="s">
        <v>35</v>
      </c>
      <c r="J464" s="51" t="s">
        <v>36</v>
      </c>
      <c r="K464" s="52">
        <v>179781.9</v>
      </c>
      <c r="L464" s="52">
        <v>179781.9</v>
      </c>
      <c r="M464" s="52">
        <v>0</v>
      </c>
      <c r="N464" s="52">
        <v>0</v>
      </c>
      <c r="O464" s="52">
        <v>0</v>
      </c>
      <c r="P464" s="52">
        <v>179781.9</v>
      </c>
      <c r="Q464" s="52">
        <v>179781.9</v>
      </c>
      <c r="R464" s="59" t="s">
        <v>55</v>
      </c>
      <c r="S464" s="59" t="s">
        <v>38</v>
      </c>
      <c r="T464" s="52">
        <v>179781.9</v>
      </c>
      <c r="U464" s="51" t="s">
        <v>39</v>
      </c>
      <c r="V464" s="51" t="s">
        <v>39</v>
      </c>
      <c r="W464" s="51" t="s">
        <v>39</v>
      </c>
      <c r="X464" s="50">
        <v>14955.9</v>
      </c>
    </row>
    <row r="465" spans="1:24" x14ac:dyDescent="0.25">
      <c r="A465" s="50">
        <v>702</v>
      </c>
      <c r="B465" s="58" t="s">
        <v>3588</v>
      </c>
      <c r="C465" s="51"/>
      <c r="D465" s="50">
        <v>316076</v>
      </c>
      <c r="E465" s="58"/>
      <c r="F465" s="51" t="s">
        <v>101</v>
      </c>
      <c r="G465" s="58" t="s">
        <v>101</v>
      </c>
      <c r="H465" s="51" t="s">
        <v>34</v>
      </c>
      <c r="I465" s="58" t="s">
        <v>35</v>
      </c>
      <c r="J465" s="51" t="s">
        <v>36</v>
      </c>
      <c r="K465" s="52">
        <v>357272.26</v>
      </c>
      <c r="L465" s="52">
        <v>357272.26</v>
      </c>
      <c r="M465" s="52">
        <v>0</v>
      </c>
      <c r="N465" s="52">
        <v>0</v>
      </c>
      <c r="O465" s="52">
        <v>0</v>
      </c>
      <c r="P465" s="52">
        <v>357272.26</v>
      </c>
      <c r="Q465" s="52">
        <v>357272.26</v>
      </c>
      <c r="R465" s="59" t="s">
        <v>55</v>
      </c>
      <c r="S465" s="59" t="s">
        <v>38</v>
      </c>
      <c r="T465" s="52">
        <v>0</v>
      </c>
      <c r="U465" s="51" t="s">
        <v>39</v>
      </c>
      <c r="V465" s="51" t="s">
        <v>39</v>
      </c>
      <c r="W465" s="51" t="s">
        <v>39</v>
      </c>
      <c r="X465" s="50">
        <v>159286.26</v>
      </c>
    </row>
    <row r="466" spans="1:24" x14ac:dyDescent="0.25">
      <c r="A466" s="50">
        <v>702</v>
      </c>
      <c r="B466" s="58" t="s">
        <v>3589</v>
      </c>
      <c r="C466" s="51"/>
      <c r="D466" s="50">
        <v>316076</v>
      </c>
      <c r="E466" s="58"/>
      <c r="F466" s="51" t="s">
        <v>101</v>
      </c>
      <c r="G466" s="58" t="s">
        <v>101</v>
      </c>
      <c r="H466" s="51" t="s">
        <v>34</v>
      </c>
      <c r="I466" s="58" t="s">
        <v>35</v>
      </c>
      <c r="J466" s="51" t="s">
        <v>36</v>
      </c>
      <c r="K466" s="52">
        <v>357272.26</v>
      </c>
      <c r="L466" s="52">
        <v>357272.26</v>
      </c>
      <c r="M466" s="52">
        <v>0</v>
      </c>
      <c r="N466" s="52">
        <v>0</v>
      </c>
      <c r="O466" s="52">
        <v>0</v>
      </c>
      <c r="P466" s="52">
        <v>357272.26</v>
      </c>
      <c r="Q466" s="52">
        <v>357272.26</v>
      </c>
      <c r="R466" s="59" t="s">
        <v>55</v>
      </c>
      <c r="S466" s="59" t="s">
        <v>38</v>
      </c>
      <c r="T466" s="52">
        <v>0</v>
      </c>
      <c r="U466" s="51" t="s">
        <v>39</v>
      </c>
      <c r="V466" s="51" t="s">
        <v>39</v>
      </c>
      <c r="W466" s="51" t="s">
        <v>39</v>
      </c>
      <c r="X466" s="50">
        <v>159286.26</v>
      </c>
    </row>
    <row r="467" spans="1:24" x14ac:dyDescent="0.25">
      <c r="A467" s="50">
        <v>702</v>
      </c>
      <c r="B467" s="58" t="s">
        <v>3590</v>
      </c>
      <c r="C467" s="51"/>
      <c r="D467" s="50">
        <v>316076</v>
      </c>
      <c r="E467" s="58"/>
      <c r="F467" s="51" t="s">
        <v>101</v>
      </c>
      <c r="G467" s="58" t="s">
        <v>101</v>
      </c>
      <c r="H467" s="51" t="s">
        <v>34</v>
      </c>
      <c r="I467" s="58" t="s">
        <v>35</v>
      </c>
      <c r="J467" s="51" t="s">
        <v>36</v>
      </c>
      <c r="K467" s="52">
        <v>153418.57</v>
      </c>
      <c r="L467" s="52">
        <v>153418.57</v>
      </c>
      <c r="M467" s="52">
        <v>0</v>
      </c>
      <c r="N467" s="52">
        <v>0</v>
      </c>
      <c r="O467" s="52">
        <v>0</v>
      </c>
      <c r="P467" s="52">
        <v>153418.57</v>
      </c>
      <c r="Q467" s="52">
        <v>153418.57</v>
      </c>
      <c r="R467" s="59" t="s">
        <v>55</v>
      </c>
      <c r="S467" s="59" t="s">
        <v>38</v>
      </c>
      <c r="T467" s="52">
        <v>153418.57</v>
      </c>
      <c r="U467" s="51" t="s">
        <v>39</v>
      </c>
      <c r="V467" s="51" t="s">
        <v>39</v>
      </c>
      <c r="W467" s="51" t="s">
        <v>39</v>
      </c>
      <c r="X467" s="50">
        <v>7518.57</v>
      </c>
    </row>
    <row r="468" spans="1:24" x14ac:dyDescent="0.25">
      <c r="A468" s="50">
        <v>702</v>
      </c>
      <c r="B468" s="58" t="s">
        <v>3593</v>
      </c>
      <c r="C468" s="51"/>
      <c r="D468" s="50">
        <v>316076</v>
      </c>
      <c r="E468" s="58"/>
      <c r="F468" s="51" t="s">
        <v>101</v>
      </c>
      <c r="G468" s="58" t="s">
        <v>101</v>
      </c>
      <c r="H468" s="51" t="s">
        <v>34</v>
      </c>
      <c r="I468" s="58" t="s">
        <v>35</v>
      </c>
      <c r="J468" s="51" t="s">
        <v>36</v>
      </c>
      <c r="K468" s="52">
        <v>374856.42</v>
      </c>
      <c r="L468" s="52">
        <v>374856.42</v>
      </c>
      <c r="M468" s="52">
        <v>0</v>
      </c>
      <c r="N468" s="52">
        <v>0</v>
      </c>
      <c r="O468" s="52">
        <v>0</v>
      </c>
      <c r="P468" s="52">
        <v>374856.42</v>
      </c>
      <c r="Q468" s="52">
        <v>374856.42</v>
      </c>
      <c r="R468" s="59" t="s">
        <v>55</v>
      </c>
      <c r="S468" s="59" t="s">
        <v>38</v>
      </c>
      <c r="T468" s="52">
        <v>0</v>
      </c>
      <c r="U468" s="51" t="s">
        <v>39</v>
      </c>
      <c r="V468" s="51" t="s">
        <v>39</v>
      </c>
      <c r="W468" s="51" t="s">
        <v>39</v>
      </c>
      <c r="X468" s="50">
        <v>157808.04</v>
      </c>
    </row>
    <row r="469" spans="1:24" x14ac:dyDescent="0.25">
      <c r="A469" s="50">
        <v>702</v>
      </c>
      <c r="B469" s="58" t="s">
        <v>3595</v>
      </c>
      <c r="C469" s="51"/>
      <c r="D469" s="50">
        <v>316076</v>
      </c>
      <c r="E469" s="58"/>
      <c r="F469" s="51" t="s">
        <v>101</v>
      </c>
      <c r="G469" s="58" t="s">
        <v>101</v>
      </c>
      <c r="H469" s="51" t="s">
        <v>34</v>
      </c>
      <c r="I469" s="58" t="s">
        <v>35</v>
      </c>
      <c r="J469" s="51" t="s">
        <v>36</v>
      </c>
      <c r="K469" s="52">
        <v>344607.88</v>
      </c>
      <c r="L469" s="52">
        <v>344607.88</v>
      </c>
      <c r="M469" s="52">
        <v>0</v>
      </c>
      <c r="N469" s="52">
        <v>0</v>
      </c>
      <c r="O469" s="52">
        <v>0</v>
      </c>
      <c r="P469" s="52">
        <v>344607.88</v>
      </c>
      <c r="Q469" s="52">
        <v>344607.88</v>
      </c>
      <c r="R469" s="59" t="s">
        <v>55</v>
      </c>
      <c r="S469" s="59" t="s">
        <v>38</v>
      </c>
      <c r="T469" s="52">
        <v>344607.88</v>
      </c>
      <c r="U469" s="51" t="s">
        <v>39</v>
      </c>
      <c r="V469" s="51" t="s">
        <v>39</v>
      </c>
      <c r="W469" s="51" t="s">
        <v>39</v>
      </c>
      <c r="X469" s="50">
        <v>14955.88</v>
      </c>
    </row>
    <row r="470" spans="1:24" x14ac:dyDescent="0.25">
      <c r="A470" s="50">
        <v>702</v>
      </c>
      <c r="B470" s="58" t="s">
        <v>3597</v>
      </c>
      <c r="C470" s="51"/>
      <c r="D470" s="50">
        <v>316076</v>
      </c>
      <c r="E470" s="58"/>
      <c r="F470" s="51" t="s">
        <v>101</v>
      </c>
      <c r="G470" s="58" t="s">
        <v>101</v>
      </c>
      <c r="H470" s="51" t="s">
        <v>34</v>
      </c>
      <c r="I470" s="58" t="s">
        <v>35</v>
      </c>
      <c r="J470" s="51" t="s">
        <v>36</v>
      </c>
      <c r="K470" s="52">
        <v>376478.88</v>
      </c>
      <c r="L470" s="52">
        <v>376478.88</v>
      </c>
      <c r="M470" s="52">
        <v>0</v>
      </c>
      <c r="N470" s="52">
        <v>0</v>
      </c>
      <c r="O470" s="52">
        <v>0</v>
      </c>
      <c r="P470" s="52">
        <v>376478.88</v>
      </c>
      <c r="Q470" s="52">
        <v>376478.88</v>
      </c>
      <c r="R470" s="59" t="s">
        <v>55</v>
      </c>
      <c r="S470" s="59" t="s">
        <v>38</v>
      </c>
      <c r="T470" s="52">
        <v>0</v>
      </c>
      <c r="U470" s="51" t="s">
        <v>39</v>
      </c>
      <c r="V470" s="51" t="s">
        <v>39</v>
      </c>
      <c r="W470" s="51" t="s">
        <v>39</v>
      </c>
      <c r="X470" s="50">
        <v>178967.32</v>
      </c>
    </row>
    <row r="471" spans="1:24" x14ac:dyDescent="0.25">
      <c r="A471" s="50">
        <v>702</v>
      </c>
      <c r="B471" s="58" t="s">
        <v>3599</v>
      </c>
      <c r="C471" s="51"/>
      <c r="D471" s="50">
        <v>316076</v>
      </c>
      <c r="E471" s="58"/>
      <c r="F471" s="51" t="s">
        <v>101</v>
      </c>
      <c r="G471" s="58" t="s">
        <v>101</v>
      </c>
      <c r="H471" s="51" t="s">
        <v>34</v>
      </c>
      <c r="I471" s="58" t="s">
        <v>35</v>
      </c>
      <c r="J471" s="51" t="s">
        <v>36</v>
      </c>
      <c r="K471" s="52">
        <v>596559.72</v>
      </c>
      <c r="L471" s="52">
        <v>596559.72</v>
      </c>
      <c r="M471" s="52">
        <v>0</v>
      </c>
      <c r="N471" s="52">
        <v>0</v>
      </c>
      <c r="O471" s="52">
        <v>0</v>
      </c>
      <c r="P471" s="52">
        <v>596559.72</v>
      </c>
      <c r="Q471" s="52">
        <v>596559.72</v>
      </c>
      <c r="R471" s="59" t="s">
        <v>55</v>
      </c>
      <c r="S471" s="59" t="s">
        <v>38</v>
      </c>
      <c r="T471" s="52">
        <v>596559.72</v>
      </c>
      <c r="U471" s="51" t="s">
        <v>39</v>
      </c>
      <c r="V471" s="51" t="s">
        <v>39</v>
      </c>
      <c r="W471" s="51" t="s">
        <v>39</v>
      </c>
      <c r="X471" s="50">
        <v>60897.72</v>
      </c>
    </row>
    <row r="472" spans="1:24" x14ac:dyDescent="0.25">
      <c r="A472" s="50">
        <v>702</v>
      </c>
      <c r="B472" s="58" t="s">
        <v>3601</v>
      </c>
      <c r="C472" s="51"/>
      <c r="D472" s="50">
        <v>316076</v>
      </c>
      <c r="E472" s="58"/>
      <c r="F472" s="51" t="s">
        <v>101</v>
      </c>
      <c r="G472" s="58" t="s">
        <v>101</v>
      </c>
      <c r="H472" s="51" t="s">
        <v>34</v>
      </c>
      <c r="I472" s="58" t="s">
        <v>35</v>
      </c>
      <c r="J472" s="51" t="s">
        <v>36</v>
      </c>
      <c r="K472" s="52">
        <v>737481.06</v>
      </c>
      <c r="L472" s="52">
        <v>737481.06</v>
      </c>
      <c r="M472" s="52">
        <v>0</v>
      </c>
      <c r="N472" s="52">
        <v>0</v>
      </c>
      <c r="O472" s="52">
        <v>0</v>
      </c>
      <c r="P472" s="52">
        <v>737481.06</v>
      </c>
      <c r="Q472" s="52">
        <v>737481.06</v>
      </c>
      <c r="R472" s="59" t="s">
        <v>55</v>
      </c>
      <c r="S472" s="59" t="s">
        <v>38</v>
      </c>
      <c r="T472" s="52">
        <v>0</v>
      </c>
      <c r="U472" s="51" t="s">
        <v>39</v>
      </c>
      <c r="V472" s="51" t="s">
        <v>39</v>
      </c>
      <c r="W472" s="51" t="s">
        <v>39</v>
      </c>
      <c r="X472" s="50">
        <v>341327.7</v>
      </c>
    </row>
    <row r="473" spans="1:24" x14ac:dyDescent="0.25">
      <c r="A473" s="50">
        <v>702</v>
      </c>
      <c r="B473" s="58" t="s">
        <v>3603</v>
      </c>
      <c r="C473" s="51"/>
      <c r="D473" s="50">
        <v>316076</v>
      </c>
      <c r="E473" s="58"/>
      <c r="F473" s="51" t="s">
        <v>101</v>
      </c>
      <c r="G473" s="58" t="s">
        <v>101</v>
      </c>
      <c r="H473" s="51" t="s">
        <v>34</v>
      </c>
      <c r="I473" s="58" t="s">
        <v>35</v>
      </c>
      <c r="J473" s="51" t="s">
        <v>36</v>
      </c>
      <c r="K473" s="52">
        <v>389478.38</v>
      </c>
      <c r="L473" s="52">
        <v>389478.38</v>
      </c>
      <c r="M473" s="52">
        <v>0</v>
      </c>
      <c r="N473" s="52">
        <v>0</v>
      </c>
      <c r="O473" s="52">
        <v>0</v>
      </c>
      <c r="P473" s="52">
        <v>389478.38</v>
      </c>
      <c r="Q473" s="52">
        <v>389478.38</v>
      </c>
      <c r="R473" s="59" t="s">
        <v>55</v>
      </c>
      <c r="S473" s="59" t="s">
        <v>38</v>
      </c>
      <c r="T473" s="52">
        <v>0</v>
      </c>
      <c r="U473" s="51" t="s">
        <v>39</v>
      </c>
      <c r="V473" s="51" t="s">
        <v>39</v>
      </c>
      <c r="W473" s="51" t="s">
        <v>39</v>
      </c>
      <c r="X473" s="50">
        <v>191750.7</v>
      </c>
    </row>
    <row r="474" spans="1:24" x14ac:dyDescent="0.25">
      <c r="A474" s="50">
        <v>702</v>
      </c>
      <c r="B474" s="58" t="s">
        <v>3608</v>
      </c>
      <c r="C474" s="51"/>
      <c r="D474" s="50">
        <v>308247</v>
      </c>
      <c r="E474" s="58"/>
      <c r="F474" s="51" t="s">
        <v>60</v>
      </c>
      <c r="G474" s="58" t="s">
        <v>33</v>
      </c>
      <c r="H474" s="51" t="s">
        <v>34</v>
      </c>
      <c r="I474" s="58" t="s">
        <v>35</v>
      </c>
      <c r="J474" s="51" t="s">
        <v>36</v>
      </c>
      <c r="K474" s="52">
        <v>119634.55</v>
      </c>
      <c r="L474" s="52">
        <v>119634.55</v>
      </c>
      <c r="M474" s="52">
        <v>119634.55</v>
      </c>
      <c r="N474" s="52">
        <v>0</v>
      </c>
      <c r="O474" s="52">
        <v>0</v>
      </c>
      <c r="P474" s="52">
        <v>0</v>
      </c>
      <c r="Q474" s="52">
        <v>119634.55</v>
      </c>
      <c r="R474" s="59" t="s">
        <v>226</v>
      </c>
      <c r="S474" s="59" t="s">
        <v>53</v>
      </c>
      <c r="T474" s="52">
        <v>0</v>
      </c>
      <c r="U474" s="51" t="s">
        <v>39</v>
      </c>
      <c r="V474" s="51" t="s">
        <v>39</v>
      </c>
      <c r="W474" s="51" t="s">
        <v>39</v>
      </c>
      <c r="X474" s="50">
        <v>126410.53</v>
      </c>
    </row>
    <row r="475" spans="1:24" x14ac:dyDescent="0.25">
      <c r="A475" s="50">
        <v>702</v>
      </c>
      <c r="B475" s="58" t="s">
        <v>3615</v>
      </c>
      <c r="C475" s="51"/>
      <c r="D475" s="50">
        <v>316076</v>
      </c>
      <c r="E475" s="58"/>
      <c r="F475" s="51" t="s">
        <v>101</v>
      </c>
      <c r="G475" s="58" t="s">
        <v>101</v>
      </c>
      <c r="H475" s="51" t="s">
        <v>34</v>
      </c>
      <c r="I475" s="58" t="s">
        <v>35</v>
      </c>
      <c r="J475" s="51" t="s">
        <v>36</v>
      </c>
      <c r="K475" s="52">
        <v>306837.14</v>
      </c>
      <c r="L475" s="52">
        <v>306837.14</v>
      </c>
      <c r="M475" s="52">
        <v>0</v>
      </c>
      <c r="N475" s="52">
        <v>0</v>
      </c>
      <c r="O475" s="52">
        <v>0</v>
      </c>
      <c r="P475" s="52">
        <v>306837.14</v>
      </c>
      <c r="Q475" s="52">
        <v>306837.14</v>
      </c>
      <c r="R475" s="59" t="s">
        <v>55</v>
      </c>
      <c r="S475" s="59" t="s">
        <v>38</v>
      </c>
      <c r="T475" s="52">
        <v>306837.14</v>
      </c>
      <c r="U475" s="51" t="s">
        <v>39</v>
      </c>
      <c r="V475" s="51" t="s">
        <v>39</v>
      </c>
      <c r="W475" s="51" t="s">
        <v>39</v>
      </c>
      <c r="X475" s="50">
        <v>15037.14</v>
      </c>
    </row>
    <row r="476" spans="1:24" x14ac:dyDescent="0.25">
      <c r="A476" s="50">
        <v>702</v>
      </c>
      <c r="B476" s="58" t="s">
        <v>3616</v>
      </c>
      <c r="C476" s="51"/>
      <c r="D476" s="50">
        <v>308247</v>
      </c>
      <c r="E476" s="58"/>
      <c r="F476" s="51" t="s">
        <v>60</v>
      </c>
      <c r="G476" s="58" t="s">
        <v>33</v>
      </c>
      <c r="H476" s="51" t="s">
        <v>34</v>
      </c>
      <c r="I476" s="58" t="s">
        <v>35</v>
      </c>
      <c r="J476" s="51" t="s">
        <v>36</v>
      </c>
      <c r="K476" s="52">
        <v>134498.5</v>
      </c>
      <c r="L476" s="52">
        <v>134498.5</v>
      </c>
      <c r="M476" s="52">
        <v>134498.5</v>
      </c>
      <c r="N476" s="52">
        <v>0</v>
      </c>
      <c r="O476" s="52">
        <v>0</v>
      </c>
      <c r="P476" s="52">
        <v>0</v>
      </c>
      <c r="Q476" s="52">
        <v>134498.5</v>
      </c>
      <c r="R476" s="59" t="s">
        <v>226</v>
      </c>
      <c r="S476" s="59" t="s">
        <v>53</v>
      </c>
      <c r="T476" s="52">
        <v>0</v>
      </c>
      <c r="U476" s="51" t="s">
        <v>39</v>
      </c>
      <c r="V476" s="51" t="s">
        <v>39</v>
      </c>
      <c r="W476" s="51" t="s">
        <v>39</v>
      </c>
      <c r="X476" s="50">
        <v>142026.70000000001</v>
      </c>
    </row>
    <row r="477" spans="1:24" x14ac:dyDescent="0.25">
      <c r="A477" s="50">
        <v>702</v>
      </c>
      <c r="B477" s="58" t="s">
        <v>3619</v>
      </c>
      <c r="C477" s="51"/>
      <c r="D477" s="50">
        <v>308247</v>
      </c>
      <c r="E477" s="58"/>
      <c r="F477" s="51" t="s">
        <v>60</v>
      </c>
      <c r="G477" s="58" t="s">
        <v>33</v>
      </c>
      <c r="H477" s="51" t="s">
        <v>34</v>
      </c>
      <c r="I477" s="58" t="s">
        <v>35</v>
      </c>
      <c r="J477" s="51" t="s">
        <v>36</v>
      </c>
      <c r="K477" s="52">
        <v>119014.41</v>
      </c>
      <c r="L477" s="52">
        <v>119014.41</v>
      </c>
      <c r="M477" s="52">
        <v>119014.41</v>
      </c>
      <c r="N477" s="52">
        <v>0</v>
      </c>
      <c r="O477" s="52">
        <v>0</v>
      </c>
      <c r="P477" s="52">
        <v>0</v>
      </c>
      <c r="Q477" s="52">
        <v>119014.41</v>
      </c>
      <c r="R477" s="59" t="s">
        <v>226</v>
      </c>
      <c r="S477" s="59" t="s">
        <v>53</v>
      </c>
      <c r="T477" s="52">
        <v>0</v>
      </c>
      <c r="U477" s="51" t="s">
        <v>39</v>
      </c>
      <c r="V477" s="51" t="s">
        <v>39</v>
      </c>
      <c r="W477" s="51" t="s">
        <v>39</v>
      </c>
      <c r="X477" s="50">
        <v>125675.94</v>
      </c>
    </row>
    <row r="478" spans="1:24" x14ac:dyDescent="0.25">
      <c r="A478" s="50">
        <v>702</v>
      </c>
      <c r="B478" s="58" t="s">
        <v>3625</v>
      </c>
      <c r="C478" s="51"/>
      <c r="D478" s="50">
        <v>308247</v>
      </c>
      <c r="E478" s="58"/>
      <c r="F478" s="51" t="s">
        <v>60</v>
      </c>
      <c r="G478" s="58" t="s">
        <v>33</v>
      </c>
      <c r="H478" s="51" t="s">
        <v>34</v>
      </c>
      <c r="I478" s="58" t="s">
        <v>35</v>
      </c>
      <c r="J478" s="51" t="s">
        <v>36</v>
      </c>
      <c r="K478" s="52">
        <v>129224.33</v>
      </c>
      <c r="L478" s="52">
        <v>129224.33</v>
      </c>
      <c r="M478" s="52">
        <v>129224.33</v>
      </c>
      <c r="N478" s="52">
        <v>0</v>
      </c>
      <c r="O478" s="52">
        <v>0</v>
      </c>
      <c r="P478" s="52">
        <v>0</v>
      </c>
      <c r="Q478" s="52">
        <v>129224.33</v>
      </c>
      <c r="R478" s="59" t="s">
        <v>226</v>
      </c>
      <c r="S478" s="59" t="s">
        <v>53</v>
      </c>
      <c r="T478" s="52">
        <v>0</v>
      </c>
      <c r="U478" s="51" t="s">
        <v>39</v>
      </c>
      <c r="V478" s="51" t="s">
        <v>39</v>
      </c>
      <c r="W478" s="51" t="s">
        <v>39</v>
      </c>
      <c r="X478" s="50">
        <v>136457.35</v>
      </c>
    </row>
    <row r="479" spans="1:24" x14ac:dyDescent="0.25">
      <c r="A479" s="50">
        <v>702</v>
      </c>
      <c r="B479" s="58" t="s">
        <v>3626</v>
      </c>
      <c r="C479" s="51"/>
      <c r="D479" s="50">
        <v>316076</v>
      </c>
      <c r="E479" s="58"/>
      <c r="F479" s="51" t="s">
        <v>101</v>
      </c>
      <c r="G479" s="58" t="s">
        <v>101</v>
      </c>
      <c r="H479" s="51" t="s">
        <v>34</v>
      </c>
      <c r="I479" s="58" t="s">
        <v>35</v>
      </c>
      <c r="J479" s="51" t="s">
        <v>36</v>
      </c>
      <c r="K479" s="52">
        <v>210661.62</v>
      </c>
      <c r="L479" s="52">
        <v>210661.62</v>
      </c>
      <c r="M479" s="52">
        <v>0</v>
      </c>
      <c r="N479" s="52">
        <v>0</v>
      </c>
      <c r="O479" s="52">
        <v>0</v>
      </c>
      <c r="P479" s="52">
        <v>210661.62</v>
      </c>
      <c r="Q479" s="52">
        <v>210661.62</v>
      </c>
      <c r="R479" s="59" t="s">
        <v>55</v>
      </c>
      <c r="S479" s="59" t="s">
        <v>38</v>
      </c>
      <c r="T479" s="52">
        <v>0</v>
      </c>
      <c r="U479" s="51" t="s">
        <v>39</v>
      </c>
      <c r="V479" s="51" t="s">
        <v>39</v>
      </c>
      <c r="W479" s="51" t="s">
        <v>39</v>
      </c>
      <c r="X479" s="50">
        <v>68245.600000000006</v>
      </c>
    </row>
    <row r="480" spans="1:24" x14ac:dyDescent="0.25">
      <c r="A480" s="50">
        <v>702</v>
      </c>
      <c r="B480" s="58" t="s">
        <v>3627</v>
      </c>
      <c r="C480" s="51"/>
      <c r="D480" s="50">
        <v>310422</v>
      </c>
      <c r="E480" s="58"/>
      <c r="F480" s="51" t="s">
        <v>44</v>
      </c>
      <c r="G480" s="58" t="s">
        <v>33</v>
      </c>
      <c r="H480" s="51" t="s">
        <v>34</v>
      </c>
      <c r="I480" s="58" t="s">
        <v>305</v>
      </c>
      <c r="J480" s="51" t="s">
        <v>36</v>
      </c>
      <c r="K480" s="52">
        <v>2485.73</v>
      </c>
      <c r="L480" s="52">
        <v>2485.73</v>
      </c>
      <c r="M480" s="52">
        <v>0</v>
      </c>
      <c r="N480" s="52">
        <v>0</v>
      </c>
      <c r="O480" s="52">
        <v>0</v>
      </c>
      <c r="P480" s="52">
        <v>2485.73</v>
      </c>
      <c r="Q480" s="52">
        <v>2485.73</v>
      </c>
      <c r="R480" s="59" t="s">
        <v>55</v>
      </c>
      <c r="S480" s="59" t="s">
        <v>94</v>
      </c>
      <c r="T480" s="52">
        <v>0</v>
      </c>
      <c r="U480" s="51" t="s">
        <v>39</v>
      </c>
      <c r="V480" s="51" t="s">
        <v>39</v>
      </c>
      <c r="W480" s="51" t="s">
        <v>39</v>
      </c>
      <c r="X480" s="50">
        <v>7380</v>
      </c>
    </row>
    <row r="481" spans="1:24" x14ac:dyDescent="0.25">
      <c r="A481" s="50">
        <v>702</v>
      </c>
      <c r="B481" s="58" t="s">
        <v>3635</v>
      </c>
      <c r="C481" s="51"/>
      <c r="D481" s="50">
        <v>309151</v>
      </c>
      <c r="E481" s="58"/>
      <c r="F481" s="51" t="s">
        <v>44</v>
      </c>
      <c r="G481" s="58" t="s">
        <v>33</v>
      </c>
      <c r="H481" s="51" t="s">
        <v>34</v>
      </c>
      <c r="I481" s="58" t="s">
        <v>305</v>
      </c>
      <c r="J481" s="51" t="s">
        <v>41</v>
      </c>
      <c r="K481" s="52">
        <v>3291794.19</v>
      </c>
      <c r="L481" s="52">
        <v>198626.86144593253</v>
      </c>
      <c r="M481" s="52">
        <v>0</v>
      </c>
      <c r="N481" s="52">
        <v>0</v>
      </c>
      <c r="O481" s="52">
        <v>0</v>
      </c>
      <c r="P481" s="52">
        <v>3291794.19</v>
      </c>
      <c r="Q481" s="52">
        <v>3291794.19</v>
      </c>
      <c r="R481" s="59" t="s">
        <v>55</v>
      </c>
      <c r="S481" s="59" t="s">
        <v>38</v>
      </c>
      <c r="T481" s="52">
        <v>0</v>
      </c>
      <c r="U481" s="51" t="s">
        <v>39</v>
      </c>
      <c r="V481" s="51" t="s">
        <v>39</v>
      </c>
      <c r="W481" s="51" t="s">
        <v>39</v>
      </c>
      <c r="X481" s="50">
        <v>4380460.97</v>
      </c>
    </row>
    <row r="482" spans="1:24" x14ac:dyDescent="0.25">
      <c r="A482" s="50">
        <v>702</v>
      </c>
      <c r="B482" s="58" t="s">
        <v>3637</v>
      </c>
      <c r="C482" s="51"/>
      <c r="D482" s="50">
        <v>316076</v>
      </c>
      <c r="E482" s="58"/>
      <c r="F482" s="51" t="s">
        <v>101</v>
      </c>
      <c r="G482" s="58" t="s">
        <v>101</v>
      </c>
      <c r="H482" s="51" t="s">
        <v>34</v>
      </c>
      <c r="I482" s="58" t="s">
        <v>35</v>
      </c>
      <c r="J482" s="51" t="s">
        <v>36</v>
      </c>
      <c r="K482" s="52">
        <v>86482.72</v>
      </c>
      <c r="L482" s="52">
        <v>86482.72</v>
      </c>
      <c r="M482" s="52">
        <v>0</v>
      </c>
      <c r="N482" s="52">
        <v>0</v>
      </c>
      <c r="O482" s="52">
        <v>0</v>
      </c>
      <c r="P482" s="52">
        <v>86482.72</v>
      </c>
      <c r="Q482" s="52">
        <v>86482.72</v>
      </c>
      <c r="R482" s="59" t="s">
        <v>55</v>
      </c>
      <c r="S482" s="59" t="s">
        <v>38</v>
      </c>
      <c r="T482" s="52">
        <v>0</v>
      </c>
      <c r="U482" s="51" t="s">
        <v>39</v>
      </c>
      <c r="V482" s="51" t="s">
        <v>39</v>
      </c>
      <c r="W482" s="51" t="s">
        <v>39</v>
      </c>
      <c r="X482" s="50">
        <v>35173.160000000003</v>
      </c>
    </row>
    <row r="483" spans="1:24" x14ac:dyDescent="0.25">
      <c r="A483" s="50">
        <v>702</v>
      </c>
      <c r="B483" s="58" t="s">
        <v>3639</v>
      </c>
      <c r="C483" s="51"/>
      <c r="D483" s="50">
        <v>316076</v>
      </c>
      <c r="E483" s="58"/>
      <c r="F483" s="51" t="s">
        <v>101</v>
      </c>
      <c r="G483" s="58" t="s">
        <v>101</v>
      </c>
      <c r="H483" s="51" t="s">
        <v>34</v>
      </c>
      <c r="I483" s="58" t="s">
        <v>35</v>
      </c>
      <c r="J483" s="51" t="s">
        <v>36</v>
      </c>
      <c r="K483" s="52">
        <v>71402.34</v>
      </c>
      <c r="L483" s="52">
        <v>71402.34</v>
      </c>
      <c r="M483" s="52">
        <v>0</v>
      </c>
      <c r="N483" s="52">
        <v>0</v>
      </c>
      <c r="O483" s="52">
        <v>0</v>
      </c>
      <c r="P483" s="52">
        <v>71402.34</v>
      </c>
      <c r="Q483" s="52">
        <v>71402.34</v>
      </c>
      <c r="R483" s="59" t="s">
        <v>55</v>
      </c>
      <c r="S483" s="59" t="s">
        <v>38</v>
      </c>
      <c r="T483" s="52">
        <v>0</v>
      </c>
      <c r="U483" s="51" t="s">
        <v>39</v>
      </c>
      <c r="V483" s="51" t="s">
        <v>39</v>
      </c>
      <c r="W483" s="51" t="s">
        <v>39</v>
      </c>
      <c r="X483" s="50">
        <v>33355.96</v>
      </c>
    </row>
    <row r="484" spans="1:24" x14ac:dyDescent="0.25">
      <c r="A484" s="50">
        <v>702</v>
      </c>
      <c r="B484" s="58" t="s">
        <v>3640</v>
      </c>
      <c r="C484" s="51"/>
      <c r="D484" s="50">
        <v>314640</v>
      </c>
      <c r="E484" s="58"/>
      <c r="F484" s="51" t="s">
        <v>44</v>
      </c>
      <c r="G484" s="58" t="s">
        <v>33</v>
      </c>
      <c r="H484" s="51" t="s">
        <v>34</v>
      </c>
      <c r="I484" s="58" t="s">
        <v>305</v>
      </c>
      <c r="J484" s="51" t="s">
        <v>36</v>
      </c>
      <c r="K484" s="52">
        <v>23686.38</v>
      </c>
      <c r="L484" s="52">
        <v>23686.38</v>
      </c>
      <c r="M484" s="52">
        <v>0</v>
      </c>
      <c r="N484" s="52">
        <v>0</v>
      </c>
      <c r="O484" s="52">
        <v>0</v>
      </c>
      <c r="P484" s="52">
        <v>23686.38</v>
      </c>
      <c r="Q484" s="52">
        <v>23686.38</v>
      </c>
      <c r="R484" s="59" t="s">
        <v>55</v>
      </c>
      <c r="S484" s="59" t="s">
        <v>880</v>
      </c>
      <c r="T484" s="52">
        <v>0</v>
      </c>
      <c r="U484" s="51" t="s">
        <v>39</v>
      </c>
      <c r="V484" s="51" t="s">
        <v>39</v>
      </c>
      <c r="W484" s="51" t="s">
        <v>39</v>
      </c>
      <c r="X484" s="50">
        <v>28276.46</v>
      </c>
    </row>
    <row r="485" spans="1:24" x14ac:dyDescent="0.25">
      <c r="A485" s="50">
        <v>702</v>
      </c>
      <c r="B485" s="58" t="s">
        <v>3641</v>
      </c>
      <c r="C485" s="51"/>
      <c r="D485" s="50">
        <v>316076</v>
      </c>
      <c r="E485" s="58"/>
      <c r="F485" s="51" t="s">
        <v>101</v>
      </c>
      <c r="G485" s="58" t="s">
        <v>101</v>
      </c>
      <c r="H485" s="51" t="s">
        <v>34</v>
      </c>
      <c r="I485" s="58" t="s">
        <v>35</v>
      </c>
      <c r="J485" s="51" t="s">
        <v>36</v>
      </c>
      <c r="K485" s="52">
        <v>281810.64</v>
      </c>
      <c r="L485" s="52">
        <v>281810.64</v>
      </c>
      <c r="M485" s="52">
        <v>0</v>
      </c>
      <c r="N485" s="52">
        <v>0</v>
      </c>
      <c r="O485" s="52">
        <v>0</v>
      </c>
      <c r="P485" s="52">
        <v>281810.64</v>
      </c>
      <c r="Q485" s="52">
        <v>281810.64</v>
      </c>
      <c r="R485" s="59" t="s">
        <v>55</v>
      </c>
      <c r="S485" s="59" t="s">
        <v>38</v>
      </c>
      <c r="T485" s="52">
        <v>0</v>
      </c>
      <c r="U485" s="51" t="s">
        <v>39</v>
      </c>
      <c r="V485" s="51" t="s">
        <v>39</v>
      </c>
      <c r="W485" s="51" t="s">
        <v>39</v>
      </c>
      <c r="X485" s="50">
        <v>154455.6</v>
      </c>
    </row>
    <row r="486" spans="1:24" x14ac:dyDescent="0.25">
      <c r="A486" s="50">
        <v>702</v>
      </c>
      <c r="B486" s="58" t="s">
        <v>3642</v>
      </c>
      <c r="C486" s="51"/>
      <c r="D486" s="50">
        <v>316076</v>
      </c>
      <c r="E486" s="58"/>
      <c r="F486" s="51" t="s">
        <v>101</v>
      </c>
      <c r="G486" s="58" t="s">
        <v>101</v>
      </c>
      <c r="H486" s="51" t="s">
        <v>34</v>
      </c>
      <c r="I486" s="58" t="s">
        <v>35</v>
      </c>
      <c r="J486" s="51" t="s">
        <v>36</v>
      </c>
      <c r="K486" s="52">
        <v>46932</v>
      </c>
      <c r="L486" s="52">
        <v>46932</v>
      </c>
      <c r="M486" s="52">
        <v>0</v>
      </c>
      <c r="N486" s="52">
        <v>0</v>
      </c>
      <c r="O486" s="52">
        <v>0</v>
      </c>
      <c r="P486" s="52">
        <v>46932</v>
      </c>
      <c r="Q486" s="52">
        <v>46932</v>
      </c>
      <c r="R486" s="59" t="s">
        <v>55</v>
      </c>
      <c r="S486" s="59" t="s">
        <v>38</v>
      </c>
      <c r="T486" s="52">
        <v>0</v>
      </c>
      <c r="U486" s="51" t="s">
        <v>39</v>
      </c>
      <c r="V486" s="51" t="s">
        <v>39</v>
      </c>
      <c r="W486" s="51" t="s">
        <v>39</v>
      </c>
      <c r="X486" s="50">
        <v>36447.120000000003</v>
      </c>
    </row>
    <row r="487" spans="1:24" x14ac:dyDescent="0.25">
      <c r="A487" s="50">
        <v>702</v>
      </c>
      <c r="B487" s="58" t="s">
        <v>3643</v>
      </c>
      <c r="C487" s="51"/>
      <c r="D487" s="50">
        <v>316076</v>
      </c>
      <c r="E487" s="58"/>
      <c r="F487" s="51" t="s">
        <v>101</v>
      </c>
      <c r="G487" s="58" t="s">
        <v>101</v>
      </c>
      <c r="H487" s="51" t="s">
        <v>34</v>
      </c>
      <c r="I487" s="58" t="s">
        <v>35</v>
      </c>
      <c r="J487" s="51" t="s">
        <v>36</v>
      </c>
      <c r="K487" s="52">
        <v>251088.44</v>
      </c>
      <c r="L487" s="52">
        <v>251088.44</v>
      </c>
      <c r="M487" s="52">
        <v>0</v>
      </c>
      <c r="N487" s="52">
        <v>0</v>
      </c>
      <c r="O487" s="52">
        <v>0</v>
      </c>
      <c r="P487" s="52">
        <v>251088.44</v>
      </c>
      <c r="Q487" s="52">
        <v>251088.44</v>
      </c>
      <c r="R487" s="59" t="s">
        <v>55</v>
      </c>
      <c r="S487" s="59" t="s">
        <v>38</v>
      </c>
      <c r="T487" s="52">
        <v>0</v>
      </c>
      <c r="U487" s="51" t="s">
        <v>39</v>
      </c>
      <c r="V487" s="51" t="s">
        <v>39</v>
      </c>
      <c r="W487" s="51" t="s">
        <v>39</v>
      </c>
      <c r="X487" s="50">
        <v>83064.800000000003</v>
      </c>
    </row>
    <row r="488" spans="1:24" x14ac:dyDescent="0.25">
      <c r="A488" s="50">
        <v>702</v>
      </c>
      <c r="B488" s="58" t="s">
        <v>3645</v>
      </c>
      <c r="C488" s="51"/>
      <c r="D488" s="50">
        <v>316076</v>
      </c>
      <c r="E488" s="58"/>
      <c r="F488" s="51" t="s">
        <v>101</v>
      </c>
      <c r="G488" s="58" t="s">
        <v>101</v>
      </c>
      <c r="H488" s="51" t="s">
        <v>34</v>
      </c>
      <c r="I488" s="58" t="s">
        <v>35</v>
      </c>
      <c r="J488" s="51" t="s">
        <v>36</v>
      </c>
      <c r="K488" s="52">
        <v>129449.51</v>
      </c>
      <c r="L488" s="52">
        <v>129449.51</v>
      </c>
      <c r="M488" s="52">
        <v>0</v>
      </c>
      <c r="N488" s="52">
        <v>0</v>
      </c>
      <c r="O488" s="52">
        <v>0</v>
      </c>
      <c r="P488" s="52">
        <v>129449.51</v>
      </c>
      <c r="Q488" s="52">
        <v>129449.51</v>
      </c>
      <c r="R488" s="59" t="s">
        <v>55</v>
      </c>
      <c r="S488" s="59" t="s">
        <v>38</v>
      </c>
      <c r="T488" s="52">
        <v>0</v>
      </c>
      <c r="U488" s="51" t="s">
        <v>39</v>
      </c>
      <c r="V488" s="51" t="s">
        <v>39</v>
      </c>
      <c r="W488" s="51" t="s">
        <v>39</v>
      </c>
      <c r="X488" s="50">
        <v>65699.850000000006</v>
      </c>
    </row>
    <row r="489" spans="1:24" x14ac:dyDescent="0.25">
      <c r="A489" s="50">
        <v>702</v>
      </c>
      <c r="B489" s="58" t="s">
        <v>3657</v>
      </c>
      <c r="C489" s="51"/>
      <c r="D489" s="50">
        <v>309082</v>
      </c>
      <c r="E489" s="58"/>
      <c r="F489" s="51" t="s">
        <v>60</v>
      </c>
      <c r="G489" s="58" t="s">
        <v>33</v>
      </c>
      <c r="H489" s="51" t="s">
        <v>34</v>
      </c>
      <c r="I489" s="58" t="s">
        <v>305</v>
      </c>
      <c r="J489" s="51" t="s">
        <v>36</v>
      </c>
      <c r="K489" s="52">
        <v>28424.6</v>
      </c>
      <c r="L489" s="52">
        <v>28424.6</v>
      </c>
      <c r="M489" s="52">
        <v>0</v>
      </c>
      <c r="N489" s="52">
        <v>0</v>
      </c>
      <c r="O489" s="52">
        <v>0</v>
      </c>
      <c r="P489" s="52">
        <v>28424.6</v>
      </c>
      <c r="Q489" s="52">
        <v>28424.6</v>
      </c>
      <c r="R489" s="59" t="s">
        <v>55</v>
      </c>
      <c r="S489" s="59" t="s">
        <v>53</v>
      </c>
      <c r="T489" s="52">
        <v>0</v>
      </c>
      <c r="U489" s="51" t="s">
        <v>39</v>
      </c>
      <c r="V489" s="51" t="s">
        <v>39</v>
      </c>
      <c r="W489" s="51" t="s">
        <v>39</v>
      </c>
      <c r="X489" s="50">
        <v>33838.400000000001</v>
      </c>
    </row>
    <row r="490" spans="1:24" x14ac:dyDescent="0.25">
      <c r="A490" s="50">
        <v>702</v>
      </c>
      <c r="B490" s="58" t="s">
        <v>3658</v>
      </c>
      <c r="C490" s="51"/>
      <c r="D490" s="50">
        <v>313461</v>
      </c>
      <c r="E490" s="58"/>
      <c r="F490" s="51" t="s">
        <v>44</v>
      </c>
      <c r="G490" s="58" t="s">
        <v>33</v>
      </c>
      <c r="H490" s="51" t="s">
        <v>34</v>
      </c>
      <c r="I490" s="58" t="s">
        <v>35</v>
      </c>
      <c r="J490" s="51" t="s">
        <v>36</v>
      </c>
      <c r="K490" s="52">
        <v>11161.21</v>
      </c>
      <c r="L490" s="52">
        <v>11161.21</v>
      </c>
      <c r="M490" s="52">
        <v>11161.21</v>
      </c>
      <c r="N490" s="52">
        <v>0</v>
      </c>
      <c r="O490" s="52">
        <v>0</v>
      </c>
      <c r="P490" s="52">
        <v>0</v>
      </c>
      <c r="Q490" s="52">
        <v>11161.21</v>
      </c>
      <c r="R490" s="59" t="s">
        <v>226</v>
      </c>
      <c r="S490" s="59" t="s">
        <v>83</v>
      </c>
      <c r="T490" s="52">
        <v>0</v>
      </c>
      <c r="U490" s="51" t="s">
        <v>39</v>
      </c>
      <c r="V490" s="51" t="s">
        <v>39</v>
      </c>
      <c r="W490" s="51" t="s">
        <v>39</v>
      </c>
      <c r="X490" s="50">
        <v>11229.89</v>
      </c>
    </row>
    <row r="491" spans="1:24" x14ac:dyDescent="0.25">
      <c r="A491" s="50">
        <v>702</v>
      </c>
      <c r="B491" s="58" t="s">
        <v>3660</v>
      </c>
      <c r="C491" s="51"/>
      <c r="D491" s="50">
        <v>314797</v>
      </c>
      <c r="E491" s="58"/>
      <c r="F491" s="51" t="s">
        <v>60</v>
      </c>
      <c r="G491" s="58" t="s">
        <v>33</v>
      </c>
      <c r="H491" s="51" t="s">
        <v>34</v>
      </c>
      <c r="I491" s="58" t="s">
        <v>305</v>
      </c>
      <c r="J491" s="51" t="s">
        <v>36</v>
      </c>
      <c r="K491" s="52">
        <v>4476.03</v>
      </c>
      <c r="L491" s="52">
        <v>4476.03</v>
      </c>
      <c r="M491" s="52">
        <v>0</v>
      </c>
      <c r="N491" s="52">
        <v>0</v>
      </c>
      <c r="O491" s="52">
        <v>0</v>
      </c>
      <c r="P491" s="52">
        <v>4476.03</v>
      </c>
      <c r="Q491" s="52">
        <v>4476.03</v>
      </c>
      <c r="R491" s="59" t="s">
        <v>55</v>
      </c>
      <c r="S491" s="59" t="s">
        <v>45</v>
      </c>
      <c r="T491" s="52">
        <v>4476.03</v>
      </c>
      <c r="U491" s="51" t="s">
        <v>39</v>
      </c>
      <c r="V491" s="51" t="s">
        <v>39</v>
      </c>
      <c r="W491" s="51" t="s">
        <v>39</v>
      </c>
      <c r="X491" s="50">
        <v>5577.43</v>
      </c>
    </row>
    <row r="492" spans="1:24" x14ac:dyDescent="0.25">
      <c r="A492" s="50">
        <v>702</v>
      </c>
      <c r="B492" s="58" t="s">
        <v>3663</v>
      </c>
      <c r="C492" s="51"/>
      <c r="D492" s="50">
        <v>316936</v>
      </c>
      <c r="E492" s="58"/>
      <c r="F492" s="51" t="s">
        <v>33</v>
      </c>
      <c r="G492" s="58" t="s">
        <v>33</v>
      </c>
      <c r="H492" s="51" t="s">
        <v>34</v>
      </c>
      <c r="I492" s="58" t="s">
        <v>305</v>
      </c>
      <c r="J492" s="51" t="s">
        <v>41</v>
      </c>
      <c r="K492" s="52">
        <v>581909.16</v>
      </c>
      <c r="L492" s="52">
        <v>35112.398718171076</v>
      </c>
      <c r="M492" s="52">
        <v>0</v>
      </c>
      <c r="N492" s="52">
        <v>0</v>
      </c>
      <c r="O492" s="52">
        <v>0</v>
      </c>
      <c r="P492" s="52">
        <v>581909.16</v>
      </c>
      <c r="Q492" s="52">
        <v>581909.16</v>
      </c>
      <c r="R492" s="59" t="s">
        <v>55</v>
      </c>
      <c r="S492" s="59" t="s">
        <v>38</v>
      </c>
      <c r="T492" s="52">
        <v>581909.16</v>
      </c>
      <c r="U492" s="51" t="s">
        <v>39</v>
      </c>
      <c r="V492" s="51" t="s">
        <v>39</v>
      </c>
      <c r="W492" s="51" t="s">
        <v>39</v>
      </c>
      <c r="X492" s="50">
        <v>734410.52</v>
      </c>
    </row>
    <row r="493" spans="1:24" x14ac:dyDescent="0.25">
      <c r="A493" s="50">
        <v>702</v>
      </c>
      <c r="B493" s="58" t="s">
        <v>3666</v>
      </c>
      <c r="C493" s="51"/>
      <c r="D493" s="50">
        <v>310691</v>
      </c>
      <c r="E493" s="58"/>
      <c r="F493" s="51" t="s">
        <v>33</v>
      </c>
      <c r="G493" s="58" t="s">
        <v>33</v>
      </c>
      <c r="H493" s="51" t="s">
        <v>34</v>
      </c>
      <c r="I493" s="58" t="s">
        <v>35</v>
      </c>
      <c r="J493" s="51" t="s">
        <v>41</v>
      </c>
      <c r="K493" s="52">
        <v>266404.69</v>
      </c>
      <c r="L493" s="52">
        <v>16074.85899632644</v>
      </c>
      <c r="M493" s="52">
        <v>0</v>
      </c>
      <c r="N493" s="52">
        <v>0</v>
      </c>
      <c r="O493" s="52">
        <v>0</v>
      </c>
      <c r="P493" s="52">
        <v>266404.69</v>
      </c>
      <c r="Q493" s="52">
        <v>266404.69</v>
      </c>
      <c r="R493" s="59" t="s">
        <v>55</v>
      </c>
      <c r="S493" s="59" t="s">
        <v>38</v>
      </c>
      <c r="T493" s="52">
        <v>266404.69</v>
      </c>
      <c r="U493" s="51" t="s">
        <v>39</v>
      </c>
      <c r="V493" s="51" t="s">
        <v>39</v>
      </c>
      <c r="W493" s="51" t="s">
        <v>39</v>
      </c>
      <c r="X493" s="50">
        <v>339136.38</v>
      </c>
    </row>
    <row r="494" spans="1:24" x14ac:dyDescent="0.25">
      <c r="A494" s="50">
        <v>702</v>
      </c>
      <c r="B494" s="58" t="s">
        <v>3668</v>
      </c>
      <c r="C494" s="51"/>
      <c r="D494" s="50">
        <v>316076</v>
      </c>
      <c r="E494" s="58"/>
      <c r="F494" s="51" t="s">
        <v>101</v>
      </c>
      <c r="G494" s="58" t="s">
        <v>101</v>
      </c>
      <c r="H494" s="51" t="s">
        <v>34</v>
      </c>
      <c r="I494" s="58" t="s">
        <v>35</v>
      </c>
      <c r="J494" s="51" t="s">
        <v>36</v>
      </c>
      <c r="K494" s="52">
        <v>762631.35</v>
      </c>
      <c r="L494" s="52">
        <v>762631.35</v>
      </c>
      <c r="M494" s="52">
        <v>0</v>
      </c>
      <c r="N494" s="52">
        <v>0</v>
      </c>
      <c r="O494" s="52">
        <v>0</v>
      </c>
      <c r="P494" s="52">
        <v>762631.35</v>
      </c>
      <c r="Q494" s="52">
        <v>762631.35</v>
      </c>
      <c r="R494" s="59" t="s">
        <v>55</v>
      </c>
      <c r="S494" s="59" t="s">
        <v>38</v>
      </c>
      <c r="T494" s="52">
        <v>0</v>
      </c>
      <c r="U494" s="51" t="s">
        <v>39</v>
      </c>
      <c r="V494" s="51" t="s">
        <v>39</v>
      </c>
      <c r="W494" s="51" t="s">
        <v>39</v>
      </c>
      <c r="X494" s="50">
        <v>350754.6</v>
      </c>
    </row>
    <row r="495" spans="1:24" x14ac:dyDescent="0.25">
      <c r="A495" s="50">
        <v>702</v>
      </c>
      <c r="B495" s="58" t="s">
        <v>3669</v>
      </c>
      <c r="C495" s="51"/>
      <c r="D495" s="50">
        <v>316076</v>
      </c>
      <c r="E495" s="58"/>
      <c r="F495" s="51" t="s">
        <v>101</v>
      </c>
      <c r="G495" s="58" t="s">
        <v>101</v>
      </c>
      <c r="H495" s="51" t="s">
        <v>34</v>
      </c>
      <c r="I495" s="58" t="s">
        <v>35</v>
      </c>
      <c r="J495" s="51" t="s">
        <v>36</v>
      </c>
      <c r="K495" s="52">
        <v>34100.400000000001</v>
      </c>
      <c r="L495" s="52">
        <v>34100.400000000001</v>
      </c>
      <c r="M495" s="52">
        <v>0</v>
      </c>
      <c r="N495" s="52">
        <v>0</v>
      </c>
      <c r="O495" s="52">
        <v>0</v>
      </c>
      <c r="P495" s="52">
        <v>34100.400000000001</v>
      </c>
      <c r="Q495" s="52">
        <v>34100.400000000001</v>
      </c>
      <c r="R495" s="59" t="s">
        <v>55</v>
      </c>
      <c r="S495" s="59" t="s">
        <v>38</v>
      </c>
      <c r="T495" s="52">
        <v>34100.400000000001</v>
      </c>
      <c r="U495" s="51" t="s">
        <v>39</v>
      </c>
      <c r="V495" s="51" t="s">
        <v>39</v>
      </c>
      <c r="W495" s="51" t="s">
        <v>39</v>
      </c>
      <c r="X495" s="50">
        <v>8375.4</v>
      </c>
    </row>
    <row r="496" spans="1:24" x14ac:dyDescent="0.25">
      <c r="A496" s="50">
        <v>702</v>
      </c>
      <c r="B496" s="58" t="s">
        <v>3671</v>
      </c>
      <c r="C496" s="51"/>
      <c r="D496" s="50">
        <v>318942</v>
      </c>
      <c r="E496" s="58"/>
      <c r="F496" s="51" t="s">
        <v>33</v>
      </c>
      <c r="G496" s="58" t="s">
        <v>33</v>
      </c>
      <c r="H496" s="51" t="s">
        <v>34</v>
      </c>
      <c r="I496" s="58" t="s">
        <v>305</v>
      </c>
      <c r="J496" s="51" t="s">
        <v>41</v>
      </c>
      <c r="K496" s="52">
        <v>3489548.79</v>
      </c>
      <c r="L496" s="52">
        <v>210559.37401121407</v>
      </c>
      <c r="M496" s="52">
        <v>0</v>
      </c>
      <c r="N496" s="52">
        <v>0</v>
      </c>
      <c r="O496" s="52">
        <v>0</v>
      </c>
      <c r="P496" s="52">
        <v>3489548.79</v>
      </c>
      <c r="Q496" s="52">
        <v>3489548.79</v>
      </c>
      <c r="R496" s="59" t="s">
        <v>55</v>
      </c>
      <c r="S496" s="59" t="s">
        <v>38</v>
      </c>
      <c r="T496" s="52">
        <v>0</v>
      </c>
      <c r="U496" s="51" t="s">
        <v>39</v>
      </c>
      <c r="V496" s="51" t="s">
        <v>39</v>
      </c>
      <c r="W496" s="51" t="s">
        <v>39</v>
      </c>
      <c r="X496" s="50">
        <v>4213746.54</v>
      </c>
    </row>
    <row r="497" spans="1:24" x14ac:dyDescent="0.25">
      <c r="A497" s="50">
        <v>702</v>
      </c>
      <c r="B497" s="58" t="s">
        <v>3675</v>
      </c>
      <c r="C497" s="51"/>
      <c r="D497" s="50">
        <v>318048</v>
      </c>
      <c r="E497" s="58"/>
      <c r="F497" s="51" t="s">
        <v>33</v>
      </c>
      <c r="G497" s="58" t="s">
        <v>33</v>
      </c>
      <c r="H497" s="51" t="s">
        <v>34</v>
      </c>
      <c r="I497" s="58" t="s">
        <v>35</v>
      </c>
      <c r="J497" s="51" t="s">
        <v>41</v>
      </c>
      <c r="K497" s="52">
        <v>5114233.33</v>
      </c>
      <c r="L497" s="52">
        <v>308592.83916534286</v>
      </c>
      <c r="M497" s="52">
        <v>0</v>
      </c>
      <c r="N497" s="52">
        <v>0</v>
      </c>
      <c r="O497" s="52">
        <v>5114233.33</v>
      </c>
      <c r="P497" s="52">
        <v>0</v>
      </c>
      <c r="Q497" s="52">
        <v>5114233.33</v>
      </c>
      <c r="R497" s="59" t="s">
        <v>190</v>
      </c>
      <c r="S497" s="59" t="s">
        <v>38</v>
      </c>
      <c r="T497" s="52">
        <v>5114233.33</v>
      </c>
      <c r="U497" s="51" t="s">
        <v>39</v>
      </c>
      <c r="V497" s="51" t="s">
        <v>39</v>
      </c>
      <c r="W497" s="51" t="s">
        <v>39</v>
      </c>
      <c r="X497" s="50">
        <v>5863195.4800000004</v>
      </c>
    </row>
    <row r="498" spans="1:24" x14ac:dyDescent="0.25">
      <c r="A498" s="50">
        <v>702</v>
      </c>
      <c r="B498" s="58" t="s">
        <v>3676</v>
      </c>
      <c r="C498" s="51"/>
      <c r="D498" s="50">
        <v>312275</v>
      </c>
      <c r="E498" s="58"/>
      <c r="F498" s="51" t="s">
        <v>33</v>
      </c>
      <c r="G498" s="58" t="s">
        <v>33</v>
      </c>
      <c r="H498" s="51" t="s">
        <v>34</v>
      </c>
      <c r="I498" s="58" t="s">
        <v>35</v>
      </c>
      <c r="J498" s="51" t="s">
        <v>41</v>
      </c>
      <c r="K498" s="52">
        <v>1688605.42</v>
      </c>
      <c r="L498" s="52">
        <v>101890.45105374303</v>
      </c>
      <c r="M498" s="52">
        <v>0</v>
      </c>
      <c r="N498" s="52">
        <v>0</v>
      </c>
      <c r="O498" s="52">
        <v>0</v>
      </c>
      <c r="P498" s="52">
        <v>1688605.42</v>
      </c>
      <c r="Q498" s="52">
        <v>1688605.42</v>
      </c>
      <c r="R498" s="59" t="s">
        <v>55</v>
      </c>
      <c r="S498" s="59" t="s">
        <v>38</v>
      </c>
      <c r="T498" s="52">
        <v>0</v>
      </c>
      <c r="U498" s="51" t="s">
        <v>39</v>
      </c>
      <c r="V498" s="51" t="s">
        <v>39</v>
      </c>
      <c r="W498" s="51" t="s">
        <v>39</v>
      </c>
      <c r="X498" s="50">
        <v>2204345.36</v>
      </c>
    </row>
    <row r="499" spans="1:24" x14ac:dyDescent="0.25">
      <c r="A499" s="50">
        <v>702</v>
      </c>
      <c r="B499" s="58" t="s">
        <v>3678</v>
      </c>
      <c r="C499" s="51"/>
      <c r="D499" s="50">
        <v>316076</v>
      </c>
      <c r="E499" s="58"/>
      <c r="F499" s="51" t="s">
        <v>101</v>
      </c>
      <c r="G499" s="58" t="s">
        <v>101</v>
      </c>
      <c r="H499" s="51" t="s">
        <v>34</v>
      </c>
      <c r="I499" s="58" t="s">
        <v>35</v>
      </c>
      <c r="J499" s="51" t="s">
        <v>36</v>
      </c>
      <c r="K499" s="52">
        <v>195407.35</v>
      </c>
      <c r="L499" s="52">
        <v>195407.35</v>
      </c>
      <c r="M499" s="52">
        <v>0</v>
      </c>
      <c r="N499" s="52">
        <v>0</v>
      </c>
      <c r="O499" s="52">
        <v>0</v>
      </c>
      <c r="P499" s="52">
        <v>195407.35</v>
      </c>
      <c r="Q499" s="52">
        <v>195407.35</v>
      </c>
      <c r="R499" s="59" t="s">
        <v>55</v>
      </c>
      <c r="S499" s="59" t="s">
        <v>38</v>
      </c>
      <c r="T499" s="52">
        <v>0</v>
      </c>
      <c r="U499" s="51" t="s">
        <v>39</v>
      </c>
      <c r="V499" s="51" t="s">
        <v>39</v>
      </c>
      <c r="W499" s="51" t="s">
        <v>39</v>
      </c>
      <c r="X499" s="50">
        <v>72070</v>
      </c>
    </row>
    <row r="500" spans="1:24" x14ac:dyDescent="0.25">
      <c r="A500" s="50">
        <v>702</v>
      </c>
      <c r="B500" s="58" t="s">
        <v>3679</v>
      </c>
      <c r="C500" s="51"/>
      <c r="D500" s="50">
        <v>317228</v>
      </c>
      <c r="E500" s="58"/>
      <c r="F500" s="51" t="s">
        <v>33</v>
      </c>
      <c r="G500" s="58" t="s">
        <v>33</v>
      </c>
      <c r="H500" s="51" t="s">
        <v>34</v>
      </c>
      <c r="I500" s="58" t="s">
        <v>305</v>
      </c>
      <c r="J500" s="51" t="s">
        <v>41</v>
      </c>
      <c r="K500" s="52">
        <v>308264.11</v>
      </c>
      <c r="L500" s="52">
        <v>18600.656399397711</v>
      </c>
      <c r="M500" s="52">
        <v>0</v>
      </c>
      <c r="N500" s="52">
        <v>0</v>
      </c>
      <c r="O500" s="52">
        <v>0</v>
      </c>
      <c r="P500" s="52">
        <v>308264.11</v>
      </c>
      <c r="Q500" s="52">
        <v>308264.11</v>
      </c>
      <c r="R500" s="59" t="s">
        <v>55</v>
      </c>
      <c r="S500" s="59" t="s">
        <v>38</v>
      </c>
      <c r="T500" s="52">
        <v>0</v>
      </c>
      <c r="U500" s="51" t="s">
        <v>39</v>
      </c>
      <c r="V500" s="51" t="s">
        <v>39</v>
      </c>
      <c r="W500" s="51" t="s">
        <v>39</v>
      </c>
      <c r="X500" s="50">
        <v>384909.93</v>
      </c>
    </row>
    <row r="501" spans="1:24" x14ac:dyDescent="0.25">
      <c r="A501" s="50">
        <v>702</v>
      </c>
      <c r="B501" s="58" t="s">
        <v>3682</v>
      </c>
      <c r="C501" s="51"/>
      <c r="D501" s="50">
        <v>316076</v>
      </c>
      <c r="E501" s="58"/>
      <c r="F501" s="51" t="s">
        <v>101</v>
      </c>
      <c r="G501" s="58" t="s">
        <v>101</v>
      </c>
      <c r="H501" s="51" t="s">
        <v>34</v>
      </c>
      <c r="I501" s="58" t="s">
        <v>35</v>
      </c>
      <c r="J501" s="51" t="s">
        <v>36</v>
      </c>
      <c r="K501" s="52">
        <v>34100.400000000001</v>
      </c>
      <c r="L501" s="52">
        <v>34100.400000000001</v>
      </c>
      <c r="M501" s="52">
        <v>0</v>
      </c>
      <c r="N501" s="52">
        <v>0</v>
      </c>
      <c r="O501" s="52">
        <v>0</v>
      </c>
      <c r="P501" s="52">
        <v>34100.400000000001</v>
      </c>
      <c r="Q501" s="52">
        <v>34100.400000000001</v>
      </c>
      <c r="R501" s="59" t="s">
        <v>55</v>
      </c>
      <c r="S501" s="59" t="s">
        <v>38</v>
      </c>
      <c r="T501" s="52">
        <v>34100.400000000001</v>
      </c>
      <c r="U501" s="51" t="s">
        <v>39</v>
      </c>
      <c r="V501" s="51" t="s">
        <v>39</v>
      </c>
      <c r="W501" s="51" t="s">
        <v>39</v>
      </c>
      <c r="X501" s="50">
        <v>8375.4</v>
      </c>
    </row>
    <row r="502" spans="1:24" x14ac:dyDescent="0.25">
      <c r="A502" s="50">
        <v>702</v>
      </c>
      <c r="B502" s="58" t="s">
        <v>3683</v>
      </c>
      <c r="C502" s="51"/>
      <c r="D502" s="50">
        <v>320197</v>
      </c>
      <c r="E502" s="58"/>
      <c r="F502" s="51" t="s">
        <v>44</v>
      </c>
      <c r="G502" s="58" t="s">
        <v>33</v>
      </c>
      <c r="H502" s="51" t="s">
        <v>34</v>
      </c>
      <c r="I502" s="58" t="s">
        <v>305</v>
      </c>
      <c r="J502" s="51" t="s">
        <v>36</v>
      </c>
      <c r="K502" s="52">
        <v>37374.75</v>
      </c>
      <c r="L502" s="52">
        <v>37374.75</v>
      </c>
      <c r="M502" s="52">
        <v>0</v>
      </c>
      <c r="N502" s="52">
        <v>0</v>
      </c>
      <c r="O502" s="52">
        <v>0</v>
      </c>
      <c r="P502" s="52">
        <v>37374.75</v>
      </c>
      <c r="Q502" s="52">
        <v>37374.75</v>
      </c>
      <c r="R502" s="59" t="s">
        <v>55</v>
      </c>
      <c r="S502" s="59" t="s">
        <v>62</v>
      </c>
      <c r="T502" s="52">
        <v>37374.75</v>
      </c>
      <c r="U502" s="51" t="s">
        <v>39</v>
      </c>
      <c r="V502" s="51" t="s">
        <v>39</v>
      </c>
      <c r="W502" s="51" t="s">
        <v>39</v>
      </c>
      <c r="X502" s="50">
        <v>37374.75</v>
      </c>
    </row>
    <row r="503" spans="1:24" x14ac:dyDescent="0.25">
      <c r="A503" s="50">
        <v>702</v>
      </c>
      <c r="B503" s="58" t="s">
        <v>3684</v>
      </c>
      <c r="C503" s="51"/>
      <c r="D503" s="50">
        <v>316076</v>
      </c>
      <c r="E503" s="58"/>
      <c r="F503" s="51" t="s">
        <v>101</v>
      </c>
      <c r="G503" s="58" t="s">
        <v>101</v>
      </c>
      <c r="H503" s="51" t="s">
        <v>34</v>
      </c>
      <c r="I503" s="58" t="s">
        <v>35</v>
      </c>
      <c r="J503" s="51" t="s">
        <v>36</v>
      </c>
      <c r="K503" s="52">
        <v>34115.919999999998</v>
      </c>
      <c r="L503" s="52">
        <v>34115.919999999998</v>
      </c>
      <c r="M503" s="52">
        <v>0</v>
      </c>
      <c r="N503" s="52">
        <v>0</v>
      </c>
      <c r="O503" s="52">
        <v>0</v>
      </c>
      <c r="P503" s="52">
        <v>34115.919999999998</v>
      </c>
      <c r="Q503" s="52">
        <v>34115.919999999998</v>
      </c>
      <c r="R503" s="59" t="s">
        <v>55</v>
      </c>
      <c r="S503" s="59" t="s">
        <v>38</v>
      </c>
      <c r="T503" s="52">
        <v>0</v>
      </c>
      <c r="U503" s="51" t="s">
        <v>39</v>
      </c>
      <c r="V503" s="51" t="s">
        <v>39</v>
      </c>
      <c r="W503" s="51" t="s">
        <v>39</v>
      </c>
      <c r="X503" s="50">
        <v>11167.2</v>
      </c>
    </row>
    <row r="504" spans="1:24" x14ac:dyDescent="0.25">
      <c r="A504" s="50">
        <v>702</v>
      </c>
      <c r="B504" s="58" t="s">
        <v>3689</v>
      </c>
      <c r="C504" s="51"/>
      <c r="D504" s="50">
        <v>316076</v>
      </c>
      <c r="E504" s="58"/>
      <c r="F504" s="51" t="s">
        <v>101</v>
      </c>
      <c r="G504" s="58" t="s">
        <v>101</v>
      </c>
      <c r="H504" s="51" t="s">
        <v>34</v>
      </c>
      <c r="I504" s="58" t="s">
        <v>35</v>
      </c>
      <c r="J504" s="51" t="s">
        <v>36</v>
      </c>
      <c r="K504" s="52">
        <v>155500.54999999999</v>
      </c>
      <c r="L504" s="52">
        <v>155500.54999999999</v>
      </c>
      <c r="M504" s="52">
        <v>0</v>
      </c>
      <c r="N504" s="52">
        <v>0</v>
      </c>
      <c r="O504" s="52">
        <v>0</v>
      </c>
      <c r="P504" s="52">
        <v>155500.54999999999</v>
      </c>
      <c r="Q504" s="52">
        <v>155500.54999999999</v>
      </c>
      <c r="R504" s="59" t="s">
        <v>55</v>
      </c>
      <c r="S504" s="59" t="s">
        <v>38</v>
      </c>
      <c r="T504" s="52">
        <v>0</v>
      </c>
      <c r="U504" s="51" t="s">
        <v>39</v>
      </c>
      <c r="V504" s="51" t="s">
        <v>39</v>
      </c>
      <c r="W504" s="51" t="s">
        <v>39</v>
      </c>
      <c r="X504" s="50">
        <v>57890.400000000001</v>
      </c>
    </row>
    <row r="505" spans="1:24" x14ac:dyDescent="0.25">
      <c r="A505" s="50">
        <v>702</v>
      </c>
      <c r="B505" s="58" t="s">
        <v>3691</v>
      </c>
      <c r="C505" s="51"/>
      <c r="D505" s="50">
        <v>316812</v>
      </c>
      <c r="E505" s="58"/>
      <c r="F505" s="51" t="s">
        <v>33</v>
      </c>
      <c r="G505" s="58" t="s">
        <v>33</v>
      </c>
      <c r="H505" s="51" t="s">
        <v>34</v>
      </c>
      <c r="I505" s="58" t="s">
        <v>35</v>
      </c>
      <c r="J505" s="51" t="s">
        <v>41</v>
      </c>
      <c r="K505" s="52">
        <v>738902.72</v>
      </c>
      <c r="L505" s="52">
        <v>44585.390129588472</v>
      </c>
      <c r="M505" s="52">
        <v>0</v>
      </c>
      <c r="N505" s="52">
        <v>0</v>
      </c>
      <c r="O505" s="52">
        <v>0</v>
      </c>
      <c r="P505" s="52">
        <v>738902.72</v>
      </c>
      <c r="Q505" s="52">
        <v>738902.72</v>
      </c>
      <c r="R505" s="59" t="s">
        <v>55</v>
      </c>
      <c r="S505" s="59" t="s">
        <v>38</v>
      </c>
      <c r="T505" s="52">
        <v>0</v>
      </c>
      <c r="U505" s="51" t="s">
        <v>39</v>
      </c>
      <c r="V505" s="51" t="s">
        <v>39</v>
      </c>
      <c r="W505" s="51" t="s">
        <v>39</v>
      </c>
      <c r="X505" s="50">
        <v>935347.19</v>
      </c>
    </row>
    <row r="506" spans="1:24" x14ac:dyDescent="0.25">
      <c r="A506" s="50">
        <v>702</v>
      </c>
      <c r="B506" s="58" t="s">
        <v>3692</v>
      </c>
      <c r="C506" s="51"/>
      <c r="D506" s="50">
        <v>310858</v>
      </c>
      <c r="E506" s="58"/>
      <c r="F506" s="51" t="s">
        <v>33</v>
      </c>
      <c r="G506" s="58" t="s">
        <v>33</v>
      </c>
      <c r="H506" s="51" t="s">
        <v>34</v>
      </c>
      <c r="I506" s="58" t="s">
        <v>305</v>
      </c>
      <c r="J506" s="51" t="s">
        <v>41</v>
      </c>
      <c r="K506" s="52">
        <v>50743.16</v>
      </c>
      <c r="L506" s="52">
        <v>3061.8422747288419</v>
      </c>
      <c r="M506" s="52">
        <v>0</v>
      </c>
      <c r="N506" s="52">
        <v>0</v>
      </c>
      <c r="O506" s="52">
        <v>0</v>
      </c>
      <c r="P506" s="52">
        <v>50743.16</v>
      </c>
      <c r="Q506" s="52">
        <v>50743.16</v>
      </c>
      <c r="R506" s="59" t="s">
        <v>55</v>
      </c>
      <c r="S506" s="59" t="s">
        <v>38</v>
      </c>
      <c r="T506" s="52">
        <v>50743.16</v>
      </c>
      <c r="U506" s="51" t="s">
        <v>39</v>
      </c>
      <c r="V506" s="51" t="s">
        <v>39</v>
      </c>
      <c r="W506" s="51" t="s">
        <v>39</v>
      </c>
      <c r="X506" s="50">
        <v>353078.24</v>
      </c>
    </row>
    <row r="507" spans="1:24" x14ac:dyDescent="0.25">
      <c r="A507" s="50">
        <v>702</v>
      </c>
      <c r="B507" s="58" t="s">
        <v>3696</v>
      </c>
      <c r="C507" s="51"/>
      <c r="D507" s="50">
        <v>316076</v>
      </c>
      <c r="E507" s="58"/>
      <c r="F507" s="51" t="s">
        <v>101</v>
      </c>
      <c r="G507" s="58" t="s">
        <v>101</v>
      </c>
      <c r="H507" s="51" t="s">
        <v>34</v>
      </c>
      <c r="I507" s="58" t="s">
        <v>35</v>
      </c>
      <c r="J507" s="51" t="s">
        <v>36</v>
      </c>
      <c r="K507" s="52">
        <v>653619.88</v>
      </c>
      <c r="L507" s="52">
        <v>653619.88</v>
      </c>
      <c r="M507" s="52">
        <v>0</v>
      </c>
      <c r="N507" s="52">
        <v>0</v>
      </c>
      <c r="O507" s="52">
        <v>0</v>
      </c>
      <c r="P507" s="52">
        <v>653619.88</v>
      </c>
      <c r="Q507" s="52">
        <v>653619.88</v>
      </c>
      <c r="R507" s="59" t="s">
        <v>55</v>
      </c>
      <c r="S507" s="59" t="s">
        <v>38</v>
      </c>
      <c r="T507" s="52">
        <v>0</v>
      </c>
      <c r="U507" s="51" t="s">
        <v>39</v>
      </c>
      <c r="V507" s="51" t="s">
        <v>39</v>
      </c>
      <c r="W507" s="51" t="s">
        <v>39</v>
      </c>
      <c r="X507" s="50">
        <v>219124.8</v>
      </c>
    </row>
    <row r="508" spans="1:24" x14ac:dyDescent="0.25">
      <c r="A508" s="50">
        <v>702</v>
      </c>
      <c r="B508" s="58" t="s">
        <v>3704</v>
      </c>
      <c r="C508" s="51"/>
      <c r="D508" s="50">
        <v>309151</v>
      </c>
      <c r="E508" s="58"/>
      <c r="F508" s="51" t="s">
        <v>44</v>
      </c>
      <c r="G508" s="58" t="s">
        <v>33</v>
      </c>
      <c r="H508" s="51" t="s">
        <v>34</v>
      </c>
      <c r="I508" s="58" t="s">
        <v>305</v>
      </c>
      <c r="J508" s="51" t="s">
        <v>41</v>
      </c>
      <c r="K508" s="52">
        <v>758236.19</v>
      </c>
      <c r="L508" s="52">
        <v>45751.97170951376</v>
      </c>
      <c r="M508" s="52">
        <v>0</v>
      </c>
      <c r="N508" s="52">
        <v>0</v>
      </c>
      <c r="O508" s="52">
        <v>0</v>
      </c>
      <c r="P508" s="52">
        <v>758236.19</v>
      </c>
      <c r="Q508" s="52">
        <v>758236.19</v>
      </c>
      <c r="R508" s="59" t="s">
        <v>55</v>
      </c>
      <c r="S508" s="59" t="s">
        <v>38</v>
      </c>
      <c r="T508" s="52">
        <v>0</v>
      </c>
      <c r="U508" s="51" t="s">
        <v>39</v>
      </c>
      <c r="V508" s="51" t="s">
        <v>39</v>
      </c>
      <c r="W508" s="51" t="s">
        <v>39</v>
      </c>
      <c r="X508" s="50">
        <v>848262.67</v>
      </c>
    </row>
    <row r="509" spans="1:24" x14ac:dyDescent="0.25">
      <c r="A509" s="50">
        <v>702</v>
      </c>
      <c r="B509" s="58" t="s">
        <v>3709</v>
      </c>
      <c r="C509" s="51"/>
      <c r="D509" s="50">
        <v>308973</v>
      </c>
      <c r="E509" s="58"/>
      <c r="F509" s="51" t="s">
        <v>44</v>
      </c>
      <c r="G509" s="58" t="s">
        <v>33</v>
      </c>
      <c r="H509" s="51" t="s">
        <v>34</v>
      </c>
      <c r="I509" s="58" t="s">
        <v>305</v>
      </c>
      <c r="J509" s="51" t="s">
        <v>36</v>
      </c>
      <c r="K509" s="52">
        <v>166561.60000000001</v>
      </c>
      <c r="L509" s="52">
        <v>166561.60000000001</v>
      </c>
      <c r="M509" s="52">
        <v>0</v>
      </c>
      <c r="N509" s="52">
        <v>0</v>
      </c>
      <c r="O509" s="52">
        <v>0</v>
      </c>
      <c r="P509" s="52">
        <v>166561.60000000001</v>
      </c>
      <c r="Q509" s="52">
        <v>166561.60000000001</v>
      </c>
      <c r="R509" s="59" t="s">
        <v>55</v>
      </c>
      <c r="S509" s="59" t="s">
        <v>134</v>
      </c>
      <c r="T509" s="52">
        <v>0</v>
      </c>
      <c r="U509" s="51" t="s">
        <v>39</v>
      </c>
      <c r="V509" s="51" t="s">
        <v>39</v>
      </c>
      <c r="W509" s="51" t="s">
        <v>39</v>
      </c>
      <c r="X509" s="50">
        <v>200137.02</v>
      </c>
    </row>
    <row r="510" spans="1:24" x14ac:dyDescent="0.25">
      <c r="A510" s="50">
        <v>702</v>
      </c>
      <c r="B510" s="58" t="s">
        <v>3716</v>
      </c>
      <c r="C510" s="51"/>
      <c r="D510" s="50">
        <v>316076</v>
      </c>
      <c r="E510" s="58"/>
      <c r="F510" s="51" t="s">
        <v>101</v>
      </c>
      <c r="G510" s="58" t="s">
        <v>101</v>
      </c>
      <c r="H510" s="51" t="s">
        <v>34</v>
      </c>
      <c r="I510" s="58" t="s">
        <v>35</v>
      </c>
      <c r="J510" s="51" t="s">
        <v>36</v>
      </c>
      <c r="K510" s="52">
        <v>34303.370000000003</v>
      </c>
      <c r="L510" s="52">
        <v>34303.370000000003</v>
      </c>
      <c r="M510" s="52">
        <v>0</v>
      </c>
      <c r="N510" s="52">
        <v>0</v>
      </c>
      <c r="O510" s="52">
        <v>0</v>
      </c>
      <c r="P510" s="52">
        <v>34303.370000000003</v>
      </c>
      <c r="Q510" s="52">
        <v>34303.370000000003</v>
      </c>
      <c r="R510" s="59" t="s">
        <v>55</v>
      </c>
      <c r="S510" s="59" t="s">
        <v>38</v>
      </c>
      <c r="T510" s="52">
        <v>0</v>
      </c>
      <c r="U510" s="51" t="s">
        <v>39</v>
      </c>
      <c r="V510" s="51" t="s">
        <v>39</v>
      </c>
      <c r="W510" s="51" t="s">
        <v>39</v>
      </c>
      <c r="X510" s="50">
        <v>18984.68</v>
      </c>
    </row>
    <row r="511" spans="1:24" x14ac:dyDescent="0.25">
      <c r="A511" s="50">
        <v>702</v>
      </c>
      <c r="B511" s="58" t="s">
        <v>3717</v>
      </c>
      <c r="C511" s="51"/>
      <c r="D511" s="50">
        <v>316661</v>
      </c>
      <c r="E511" s="58"/>
      <c r="F511" s="51" t="s">
        <v>33</v>
      </c>
      <c r="G511" s="58" t="s">
        <v>33</v>
      </c>
      <c r="H511" s="51" t="s">
        <v>34</v>
      </c>
      <c r="I511" s="58" t="s">
        <v>35</v>
      </c>
      <c r="J511" s="51" t="s">
        <v>41</v>
      </c>
      <c r="K511" s="52">
        <v>373935.98</v>
      </c>
      <c r="L511" s="52">
        <v>22563.297035623298</v>
      </c>
      <c r="M511" s="52">
        <v>373935.98</v>
      </c>
      <c r="N511" s="52">
        <v>0</v>
      </c>
      <c r="O511" s="52">
        <v>0</v>
      </c>
      <c r="P511" s="52">
        <v>0</v>
      </c>
      <c r="Q511" s="52">
        <v>373935.98</v>
      </c>
      <c r="R511" s="59" t="s">
        <v>226</v>
      </c>
      <c r="S511" s="59" t="s">
        <v>38</v>
      </c>
      <c r="T511" s="52">
        <v>0</v>
      </c>
      <c r="U511" s="51" t="s">
        <v>39</v>
      </c>
      <c r="V511" s="51" t="s">
        <v>39</v>
      </c>
      <c r="W511" s="51" t="s">
        <v>39</v>
      </c>
      <c r="X511" s="50">
        <v>500991.94</v>
      </c>
    </row>
    <row r="512" spans="1:24" x14ac:dyDescent="0.25">
      <c r="A512" s="50">
        <v>702</v>
      </c>
      <c r="B512" s="58" t="s">
        <v>3726</v>
      </c>
      <c r="C512" s="51"/>
      <c r="D512" s="50">
        <v>313672</v>
      </c>
      <c r="E512" s="58"/>
      <c r="F512" s="51" t="s">
        <v>33</v>
      </c>
      <c r="G512" s="58" t="s">
        <v>33</v>
      </c>
      <c r="H512" s="51" t="s">
        <v>34</v>
      </c>
      <c r="I512" s="58" t="s">
        <v>305</v>
      </c>
      <c r="J512" s="51" t="s">
        <v>41</v>
      </c>
      <c r="K512" s="52">
        <v>489449.65</v>
      </c>
      <c r="L512" s="52">
        <v>29533.391884171888</v>
      </c>
      <c r="M512" s="52">
        <v>0</v>
      </c>
      <c r="N512" s="52">
        <v>0</v>
      </c>
      <c r="O512" s="52">
        <v>0</v>
      </c>
      <c r="P512" s="52">
        <v>489449.65</v>
      </c>
      <c r="Q512" s="52">
        <v>489449.65</v>
      </c>
      <c r="R512" s="59" t="s">
        <v>55</v>
      </c>
      <c r="S512" s="59" t="s">
        <v>38</v>
      </c>
      <c r="T512" s="52">
        <v>0</v>
      </c>
      <c r="U512" s="51" t="s">
        <v>39</v>
      </c>
      <c r="V512" s="51" t="s">
        <v>39</v>
      </c>
      <c r="W512" s="51" t="s">
        <v>39</v>
      </c>
      <c r="X512" s="50">
        <v>544465.16</v>
      </c>
    </row>
    <row r="513" spans="1:24" x14ac:dyDescent="0.25">
      <c r="A513" s="50">
        <v>702</v>
      </c>
      <c r="B513" s="58" t="s">
        <v>3731</v>
      </c>
      <c r="C513" s="51"/>
      <c r="D513" s="50">
        <v>319840</v>
      </c>
      <c r="E513" s="58"/>
      <c r="F513" s="51" t="s">
        <v>33</v>
      </c>
      <c r="G513" s="58" t="s">
        <v>33</v>
      </c>
      <c r="H513" s="51" t="s">
        <v>34</v>
      </c>
      <c r="I513" s="58" t="s">
        <v>35</v>
      </c>
      <c r="J513" s="51" t="s">
        <v>41</v>
      </c>
      <c r="K513" s="52">
        <v>202571.33</v>
      </c>
      <c r="L513" s="52">
        <v>12223.154053512766</v>
      </c>
      <c r="M513" s="52">
        <v>0</v>
      </c>
      <c r="N513" s="52">
        <v>0</v>
      </c>
      <c r="O513" s="52">
        <v>0</v>
      </c>
      <c r="P513" s="52">
        <v>202571.33</v>
      </c>
      <c r="Q513" s="52">
        <v>202571.33</v>
      </c>
      <c r="R513" s="59" t="s">
        <v>55</v>
      </c>
      <c r="S513" s="59" t="s">
        <v>38</v>
      </c>
      <c r="T513" s="52">
        <v>0</v>
      </c>
      <c r="U513" s="51" t="s">
        <v>39</v>
      </c>
      <c r="V513" s="51" t="s">
        <v>39</v>
      </c>
      <c r="W513" s="51" t="s">
        <v>39</v>
      </c>
      <c r="X513" s="50">
        <v>234770.51</v>
      </c>
    </row>
    <row r="514" spans="1:24" x14ac:dyDescent="0.25">
      <c r="A514" s="50">
        <v>702</v>
      </c>
      <c r="B514" s="58" t="s">
        <v>3732</v>
      </c>
      <c r="C514" s="51"/>
      <c r="D514" s="50">
        <v>315481</v>
      </c>
      <c r="E514" s="58"/>
      <c r="F514" s="51" t="s">
        <v>33</v>
      </c>
      <c r="G514" s="58" t="s">
        <v>33</v>
      </c>
      <c r="H514" s="51" t="s">
        <v>34</v>
      </c>
      <c r="I514" s="58" t="s">
        <v>35</v>
      </c>
      <c r="J514" s="51" t="s">
        <v>41</v>
      </c>
      <c r="K514" s="52">
        <v>263814.87</v>
      </c>
      <c r="L514" s="52">
        <v>15918.589257509657</v>
      </c>
      <c r="M514" s="52">
        <v>0</v>
      </c>
      <c r="N514" s="52">
        <v>0</v>
      </c>
      <c r="O514" s="52">
        <v>0</v>
      </c>
      <c r="P514" s="52">
        <v>263814.87</v>
      </c>
      <c r="Q514" s="52">
        <v>263814.87</v>
      </c>
      <c r="R514" s="59" t="s">
        <v>55</v>
      </c>
      <c r="S514" s="59" t="s">
        <v>38</v>
      </c>
      <c r="T514" s="52">
        <v>0</v>
      </c>
      <c r="U514" s="51" t="s">
        <v>39</v>
      </c>
      <c r="V514" s="51" t="s">
        <v>39</v>
      </c>
      <c r="W514" s="51" t="s">
        <v>39</v>
      </c>
      <c r="X514" s="50">
        <v>334171.48</v>
      </c>
    </row>
    <row r="515" spans="1:24" x14ac:dyDescent="0.25">
      <c r="A515" s="50">
        <v>702</v>
      </c>
      <c r="B515" s="58" t="s">
        <v>3733</v>
      </c>
      <c r="C515" s="51"/>
      <c r="D515" s="50">
        <v>316076</v>
      </c>
      <c r="E515" s="58"/>
      <c r="F515" s="51" t="s">
        <v>101</v>
      </c>
      <c r="G515" s="58" t="s">
        <v>101</v>
      </c>
      <c r="H515" s="51" t="s">
        <v>34</v>
      </c>
      <c r="I515" s="58" t="s">
        <v>35</v>
      </c>
      <c r="J515" s="51" t="s">
        <v>36</v>
      </c>
      <c r="K515" s="52">
        <v>71641.22</v>
      </c>
      <c r="L515" s="52">
        <v>71641.22</v>
      </c>
      <c r="M515" s="52">
        <v>0</v>
      </c>
      <c r="N515" s="52">
        <v>0</v>
      </c>
      <c r="O515" s="52">
        <v>0</v>
      </c>
      <c r="P515" s="52">
        <v>71641.22</v>
      </c>
      <c r="Q515" s="52">
        <v>71641.22</v>
      </c>
      <c r="R515" s="59" t="s">
        <v>55</v>
      </c>
      <c r="S515" s="59" t="s">
        <v>38</v>
      </c>
      <c r="T515" s="52">
        <v>0</v>
      </c>
      <c r="U515" s="51" t="s">
        <v>39</v>
      </c>
      <c r="V515" s="51" t="s">
        <v>39</v>
      </c>
      <c r="W515" s="51" t="s">
        <v>39</v>
      </c>
      <c r="X515" s="50">
        <v>27200.47</v>
      </c>
    </row>
    <row r="516" spans="1:24" x14ac:dyDescent="0.25">
      <c r="A516" s="50">
        <v>702</v>
      </c>
      <c r="B516" s="58" t="s">
        <v>3734</v>
      </c>
      <c r="C516" s="51"/>
      <c r="D516" s="50">
        <v>316076</v>
      </c>
      <c r="E516" s="58"/>
      <c r="F516" s="51" t="s">
        <v>101</v>
      </c>
      <c r="G516" s="58" t="s">
        <v>101</v>
      </c>
      <c r="H516" s="51" t="s">
        <v>34</v>
      </c>
      <c r="I516" s="58" t="s">
        <v>35</v>
      </c>
      <c r="J516" s="51" t="s">
        <v>36</v>
      </c>
      <c r="K516" s="52">
        <v>83408.639999999999</v>
      </c>
      <c r="L516" s="52">
        <v>83408.639999999999</v>
      </c>
      <c r="M516" s="52">
        <v>0</v>
      </c>
      <c r="N516" s="52">
        <v>0</v>
      </c>
      <c r="O516" s="52">
        <v>0</v>
      </c>
      <c r="P516" s="52">
        <v>83408.639999999999</v>
      </c>
      <c r="Q516" s="52">
        <v>83408.639999999999</v>
      </c>
      <c r="R516" s="59" t="s">
        <v>55</v>
      </c>
      <c r="S516" s="59" t="s">
        <v>38</v>
      </c>
      <c r="T516" s="52">
        <v>0</v>
      </c>
      <c r="U516" s="51" t="s">
        <v>39</v>
      </c>
      <c r="V516" s="51" t="s">
        <v>39</v>
      </c>
      <c r="W516" s="51" t="s">
        <v>39</v>
      </c>
      <c r="X516" s="50">
        <v>29407.8</v>
      </c>
    </row>
    <row r="517" spans="1:24" x14ac:dyDescent="0.25">
      <c r="A517" s="50">
        <v>702</v>
      </c>
      <c r="B517" s="58" t="s">
        <v>3735</v>
      </c>
      <c r="C517" s="51"/>
      <c r="D517" s="50">
        <v>316076</v>
      </c>
      <c r="E517" s="58"/>
      <c r="F517" s="51" t="s">
        <v>101</v>
      </c>
      <c r="G517" s="58" t="s">
        <v>101</v>
      </c>
      <c r="H517" s="51" t="s">
        <v>34</v>
      </c>
      <c r="I517" s="58" t="s">
        <v>35</v>
      </c>
      <c r="J517" s="51" t="s">
        <v>36</v>
      </c>
      <c r="K517" s="52">
        <v>56141.18</v>
      </c>
      <c r="L517" s="52">
        <v>56141.18</v>
      </c>
      <c r="M517" s="52">
        <v>0</v>
      </c>
      <c r="N517" s="52">
        <v>0</v>
      </c>
      <c r="O517" s="52">
        <v>0</v>
      </c>
      <c r="P517" s="52">
        <v>56141.18</v>
      </c>
      <c r="Q517" s="52">
        <v>56141.18</v>
      </c>
      <c r="R517" s="59" t="s">
        <v>55</v>
      </c>
      <c r="S517" s="59" t="s">
        <v>38</v>
      </c>
      <c r="T517" s="52">
        <v>0</v>
      </c>
      <c r="U517" s="51" t="s">
        <v>39</v>
      </c>
      <c r="V517" s="51" t="s">
        <v>39</v>
      </c>
      <c r="W517" s="51" t="s">
        <v>39</v>
      </c>
      <c r="X517" s="50">
        <v>22817.1</v>
      </c>
    </row>
    <row r="518" spans="1:24" x14ac:dyDescent="0.25">
      <c r="A518" s="50">
        <v>702</v>
      </c>
      <c r="B518" s="58" t="s">
        <v>3737</v>
      </c>
      <c r="C518" s="51"/>
      <c r="D518" s="50">
        <v>316076</v>
      </c>
      <c r="E518" s="58"/>
      <c r="F518" s="51" t="s">
        <v>101</v>
      </c>
      <c r="G518" s="58" t="s">
        <v>101</v>
      </c>
      <c r="H518" s="51" t="s">
        <v>34</v>
      </c>
      <c r="I518" s="58" t="s">
        <v>35</v>
      </c>
      <c r="J518" s="51" t="s">
        <v>36</v>
      </c>
      <c r="K518" s="52">
        <v>200304.76</v>
      </c>
      <c r="L518" s="52">
        <v>200304.76</v>
      </c>
      <c r="M518" s="52">
        <v>0</v>
      </c>
      <c r="N518" s="52">
        <v>0</v>
      </c>
      <c r="O518" s="52">
        <v>0</v>
      </c>
      <c r="P518" s="52">
        <v>200304.76</v>
      </c>
      <c r="Q518" s="52">
        <v>200304.76</v>
      </c>
      <c r="R518" s="59" t="s">
        <v>55</v>
      </c>
      <c r="S518" s="59" t="s">
        <v>38</v>
      </c>
      <c r="T518" s="52">
        <v>0</v>
      </c>
      <c r="U518" s="51" t="s">
        <v>39</v>
      </c>
      <c r="V518" s="51" t="s">
        <v>39</v>
      </c>
      <c r="W518" s="51" t="s">
        <v>39</v>
      </c>
      <c r="X518" s="50">
        <v>70036.67</v>
      </c>
    </row>
    <row r="519" spans="1:24" x14ac:dyDescent="0.25">
      <c r="A519" s="50">
        <v>702</v>
      </c>
      <c r="B519" s="58" t="s">
        <v>3738</v>
      </c>
      <c r="C519" s="51"/>
      <c r="D519" s="50">
        <v>316076</v>
      </c>
      <c r="E519" s="58"/>
      <c r="F519" s="51" t="s">
        <v>101</v>
      </c>
      <c r="G519" s="58" t="s">
        <v>101</v>
      </c>
      <c r="H519" s="51" t="s">
        <v>34</v>
      </c>
      <c r="I519" s="58" t="s">
        <v>35</v>
      </c>
      <c r="J519" s="51" t="s">
        <v>36</v>
      </c>
      <c r="K519" s="52">
        <v>48224.26</v>
      </c>
      <c r="L519" s="52">
        <v>48224.26</v>
      </c>
      <c r="M519" s="52">
        <v>0</v>
      </c>
      <c r="N519" s="52">
        <v>0</v>
      </c>
      <c r="O519" s="52">
        <v>0</v>
      </c>
      <c r="P519" s="52">
        <v>48224.26</v>
      </c>
      <c r="Q519" s="52">
        <v>48224.26</v>
      </c>
      <c r="R519" s="59" t="s">
        <v>55</v>
      </c>
      <c r="S519" s="59" t="s">
        <v>38</v>
      </c>
      <c r="T519" s="52">
        <v>0</v>
      </c>
      <c r="U519" s="51" t="s">
        <v>39</v>
      </c>
      <c r="V519" s="51" t="s">
        <v>39</v>
      </c>
      <c r="W519" s="51" t="s">
        <v>39</v>
      </c>
      <c r="X519" s="50">
        <v>23523.39</v>
      </c>
    </row>
    <row r="520" spans="1:24" x14ac:dyDescent="0.25">
      <c r="A520" s="50">
        <v>702</v>
      </c>
      <c r="B520" s="58" t="s">
        <v>3740</v>
      </c>
      <c r="C520" s="51"/>
      <c r="D520" s="50">
        <v>316076</v>
      </c>
      <c r="E520" s="58"/>
      <c r="F520" s="51" t="s">
        <v>101</v>
      </c>
      <c r="G520" s="58" t="s">
        <v>101</v>
      </c>
      <c r="H520" s="51" t="s">
        <v>34</v>
      </c>
      <c r="I520" s="58" t="s">
        <v>35</v>
      </c>
      <c r="J520" s="51" t="s">
        <v>36</v>
      </c>
      <c r="K520" s="52">
        <v>27308.79</v>
      </c>
      <c r="L520" s="52">
        <v>27308.79</v>
      </c>
      <c r="M520" s="52">
        <v>0</v>
      </c>
      <c r="N520" s="52">
        <v>0</v>
      </c>
      <c r="O520" s="52">
        <v>0</v>
      </c>
      <c r="P520" s="52">
        <v>27308.79</v>
      </c>
      <c r="Q520" s="52">
        <v>27308.79</v>
      </c>
      <c r="R520" s="59" t="s">
        <v>55</v>
      </c>
      <c r="S520" s="59" t="s">
        <v>38</v>
      </c>
      <c r="T520" s="52">
        <v>0</v>
      </c>
      <c r="U520" s="51" t="s">
        <v>39</v>
      </c>
      <c r="V520" s="51" t="s">
        <v>39</v>
      </c>
      <c r="W520" s="51" t="s">
        <v>39</v>
      </c>
      <c r="X520" s="50">
        <v>24420.15</v>
      </c>
    </row>
    <row r="521" spans="1:24" x14ac:dyDescent="0.25">
      <c r="A521" s="50">
        <v>702</v>
      </c>
      <c r="B521" s="58" t="s">
        <v>3741</v>
      </c>
      <c r="C521" s="51"/>
      <c r="D521" s="50">
        <v>316076</v>
      </c>
      <c r="E521" s="58"/>
      <c r="F521" s="51" t="s">
        <v>101</v>
      </c>
      <c r="G521" s="58" t="s">
        <v>101</v>
      </c>
      <c r="H521" s="51" t="s">
        <v>34</v>
      </c>
      <c r="I521" s="58" t="s">
        <v>35</v>
      </c>
      <c r="J521" s="51" t="s">
        <v>36</v>
      </c>
      <c r="K521" s="52">
        <v>151555.06</v>
      </c>
      <c r="L521" s="52">
        <v>151555.06</v>
      </c>
      <c r="M521" s="52">
        <v>0</v>
      </c>
      <c r="N521" s="52">
        <v>0</v>
      </c>
      <c r="O521" s="52">
        <v>0</v>
      </c>
      <c r="P521" s="52">
        <v>151555.06</v>
      </c>
      <c r="Q521" s="52">
        <v>151555.06</v>
      </c>
      <c r="R521" s="59" t="s">
        <v>55</v>
      </c>
      <c r="S521" s="59" t="s">
        <v>38</v>
      </c>
      <c r="T521" s="52">
        <v>0</v>
      </c>
      <c r="U521" s="51" t="s">
        <v>39</v>
      </c>
      <c r="V521" s="51" t="s">
        <v>39</v>
      </c>
      <c r="W521" s="51" t="s">
        <v>39</v>
      </c>
      <c r="X521" s="50">
        <v>53876.24</v>
      </c>
    </row>
    <row r="522" spans="1:24" x14ac:dyDescent="0.25">
      <c r="A522" s="50">
        <v>702</v>
      </c>
      <c r="B522" s="58" t="s">
        <v>3744</v>
      </c>
      <c r="C522" s="51"/>
      <c r="D522" s="50">
        <v>316076</v>
      </c>
      <c r="E522" s="58"/>
      <c r="F522" s="51" t="s">
        <v>101</v>
      </c>
      <c r="G522" s="58" t="s">
        <v>101</v>
      </c>
      <c r="H522" s="51" t="s">
        <v>34</v>
      </c>
      <c r="I522" s="58" t="s">
        <v>35</v>
      </c>
      <c r="J522" s="51" t="s">
        <v>36</v>
      </c>
      <c r="K522" s="52">
        <v>343582.74</v>
      </c>
      <c r="L522" s="52">
        <v>343582.74</v>
      </c>
      <c r="M522" s="52">
        <v>0</v>
      </c>
      <c r="N522" s="52">
        <v>0</v>
      </c>
      <c r="O522" s="52">
        <v>0</v>
      </c>
      <c r="P522" s="52">
        <v>343582.74</v>
      </c>
      <c r="Q522" s="52">
        <v>343582.74</v>
      </c>
      <c r="R522" s="59" t="s">
        <v>55</v>
      </c>
      <c r="S522" s="59" t="s">
        <v>38</v>
      </c>
      <c r="T522" s="52">
        <v>0</v>
      </c>
      <c r="U522" s="51" t="s">
        <v>39</v>
      </c>
      <c r="V522" s="51" t="s">
        <v>39</v>
      </c>
      <c r="W522" s="51" t="s">
        <v>39</v>
      </c>
      <c r="X522" s="50">
        <v>105441.82</v>
      </c>
    </row>
    <row r="523" spans="1:24" x14ac:dyDescent="0.25">
      <c r="A523" s="50">
        <v>702</v>
      </c>
      <c r="B523" s="58" t="s">
        <v>3745</v>
      </c>
      <c r="C523" s="51"/>
      <c r="D523" s="50">
        <v>316076</v>
      </c>
      <c r="E523" s="58"/>
      <c r="F523" s="51" t="s">
        <v>101</v>
      </c>
      <c r="G523" s="58" t="s">
        <v>101</v>
      </c>
      <c r="H523" s="51" t="s">
        <v>34</v>
      </c>
      <c r="I523" s="58" t="s">
        <v>35</v>
      </c>
      <c r="J523" s="51" t="s">
        <v>36</v>
      </c>
      <c r="K523" s="52">
        <v>184317.17</v>
      </c>
      <c r="L523" s="52">
        <v>184317.17</v>
      </c>
      <c r="M523" s="52">
        <v>0</v>
      </c>
      <c r="N523" s="52">
        <v>0</v>
      </c>
      <c r="O523" s="52">
        <v>0</v>
      </c>
      <c r="P523" s="52">
        <v>184317.17</v>
      </c>
      <c r="Q523" s="52">
        <v>184317.17</v>
      </c>
      <c r="R523" s="59" t="s">
        <v>55</v>
      </c>
      <c r="S523" s="59" t="s">
        <v>38</v>
      </c>
      <c r="T523" s="52">
        <v>0</v>
      </c>
      <c r="U523" s="51" t="s">
        <v>39</v>
      </c>
      <c r="V523" s="51" t="s">
        <v>39</v>
      </c>
      <c r="W523" s="51" t="s">
        <v>39</v>
      </c>
      <c r="X523" s="50">
        <v>75745.67</v>
      </c>
    </row>
    <row r="524" spans="1:24" x14ac:dyDescent="0.25">
      <c r="A524" s="50">
        <v>702</v>
      </c>
      <c r="B524" s="58" t="s">
        <v>3746</v>
      </c>
      <c r="C524" s="51"/>
      <c r="D524" s="50">
        <v>316076</v>
      </c>
      <c r="E524" s="58"/>
      <c r="F524" s="51" t="s">
        <v>101</v>
      </c>
      <c r="G524" s="58" t="s">
        <v>101</v>
      </c>
      <c r="H524" s="51" t="s">
        <v>34</v>
      </c>
      <c r="I524" s="58" t="s">
        <v>35</v>
      </c>
      <c r="J524" s="51" t="s">
        <v>36</v>
      </c>
      <c r="K524" s="52">
        <v>142126.46</v>
      </c>
      <c r="L524" s="52">
        <v>142126.46</v>
      </c>
      <c r="M524" s="52">
        <v>0</v>
      </c>
      <c r="N524" s="52">
        <v>0</v>
      </c>
      <c r="O524" s="52">
        <v>0</v>
      </c>
      <c r="P524" s="52">
        <v>142126.46</v>
      </c>
      <c r="Q524" s="52">
        <v>142126.46</v>
      </c>
      <c r="R524" s="59" t="s">
        <v>55</v>
      </c>
      <c r="S524" s="59" t="s">
        <v>38</v>
      </c>
      <c r="T524" s="52">
        <v>0</v>
      </c>
      <c r="U524" s="51" t="s">
        <v>39</v>
      </c>
      <c r="V524" s="51" t="s">
        <v>39</v>
      </c>
      <c r="W524" s="51" t="s">
        <v>39</v>
      </c>
      <c r="X524" s="50">
        <v>43357.38</v>
      </c>
    </row>
    <row r="525" spans="1:24" x14ac:dyDescent="0.25">
      <c r="A525" s="50">
        <v>702</v>
      </c>
      <c r="B525" s="58" t="s">
        <v>3747</v>
      </c>
      <c r="C525" s="51"/>
      <c r="D525" s="50">
        <v>315112</v>
      </c>
      <c r="E525" s="58"/>
      <c r="F525" s="51" t="s">
        <v>33</v>
      </c>
      <c r="G525" s="58" t="s">
        <v>33</v>
      </c>
      <c r="H525" s="51" t="s">
        <v>34</v>
      </c>
      <c r="I525" s="58" t="s">
        <v>305</v>
      </c>
      <c r="J525" s="51" t="s">
        <v>36</v>
      </c>
      <c r="K525" s="52">
        <v>71588.3</v>
      </c>
      <c r="L525" s="52">
        <v>71588.3</v>
      </c>
      <c r="M525" s="52">
        <v>0</v>
      </c>
      <c r="N525" s="52">
        <v>0</v>
      </c>
      <c r="O525" s="52">
        <v>0</v>
      </c>
      <c r="P525" s="52">
        <v>71588.3</v>
      </c>
      <c r="Q525" s="52">
        <v>71588.3</v>
      </c>
      <c r="R525" s="59" t="s">
        <v>55</v>
      </c>
      <c r="S525" s="59" t="s">
        <v>38</v>
      </c>
      <c r="T525" s="52">
        <v>0</v>
      </c>
      <c r="U525" s="51" t="s">
        <v>39</v>
      </c>
      <c r="V525" s="51" t="s">
        <v>39</v>
      </c>
      <c r="W525" s="51" t="s">
        <v>39</v>
      </c>
      <c r="X525" s="50">
        <v>78150.460000000006</v>
      </c>
    </row>
    <row r="526" spans="1:24" x14ac:dyDescent="0.25">
      <c r="A526" s="50">
        <v>702</v>
      </c>
      <c r="B526" s="58" t="s">
        <v>3748</v>
      </c>
      <c r="C526" s="51"/>
      <c r="D526" s="50">
        <v>316076</v>
      </c>
      <c r="E526" s="58"/>
      <c r="F526" s="51" t="s">
        <v>101</v>
      </c>
      <c r="G526" s="58" t="s">
        <v>101</v>
      </c>
      <c r="H526" s="51" t="s">
        <v>34</v>
      </c>
      <c r="I526" s="58" t="s">
        <v>35</v>
      </c>
      <c r="J526" s="51" t="s">
        <v>36</v>
      </c>
      <c r="K526" s="52">
        <v>129858.69</v>
      </c>
      <c r="L526" s="52">
        <v>129858.69</v>
      </c>
      <c r="M526" s="52">
        <v>0</v>
      </c>
      <c r="N526" s="52">
        <v>0</v>
      </c>
      <c r="O526" s="52">
        <v>0</v>
      </c>
      <c r="P526" s="52">
        <v>129858.69</v>
      </c>
      <c r="Q526" s="52">
        <v>129858.69</v>
      </c>
      <c r="R526" s="59" t="s">
        <v>55</v>
      </c>
      <c r="S526" s="59" t="s">
        <v>38</v>
      </c>
      <c r="T526" s="52">
        <v>0</v>
      </c>
      <c r="U526" s="51" t="s">
        <v>39</v>
      </c>
      <c r="V526" s="51" t="s">
        <v>39</v>
      </c>
      <c r="W526" s="51" t="s">
        <v>39</v>
      </c>
      <c r="X526" s="50">
        <v>45685.64</v>
      </c>
    </row>
    <row r="527" spans="1:24" x14ac:dyDescent="0.25">
      <c r="A527" s="50">
        <v>702</v>
      </c>
      <c r="B527" s="58" t="s">
        <v>3749</v>
      </c>
      <c r="C527" s="51"/>
      <c r="D527" s="50">
        <v>316076</v>
      </c>
      <c r="E527" s="58"/>
      <c r="F527" s="51" t="s">
        <v>101</v>
      </c>
      <c r="G527" s="58" t="s">
        <v>101</v>
      </c>
      <c r="H527" s="51" t="s">
        <v>34</v>
      </c>
      <c r="I527" s="58" t="s">
        <v>35</v>
      </c>
      <c r="J527" s="51" t="s">
        <v>36</v>
      </c>
      <c r="K527" s="52">
        <v>141977.67000000001</v>
      </c>
      <c r="L527" s="52">
        <v>141977.67000000001</v>
      </c>
      <c r="M527" s="52">
        <v>0</v>
      </c>
      <c r="N527" s="52">
        <v>0</v>
      </c>
      <c r="O527" s="52">
        <v>0</v>
      </c>
      <c r="P527" s="52">
        <v>141977.67000000001</v>
      </c>
      <c r="Q527" s="52">
        <v>141977.67000000001</v>
      </c>
      <c r="R527" s="59" t="s">
        <v>55</v>
      </c>
      <c r="S527" s="59" t="s">
        <v>38</v>
      </c>
      <c r="T527" s="52">
        <v>0</v>
      </c>
      <c r="U527" s="51" t="s">
        <v>39</v>
      </c>
      <c r="V527" s="51" t="s">
        <v>39</v>
      </c>
      <c r="W527" s="51" t="s">
        <v>39</v>
      </c>
      <c r="X527" s="50">
        <v>43357.38</v>
      </c>
    </row>
    <row r="528" spans="1:24" x14ac:dyDescent="0.25">
      <c r="A528" s="50">
        <v>702</v>
      </c>
      <c r="B528" s="58" t="s">
        <v>3755</v>
      </c>
      <c r="C528" s="51"/>
      <c r="D528" s="50">
        <v>312880</v>
      </c>
      <c r="E528" s="58"/>
      <c r="F528" s="51" t="s">
        <v>33</v>
      </c>
      <c r="G528" s="58" t="s">
        <v>33</v>
      </c>
      <c r="H528" s="51" t="s">
        <v>34</v>
      </c>
      <c r="I528" s="58" t="s">
        <v>305</v>
      </c>
      <c r="J528" s="51" t="s">
        <v>41</v>
      </c>
      <c r="K528" s="52">
        <v>316724.82</v>
      </c>
      <c r="L528" s="52">
        <v>19111.17564085254</v>
      </c>
      <c r="M528" s="52">
        <v>0</v>
      </c>
      <c r="N528" s="52">
        <v>0</v>
      </c>
      <c r="O528" s="52">
        <v>0</v>
      </c>
      <c r="P528" s="52">
        <v>316724.82</v>
      </c>
      <c r="Q528" s="52">
        <v>316724.82</v>
      </c>
      <c r="R528" s="59" t="s">
        <v>55</v>
      </c>
      <c r="S528" s="59" t="s">
        <v>38</v>
      </c>
      <c r="T528" s="52">
        <v>316724.82</v>
      </c>
      <c r="U528" s="51" t="s">
        <v>39</v>
      </c>
      <c r="V528" s="51" t="s">
        <v>39</v>
      </c>
      <c r="W528" s="51" t="s">
        <v>39</v>
      </c>
      <c r="X528" s="50">
        <v>316724.82</v>
      </c>
    </row>
    <row r="529" spans="1:24" x14ac:dyDescent="0.25">
      <c r="A529" s="50">
        <v>702</v>
      </c>
      <c r="B529" s="58" t="s">
        <v>3756</v>
      </c>
      <c r="C529" s="51"/>
      <c r="D529" s="50">
        <v>312272</v>
      </c>
      <c r="E529" s="58"/>
      <c r="F529" s="51" t="s">
        <v>33</v>
      </c>
      <c r="G529" s="58" t="s">
        <v>33</v>
      </c>
      <c r="H529" s="51" t="s">
        <v>34</v>
      </c>
      <c r="I529" s="58" t="s">
        <v>305</v>
      </c>
      <c r="J529" s="51" t="s">
        <v>36</v>
      </c>
      <c r="K529" s="52">
        <v>8164.5</v>
      </c>
      <c r="L529" s="52">
        <v>8164.5</v>
      </c>
      <c r="M529" s="52">
        <v>0</v>
      </c>
      <c r="N529" s="52">
        <v>0</v>
      </c>
      <c r="O529" s="52">
        <v>0</v>
      </c>
      <c r="P529" s="52">
        <v>8164.5</v>
      </c>
      <c r="Q529" s="52">
        <v>8164.5</v>
      </c>
      <c r="R529" s="59" t="s">
        <v>55</v>
      </c>
      <c r="S529" s="59" t="s">
        <v>38</v>
      </c>
      <c r="T529" s="52">
        <v>8164.5</v>
      </c>
      <c r="U529" s="51" t="s">
        <v>39</v>
      </c>
      <c r="V529" s="51" t="s">
        <v>39</v>
      </c>
      <c r="W529" s="51" t="s">
        <v>39</v>
      </c>
      <c r="X529" s="50">
        <v>8186.07</v>
      </c>
    </row>
    <row r="530" spans="1:24" x14ac:dyDescent="0.25">
      <c r="A530" s="50">
        <v>702</v>
      </c>
      <c r="B530" s="58" t="s">
        <v>3757</v>
      </c>
      <c r="C530" s="51"/>
      <c r="D530" s="50">
        <v>316076</v>
      </c>
      <c r="E530" s="58"/>
      <c r="F530" s="51" t="s">
        <v>101</v>
      </c>
      <c r="G530" s="58" t="s">
        <v>101</v>
      </c>
      <c r="H530" s="51" t="s">
        <v>34</v>
      </c>
      <c r="I530" s="58" t="s">
        <v>35</v>
      </c>
      <c r="J530" s="51" t="s">
        <v>36</v>
      </c>
      <c r="K530" s="52">
        <v>170177.4</v>
      </c>
      <c r="L530" s="52">
        <v>170177.4</v>
      </c>
      <c r="M530" s="52">
        <v>0</v>
      </c>
      <c r="N530" s="52">
        <v>0</v>
      </c>
      <c r="O530" s="52">
        <v>0</v>
      </c>
      <c r="P530" s="52">
        <v>170177.4</v>
      </c>
      <c r="Q530" s="52">
        <v>170177.4</v>
      </c>
      <c r="R530" s="59" t="s">
        <v>55</v>
      </c>
      <c r="S530" s="59" t="s">
        <v>38</v>
      </c>
      <c r="T530" s="52">
        <v>0</v>
      </c>
      <c r="U530" s="51" t="s">
        <v>39</v>
      </c>
      <c r="V530" s="51" t="s">
        <v>39</v>
      </c>
      <c r="W530" s="51" t="s">
        <v>39</v>
      </c>
      <c r="X530" s="50">
        <v>49565.3</v>
      </c>
    </row>
    <row r="531" spans="1:24" x14ac:dyDescent="0.25">
      <c r="A531" s="50">
        <v>702</v>
      </c>
      <c r="B531" s="58" t="s">
        <v>3758</v>
      </c>
      <c r="C531" s="51"/>
      <c r="D531" s="50">
        <v>312691</v>
      </c>
      <c r="E531" s="58"/>
      <c r="F531" s="51" t="s">
        <v>33</v>
      </c>
      <c r="G531" s="58" t="s">
        <v>33</v>
      </c>
      <c r="H531" s="51" t="s">
        <v>34</v>
      </c>
      <c r="I531" s="58" t="s">
        <v>305</v>
      </c>
      <c r="J531" s="51" t="s">
        <v>41</v>
      </c>
      <c r="K531" s="52">
        <v>557268.56999999995</v>
      </c>
      <c r="L531" s="52">
        <v>33625.585517411382</v>
      </c>
      <c r="M531" s="52">
        <v>0</v>
      </c>
      <c r="N531" s="52">
        <v>0</v>
      </c>
      <c r="O531" s="52">
        <v>0</v>
      </c>
      <c r="P531" s="52">
        <v>557268.56999999995</v>
      </c>
      <c r="Q531" s="52">
        <v>557268.56999999995</v>
      </c>
      <c r="R531" s="59" t="s">
        <v>55</v>
      </c>
      <c r="S531" s="59" t="s">
        <v>38</v>
      </c>
      <c r="T531" s="52">
        <v>0</v>
      </c>
      <c r="U531" s="51" t="s">
        <v>39</v>
      </c>
      <c r="V531" s="51" t="s">
        <v>39</v>
      </c>
      <c r="W531" s="51" t="s">
        <v>39</v>
      </c>
      <c r="X531" s="50">
        <v>638549.21</v>
      </c>
    </row>
    <row r="532" spans="1:24" x14ac:dyDescent="0.25">
      <c r="A532" s="50">
        <v>702</v>
      </c>
      <c r="B532" s="58" t="s">
        <v>3761</v>
      </c>
      <c r="C532" s="51"/>
      <c r="D532" s="50">
        <v>316266</v>
      </c>
      <c r="E532" s="58"/>
      <c r="F532" s="51" t="s">
        <v>33</v>
      </c>
      <c r="G532" s="58" t="s">
        <v>33</v>
      </c>
      <c r="H532" s="51" t="s">
        <v>34</v>
      </c>
      <c r="I532" s="58" t="s">
        <v>305</v>
      </c>
      <c r="J532" s="51" t="s">
        <v>41</v>
      </c>
      <c r="K532" s="52">
        <v>3480444.49</v>
      </c>
      <c r="L532" s="52">
        <v>210010.0205491551</v>
      </c>
      <c r="M532" s="52">
        <v>0</v>
      </c>
      <c r="N532" s="52">
        <v>0</v>
      </c>
      <c r="O532" s="52">
        <v>0</v>
      </c>
      <c r="P532" s="52">
        <v>3480444.49</v>
      </c>
      <c r="Q532" s="52">
        <v>3480444.49</v>
      </c>
      <c r="R532" s="59" t="s">
        <v>55</v>
      </c>
      <c r="S532" s="59" t="s">
        <v>38</v>
      </c>
      <c r="T532" s="52">
        <v>3480444.49</v>
      </c>
      <c r="U532" s="51" t="s">
        <v>39</v>
      </c>
      <c r="V532" s="51" t="s">
        <v>39</v>
      </c>
      <c r="W532" s="51" t="s">
        <v>39</v>
      </c>
      <c r="X532" s="50">
        <v>3716344.99</v>
      </c>
    </row>
    <row r="533" spans="1:24" x14ac:dyDescent="0.25">
      <c r="A533" s="50">
        <v>702</v>
      </c>
      <c r="B533" s="58" t="s">
        <v>3762</v>
      </c>
      <c r="C533" s="51"/>
      <c r="D533" s="50">
        <v>311559</v>
      </c>
      <c r="E533" s="58"/>
      <c r="F533" s="51" t="s">
        <v>33</v>
      </c>
      <c r="G533" s="58" t="s">
        <v>33</v>
      </c>
      <c r="H533" s="51" t="s">
        <v>34</v>
      </c>
      <c r="I533" s="58" t="s">
        <v>35</v>
      </c>
      <c r="J533" s="51" t="s">
        <v>41</v>
      </c>
      <c r="K533" s="52">
        <v>667343.80000000005</v>
      </c>
      <c r="L533" s="52">
        <v>40267.524896324736</v>
      </c>
      <c r="M533" s="52">
        <v>0</v>
      </c>
      <c r="N533" s="52">
        <v>0</v>
      </c>
      <c r="O533" s="52">
        <v>0</v>
      </c>
      <c r="P533" s="52">
        <v>667343.80000000005</v>
      </c>
      <c r="Q533" s="52">
        <v>667343.80000000005</v>
      </c>
      <c r="R533" s="59" t="s">
        <v>55</v>
      </c>
      <c r="S533" s="59" t="s">
        <v>38</v>
      </c>
      <c r="T533" s="52">
        <v>0</v>
      </c>
      <c r="U533" s="51" t="s">
        <v>39</v>
      </c>
      <c r="V533" s="51" t="s">
        <v>39</v>
      </c>
      <c r="W533" s="51" t="s">
        <v>39</v>
      </c>
      <c r="X533" s="50">
        <v>761280.45</v>
      </c>
    </row>
    <row r="534" spans="1:24" x14ac:dyDescent="0.25">
      <c r="A534" s="50">
        <v>702</v>
      </c>
      <c r="B534" s="58" t="s">
        <v>3764</v>
      </c>
      <c r="C534" s="51"/>
      <c r="D534" s="50">
        <v>316047</v>
      </c>
      <c r="E534" s="58"/>
      <c r="F534" s="51" t="s">
        <v>33</v>
      </c>
      <c r="G534" s="58" t="s">
        <v>33</v>
      </c>
      <c r="H534" s="51" t="s">
        <v>34</v>
      </c>
      <c r="I534" s="58" t="s">
        <v>305</v>
      </c>
      <c r="J534" s="51" t="s">
        <v>36</v>
      </c>
      <c r="K534" s="52">
        <v>154914.96</v>
      </c>
      <c r="L534" s="52">
        <v>154914.96</v>
      </c>
      <c r="M534" s="52">
        <v>0</v>
      </c>
      <c r="N534" s="52">
        <v>0</v>
      </c>
      <c r="O534" s="52">
        <v>0</v>
      </c>
      <c r="P534" s="52">
        <v>154914.96</v>
      </c>
      <c r="Q534" s="52">
        <v>154914.96</v>
      </c>
      <c r="R534" s="59" t="s">
        <v>55</v>
      </c>
      <c r="S534" s="59" t="s">
        <v>38</v>
      </c>
      <c r="T534" s="52">
        <v>154914.96</v>
      </c>
      <c r="U534" s="51" t="s">
        <v>39</v>
      </c>
      <c r="V534" s="51" t="s">
        <v>39</v>
      </c>
      <c r="W534" s="51" t="s">
        <v>39</v>
      </c>
      <c r="X534" s="50">
        <v>154914.96</v>
      </c>
    </row>
    <row r="535" spans="1:24" x14ac:dyDescent="0.25">
      <c r="A535" s="50">
        <v>702</v>
      </c>
      <c r="B535" s="58" t="s">
        <v>3772</v>
      </c>
      <c r="C535" s="51"/>
      <c r="D535" s="50">
        <v>318637</v>
      </c>
      <c r="E535" s="58"/>
      <c r="F535" s="51" t="s">
        <v>33</v>
      </c>
      <c r="G535" s="58" t="s">
        <v>33</v>
      </c>
      <c r="H535" s="51" t="s">
        <v>34</v>
      </c>
      <c r="I535" s="58" t="s">
        <v>305</v>
      </c>
      <c r="J535" s="51" t="s">
        <v>41</v>
      </c>
      <c r="K535" s="52">
        <v>2071446.61</v>
      </c>
      <c r="L535" s="52">
        <v>124991.08846082404</v>
      </c>
      <c r="M535" s="52">
        <v>0</v>
      </c>
      <c r="N535" s="52">
        <v>0</v>
      </c>
      <c r="O535" s="52">
        <v>0</v>
      </c>
      <c r="P535" s="52">
        <v>2071446.61</v>
      </c>
      <c r="Q535" s="52">
        <v>2071446.61</v>
      </c>
      <c r="R535" s="59" t="s">
        <v>55</v>
      </c>
      <c r="S535" s="59" t="s">
        <v>38</v>
      </c>
      <c r="T535" s="52">
        <v>2071446.61</v>
      </c>
      <c r="U535" s="51" t="s">
        <v>39</v>
      </c>
      <c r="V535" s="51" t="s">
        <v>39</v>
      </c>
      <c r="W535" s="51" t="s">
        <v>39</v>
      </c>
      <c r="X535" s="50">
        <v>2410610.02</v>
      </c>
    </row>
    <row r="536" spans="1:24" x14ac:dyDescent="0.25">
      <c r="A536" s="50">
        <v>702</v>
      </c>
      <c r="B536" s="58" t="s">
        <v>3773</v>
      </c>
      <c r="C536" s="51"/>
      <c r="D536" s="50">
        <v>318637</v>
      </c>
      <c r="E536" s="58"/>
      <c r="F536" s="51" t="s">
        <v>33</v>
      </c>
      <c r="G536" s="58" t="s">
        <v>33</v>
      </c>
      <c r="H536" s="51" t="s">
        <v>34</v>
      </c>
      <c r="I536" s="58" t="s">
        <v>305</v>
      </c>
      <c r="J536" s="51" t="s">
        <v>41</v>
      </c>
      <c r="K536" s="52">
        <v>2005469.95</v>
      </c>
      <c r="L536" s="52">
        <v>121010.05679599648</v>
      </c>
      <c r="M536" s="52">
        <v>0</v>
      </c>
      <c r="N536" s="52">
        <v>0</v>
      </c>
      <c r="O536" s="52">
        <v>0</v>
      </c>
      <c r="P536" s="52">
        <v>2005469.95</v>
      </c>
      <c r="Q536" s="52">
        <v>2005469.95</v>
      </c>
      <c r="R536" s="59" t="s">
        <v>55</v>
      </c>
      <c r="S536" s="59" t="s">
        <v>38</v>
      </c>
      <c r="T536" s="52">
        <v>2005469.95</v>
      </c>
      <c r="U536" s="51" t="s">
        <v>39</v>
      </c>
      <c r="V536" s="51" t="s">
        <v>39</v>
      </c>
      <c r="W536" s="51" t="s">
        <v>39</v>
      </c>
      <c r="X536" s="50">
        <v>2348971.69</v>
      </c>
    </row>
    <row r="537" spans="1:24" x14ac:dyDescent="0.25">
      <c r="A537" s="50">
        <v>702</v>
      </c>
      <c r="B537" s="58" t="s">
        <v>3778</v>
      </c>
      <c r="C537" s="51"/>
      <c r="D537" s="50">
        <v>313112</v>
      </c>
      <c r="E537" s="58"/>
      <c r="F537" s="51" t="s">
        <v>33</v>
      </c>
      <c r="G537" s="58" t="s">
        <v>33</v>
      </c>
      <c r="H537" s="51" t="s">
        <v>34</v>
      </c>
      <c r="I537" s="58" t="s">
        <v>305</v>
      </c>
      <c r="J537" s="51" t="s">
        <v>41</v>
      </c>
      <c r="K537" s="52">
        <v>590902.52</v>
      </c>
      <c r="L537" s="52">
        <v>35655.058060629352</v>
      </c>
      <c r="M537" s="52">
        <v>0</v>
      </c>
      <c r="N537" s="52">
        <v>0</v>
      </c>
      <c r="O537" s="52">
        <v>0</v>
      </c>
      <c r="P537" s="52">
        <v>590902.52</v>
      </c>
      <c r="Q537" s="52">
        <v>590902.52</v>
      </c>
      <c r="R537" s="59" t="s">
        <v>55</v>
      </c>
      <c r="S537" s="59" t="s">
        <v>38</v>
      </c>
      <c r="T537" s="52">
        <v>590902.52</v>
      </c>
      <c r="U537" s="51" t="s">
        <v>39</v>
      </c>
      <c r="V537" s="51" t="s">
        <v>39</v>
      </c>
      <c r="W537" s="51" t="s">
        <v>39</v>
      </c>
      <c r="X537" s="50">
        <v>617619.31000000006</v>
      </c>
    </row>
    <row r="538" spans="1:24" x14ac:dyDescent="0.25">
      <c r="A538" s="50">
        <v>702</v>
      </c>
      <c r="B538" s="58" t="s">
        <v>3779</v>
      </c>
      <c r="C538" s="51"/>
      <c r="D538" s="50">
        <v>316076</v>
      </c>
      <c r="E538" s="58"/>
      <c r="F538" s="51" t="s">
        <v>101</v>
      </c>
      <c r="G538" s="58" t="s">
        <v>101</v>
      </c>
      <c r="H538" s="51" t="s">
        <v>34</v>
      </c>
      <c r="I538" s="58" t="s">
        <v>35</v>
      </c>
      <c r="J538" s="51" t="s">
        <v>36</v>
      </c>
      <c r="K538" s="52">
        <v>29278.92</v>
      </c>
      <c r="L538" s="52">
        <v>29278.92</v>
      </c>
      <c r="M538" s="52">
        <v>0</v>
      </c>
      <c r="N538" s="52">
        <v>0</v>
      </c>
      <c r="O538" s="52">
        <v>0</v>
      </c>
      <c r="P538" s="52">
        <v>29278.92</v>
      </c>
      <c r="Q538" s="52">
        <v>29278.92</v>
      </c>
      <c r="R538" s="59" t="s">
        <v>55</v>
      </c>
      <c r="S538" s="59" t="s">
        <v>38</v>
      </c>
      <c r="T538" s="52">
        <v>0</v>
      </c>
      <c r="U538" s="51" t="s">
        <v>39</v>
      </c>
      <c r="V538" s="51" t="s">
        <v>39</v>
      </c>
      <c r="W538" s="51" t="s">
        <v>39</v>
      </c>
      <c r="X538" s="50">
        <v>18795.810000000001</v>
      </c>
    </row>
    <row r="539" spans="1:24" x14ac:dyDescent="0.25">
      <c r="A539" s="50">
        <v>702</v>
      </c>
      <c r="B539" s="58" t="s">
        <v>3781</v>
      </c>
      <c r="C539" s="51"/>
      <c r="D539" s="50">
        <v>316076</v>
      </c>
      <c r="E539" s="58"/>
      <c r="F539" s="51" t="s">
        <v>101</v>
      </c>
      <c r="G539" s="58" t="s">
        <v>101</v>
      </c>
      <c r="H539" s="51" t="s">
        <v>34</v>
      </c>
      <c r="I539" s="58" t="s">
        <v>35</v>
      </c>
      <c r="J539" s="51" t="s">
        <v>36</v>
      </c>
      <c r="K539" s="52">
        <v>23694.3</v>
      </c>
      <c r="L539" s="52">
        <v>23694.3</v>
      </c>
      <c r="M539" s="52">
        <v>0</v>
      </c>
      <c r="N539" s="52">
        <v>0</v>
      </c>
      <c r="O539" s="52">
        <v>0</v>
      </c>
      <c r="P539" s="52">
        <v>23694.3</v>
      </c>
      <c r="Q539" s="52">
        <v>23694.3</v>
      </c>
      <c r="R539" s="59" t="s">
        <v>55</v>
      </c>
      <c r="S539" s="59" t="s">
        <v>38</v>
      </c>
      <c r="T539" s="52">
        <v>0</v>
      </c>
      <c r="U539" s="51" t="s">
        <v>39</v>
      </c>
      <c r="V539" s="51" t="s">
        <v>39</v>
      </c>
      <c r="W539" s="51" t="s">
        <v>39</v>
      </c>
      <c r="X539" s="50">
        <v>19536.12</v>
      </c>
    </row>
    <row r="540" spans="1:24" x14ac:dyDescent="0.25">
      <c r="A540" s="50">
        <v>702</v>
      </c>
      <c r="B540" s="58" t="s">
        <v>3782</v>
      </c>
      <c r="C540" s="51"/>
      <c r="D540" s="50">
        <v>316076</v>
      </c>
      <c r="E540" s="58"/>
      <c r="F540" s="51" t="s">
        <v>101</v>
      </c>
      <c r="G540" s="58" t="s">
        <v>101</v>
      </c>
      <c r="H540" s="51" t="s">
        <v>34</v>
      </c>
      <c r="I540" s="58" t="s">
        <v>35</v>
      </c>
      <c r="J540" s="51" t="s">
        <v>36</v>
      </c>
      <c r="K540" s="52">
        <v>36111.269999999997</v>
      </c>
      <c r="L540" s="52">
        <v>36111.269999999997</v>
      </c>
      <c r="M540" s="52">
        <v>0</v>
      </c>
      <c r="N540" s="52">
        <v>0</v>
      </c>
      <c r="O540" s="52">
        <v>0</v>
      </c>
      <c r="P540" s="52">
        <v>36111.269999999997</v>
      </c>
      <c r="Q540" s="52">
        <v>36111.269999999997</v>
      </c>
      <c r="R540" s="59" t="s">
        <v>55</v>
      </c>
      <c r="S540" s="59" t="s">
        <v>38</v>
      </c>
      <c r="T540" s="52">
        <v>0</v>
      </c>
      <c r="U540" s="51" t="s">
        <v>39</v>
      </c>
      <c r="V540" s="51" t="s">
        <v>39</v>
      </c>
      <c r="W540" s="51" t="s">
        <v>39</v>
      </c>
      <c r="X540" s="50">
        <v>28819.919999999998</v>
      </c>
    </row>
    <row r="541" spans="1:24" x14ac:dyDescent="0.25">
      <c r="A541" s="50">
        <v>702</v>
      </c>
      <c r="B541" s="58" t="s">
        <v>3784</v>
      </c>
      <c r="C541" s="51"/>
      <c r="D541" s="50">
        <v>316076</v>
      </c>
      <c r="E541" s="58"/>
      <c r="F541" s="51" t="s">
        <v>44</v>
      </c>
      <c r="G541" s="58" t="s">
        <v>33</v>
      </c>
      <c r="H541" s="51" t="s">
        <v>34</v>
      </c>
      <c r="I541" s="58" t="s">
        <v>35</v>
      </c>
      <c r="J541" s="51" t="s">
        <v>36</v>
      </c>
      <c r="K541" s="52">
        <v>9309.98</v>
      </c>
      <c r="L541" s="52">
        <v>9309.98</v>
      </c>
      <c r="M541" s="52">
        <v>0</v>
      </c>
      <c r="N541" s="52">
        <v>0</v>
      </c>
      <c r="O541" s="52">
        <v>0</v>
      </c>
      <c r="P541" s="52">
        <v>9309.98</v>
      </c>
      <c r="Q541" s="52">
        <v>9309.98</v>
      </c>
      <c r="R541" s="59" t="s">
        <v>55</v>
      </c>
      <c r="S541" s="59" t="s">
        <v>38</v>
      </c>
      <c r="T541" s="52">
        <v>0</v>
      </c>
      <c r="U541" s="51" t="s">
        <v>39</v>
      </c>
      <c r="V541" s="51" t="s">
        <v>39</v>
      </c>
      <c r="W541" s="51" t="s">
        <v>39</v>
      </c>
      <c r="X541" s="50">
        <v>9777</v>
      </c>
    </row>
    <row r="542" spans="1:24" x14ac:dyDescent="0.25">
      <c r="A542" s="50">
        <v>702</v>
      </c>
      <c r="B542" s="58" t="s">
        <v>3785</v>
      </c>
      <c r="C542" s="51"/>
      <c r="D542" s="50">
        <v>318637</v>
      </c>
      <c r="E542" s="58"/>
      <c r="F542" s="51" t="s">
        <v>33</v>
      </c>
      <c r="G542" s="58" t="s">
        <v>33</v>
      </c>
      <c r="H542" s="51" t="s">
        <v>34</v>
      </c>
      <c r="I542" s="58" t="s">
        <v>305</v>
      </c>
      <c r="J542" s="51" t="s">
        <v>41</v>
      </c>
      <c r="K542" s="52">
        <v>2064527.09</v>
      </c>
      <c r="L542" s="52">
        <v>124573.56462397921</v>
      </c>
      <c r="M542" s="52">
        <v>0</v>
      </c>
      <c r="N542" s="52">
        <v>0</v>
      </c>
      <c r="O542" s="52">
        <v>0</v>
      </c>
      <c r="P542" s="52">
        <v>2064527.09</v>
      </c>
      <c r="Q542" s="52">
        <v>2064527.09</v>
      </c>
      <c r="R542" s="59" t="s">
        <v>55</v>
      </c>
      <c r="S542" s="59" t="s">
        <v>38</v>
      </c>
      <c r="T542" s="52">
        <v>2064527.09</v>
      </c>
      <c r="U542" s="51" t="s">
        <v>39</v>
      </c>
      <c r="V542" s="51" t="s">
        <v>39</v>
      </c>
      <c r="W542" s="51" t="s">
        <v>39</v>
      </c>
      <c r="X542" s="50">
        <v>2434208.41</v>
      </c>
    </row>
    <row r="543" spans="1:24" x14ac:dyDescent="0.25">
      <c r="A543" s="50">
        <v>702</v>
      </c>
      <c r="B543" s="58" t="s">
        <v>3786</v>
      </c>
      <c r="C543" s="51"/>
      <c r="D543" s="50">
        <v>316076</v>
      </c>
      <c r="E543" s="58"/>
      <c r="F543" s="51" t="s">
        <v>101</v>
      </c>
      <c r="G543" s="58" t="s">
        <v>101</v>
      </c>
      <c r="H543" s="51" t="s">
        <v>34</v>
      </c>
      <c r="I543" s="58" t="s">
        <v>35</v>
      </c>
      <c r="J543" s="51" t="s">
        <v>36</v>
      </c>
      <c r="K543" s="52">
        <v>51992.08</v>
      </c>
      <c r="L543" s="52">
        <v>51992.08</v>
      </c>
      <c r="M543" s="52">
        <v>0</v>
      </c>
      <c r="N543" s="52">
        <v>0</v>
      </c>
      <c r="O543" s="52">
        <v>0</v>
      </c>
      <c r="P543" s="52">
        <v>51992.08</v>
      </c>
      <c r="Q543" s="52">
        <v>51992.08</v>
      </c>
      <c r="R543" s="59" t="s">
        <v>55</v>
      </c>
      <c r="S543" s="59" t="s">
        <v>38</v>
      </c>
      <c r="T543" s="52">
        <v>0</v>
      </c>
      <c r="U543" s="51" t="s">
        <v>39</v>
      </c>
      <c r="V543" s="51" t="s">
        <v>39</v>
      </c>
      <c r="W543" s="51" t="s">
        <v>39</v>
      </c>
      <c r="X543" s="50">
        <v>30976.799999999999</v>
      </c>
    </row>
    <row r="544" spans="1:24" x14ac:dyDescent="0.25">
      <c r="A544" s="50">
        <v>702</v>
      </c>
      <c r="B544" s="58" t="s">
        <v>3788</v>
      </c>
      <c r="C544" s="51"/>
      <c r="D544" s="50">
        <v>316076</v>
      </c>
      <c r="E544" s="58"/>
      <c r="F544" s="51" t="s">
        <v>101</v>
      </c>
      <c r="G544" s="58" t="s">
        <v>101</v>
      </c>
      <c r="H544" s="51" t="s">
        <v>34</v>
      </c>
      <c r="I544" s="58" t="s">
        <v>35</v>
      </c>
      <c r="J544" s="51" t="s">
        <v>36</v>
      </c>
      <c r="K544" s="52">
        <v>40714.9</v>
      </c>
      <c r="L544" s="52">
        <v>40714.9</v>
      </c>
      <c r="M544" s="52">
        <v>0</v>
      </c>
      <c r="N544" s="52">
        <v>0</v>
      </c>
      <c r="O544" s="52">
        <v>0</v>
      </c>
      <c r="P544" s="52">
        <v>40714.9</v>
      </c>
      <c r="Q544" s="52">
        <v>40714.9</v>
      </c>
      <c r="R544" s="59" t="s">
        <v>55</v>
      </c>
      <c r="S544" s="59" t="s">
        <v>38</v>
      </c>
      <c r="T544" s="52">
        <v>0</v>
      </c>
      <c r="U544" s="51" t="s">
        <v>39</v>
      </c>
      <c r="V544" s="51" t="s">
        <v>39</v>
      </c>
      <c r="W544" s="51" t="s">
        <v>39</v>
      </c>
      <c r="X544" s="50">
        <v>15589.97</v>
      </c>
    </row>
    <row r="545" spans="1:24" x14ac:dyDescent="0.25">
      <c r="A545" s="50">
        <v>702</v>
      </c>
      <c r="B545" s="58" t="s">
        <v>3789</v>
      </c>
      <c r="C545" s="51"/>
      <c r="D545" s="50">
        <v>316076</v>
      </c>
      <c r="E545" s="58"/>
      <c r="F545" s="51" t="s">
        <v>101</v>
      </c>
      <c r="G545" s="58" t="s">
        <v>101</v>
      </c>
      <c r="H545" s="51" t="s">
        <v>34</v>
      </c>
      <c r="I545" s="58" t="s">
        <v>35</v>
      </c>
      <c r="J545" s="51" t="s">
        <v>36</v>
      </c>
      <c r="K545" s="52">
        <v>151745.32999999999</v>
      </c>
      <c r="L545" s="52">
        <v>151745.32999999999</v>
      </c>
      <c r="M545" s="52">
        <v>0</v>
      </c>
      <c r="N545" s="52">
        <v>0</v>
      </c>
      <c r="O545" s="52">
        <v>0</v>
      </c>
      <c r="P545" s="52">
        <v>151745.32999999999</v>
      </c>
      <c r="Q545" s="52">
        <v>151745.32999999999</v>
      </c>
      <c r="R545" s="59" t="s">
        <v>55</v>
      </c>
      <c r="S545" s="59" t="s">
        <v>38</v>
      </c>
      <c r="T545" s="52">
        <v>0</v>
      </c>
      <c r="U545" s="51" t="s">
        <v>39</v>
      </c>
      <c r="V545" s="51" t="s">
        <v>39</v>
      </c>
      <c r="W545" s="51" t="s">
        <v>39</v>
      </c>
      <c r="X545" s="50">
        <v>53876.24</v>
      </c>
    </row>
    <row r="546" spans="1:24" x14ac:dyDescent="0.25">
      <c r="A546" s="50">
        <v>702</v>
      </c>
      <c r="B546" s="58" t="s">
        <v>3790</v>
      </c>
      <c r="C546" s="51"/>
      <c r="D546" s="50">
        <v>316076</v>
      </c>
      <c r="E546" s="58"/>
      <c r="F546" s="51" t="s">
        <v>101</v>
      </c>
      <c r="G546" s="58" t="s">
        <v>101</v>
      </c>
      <c r="H546" s="51" t="s">
        <v>34</v>
      </c>
      <c r="I546" s="58" t="s">
        <v>35</v>
      </c>
      <c r="J546" s="51" t="s">
        <v>36</v>
      </c>
      <c r="K546" s="52">
        <v>200551.5</v>
      </c>
      <c r="L546" s="52">
        <v>200551.5</v>
      </c>
      <c r="M546" s="52">
        <v>0</v>
      </c>
      <c r="N546" s="52">
        <v>0</v>
      </c>
      <c r="O546" s="52">
        <v>0</v>
      </c>
      <c r="P546" s="52">
        <v>200551.5</v>
      </c>
      <c r="Q546" s="52">
        <v>200551.5</v>
      </c>
      <c r="R546" s="59" t="s">
        <v>55</v>
      </c>
      <c r="S546" s="59" t="s">
        <v>38</v>
      </c>
      <c r="T546" s="52">
        <v>0</v>
      </c>
      <c r="U546" s="51" t="s">
        <v>39</v>
      </c>
      <c r="V546" s="51" t="s">
        <v>39</v>
      </c>
      <c r="W546" s="51" t="s">
        <v>39</v>
      </c>
      <c r="X546" s="50">
        <v>70036.67</v>
      </c>
    </row>
    <row r="547" spans="1:24" x14ac:dyDescent="0.25">
      <c r="A547" s="50">
        <v>702</v>
      </c>
      <c r="B547" s="58" t="s">
        <v>3791</v>
      </c>
      <c r="C547" s="51"/>
      <c r="D547" s="50">
        <v>316076</v>
      </c>
      <c r="E547" s="58"/>
      <c r="F547" s="51" t="s">
        <v>101</v>
      </c>
      <c r="G547" s="58" t="s">
        <v>101</v>
      </c>
      <c r="H547" s="51" t="s">
        <v>34</v>
      </c>
      <c r="I547" s="58" t="s">
        <v>35</v>
      </c>
      <c r="J547" s="51" t="s">
        <v>36</v>
      </c>
      <c r="K547" s="52">
        <v>177212.04</v>
      </c>
      <c r="L547" s="52">
        <v>177212.04</v>
      </c>
      <c r="M547" s="52">
        <v>0</v>
      </c>
      <c r="N547" s="52">
        <v>0</v>
      </c>
      <c r="O547" s="52">
        <v>0</v>
      </c>
      <c r="P547" s="52">
        <v>177212.04</v>
      </c>
      <c r="Q547" s="52">
        <v>177212.04</v>
      </c>
      <c r="R547" s="59" t="s">
        <v>55</v>
      </c>
      <c r="S547" s="59" t="s">
        <v>38</v>
      </c>
      <c r="T547" s="52">
        <v>0</v>
      </c>
      <c r="U547" s="51" t="s">
        <v>39</v>
      </c>
      <c r="V547" s="51" t="s">
        <v>39</v>
      </c>
      <c r="W547" s="51" t="s">
        <v>39</v>
      </c>
      <c r="X547" s="50">
        <v>57630.43</v>
      </c>
    </row>
    <row r="548" spans="1:24" x14ac:dyDescent="0.25">
      <c r="A548" s="50">
        <v>702</v>
      </c>
      <c r="B548" s="58" t="s">
        <v>3792</v>
      </c>
      <c r="C548" s="51"/>
      <c r="D548" s="50">
        <v>316076</v>
      </c>
      <c r="E548" s="58"/>
      <c r="F548" s="51" t="s">
        <v>101</v>
      </c>
      <c r="G548" s="58" t="s">
        <v>101</v>
      </c>
      <c r="H548" s="51" t="s">
        <v>34</v>
      </c>
      <c r="I548" s="58" t="s">
        <v>35</v>
      </c>
      <c r="J548" s="51" t="s">
        <v>36</v>
      </c>
      <c r="K548" s="52">
        <v>68846.66</v>
      </c>
      <c r="L548" s="52">
        <v>68846.66</v>
      </c>
      <c r="M548" s="52">
        <v>0</v>
      </c>
      <c r="N548" s="52">
        <v>0</v>
      </c>
      <c r="O548" s="52">
        <v>0</v>
      </c>
      <c r="P548" s="52">
        <v>68846.66</v>
      </c>
      <c r="Q548" s="52">
        <v>68846.66</v>
      </c>
      <c r="R548" s="59" t="s">
        <v>55</v>
      </c>
      <c r="S548" s="59" t="s">
        <v>38</v>
      </c>
      <c r="T548" s="52">
        <v>0</v>
      </c>
      <c r="U548" s="51" t="s">
        <v>39</v>
      </c>
      <c r="V548" s="51" t="s">
        <v>39</v>
      </c>
      <c r="W548" s="51" t="s">
        <v>39</v>
      </c>
      <c r="X548" s="50">
        <v>28217.31</v>
      </c>
    </row>
    <row r="549" spans="1:24" x14ac:dyDescent="0.25">
      <c r="A549" s="50">
        <v>702</v>
      </c>
      <c r="B549" s="58" t="s">
        <v>3794</v>
      </c>
      <c r="C549" s="51"/>
      <c r="D549" s="50">
        <v>316076</v>
      </c>
      <c r="E549" s="58"/>
      <c r="F549" s="51" t="s">
        <v>101</v>
      </c>
      <c r="G549" s="58" t="s">
        <v>101</v>
      </c>
      <c r="H549" s="51" t="s">
        <v>34</v>
      </c>
      <c r="I549" s="58" t="s">
        <v>35</v>
      </c>
      <c r="J549" s="51" t="s">
        <v>36</v>
      </c>
      <c r="K549" s="52">
        <v>115233.59</v>
      </c>
      <c r="L549" s="52">
        <v>115233.59</v>
      </c>
      <c r="M549" s="52">
        <v>0</v>
      </c>
      <c r="N549" s="52">
        <v>0</v>
      </c>
      <c r="O549" s="52">
        <v>0</v>
      </c>
      <c r="P549" s="52">
        <v>115233.59</v>
      </c>
      <c r="Q549" s="52">
        <v>115233.59</v>
      </c>
      <c r="R549" s="59" t="s">
        <v>55</v>
      </c>
      <c r="S549" s="59" t="s">
        <v>38</v>
      </c>
      <c r="T549" s="52">
        <v>0</v>
      </c>
      <c r="U549" s="51" t="s">
        <v>39</v>
      </c>
      <c r="V549" s="51" t="s">
        <v>39</v>
      </c>
      <c r="W549" s="51" t="s">
        <v>39</v>
      </c>
      <c r="X549" s="50">
        <v>56180.88</v>
      </c>
    </row>
    <row r="550" spans="1:24" x14ac:dyDescent="0.25">
      <c r="A550" s="50">
        <v>702</v>
      </c>
      <c r="B550" s="58" t="s">
        <v>3795</v>
      </c>
      <c r="C550" s="51"/>
      <c r="D550" s="50">
        <v>316076</v>
      </c>
      <c r="E550" s="58"/>
      <c r="F550" s="51" t="s">
        <v>101</v>
      </c>
      <c r="G550" s="58" t="s">
        <v>101</v>
      </c>
      <c r="H550" s="51" t="s">
        <v>34</v>
      </c>
      <c r="I550" s="58" t="s">
        <v>35</v>
      </c>
      <c r="J550" s="51" t="s">
        <v>36</v>
      </c>
      <c r="K550" s="52">
        <v>58514.25</v>
      </c>
      <c r="L550" s="52">
        <v>58514.25</v>
      </c>
      <c r="M550" s="52">
        <v>0</v>
      </c>
      <c r="N550" s="52">
        <v>0</v>
      </c>
      <c r="O550" s="52">
        <v>0</v>
      </c>
      <c r="P550" s="52">
        <v>58514.25</v>
      </c>
      <c r="Q550" s="52">
        <v>58514.25</v>
      </c>
      <c r="R550" s="59" t="s">
        <v>55</v>
      </c>
      <c r="S550" s="59" t="s">
        <v>38</v>
      </c>
      <c r="T550" s="52">
        <v>0</v>
      </c>
      <c r="U550" s="51" t="s">
        <v>39</v>
      </c>
      <c r="V550" s="51" t="s">
        <v>39</v>
      </c>
      <c r="W550" s="51" t="s">
        <v>39</v>
      </c>
      <c r="X550" s="50">
        <v>25098.81</v>
      </c>
    </row>
    <row r="551" spans="1:24" x14ac:dyDescent="0.25">
      <c r="A551" s="50">
        <v>702</v>
      </c>
      <c r="B551" s="58" t="s">
        <v>3796</v>
      </c>
      <c r="C551" s="51"/>
      <c r="D551" s="50">
        <v>316076</v>
      </c>
      <c r="E551" s="58"/>
      <c r="F551" s="51" t="s">
        <v>101</v>
      </c>
      <c r="G551" s="58" t="s">
        <v>101</v>
      </c>
      <c r="H551" s="51" t="s">
        <v>34</v>
      </c>
      <c r="I551" s="58" t="s">
        <v>35</v>
      </c>
      <c r="J551" s="51" t="s">
        <v>36</v>
      </c>
      <c r="K551" s="52">
        <v>210591.89</v>
      </c>
      <c r="L551" s="52">
        <v>210591.89</v>
      </c>
      <c r="M551" s="52">
        <v>0</v>
      </c>
      <c r="N551" s="52">
        <v>0</v>
      </c>
      <c r="O551" s="52">
        <v>0</v>
      </c>
      <c r="P551" s="52">
        <v>210591.89</v>
      </c>
      <c r="Q551" s="52">
        <v>210591.89</v>
      </c>
      <c r="R551" s="59" t="s">
        <v>55</v>
      </c>
      <c r="S551" s="59" t="s">
        <v>38</v>
      </c>
      <c r="T551" s="52">
        <v>0</v>
      </c>
      <c r="U551" s="51" t="s">
        <v>39</v>
      </c>
      <c r="V551" s="51" t="s">
        <v>39</v>
      </c>
      <c r="W551" s="51" t="s">
        <v>39</v>
      </c>
      <c r="X551" s="50">
        <v>85578.96</v>
      </c>
    </row>
    <row r="552" spans="1:24" x14ac:dyDescent="0.25">
      <c r="A552" s="50">
        <v>702</v>
      </c>
      <c r="B552" s="58" t="s">
        <v>3797</v>
      </c>
      <c r="C552" s="51"/>
      <c r="D552" s="50">
        <v>316076</v>
      </c>
      <c r="E552" s="58"/>
      <c r="F552" s="51" t="s">
        <v>44</v>
      </c>
      <c r="G552" s="58" t="s">
        <v>33</v>
      </c>
      <c r="H552" s="51" t="s">
        <v>34</v>
      </c>
      <c r="I552" s="58" t="s">
        <v>35</v>
      </c>
      <c r="J552" s="51" t="s">
        <v>36</v>
      </c>
      <c r="K552" s="52">
        <v>43153.38</v>
      </c>
      <c r="L552" s="52">
        <v>43153.38</v>
      </c>
      <c r="M552" s="52">
        <v>0</v>
      </c>
      <c r="N552" s="52">
        <v>0</v>
      </c>
      <c r="O552" s="52">
        <v>0</v>
      </c>
      <c r="P552" s="52">
        <v>43153.38</v>
      </c>
      <c r="Q552" s="52">
        <v>43153.38</v>
      </c>
      <c r="R552" s="59" t="s">
        <v>55</v>
      </c>
      <c r="S552" s="59" t="s">
        <v>38</v>
      </c>
      <c r="T552" s="52">
        <v>0</v>
      </c>
      <c r="U552" s="51" t="s">
        <v>39</v>
      </c>
      <c r="V552" s="51" t="s">
        <v>39</v>
      </c>
      <c r="W552" s="51" t="s">
        <v>39</v>
      </c>
      <c r="X552" s="50">
        <v>43736.28</v>
      </c>
    </row>
    <row r="553" spans="1:24" x14ac:dyDescent="0.25">
      <c r="A553" s="50">
        <v>702</v>
      </c>
      <c r="B553" s="58" t="s">
        <v>3798</v>
      </c>
      <c r="C553" s="51"/>
      <c r="D553" s="50">
        <v>316076</v>
      </c>
      <c r="E553" s="58"/>
      <c r="F553" s="51" t="s">
        <v>101</v>
      </c>
      <c r="G553" s="58" t="s">
        <v>101</v>
      </c>
      <c r="H553" s="51" t="s">
        <v>34</v>
      </c>
      <c r="I553" s="58" t="s">
        <v>35</v>
      </c>
      <c r="J553" s="51" t="s">
        <v>36</v>
      </c>
      <c r="K553" s="52">
        <v>183893.09</v>
      </c>
      <c r="L553" s="52">
        <v>183893.09</v>
      </c>
      <c r="M553" s="52">
        <v>0</v>
      </c>
      <c r="N553" s="52">
        <v>0</v>
      </c>
      <c r="O553" s="52">
        <v>0</v>
      </c>
      <c r="P553" s="52">
        <v>183893.09</v>
      </c>
      <c r="Q553" s="52">
        <v>183893.09</v>
      </c>
      <c r="R553" s="59" t="s">
        <v>55</v>
      </c>
      <c r="S553" s="59" t="s">
        <v>38</v>
      </c>
      <c r="T553" s="52">
        <v>0</v>
      </c>
      <c r="U553" s="51" t="s">
        <v>39</v>
      </c>
      <c r="V553" s="51" t="s">
        <v>39</v>
      </c>
      <c r="W553" s="51" t="s">
        <v>39</v>
      </c>
      <c r="X553" s="50">
        <v>72834.48</v>
      </c>
    </row>
    <row r="554" spans="1:24" x14ac:dyDescent="0.25">
      <c r="A554" s="50">
        <v>702</v>
      </c>
      <c r="B554" s="58" t="s">
        <v>3799</v>
      </c>
      <c r="C554" s="51"/>
      <c r="D554" s="50">
        <v>316076</v>
      </c>
      <c r="E554" s="58"/>
      <c r="F554" s="51" t="s">
        <v>101</v>
      </c>
      <c r="G554" s="58" t="s">
        <v>101</v>
      </c>
      <c r="H554" s="51" t="s">
        <v>34</v>
      </c>
      <c r="I554" s="58" t="s">
        <v>35</v>
      </c>
      <c r="J554" s="51" t="s">
        <v>36</v>
      </c>
      <c r="K554" s="52">
        <v>242741.68</v>
      </c>
      <c r="L554" s="52">
        <v>242741.68</v>
      </c>
      <c r="M554" s="52">
        <v>0</v>
      </c>
      <c r="N554" s="52">
        <v>0</v>
      </c>
      <c r="O554" s="52">
        <v>0</v>
      </c>
      <c r="P554" s="52">
        <v>242741.68</v>
      </c>
      <c r="Q554" s="52">
        <v>242741.68</v>
      </c>
      <c r="R554" s="59" t="s">
        <v>55</v>
      </c>
      <c r="S554" s="59" t="s">
        <v>38</v>
      </c>
      <c r="T554" s="52">
        <v>0</v>
      </c>
      <c r="U554" s="51" t="s">
        <v>39</v>
      </c>
      <c r="V554" s="51" t="s">
        <v>39</v>
      </c>
      <c r="W554" s="51" t="s">
        <v>39</v>
      </c>
      <c r="X554" s="50">
        <v>97745.16</v>
      </c>
    </row>
    <row r="555" spans="1:24" x14ac:dyDescent="0.25">
      <c r="A555" s="50">
        <v>702</v>
      </c>
      <c r="B555" s="58" t="s">
        <v>3800</v>
      </c>
      <c r="C555" s="51"/>
      <c r="D555" s="50">
        <v>316076</v>
      </c>
      <c r="E555" s="58"/>
      <c r="F555" s="51" t="s">
        <v>101</v>
      </c>
      <c r="G555" s="58" t="s">
        <v>101</v>
      </c>
      <c r="H555" s="51" t="s">
        <v>34</v>
      </c>
      <c r="I555" s="58" t="s">
        <v>35</v>
      </c>
      <c r="J555" s="51" t="s">
        <v>36</v>
      </c>
      <c r="K555" s="52">
        <v>183893.09</v>
      </c>
      <c r="L555" s="52">
        <v>183893.09</v>
      </c>
      <c r="M555" s="52">
        <v>0</v>
      </c>
      <c r="N555" s="52">
        <v>0</v>
      </c>
      <c r="O555" s="52">
        <v>0</v>
      </c>
      <c r="P555" s="52">
        <v>183893.09</v>
      </c>
      <c r="Q555" s="52">
        <v>183893.09</v>
      </c>
      <c r="R555" s="59" t="s">
        <v>55</v>
      </c>
      <c r="S555" s="59" t="s">
        <v>38</v>
      </c>
      <c r="T555" s="52">
        <v>0</v>
      </c>
      <c r="U555" s="51" t="s">
        <v>39</v>
      </c>
      <c r="V555" s="51" t="s">
        <v>39</v>
      </c>
      <c r="W555" s="51" t="s">
        <v>39</v>
      </c>
      <c r="X555" s="50">
        <v>72834.48</v>
      </c>
    </row>
    <row r="556" spans="1:24" x14ac:dyDescent="0.25">
      <c r="A556" s="50">
        <v>702</v>
      </c>
      <c r="B556" s="58" t="s">
        <v>3801</v>
      </c>
      <c r="C556" s="51"/>
      <c r="D556" s="50">
        <v>316076</v>
      </c>
      <c r="E556" s="58"/>
      <c r="F556" s="51" t="s">
        <v>101</v>
      </c>
      <c r="G556" s="58" t="s">
        <v>101</v>
      </c>
      <c r="H556" s="51" t="s">
        <v>34</v>
      </c>
      <c r="I556" s="58" t="s">
        <v>35</v>
      </c>
      <c r="J556" s="51" t="s">
        <v>36</v>
      </c>
      <c r="K556" s="52">
        <v>183893.09</v>
      </c>
      <c r="L556" s="52">
        <v>183893.09</v>
      </c>
      <c r="M556" s="52">
        <v>0</v>
      </c>
      <c r="N556" s="52">
        <v>0</v>
      </c>
      <c r="O556" s="52">
        <v>0</v>
      </c>
      <c r="P556" s="52">
        <v>183893.09</v>
      </c>
      <c r="Q556" s="52">
        <v>183893.09</v>
      </c>
      <c r="R556" s="59" t="s">
        <v>55</v>
      </c>
      <c r="S556" s="59" t="s">
        <v>38</v>
      </c>
      <c r="T556" s="52">
        <v>0</v>
      </c>
      <c r="U556" s="51" t="s">
        <v>39</v>
      </c>
      <c r="V556" s="51" t="s">
        <v>39</v>
      </c>
      <c r="W556" s="51" t="s">
        <v>39</v>
      </c>
      <c r="X556" s="50">
        <v>72834.48</v>
      </c>
    </row>
    <row r="557" spans="1:24" x14ac:dyDescent="0.25">
      <c r="A557" s="50">
        <v>702</v>
      </c>
      <c r="B557" s="58" t="s">
        <v>3802</v>
      </c>
      <c r="C557" s="51"/>
      <c r="D557" s="50">
        <v>316076</v>
      </c>
      <c r="E557" s="58"/>
      <c r="F557" s="51" t="s">
        <v>101</v>
      </c>
      <c r="G557" s="58" t="s">
        <v>101</v>
      </c>
      <c r="H557" s="51" t="s">
        <v>34</v>
      </c>
      <c r="I557" s="58" t="s">
        <v>35</v>
      </c>
      <c r="J557" s="51" t="s">
        <v>36</v>
      </c>
      <c r="K557" s="52">
        <v>163178.46</v>
      </c>
      <c r="L557" s="52">
        <v>163178.46</v>
      </c>
      <c r="M557" s="52">
        <v>0</v>
      </c>
      <c r="N557" s="52">
        <v>0</v>
      </c>
      <c r="O557" s="52">
        <v>0</v>
      </c>
      <c r="P557" s="52">
        <v>163178.46</v>
      </c>
      <c r="Q557" s="52">
        <v>163178.46</v>
      </c>
      <c r="R557" s="59" t="s">
        <v>55</v>
      </c>
      <c r="S557" s="59" t="s">
        <v>38</v>
      </c>
      <c r="T557" s="52">
        <v>0</v>
      </c>
      <c r="U557" s="51" t="s">
        <v>39</v>
      </c>
      <c r="V557" s="51" t="s">
        <v>39</v>
      </c>
      <c r="W557" s="51" t="s">
        <v>39</v>
      </c>
      <c r="X557" s="50">
        <v>82953.52</v>
      </c>
    </row>
    <row r="558" spans="1:24" x14ac:dyDescent="0.25">
      <c r="A558" s="50">
        <v>702</v>
      </c>
      <c r="B558" s="58" t="s">
        <v>3809</v>
      </c>
      <c r="C558" s="51"/>
      <c r="D558" s="50">
        <v>310063</v>
      </c>
      <c r="E558" s="58"/>
      <c r="F558" s="51" t="s">
        <v>33</v>
      </c>
      <c r="G558" s="58" t="s">
        <v>33</v>
      </c>
      <c r="H558" s="51" t="s">
        <v>34</v>
      </c>
      <c r="I558" s="58" t="s">
        <v>305</v>
      </c>
      <c r="J558" s="51" t="s">
        <v>41</v>
      </c>
      <c r="K558" s="52">
        <v>131251.13</v>
      </c>
      <c r="L558" s="52">
        <v>7919.6931850505753</v>
      </c>
      <c r="M558" s="52">
        <v>0</v>
      </c>
      <c r="N558" s="52">
        <v>0</v>
      </c>
      <c r="O558" s="52">
        <v>0</v>
      </c>
      <c r="P558" s="52">
        <v>131251.13</v>
      </c>
      <c r="Q558" s="52">
        <v>131251.13</v>
      </c>
      <c r="R558" s="59" t="s">
        <v>55</v>
      </c>
      <c r="S558" s="59" t="s">
        <v>38</v>
      </c>
      <c r="T558" s="52">
        <v>131251.13</v>
      </c>
      <c r="U558" s="51" t="s">
        <v>39</v>
      </c>
      <c r="V558" s="51" t="s">
        <v>39</v>
      </c>
      <c r="W558" s="51" t="s">
        <v>39</v>
      </c>
      <c r="X558" s="50">
        <v>173983.23</v>
      </c>
    </row>
    <row r="559" spans="1:24" x14ac:dyDescent="0.25">
      <c r="A559" s="50">
        <v>702</v>
      </c>
      <c r="B559" s="58" t="s">
        <v>3822</v>
      </c>
      <c r="C559" s="51"/>
      <c r="D559" s="50">
        <v>316076</v>
      </c>
      <c r="E559" s="58"/>
      <c r="F559" s="51" t="s">
        <v>44</v>
      </c>
      <c r="G559" s="58" t="s">
        <v>33</v>
      </c>
      <c r="H559" s="51" t="s">
        <v>34</v>
      </c>
      <c r="I559" s="58" t="s">
        <v>35</v>
      </c>
      <c r="J559" s="51" t="s">
        <v>36</v>
      </c>
      <c r="K559" s="52">
        <v>5990.55</v>
      </c>
      <c r="L559" s="52">
        <v>5990.55</v>
      </c>
      <c r="M559" s="52">
        <v>0</v>
      </c>
      <c r="N559" s="52">
        <v>0</v>
      </c>
      <c r="O559" s="52">
        <v>0</v>
      </c>
      <c r="P559" s="52">
        <v>5990.55</v>
      </c>
      <c r="Q559" s="52">
        <v>5990.55</v>
      </c>
      <c r="R559" s="59" t="s">
        <v>55</v>
      </c>
      <c r="S559" s="59" t="s">
        <v>38</v>
      </c>
      <c r="T559" s="52">
        <v>0</v>
      </c>
      <c r="U559" s="51" t="s">
        <v>39</v>
      </c>
      <c r="V559" s="51" t="s">
        <v>39</v>
      </c>
      <c r="W559" s="51" t="s">
        <v>39</v>
      </c>
      <c r="X559" s="50">
        <v>6071.44</v>
      </c>
    </row>
    <row r="560" spans="1:24" x14ac:dyDescent="0.25">
      <c r="A560" s="50">
        <v>702</v>
      </c>
      <c r="B560" s="58" t="s">
        <v>3849</v>
      </c>
      <c r="C560" s="51"/>
      <c r="D560" s="50">
        <v>310970</v>
      </c>
      <c r="E560" s="58"/>
      <c r="F560" s="51" t="s">
        <v>33</v>
      </c>
      <c r="G560" s="58" t="s">
        <v>33</v>
      </c>
      <c r="H560" s="51" t="s">
        <v>34</v>
      </c>
      <c r="I560" s="58" t="s">
        <v>35</v>
      </c>
      <c r="J560" s="51" t="s">
        <v>41</v>
      </c>
      <c r="K560" s="52">
        <v>361158.79</v>
      </c>
      <c r="L560" s="52">
        <v>21792.321390940495</v>
      </c>
      <c r="M560" s="52">
        <v>0</v>
      </c>
      <c r="N560" s="52">
        <v>0</v>
      </c>
      <c r="O560" s="52">
        <v>0</v>
      </c>
      <c r="P560" s="52">
        <v>361158.79</v>
      </c>
      <c r="Q560" s="52">
        <v>361158.79</v>
      </c>
      <c r="R560" s="59" t="s">
        <v>55</v>
      </c>
      <c r="S560" s="59" t="s">
        <v>38</v>
      </c>
      <c r="T560" s="52">
        <v>0</v>
      </c>
      <c r="U560" s="51" t="s">
        <v>39</v>
      </c>
      <c r="V560" s="51" t="s">
        <v>39</v>
      </c>
      <c r="W560" s="51" t="s">
        <v>39</v>
      </c>
      <c r="X560" s="50">
        <v>412752.92</v>
      </c>
    </row>
    <row r="561" spans="1:24" x14ac:dyDescent="0.25">
      <c r="A561" s="50">
        <v>702</v>
      </c>
      <c r="B561" s="58" t="s">
        <v>3853</v>
      </c>
      <c r="C561" s="51"/>
      <c r="D561" s="50">
        <v>317323</v>
      </c>
      <c r="E561" s="58"/>
      <c r="F561" s="51" t="s">
        <v>60</v>
      </c>
      <c r="G561" s="58" t="s">
        <v>33</v>
      </c>
      <c r="H561" s="51" t="s">
        <v>34</v>
      </c>
      <c r="I561" s="58" t="s">
        <v>35</v>
      </c>
      <c r="J561" s="51" t="s">
        <v>36</v>
      </c>
      <c r="K561" s="52">
        <v>6326.7</v>
      </c>
      <c r="L561" s="52">
        <v>6326.7</v>
      </c>
      <c r="M561" s="52">
        <v>6326.7</v>
      </c>
      <c r="N561" s="52">
        <v>0</v>
      </c>
      <c r="O561" s="52">
        <v>0</v>
      </c>
      <c r="P561" s="52">
        <v>0</v>
      </c>
      <c r="Q561" s="52">
        <v>6326.7</v>
      </c>
      <c r="R561" s="59" t="s">
        <v>226</v>
      </c>
      <c r="S561" s="59" t="s">
        <v>45</v>
      </c>
      <c r="T561" s="52">
        <v>0</v>
      </c>
      <c r="U561" s="51" t="s">
        <v>39</v>
      </c>
      <c r="V561" s="51" t="s">
        <v>39</v>
      </c>
      <c r="W561" s="51" t="s">
        <v>39</v>
      </c>
      <c r="X561" s="50">
        <v>6499.71</v>
      </c>
    </row>
    <row r="562" spans="1:24" x14ac:dyDescent="0.25">
      <c r="A562" s="50">
        <v>702</v>
      </c>
      <c r="B562" s="58" t="s">
        <v>3855</v>
      </c>
      <c r="C562" s="51"/>
      <c r="D562" s="50">
        <v>315543</v>
      </c>
      <c r="E562" s="58"/>
      <c r="F562" s="51" t="s">
        <v>60</v>
      </c>
      <c r="G562" s="58" t="s">
        <v>33</v>
      </c>
      <c r="H562" s="51" t="s">
        <v>34</v>
      </c>
      <c r="I562" s="58" t="s">
        <v>35</v>
      </c>
      <c r="J562" s="51" t="s">
        <v>36</v>
      </c>
      <c r="K562" s="52">
        <v>56871.040000000001</v>
      </c>
      <c r="L562" s="52">
        <v>56871.040000000001</v>
      </c>
      <c r="M562" s="52">
        <v>56871.040000000001</v>
      </c>
      <c r="N562" s="52">
        <v>0</v>
      </c>
      <c r="O562" s="52">
        <v>0</v>
      </c>
      <c r="P562" s="52">
        <v>0</v>
      </c>
      <c r="Q562" s="52">
        <v>56871.040000000001</v>
      </c>
      <c r="R562" s="59" t="s">
        <v>226</v>
      </c>
      <c r="S562" s="59" t="s">
        <v>45</v>
      </c>
      <c r="T562" s="52">
        <v>0</v>
      </c>
      <c r="U562" s="51" t="s">
        <v>39</v>
      </c>
      <c r="V562" s="51" t="s">
        <v>39</v>
      </c>
      <c r="W562" s="51" t="s">
        <v>39</v>
      </c>
      <c r="X562" s="50">
        <v>62120.06</v>
      </c>
    </row>
    <row r="563" spans="1:24" x14ac:dyDescent="0.25">
      <c r="A563" s="50">
        <v>702</v>
      </c>
      <c r="B563" s="58" t="s">
        <v>3861</v>
      </c>
      <c r="C563" s="51"/>
      <c r="D563" s="50">
        <v>310008</v>
      </c>
      <c r="E563" s="58"/>
      <c r="F563" s="51" t="s">
        <v>44</v>
      </c>
      <c r="G563" s="58" t="s">
        <v>33</v>
      </c>
      <c r="H563" s="51" t="s">
        <v>34</v>
      </c>
      <c r="I563" s="58" t="s">
        <v>305</v>
      </c>
      <c r="J563" s="51" t="s">
        <v>36</v>
      </c>
      <c r="K563" s="52">
        <v>98917.96</v>
      </c>
      <c r="L563" s="52">
        <v>98917.96</v>
      </c>
      <c r="M563" s="52">
        <v>0</v>
      </c>
      <c r="N563" s="52">
        <v>0</v>
      </c>
      <c r="O563" s="52">
        <v>0</v>
      </c>
      <c r="P563" s="52">
        <v>98917.96</v>
      </c>
      <c r="Q563" s="52">
        <v>98917.96</v>
      </c>
      <c r="R563" s="59" t="s">
        <v>55</v>
      </c>
      <c r="S563" s="59" t="s">
        <v>62</v>
      </c>
      <c r="T563" s="52">
        <v>0</v>
      </c>
      <c r="U563" s="51" t="s">
        <v>39</v>
      </c>
      <c r="V563" s="51" t="s">
        <v>39</v>
      </c>
      <c r="W563" s="51" t="s">
        <v>39</v>
      </c>
      <c r="X563" s="50">
        <v>123957.09</v>
      </c>
    </row>
    <row r="564" spans="1:24" x14ac:dyDescent="0.25">
      <c r="A564" s="50">
        <v>702</v>
      </c>
      <c r="B564" s="58" t="s">
        <v>3863</v>
      </c>
      <c r="C564" s="51"/>
      <c r="D564" s="50">
        <v>316549</v>
      </c>
      <c r="E564" s="58"/>
      <c r="F564" s="51" t="s">
        <v>60</v>
      </c>
      <c r="G564" s="58" t="s">
        <v>33</v>
      </c>
      <c r="H564" s="51" t="s">
        <v>34</v>
      </c>
      <c r="I564" s="58" t="s">
        <v>305</v>
      </c>
      <c r="J564" s="51" t="s">
        <v>36</v>
      </c>
      <c r="K564" s="52">
        <v>3088.15</v>
      </c>
      <c r="L564" s="52">
        <v>3088.15</v>
      </c>
      <c r="M564" s="52">
        <v>0</v>
      </c>
      <c r="N564" s="52">
        <v>0</v>
      </c>
      <c r="O564" s="52">
        <v>0</v>
      </c>
      <c r="P564" s="52">
        <v>3088.15</v>
      </c>
      <c r="Q564" s="52">
        <v>3088.15</v>
      </c>
      <c r="R564" s="59" t="s">
        <v>55</v>
      </c>
      <c r="S564" s="59" t="s">
        <v>45</v>
      </c>
      <c r="T564" s="52">
        <v>0</v>
      </c>
      <c r="U564" s="51" t="s">
        <v>39</v>
      </c>
      <c r="V564" s="51" t="s">
        <v>39</v>
      </c>
      <c r="W564" s="51" t="s">
        <v>39</v>
      </c>
      <c r="X564" s="50">
        <v>3115.68</v>
      </c>
    </row>
    <row r="565" spans="1:24" x14ac:dyDescent="0.25">
      <c r="A565" s="50">
        <v>702</v>
      </c>
      <c r="B565" s="58" t="s">
        <v>3865</v>
      </c>
      <c r="C565" s="51"/>
      <c r="D565" s="50">
        <v>313199</v>
      </c>
      <c r="E565" s="58"/>
      <c r="F565" s="51" t="s">
        <v>60</v>
      </c>
      <c r="G565" s="58" t="s">
        <v>33</v>
      </c>
      <c r="H565" s="51" t="s">
        <v>34</v>
      </c>
      <c r="I565" s="58" t="s">
        <v>35</v>
      </c>
      <c r="J565" s="51" t="s">
        <v>36</v>
      </c>
      <c r="K565" s="52">
        <v>78504.12</v>
      </c>
      <c r="L565" s="52">
        <v>78504.12</v>
      </c>
      <c r="M565" s="52">
        <v>78504.12</v>
      </c>
      <c r="N565" s="52">
        <v>0</v>
      </c>
      <c r="O565" s="52">
        <v>0</v>
      </c>
      <c r="P565" s="52">
        <v>0</v>
      </c>
      <c r="Q565" s="52">
        <v>78504.12</v>
      </c>
      <c r="R565" s="59" t="s">
        <v>226</v>
      </c>
      <c r="S565" s="59" t="s">
        <v>45</v>
      </c>
      <c r="T565" s="52">
        <v>0</v>
      </c>
      <c r="U565" s="51" t="s">
        <v>39</v>
      </c>
      <c r="V565" s="51" t="s">
        <v>39</v>
      </c>
      <c r="W565" s="51" t="s">
        <v>39</v>
      </c>
      <c r="X565" s="50">
        <v>81803.820000000007</v>
      </c>
    </row>
    <row r="566" spans="1:24" x14ac:dyDescent="0.25">
      <c r="A566" s="50">
        <v>702</v>
      </c>
      <c r="B566" s="58" t="s">
        <v>3867</v>
      </c>
      <c r="C566" s="51"/>
      <c r="D566" s="50">
        <v>313112</v>
      </c>
      <c r="E566" s="58"/>
      <c r="F566" s="51" t="s">
        <v>33</v>
      </c>
      <c r="G566" s="58" t="s">
        <v>33</v>
      </c>
      <c r="H566" s="51" t="s">
        <v>34</v>
      </c>
      <c r="I566" s="58" t="s">
        <v>305</v>
      </c>
      <c r="J566" s="51" t="s">
        <v>41</v>
      </c>
      <c r="K566" s="52">
        <v>447823.92</v>
      </c>
      <c r="L566" s="52">
        <v>27021.69533570213</v>
      </c>
      <c r="M566" s="52">
        <v>0</v>
      </c>
      <c r="N566" s="52">
        <v>0</v>
      </c>
      <c r="O566" s="52">
        <v>0</v>
      </c>
      <c r="P566" s="52">
        <v>447823.92</v>
      </c>
      <c r="Q566" s="52">
        <v>447823.92</v>
      </c>
      <c r="R566" s="59" t="s">
        <v>55</v>
      </c>
      <c r="S566" s="59" t="s">
        <v>38</v>
      </c>
      <c r="T566" s="52">
        <v>447823.92</v>
      </c>
      <c r="U566" s="51" t="s">
        <v>39</v>
      </c>
      <c r="V566" s="51" t="s">
        <v>39</v>
      </c>
      <c r="W566" s="51" t="s">
        <v>39</v>
      </c>
      <c r="X566" s="50">
        <v>451557.84</v>
      </c>
    </row>
    <row r="567" spans="1:24" x14ac:dyDescent="0.25">
      <c r="A567" s="50">
        <v>702</v>
      </c>
      <c r="B567" s="58" t="s">
        <v>3889</v>
      </c>
      <c r="C567" s="51"/>
      <c r="D567" s="50">
        <v>316076</v>
      </c>
      <c r="E567" s="58"/>
      <c r="F567" s="51" t="s">
        <v>101</v>
      </c>
      <c r="G567" s="58" t="s">
        <v>101</v>
      </c>
      <c r="H567" s="51" t="s">
        <v>34</v>
      </c>
      <c r="I567" s="58" t="s">
        <v>35</v>
      </c>
      <c r="J567" s="51" t="s">
        <v>36</v>
      </c>
      <c r="K567" s="52">
        <v>525000.28</v>
      </c>
      <c r="L567" s="52">
        <v>525000.28</v>
      </c>
      <c r="M567" s="52">
        <v>0</v>
      </c>
      <c r="N567" s="52">
        <v>0</v>
      </c>
      <c r="O567" s="52">
        <v>0</v>
      </c>
      <c r="P567" s="52">
        <v>525000.28</v>
      </c>
      <c r="Q567" s="52">
        <v>525000.28</v>
      </c>
      <c r="R567" s="59" t="s">
        <v>55</v>
      </c>
      <c r="S567" s="59" t="s">
        <v>38</v>
      </c>
      <c r="T567" s="52">
        <v>0</v>
      </c>
      <c r="U567" s="51" t="s">
        <v>39</v>
      </c>
      <c r="V567" s="51" t="s">
        <v>39</v>
      </c>
      <c r="W567" s="51" t="s">
        <v>39</v>
      </c>
      <c r="X567" s="50">
        <v>244363.2</v>
      </c>
    </row>
    <row r="568" spans="1:24" x14ac:dyDescent="0.25">
      <c r="A568" s="50">
        <v>702</v>
      </c>
      <c r="B568" s="58" t="s">
        <v>3895</v>
      </c>
      <c r="C568" s="51"/>
      <c r="D568" s="50">
        <v>318132</v>
      </c>
      <c r="E568" s="58"/>
      <c r="F568" s="51" t="s">
        <v>60</v>
      </c>
      <c r="G568" s="58" t="s">
        <v>33</v>
      </c>
      <c r="H568" s="51" t="s">
        <v>34</v>
      </c>
      <c r="I568" s="58" t="s">
        <v>35</v>
      </c>
      <c r="J568" s="51" t="s">
        <v>36</v>
      </c>
      <c r="K568" s="52">
        <v>30640.61</v>
      </c>
      <c r="L568" s="52">
        <v>30640.61</v>
      </c>
      <c r="M568" s="52">
        <v>0</v>
      </c>
      <c r="N568" s="52">
        <v>0</v>
      </c>
      <c r="O568" s="52">
        <v>0</v>
      </c>
      <c r="P568" s="52">
        <v>30640.61</v>
      </c>
      <c r="Q568" s="52">
        <v>30640.61</v>
      </c>
      <c r="R568" s="59" t="s">
        <v>55</v>
      </c>
      <c r="S568" s="59" t="s">
        <v>53</v>
      </c>
      <c r="T568" s="52">
        <v>30640.61</v>
      </c>
      <c r="U568" s="51" t="s">
        <v>39</v>
      </c>
      <c r="V568" s="51" t="s">
        <v>39</v>
      </c>
      <c r="W568" s="51" t="s">
        <v>39</v>
      </c>
      <c r="X568" s="50">
        <v>37303.07</v>
      </c>
    </row>
    <row r="569" spans="1:24" x14ac:dyDescent="0.25">
      <c r="A569" s="50">
        <v>702</v>
      </c>
      <c r="B569" s="58" t="s">
        <v>3897</v>
      </c>
      <c r="C569" s="51"/>
      <c r="D569" s="50">
        <v>318132</v>
      </c>
      <c r="E569" s="58"/>
      <c r="F569" s="51" t="s">
        <v>60</v>
      </c>
      <c r="G569" s="58" t="s">
        <v>33</v>
      </c>
      <c r="H569" s="51" t="s">
        <v>34</v>
      </c>
      <c r="I569" s="58" t="s">
        <v>35</v>
      </c>
      <c r="J569" s="51" t="s">
        <v>36</v>
      </c>
      <c r="K569" s="52">
        <v>30640.61</v>
      </c>
      <c r="L569" s="52">
        <v>30640.61</v>
      </c>
      <c r="M569" s="52">
        <v>0</v>
      </c>
      <c r="N569" s="52">
        <v>0</v>
      </c>
      <c r="O569" s="52">
        <v>0</v>
      </c>
      <c r="P569" s="52">
        <v>30640.61</v>
      </c>
      <c r="Q569" s="52">
        <v>30640.61</v>
      </c>
      <c r="R569" s="59" t="s">
        <v>55</v>
      </c>
      <c r="S569" s="59" t="s">
        <v>53</v>
      </c>
      <c r="T569" s="52">
        <v>30640.61</v>
      </c>
      <c r="U569" s="51" t="s">
        <v>39</v>
      </c>
      <c r="V569" s="51" t="s">
        <v>39</v>
      </c>
      <c r="W569" s="51" t="s">
        <v>39</v>
      </c>
      <c r="X569" s="50">
        <v>37303.07</v>
      </c>
    </row>
    <row r="570" spans="1:24" x14ac:dyDescent="0.25">
      <c r="A570" s="50">
        <v>702</v>
      </c>
      <c r="B570" s="58" t="s">
        <v>3898</v>
      </c>
      <c r="C570" s="51"/>
      <c r="D570" s="50">
        <v>318132</v>
      </c>
      <c r="E570" s="58"/>
      <c r="F570" s="51" t="s">
        <v>60</v>
      </c>
      <c r="G570" s="58" t="s">
        <v>33</v>
      </c>
      <c r="H570" s="51" t="s">
        <v>34</v>
      </c>
      <c r="I570" s="58" t="s">
        <v>35</v>
      </c>
      <c r="J570" s="51" t="s">
        <v>36</v>
      </c>
      <c r="K570" s="52">
        <v>30640.61</v>
      </c>
      <c r="L570" s="52">
        <v>30640.61</v>
      </c>
      <c r="M570" s="52">
        <v>0</v>
      </c>
      <c r="N570" s="52">
        <v>0</v>
      </c>
      <c r="O570" s="52">
        <v>0</v>
      </c>
      <c r="P570" s="52">
        <v>30640.61</v>
      </c>
      <c r="Q570" s="52">
        <v>30640.61</v>
      </c>
      <c r="R570" s="59" t="s">
        <v>55</v>
      </c>
      <c r="S570" s="59" t="s">
        <v>53</v>
      </c>
      <c r="T570" s="52">
        <v>30640.61</v>
      </c>
      <c r="U570" s="51" t="s">
        <v>39</v>
      </c>
      <c r="V570" s="51" t="s">
        <v>39</v>
      </c>
      <c r="W570" s="51" t="s">
        <v>39</v>
      </c>
      <c r="X570" s="50">
        <v>37303.07</v>
      </c>
    </row>
    <row r="571" spans="1:24" x14ac:dyDescent="0.25">
      <c r="A571" s="50">
        <v>702</v>
      </c>
      <c r="B571" s="58" t="s">
        <v>3908</v>
      </c>
      <c r="C571" s="51"/>
      <c r="D571" s="50">
        <v>316076</v>
      </c>
      <c r="E571" s="58"/>
      <c r="F571" s="51" t="s">
        <v>101</v>
      </c>
      <c r="G571" s="58" t="s">
        <v>101</v>
      </c>
      <c r="H571" s="51" t="s">
        <v>34</v>
      </c>
      <c r="I571" s="58" t="s">
        <v>35</v>
      </c>
      <c r="J571" s="51" t="s">
        <v>36</v>
      </c>
      <c r="K571" s="52">
        <v>122208.72</v>
      </c>
      <c r="L571" s="52">
        <v>122208.72</v>
      </c>
      <c r="M571" s="52">
        <v>0</v>
      </c>
      <c r="N571" s="52">
        <v>0</v>
      </c>
      <c r="O571" s="52">
        <v>0</v>
      </c>
      <c r="P571" s="52">
        <v>122208.72</v>
      </c>
      <c r="Q571" s="52">
        <v>122208.72</v>
      </c>
      <c r="R571" s="59" t="s">
        <v>55</v>
      </c>
      <c r="S571" s="59" t="s">
        <v>38</v>
      </c>
      <c r="T571" s="52">
        <v>0</v>
      </c>
      <c r="U571" s="51" t="s">
        <v>39</v>
      </c>
      <c r="V571" s="51" t="s">
        <v>39</v>
      </c>
      <c r="W571" s="51" t="s">
        <v>39</v>
      </c>
      <c r="X571" s="50">
        <v>70222.8</v>
      </c>
    </row>
    <row r="572" spans="1:24" x14ac:dyDescent="0.25">
      <c r="A572" s="50">
        <v>702</v>
      </c>
      <c r="B572" s="58" t="s">
        <v>3909</v>
      </c>
      <c r="C572" s="51"/>
      <c r="D572" s="50">
        <v>318132</v>
      </c>
      <c r="E572" s="58"/>
      <c r="F572" s="51" t="s">
        <v>60</v>
      </c>
      <c r="G572" s="58" t="s">
        <v>33</v>
      </c>
      <c r="H572" s="51" t="s">
        <v>34</v>
      </c>
      <c r="I572" s="58" t="s">
        <v>35</v>
      </c>
      <c r="J572" s="51" t="s">
        <v>36</v>
      </c>
      <c r="K572" s="52">
        <v>30640.61</v>
      </c>
      <c r="L572" s="52">
        <v>30640.61</v>
      </c>
      <c r="M572" s="52">
        <v>0</v>
      </c>
      <c r="N572" s="52">
        <v>0</v>
      </c>
      <c r="O572" s="52">
        <v>0</v>
      </c>
      <c r="P572" s="52">
        <v>30640.61</v>
      </c>
      <c r="Q572" s="52">
        <v>30640.61</v>
      </c>
      <c r="R572" s="59" t="s">
        <v>55</v>
      </c>
      <c r="S572" s="59" t="s">
        <v>53</v>
      </c>
      <c r="T572" s="52">
        <v>30640.61</v>
      </c>
      <c r="U572" s="51" t="s">
        <v>39</v>
      </c>
      <c r="V572" s="51" t="s">
        <v>39</v>
      </c>
      <c r="W572" s="51" t="s">
        <v>39</v>
      </c>
      <c r="X572" s="50">
        <v>37303.07</v>
      </c>
    </row>
    <row r="573" spans="1:24" x14ac:dyDescent="0.25">
      <c r="A573" s="50">
        <v>702</v>
      </c>
      <c r="B573" s="58" t="s">
        <v>3911</v>
      </c>
      <c r="C573" s="51"/>
      <c r="D573" s="50">
        <v>316076</v>
      </c>
      <c r="E573" s="58"/>
      <c r="F573" s="51" t="s">
        <v>101</v>
      </c>
      <c r="G573" s="58" t="s">
        <v>101</v>
      </c>
      <c r="H573" s="51" t="s">
        <v>34</v>
      </c>
      <c r="I573" s="58" t="s">
        <v>35</v>
      </c>
      <c r="J573" s="51" t="s">
        <v>36</v>
      </c>
      <c r="K573" s="52">
        <v>259425.72</v>
      </c>
      <c r="L573" s="52">
        <v>259425.72</v>
      </c>
      <c r="M573" s="52">
        <v>0</v>
      </c>
      <c r="N573" s="52">
        <v>0</v>
      </c>
      <c r="O573" s="52">
        <v>0</v>
      </c>
      <c r="P573" s="52">
        <v>259425.72</v>
      </c>
      <c r="Q573" s="52">
        <v>259425.72</v>
      </c>
      <c r="R573" s="59" t="s">
        <v>55</v>
      </c>
      <c r="S573" s="59" t="s">
        <v>38</v>
      </c>
      <c r="T573" s="52">
        <v>0</v>
      </c>
      <c r="U573" s="51" t="s">
        <v>39</v>
      </c>
      <c r="V573" s="51" t="s">
        <v>39</v>
      </c>
      <c r="W573" s="51" t="s">
        <v>39</v>
      </c>
      <c r="X573" s="50">
        <v>131399.70000000001</v>
      </c>
    </row>
    <row r="574" spans="1:24" x14ac:dyDescent="0.25">
      <c r="A574" s="50">
        <v>702</v>
      </c>
      <c r="B574" s="58" t="s">
        <v>3917</v>
      </c>
      <c r="C574" s="51"/>
      <c r="D574" s="50">
        <v>316076</v>
      </c>
      <c r="E574" s="58"/>
      <c r="F574" s="51" t="s">
        <v>101</v>
      </c>
      <c r="G574" s="58" t="s">
        <v>101</v>
      </c>
      <c r="H574" s="51" t="s">
        <v>34</v>
      </c>
      <c r="I574" s="58" t="s">
        <v>35</v>
      </c>
      <c r="J574" s="51" t="s">
        <v>36</v>
      </c>
      <c r="K574" s="52">
        <v>596559.72</v>
      </c>
      <c r="L574" s="52">
        <v>596559.72</v>
      </c>
      <c r="M574" s="52">
        <v>0</v>
      </c>
      <c r="N574" s="52">
        <v>0</v>
      </c>
      <c r="O574" s="52">
        <v>0</v>
      </c>
      <c r="P574" s="52">
        <v>596559.72</v>
      </c>
      <c r="Q574" s="52">
        <v>596559.72</v>
      </c>
      <c r="R574" s="59" t="s">
        <v>55</v>
      </c>
      <c r="S574" s="59" t="s">
        <v>38</v>
      </c>
      <c r="T574" s="52">
        <v>596559.72</v>
      </c>
      <c r="U574" s="51" t="s">
        <v>39</v>
      </c>
      <c r="V574" s="51" t="s">
        <v>39</v>
      </c>
      <c r="W574" s="51" t="s">
        <v>39</v>
      </c>
      <c r="X574" s="50">
        <v>60897.72</v>
      </c>
    </row>
    <row r="575" spans="1:24" x14ac:dyDescent="0.25">
      <c r="A575" s="50">
        <v>702</v>
      </c>
      <c r="B575" s="58" t="s">
        <v>3924</v>
      </c>
      <c r="C575" s="51"/>
      <c r="D575" s="50">
        <v>316079</v>
      </c>
      <c r="E575" s="58"/>
      <c r="F575" s="51" t="s">
        <v>33</v>
      </c>
      <c r="G575" s="58" t="s">
        <v>33</v>
      </c>
      <c r="H575" s="51" t="s">
        <v>34</v>
      </c>
      <c r="I575" s="58" t="s">
        <v>305</v>
      </c>
      <c r="J575" s="51" t="s">
        <v>41</v>
      </c>
      <c r="K575" s="52">
        <v>1315194.8500000001</v>
      </c>
      <c r="L575" s="52">
        <v>79358.857257523152</v>
      </c>
      <c r="M575" s="52">
        <v>0</v>
      </c>
      <c r="N575" s="52">
        <v>0</v>
      </c>
      <c r="O575" s="52">
        <v>0</v>
      </c>
      <c r="P575" s="52">
        <v>1315194.8500000001</v>
      </c>
      <c r="Q575" s="52">
        <v>1315194.8500000001</v>
      </c>
      <c r="R575" s="59" t="s">
        <v>55</v>
      </c>
      <c r="S575" s="59" t="s">
        <v>38</v>
      </c>
      <c r="T575" s="52">
        <v>1315194.8500000001</v>
      </c>
      <c r="U575" s="51" t="s">
        <v>39</v>
      </c>
      <c r="V575" s="51" t="s">
        <v>39</v>
      </c>
      <c r="W575" s="51" t="s">
        <v>39</v>
      </c>
      <c r="X575" s="50">
        <v>1463601.08</v>
      </c>
    </row>
    <row r="576" spans="1:24" x14ac:dyDescent="0.25">
      <c r="A576" s="50">
        <v>702</v>
      </c>
      <c r="B576" s="58" t="s">
        <v>3930</v>
      </c>
      <c r="C576" s="51"/>
      <c r="D576" s="50">
        <v>316076</v>
      </c>
      <c r="E576" s="58"/>
      <c r="F576" s="51" t="s">
        <v>101</v>
      </c>
      <c r="G576" s="58" t="s">
        <v>101</v>
      </c>
      <c r="H576" s="51" t="s">
        <v>34</v>
      </c>
      <c r="I576" s="58" t="s">
        <v>35</v>
      </c>
      <c r="J576" s="51" t="s">
        <v>36</v>
      </c>
      <c r="K576" s="52">
        <v>252069.02</v>
      </c>
      <c r="L576" s="52">
        <v>252069.02</v>
      </c>
      <c r="M576" s="52">
        <v>0</v>
      </c>
      <c r="N576" s="52">
        <v>0</v>
      </c>
      <c r="O576" s="52">
        <v>0</v>
      </c>
      <c r="P576" s="52">
        <v>252069.02</v>
      </c>
      <c r="Q576" s="52">
        <v>252069.02</v>
      </c>
      <c r="R576" s="59" t="s">
        <v>55</v>
      </c>
      <c r="S576" s="59" t="s">
        <v>38</v>
      </c>
      <c r="T576" s="52">
        <v>0</v>
      </c>
      <c r="U576" s="51" t="s">
        <v>39</v>
      </c>
      <c r="V576" s="51" t="s">
        <v>39</v>
      </c>
      <c r="W576" s="51" t="s">
        <v>39</v>
      </c>
      <c r="X576" s="50">
        <v>140451.9</v>
      </c>
    </row>
    <row r="577" spans="1:24" x14ac:dyDescent="0.25">
      <c r="A577" s="50">
        <v>702</v>
      </c>
      <c r="B577" s="58" t="s">
        <v>3931</v>
      </c>
      <c r="C577" s="51"/>
      <c r="D577" s="50">
        <v>316076</v>
      </c>
      <c r="E577" s="58"/>
      <c r="F577" s="51" t="s">
        <v>101</v>
      </c>
      <c r="G577" s="58" t="s">
        <v>101</v>
      </c>
      <c r="H577" s="51" t="s">
        <v>34</v>
      </c>
      <c r="I577" s="58" t="s">
        <v>35</v>
      </c>
      <c r="J577" s="51" t="s">
        <v>36</v>
      </c>
      <c r="K577" s="52">
        <v>335475.96000000002</v>
      </c>
      <c r="L577" s="52">
        <v>335475.96000000002</v>
      </c>
      <c r="M577" s="52">
        <v>0</v>
      </c>
      <c r="N577" s="52">
        <v>0</v>
      </c>
      <c r="O577" s="52">
        <v>0</v>
      </c>
      <c r="P577" s="52">
        <v>335475.96000000002</v>
      </c>
      <c r="Q577" s="52">
        <v>335475.96000000002</v>
      </c>
      <c r="R577" s="59" t="s">
        <v>55</v>
      </c>
      <c r="S577" s="59" t="s">
        <v>38</v>
      </c>
      <c r="T577" s="52">
        <v>0</v>
      </c>
      <c r="U577" s="51" t="s">
        <v>39</v>
      </c>
      <c r="V577" s="51" t="s">
        <v>39</v>
      </c>
      <c r="W577" s="51" t="s">
        <v>39</v>
      </c>
      <c r="X577" s="50">
        <v>157692.6</v>
      </c>
    </row>
    <row r="578" spans="1:24" x14ac:dyDescent="0.25">
      <c r="A578" s="50">
        <v>702</v>
      </c>
      <c r="B578" s="58" t="s">
        <v>3934</v>
      </c>
      <c r="C578" s="51"/>
      <c r="D578" s="50">
        <v>315816</v>
      </c>
      <c r="E578" s="58"/>
      <c r="F578" s="51" t="s">
        <v>33</v>
      </c>
      <c r="G578" s="58" t="s">
        <v>33</v>
      </c>
      <c r="H578" s="51" t="s">
        <v>34</v>
      </c>
      <c r="I578" s="58" t="s">
        <v>35</v>
      </c>
      <c r="J578" s="51" t="s">
        <v>41</v>
      </c>
      <c r="K578" s="52">
        <v>5659.26</v>
      </c>
      <c r="L578" s="52">
        <v>341.47974843667492</v>
      </c>
      <c r="M578" s="52">
        <v>0</v>
      </c>
      <c r="N578" s="52">
        <v>0</v>
      </c>
      <c r="O578" s="52">
        <v>0</v>
      </c>
      <c r="P578" s="52">
        <v>5659.26</v>
      </c>
      <c r="Q578" s="52">
        <v>5659.26</v>
      </c>
      <c r="R578" s="59" t="s">
        <v>55</v>
      </c>
      <c r="S578" s="59" t="s">
        <v>38</v>
      </c>
      <c r="T578" s="52">
        <v>-29710.799999999999</v>
      </c>
      <c r="U578" s="51" t="s">
        <v>39</v>
      </c>
      <c r="V578" s="51" t="s">
        <v>39</v>
      </c>
      <c r="W578" s="51" t="s">
        <v>39</v>
      </c>
      <c r="X578" s="50">
        <v>5659.2</v>
      </c>
    </row>
    <row r="579" spans="1:24" x14ac:dyDescent="0.25">
      <c r="A579" s="50">
        <v>702</v>
      </c>
      <c r="B579" s="58" t="s">
        <v>3938</v>
      </c>
      <c r="C579" s="51"/>
      <c r="D579" s="50">
        <v>316076</v>
      </c>
      <c r="E579" s="58"/>
      <c r="F579" s="51" t="s">
        <v>101</v>
      </c>
      <c r="G579" s="58" t="s">
        <v>101</v>
      </c>
      <c r="H579" s="51" t="s">
        <v>34</v>
      </c>
      <c r="I579" s="58" t="s">
        <v>35</v>
      </c>
      <c r="J579" s="51" t="s">
        <v>36</v>
      </c>
      <c r="K579" s="52">
        <v>630660.19999999995</v>
      </c>
      <c r="L579" s="52">
        <v>630660.19999999995</v>
      </c>
      <c r="M579" s="52">
        <v>0</v>
      </c>
      <c r="N579" s="52">
        <v>0</v>
      </c>
      <c r="O579" s="52">
        <v>0</v>
      </c>
      <c r="P579" s="52">
        <v>630660.19999999995</v>
      </c>
      <c r="Q579" s="52">
        <v>630660.19999999995</v>
      </c>
      <c r="R579" s="59" t="s">
        <v>55</v>
      </c>
      <c r="S579" s="59" t="s">
        <v>38</v>
      </c>
      <c r="T579" s="52">
        <v>0</v>
      </c>
      <c r="U579" s="51" t="s">
        <v>39</v>
      </c>
      <c r="V579" s="51" t="s">
        <v>39</v>
      </c>
      <c r="W579" s="51" t="s">
        <v>39</v>
      </c>
      <c r="X579" s="50">
        <v>202532.2</v>
      </c>
    </row>
    <row r="580" spans="1:24" x14ac:dyDescent="0.25">
      <c r="A580" s="50">
        <v>702</v>
      </c>
      <c r="B580" s="58" t="s">
        <v>3942</v>
      </c>
      <c r="C580" s="51"/>
      <c r="D580" s="50">
        <v>318906</v>
      </c>
      <c r="E580" s="58"/>
      <c r="F580" s="51" t="s">
        <v>60</v>
      </c>
      <c r="G580" s="58" t="s">
        <v>33</v>
      </c>
      <c r="H580" s="51" t="s">
        <v>34</v>
      </c>
      <c r="I580" s="58" t="s">
        <v>35</v>
      </c>
      <c r="J580" s="51" t="s">
        <v>36</v>
      </c>
      <c r="K580" s="52">
        <v>6994.82</v>
      </c>
      <c r="L580" s="52">
        <v>6994.82</v>
      </c>
      <c r="M580" s="52">
        <v>0</v>
      </c>
      <c r="N580" s="52">
        <v>0</v>
      </c>
      <c r="O580" s="52">
        <v>0</v>
      </c>
      <c r="P580" s="52">
        <v>6994.82</v>
      </c>
      <c r="Q580" s="52">
        <v>6994.82</v>
      </c>
      <c r="R580" s="59" t="s">
        <v>55</v>
      </c>
      <c r="S580" s="59" t="s">
        <v>53</v>
      </c>
      <c r="T580" s="52">
        <v>6994.82</v>
      </c>
      <c r="U580" s="51" t="s">
        <v>39</v>
      </c>
      <c r="V580" s="51" t="s">
        <v>39</v>
      </c>
      <c r="W580" s="51" t="s">
        <v>39</v>
      </c>
      <c r="X580" s="50">
        <v>6994.82</v>
      </c>
    </row>
    <row r="581" spans="1:24" x14ac:dyDescent="0.25">
      <c r="A581" s="50">
        <v>702</v>
      </c>
      <c r="B581" s="58" t="s">
        <v>3943</v>
      </c>
      <c r="C581" s="51"/>
      <c r="D581" s="50">
        <v>316076</v>
      </c>
      <c r="E581" s="58"/>
      <c r="F581" s="51" t="s">
        <v>101</v>
      </c>
      <c r="G581" s="58" t="s">
        <v>101</v>
      </c>
      <c r="H581" s="51" t="s">
        <v>34</v>
      </c>
      <c r="I581" s="58" t="s">
        <v>35</v>
      </c>
      <c r="J581" s="51" t="s">
        <v>36</v>
      </c>
      <c r="K581" s="52">
        <v>592646.81999999995</v>
      </c>
      <c r="L581" s="52">
        <v>592646.81999999995</v>
      </c>
      <c r="M581" s="52">
        <v>0</v>
      </c>
      <c r="N581" s="52">
        <v>0</v>
      </c>
      <c r="O581" s="52">
        <v>0</v>
      </c>
      <c r="P581" s="52">
        <v>592646.81999999995</v>
      </c>
      <c r="Q581" s="52">
        <v>592646.81999999995</v>
      </c>
      <c r="R581" s="59" t="s">
        <v>55</v>
      </c>
      <c r="S581" s="59" t="s">
        <v>38</v>
      </c>
      <c r="T581" s="52">
        <v>0</v>
      </c>
      <c r="U581" s="51" t="s">
        <v>39</v>
      </c>
      <c r="V581" s="51" t="s">
        <v>39</v>
      </c>
      <c r="W581" s="51" t="s">
        <v>39</v>
      </c>
      <c r="X581" s="50">
        <v>214362.6</v>
      </c>
    </row>
    <row r="582" spans="1:24" x14ac:dyDescent="0.25">
      <c r="A582" s="50">
        <v>702</v>
      </c>
      <c r="B582" s="58" t="s">
        <v>3946</v>
      </c>
      <c r="C582" s="51"/>
      <c r="D582" s="50">
        <v>316076</v>
      </c>
      <c r="E582" s="58"/>
      <c r="F582" s="51" t="s">
        <v>44</v>
      </c>
      <c r="G582" s="58" t="s">
        <v>33</v>
      </c>
      <c r="H582" s="51" t="s">
        <v>34</v>
      </c>
      <c r="I582" s="58" t="s">
        <v>35</v>
      </c>
      <c r="J582" s="51" t="s">
        <v>36</v>
      </c>
      <c r="K582" s="52">
        <v>3740.45</v>
      </c>
      <c r="L582" s="52">
        <v>3740.45</v>
      </c>
      <c r="M582" s="52">
        <v>0</v>
      </c>
      <c r="N582" s="52">
        <v>0</v>
      </c>
      <c r="O582" s="52">
        <v>0</v>
      </c>
      <c r="P582" s="52">
        <v>3740.45</v>
      </c>
      <c r="Q582" s="52">
        <v>3740.45</v>
      </c>
      <c r="R582" s="59" t="s">
        <v>55</v>
      </c>
      <c r="S582" s="59" t="s">
        <v>38</v>
      </c>
      <c r="T582" s="52">
        <v>0</v>
      </c>
      <c r="U582" s="51" t="s">
        <v>39</v>
      </c>
      <c r="V582" s="51" t="s">
        <v>39</v>
      </c>
      <c r="W582" s="51" t="s">
        <v>39</v>
      </c>
      <c r="X582" s="50">
        <v>3790.97</v>
      </c>
    </row>
    <row r="583" spans="1:24" x14ac:dyDescent="0.25">
      <c r="A583" s="50">
        <v>702</v>
      </c>
      <c r="B583" s="58" t="s">
        <v>3948</v>
      </c>
      <c r="C583" s="51"/>
      <c r="D583" s="50">
        <v>316076</v>
      </c>
      <c r="E583" s="58"/>
      <c r="F583" s="51" t="s">
        <v>44</v>
      </c>
      <c r="G583" s="58" t="s">
        <v>33</v>
      </c>
      <c r="H583" s="51" t="s">
        <v>34</v>
      </c>
      <c r="I583" s="58" t="s">
        <v>35</v>
      </c>
      <c r="J583" s="51" t="s">
        <v>36</v>
      </c>
      <c r="K583" s="52">
        <v>1267611.32</v>
      </c>
      <c r="L583" s="52">
        <v>1267611.32</v>
      </c>
      <c r="M583" s="52">
        <v>0</v>
      </c>
      <c r="N583" s="52">
        <v>0</v>
      </c>
      <c r="O583" s="52">
        <v>0</v>
      </c>
      <c r="P583" s="52">
        <v>1267611.32</v>
      </c>
      <c r="Q583" s="52">
        <v>1267611.32</v>
      </c>
      <c r="R583" s="59" t="s">
        <v>55</v>
      </c>
      <c r="S583" s="59" t="s">
        <v>38</v>
      </c>
      <c r="T583" s="52">
        <v>0</v>
      </c>
      <c r="U583" s="51" t="s">
        <v>39</v>
      </c>
      <c r="V583" s="51" t="s">
        <v>39</v>
      </c>
      <c r="W583" s="51" t="s">
        <v>39</v>
      </c>
      <c r="X583" s="50">
        <v>1344690.16</v>
      </c>
    </row>
    <row r="584" spans="1:24" x14ac:dyDescent="0.25">
      <c r="A584" s="50">
        <v>702</v>
      </c>
      <c r="B584" s="58" t="s">
        <v>3950</v>
      </c>
      <c r="C584" s="51"/>
      <c r="D584" s="50">
        <v>316076</v>
      </c>
      <c r="E584" s="58"/>
      <c r="F584" s="51" t="s">
        <v>44</v>
      </c>
      <c r="G584" s="58" t="s">
        <v>33</v>
      </c>
      <c r="H584" s="51" t="s">
        <v>34</v>
      </c>
      <c r="I584" s="58" t="s">
        <v>35</v>
      </c>
      <c r="J584" s="51" t="s">
        <v>36</v>
      </c>
      <c r="K584" s="52">
        <v>1267611.32</v>
      </c>
      <c r="L584" s="52">
        <v>1267611.32</v>
      </c>
      <c r="M584" s="52">
        <v>0</v>
      </c>
      <c r="N584" s="52">
        <v>0</v>
      </c>
      <c r="O584" s="52">
        <v>0</v>
      </c>
      <c r="P584" s="52">
        <v>1267611.32</v>
      </c>
      <c r="Q584" s="52">
        <v>1267611.32</v>
      </c>
      <c r="R584" s="59" t="s">
        <v>55</v>
      </c>
      <c r="S584" s="59" t="s">
        <v>38</v>
      </c>
      <c r="T584" s="52">
        <v>0</v>
      </c>
      <c r="U584" s="51" t="s">
        <v>39</v>
      </c>
      <c r="V584" s="51" t="s">
        <v>39</v>
      </c>
      <c r="W584" s="51" t="s">
        <v>39</v>
      </c>
      <c r="X584" s="50">
        <v>1344690.16</v>
      </c>
    </row>
    <row r="585" spans="1:24" x14ac:dyDescent="0.25">
      <c r="A585" s="50">
        <v>702</v>
      </c>
      <c r="B585" s="58" t="s">
        <v>3951</v>
      </c>
      <c r="C585" s="51"/>
      <c r="D585" s="50">
        <v>317623</v>
      </c>
      <c r="E585" s="58"/>
      <c r="F585" s="51" t="s">
        <v>44</v>
      </c>
      <c r="G585" s="58" t="s">
        <v>33</v>
      </c>
      <c r="H585" s="51" t="s">
        <v>34</v>
      </c>
      <c r="I585" s="58" t="s">
        <v>35</v>
      </c>
      <c r="J585" s="51" t="s">
        <v>36</v>
      </c>
      <c r="K585" s="52">
        <v>9467.5499999999993</v>
      </c>
      <c r="L585" s="52">
        <v>9467.5499999999993</v>
      </c>
      <c r="M585" s="52">
        <v>9467.5499999999993</v>
      </c>
      <c r="N585" s="52">
        <v>0</v>
      </c>
      <c r="O585" s="52">
        <v>0</v>
      </c>
      <c r="P585" s="52">
        <v>0</v>
      </c>
      <c r="Q585" s="52">
        <v>9467.5499999999993</v>
      </c>
      <c r="R585" s="59" t="s">
        <v>226</v>
      </c>
      <c r="S585" s="59" t="s">
        <v>62</v>
      </c>
      <c r="T585" s="52">
        <v>0</v>
      </c>
      <c r="U585" s="51" t="s">
        <v>39</v>
      </c>
      <c r="V585" s="51" t="s">
        <v>39</v>
      </c>
      <c r="W585" s="51" t="s">
        <v>39</v>
      </c>
      <c r="X585" s="50">
        <v>9760.69</v>
      </c>
    </row>
    <row r="586" spans="1:24" x14ac:dyDescent="0.25">
      <c r="A586" s="50">
        <v>702</v>
      </c>
      <c r="B586" s="58" t="s">
        <v>3952</v>
      </c>
      <c r="C586" s="51"/>
      <c r="D586" s="50">
        <v>316076</v>
      </c>
      <c r="E586" s="58"/>
      <c r="F586" s="51" t="s">
        <v>44</v>
      </c>
      <c r="G586" s="58" t="s">
        <v>33</v>
      </c>
      <c r="H586" s="51" t="s">
        <v>34</v>
      </c>
      <c r="I586" s="58" t="s">
        <v>35</v>
      </c>
      <c r="J586" s="51" t="s">
        <v>36</v>
      </c>
      <c r="K586" s="52">
        <v>1267611.32</v>
      </c>
      <c r="L586" s="52">
        <v>1267611.32</v>
      </c>
      <c r="M586" s="52">
        <v>0</v>
      </c>
      <c r="N586" s="52">
        <v>0</v>
      </c>
      <c r="O586" s="52">
        <v>0</v>
      </c>
      <c r="P586" s="52">
        <v>1267611.32</v>
      </c>
      <c r="Q586" s="52">
        <v>1267611.32</v>
      </c>
      <c r="R586" s="59" t="s">
        <v>55</v>
      </c>
      <c r="S586" s="59" t="s">
        <v>38</v>
      </c>
      <c r="T586" s="52">
        <v>0</v>
      </c>
      <c r="U586" s="51" t="s">
        <v>39</v>
      </c>
      <c r="V586" s="51" t="s">
        <v>39</v>
      </c>
      <c r="W586" s="51" t="s">
        <v>39</v>
      </c>
      <c r="X586" s="50">
        <v>1344690.16</v>
      </c>
    </row>
    <row r="587" spans="1:24" x14ac:dyDescent="0.25">
      <c r="A587" s="50">
        <v>702</v>
      </c>
      <c r="B587" s="58" t="s">
        <v>3954</v>
      </c>
      <c r="C587" s="51"/>
      <c r="D587" s="50">
        <v>316076</v>
      </c>
      <c r="E587" s="58"/>
      <c r="F587" s="51" t="s">
        <v>44</v>
      </c>
      <c r="G587" s="58" t="s">
        <v>33</v>
      </c>
      <c r="H587" s="51" t="s">
        <v>34</v>
      </c>
      <c r="I587" s="58" t="s">
        <v>35</v>
      </c>
      <c r="J587" s="51" t="s">
        <v>36</v>
      </c>
      <c r="K587" s="52">
        <v>1267611.32</v>
      </c>
      <c r="L587" s="52">
        <v>1267611.32</v>
      </c>
      <c r="M587" s="52">
        <v>0</v>
      </c>
      <c r="N587" s="52">
        <v>0</v>
      </c>
      <c r="O587" s="52">
        <v>0</v>
      </c>
      <c r="P587" s="52">
        <v>1267611.32</v>
      </c>
      <c r="Q587" s="52">
        <v>1267611.32</v>
      </c>
      <c r="R587" s="59" t="s">
        <v>55</v>
      </c>
      <c r="S587" s="59" t="s">
        <v>38</v>
      </c>
      <c r="T587" s="52">
        <v>0</v>
      </c>
      <c r="U587" s="51" t="s">
        <v>39</v>
      </c>
      <c r="V587" s="51" t="s">
        <v>39</v>
      </c>
      <c r="W587" s="51" t="s">
        <v>39</v>
      </c>
      <c r="X587" s="50">
        <v>1344690.16</v>
      </c>
    </row>
    <row r="588" spans="1:24" x14ac:dyDescent="0.25">
      <c r="A588" s="50">
        <v>702</v>
      </c>
      <c r="B588" s="58" t="s">
        <v>3955</v>
      </c>
      <c r="C588" s="51"/>
      <c r="D588" s="50">
        <v>316076</v>
      </c>
      <c r="E588" s="58"/>
      <c r="F588" s="51" t="s">
        <v>44</v>
      </c>
      <c r="G588" s="58" t="s">
        <v>33</v>
      </c>
      <c r="H588" s="51" t="s">
        <v>34</v>
      </c>
      <c r="I588" s="58" t="s">
        <v>35</v>
      </c>
      <c r="J588" s="51" t="s">
        <v>36</v>
      </c>
      <c r="K588" s="52">
        <v>1241200.1599999999</v>
      </c>
      <c r="L588" s="52">
        <v>1241200.1599999999</v>
      </c>
      <c r="M588" s="52">
        <v>0</v>
      </c>
      <c r="N588" s="52">
        <v>0</v>
      </c>
      <c r="O588" s="52">
        <v>0</v>
      </c>
      <c r="P588" s="52">
        <v>1241200.1599999999</v>
      </c>
      <c r="Q588" s="52">
        <v>1241200.1599999999</v>
      </c>
      <c r="R588" s="59" t="s">
        <v>55</v>
      </c>
      <c r="S588" s="59" t="s">
        <v>38</v>
      </c>
      <c r="T588" s="52">
        <v>0</v>
      </c>
      <c r="U588" s="51" t="s">
        <v>39</v>
      </c>
      <c r="V588" s="51" t="s">
        <v>39</v>
      </c>
      <c r="W588" s="51" t="s">
        <v>39</v>
      </c>
      <c r="X588" s="50">
        <v>1318279</v>
      </c>
    </row>
    <row r="589" spans="1:24" x14ac:dyDescent="0.25">
      <c r="A589" s="50">
        <v>702</v>
      </c>
      <c r="B589" s="58" t="s">
        <v>3957</v>
      </c>
      <c r="C589" s="51"/>
      <c r="D589" s="50">
        <v>316076</v>
      </c>
      <c r="E589" s="58"/>
      <c r="F589" s="51" t="s">
        <v>44</v>
      </c>
      <c r="G589" s="58" t="s">
        <v>33</v>
      </c>
      <c r="H589" s="51" t="s">
        <v>34</v>
      </c>
      <c r="I589" s="58" t="s">
        <v>35</v>
      </c>
      <c r="J589" s="51" t="s">
        <v>36</v>
      </c>
      <c r="K589" s="52">
        <v>7544.28</v>
      </c>
      <c r="L589" s="52">
        <v>7544.28</v>
      </c>
      <c r="M589" s="52">
        <v>0</v>
      </c>
      <c r="N589" s="52">
        <v>0</v>
      </c>
      <c r="O589" s="52">
        <v>0</v>
      </c>
      <c r="P589" s="52">
        <v>7544.28</v>
      </c>
      <c r="Q589" s="52">
        <v>7544.28</v>
      </c>
      <c r="R589" s="59" t="s">
        <v>55</v>
      </c>
      <c r="S589" s="59" t="s">
        <v>38</v>
      </c>
      <c r="T589" s="52">
        <v>0</v>
      </c>
      <c r="U589" s="51" t="s">
        <v>39</v>
      </c>
      <c r="V589" s="51" t="s">
        <v>39</v>
      </c>
      <c r="W589" s="51" t="s">
        <v>39</v>
      </c>
      <c r="X589" s="50">
        <v>7646.14</v>
      </c>
    </row>
    <row r="590" spans="1:24" x14ac:dyDescent="0.25">
      <c r="A590" s="50">
        <v>702</v>
      </c>
      <c r="B590" s="58" t="s">
        <v>3958</v>
      </c>
      <c r="C590" s="51"/>
      <c r="D590" s="50">
        <v>316076</v>
      </c>
      <c r="E590" s="58"/>
      <c r="F590" s="51" t="s">
        <v>44</v>
      </c>
      <c r="G590" s="58" t="s">
        <v>33</v>
      </c>
      <c r="H590" s="51" t="s">
        <v>34</v>
      </c>
      <c r="I590" s="58" t="s">
        <v>35</v>
      </c>
      <c r="J590" s="51" t="s">
        <v>36</v>
      </c>
      <c r="K590" s="52">
        <v>5811.36</v>
      </c>
      <c r="L590" s="52">
        <v>5811.36</v>
      </c>
      <c r="M590" s="52">
        <v>0</v>
      </c>
      <c r="N590" s="52">
        <v>0</v>
      </c>
      <c r="O590" s="52">
        <v>0</v>
      </c>
      <c r="P590" s="52">
        <v>5811.36</v>
      </c>
      <c r="Q590" s="52">
        <v>5811.36</v>
      </c>
      <c r="R590" s="59" t="s">
        <v>55</v>
      </c>
      <c r="S590" s="59" t="s">
        <v>38</v>
      </c>
      <c r="T590" s="52">
        <v>0</v>
      </c>
      <c r="U590" s="51" t="s">
        <v>39</v>
      </c>
      <c r="V590" s="51" t="s">
        <v>39</v>
      </c>
      <c r="W590" s="51" t="s">
        <v>39</v>
      </c>
      <c r="X590" s="50">
        <v>5889.87</v>
      </c>
    </row>
    <row r="591" spans="1:24" x14ac:dyDescent="0.25">
      <c r="A591" s="50">
        <v>702</v>
      </c>
      <c r="B591" s="58" t="s">
        <v>3959</v>
      </c>
      <c r="C591" s="51"/>
      <c r="D591" s="50">
        <v>316076</v>
      </c>
      <c r="E591" s="58"/>
      <c r="F591" s="51" t="s">
        <v>44</v>
      </c>
      <c r="G591" s="58" t="s">
        <v>33</v>
      </c>
      <c r="H591" s="51" t="s">
        <v>34</v>
      </c>
      <c r="I591" s="58" t="s">
        <v>35</v>
      </c>
      <c r="J591" s="51" t="s">
        <v>36</v>
      </c>
      <c r="K591" s="52">
        <v>6551.02</v>
      </c>
      <c r="L591" s="52">
        <v>6551.02</v>
      </c>
      <c r="M591" s="52">
        <v>0</v>
      </c>
      <c r="N591" s="52">
        <v>0</v>
      </c>
      <c r="O591" s="52">
        <v>0</v>
      </c>
      <c r="P591" s="52">
        <v>6551.02</v>
      </c>
      <c r="Q591" s="52">
        <v>6551.02</v>
      </c>
      <c r="R591" s="59" t="s">
        <v>55</v>
      </c>
      <c r="S591" s="59" t="s">
        <v>38</v>
      </c>
      <c r="T591" s="52">
        <v>0</v>
      </c>
      <c r="U591" s="51" t="s">
        <v>39</v>
      </c>
      <c r="V591" s="51" t="s">
        <v>39</v>
      </c>
      <c r="W591" s="51" t="s">
        <v>39</v>
      </c>
      <c r="X591" s="50">
        <v>6639.52</v>
      </c>
    </row>
    <row r="592" spans="1:24" x14ac:dyDescent="0.25">
      <c r="A592" s="50">
        <v>702</v>
      </c>
      <c r="B592" s="58" t="s">
        <v>3960</v>
      </c>
      <c r="C592" s="51"/>
      <c r="D592" s="50">
        <v>316076</v>
      </c>
      <c r="E592" s="58"/>
      <c r="F592" s="51" t="s">
        <v>44</v>
      </c>
      <c r="G592" s="58" t="s">
        <v>33</v>
      </c>
      <c r="H592" s="51" t="s">
        <v>34</v>
      </c>
      <c r="I592" s="58" t="s">
        <v>35</v>
      </c>
      <c r="J592" s="51" t="s">
        <v>36</v>
      </c>
      <c r="K592" s="52">
        <v>4078.52</v>
      </c>
      <c r="L592" s="52">
        <v>4078.52</v>
      </c>
      <c r="M592" s="52">
        <v>0</v>
      </c>
      <c r="N592" s="52">
        <v>0</v>
      </c>
      <c r="O592" s="52">
        <v>0</v>
      </c>
      <c r="P592" s="52">
        <v>4078.52</v>
      </c>
      <c r="Q592" s="52">
        <v>4078.52</v>
      </c>
      <c r="R592" s="59" t="s">
        <v>55</v>
      </c>
      <c r="S592" s="59" t="s">
        <v>38</v>
      </c>
      <c r="T592" s="52">
        <v>0</v>
      </c>
      <c r="U592" s="51" t="s">
        <v>39</v>
      </c>
      <c r="V592" s="51" t="s">
        <v>39</v>
      </c>
      <c r="W592" s="51" t="s">
        <v>39</v>
      </c>
      <c r="X592" s="50">
        <v>4133.62</v>
      </c>
    </row>
    <row r="593" spans="1:24" x14ac:dyDescent="0.25">
      <c r="A593" s="50">
        <v>702</v>
      </c>
      <c r="B593" s="58" t="s">
        <v>3961</v>
      </c>
      <c r="C593" s="51"/>
      <c r="D593" s="50">
        <v>311950</v>
      </c>
      <c r="E593" s="58"/>
      <c r="F593" s="51" t="s">
        <v>33</v>
      </c>
      <c r="G593" s="58" t="s">
        <v>33</v>
      </c>
      <c r="H593" s="51" t="s">
        <v>34</v>
      </c>
      <c r="I593" s="58" t="s">
        <v>35</v>
      </c>
      <c r="J593" s="51" t="s">
        <v>41</v>
      </c>
      <c r="K593" s="52">
        <v>2050982.66</v>
      </c>
      <c r="L593" s="52">
        <v>123756.29371769143</v>
      </c>
      <c r="M593" s="52">
        <v>2050982.66</v>
      </c>
      <c r="N593" s="52">
        <v>0</v>
      </c>
      <c r="O593" s="52">
        <v>0</v>
      </c>
      <c r="P593" s="52">
        <v>0</v>
      </c>
      <c r="Q593" s="52">
        <v>2050982.66</v>
      </c>
      <c r="R593" s="59" t="s">
        <v>226</v>
      </c>
      <c r="S593" s="59" t="s">
        <v>38</v>
      </c>
      <c r="T593" s="52">
        <v>0</v>
      </c>
      <c r="U593" s="51" t="s">
        <v>39</v>
      </c>
      <c r="V593" s="51" t="s">
        <v>39</v>
      </c>
      <c r="W593" s="51" t="s">
        <v>39</v>
      </c>
      <c r="X593" s="50">
        <v>3283259.82</v>
      </c>
    </row>
    <row r="594" spans="1:24" x14ac:dyDescent="0.25">
      <c r="A594" s="50">
        <v>702</v>
      </c>
      <c r="B594" s="58" t="s">
        <v>3962</v>
      </c>
      <c r="C594" s="51"/>
      <c r="D594" s="50">
        <v>316076</v>
      </c>
      <c r="E594" s="58"/>
      <c r="F594" s="51" t="s">
        <v>44</v>
      </c>
      <c r="G594" s="58" t="s">
        <v>33</v>
      </c>
      <c r="H594" s="51" t="s">
        <v>34</v>
      </c>
      <c r="I594" s="58" t="s">
        <v>35</v>
      </c>
      <c r="J594" s="51" t="s">
        <v>36</v>
      </c>
      <c r="K594" s="52">
        <v>4670.24</v>
      </c>
      <c r="L594" s="52">
        <v>4670.24</v>
      </c>
      <c r="M594" s="52">
        <v>0</v>
      </c>
      <c r="N594" s="52">
        <v>0</v>
      </c>
      <c r="O594" s="52">
        <v>0</v>
      </c>
      <c r="P594" s="52">
        <v>4670.24</v>
      </c>
      <c r="Q594" s="52">
        <v>4670.24</v>
      </c>
      <c r="R594" s="59" t="s">
        <v>55</v>
      </c>
      <c r="S594" s="59" t="s">
        <v>38</v>
      </c>
      <c r="T594" s="52">
        <v>0</v>
      </c>
      <c r="U594" s="51" t="s">
        <v>39</v>
      </c>
      <c r="V594" s="51" t="s">
        <v>39</v>
      </c>
      <c r="W594" s="51" t="s">
        <v>39</v>
      </c>
      <c r="X594" s="50">
        <v>4733.3500000000004</v>
      </c>
    </row>
    <row r="595" spans="1:24" x14ac:dyDescent="0.25">
      <c r="A595" s="50">
        <v>702</v>
      </c>
      <c r="B595" s="58" t="s">
        <v>3963</v>
      </c>
      <c r="C595" s="51"/>
      <c r="D595" s="50">
        <v>316076</v>
      </c>
      <c r="E595" s="58"/>
      <c r="F595" s="51" t="s">
        <v>101</v>
      </c>
      <c r="G595" s="58" t="s">
        <v>101</v>
      </c>
      <c r="H595" s="51" t="s">
        <v>34</v>
      </c>
      <c r="I595" s="58" t="s">
        <v>35</v>
      </c>
      <c r="J595" s="51" t="s">
        <v>36</v>
      </c>
      <c r="K595" s="52">
        <v>920545.43</v>
      </c>
      <c r="L595" s="52">
        <v>920545.43</v>
      </c>
      <c r="M595" s="52">
        <v>0</v>
      </c>
      <c r="N595" s="52">
        <v>0</v>
      </c>
      <c r="O595" s="52">
        <v>0</v>
      </c>
      <c r="P595" s="52">
        <v>920545.43</v>
      </c>
      <c r="Q595" s="52">
        <v>920545.43</v>
      </c>
      <c r="R595" s="59" t="s">
        <v>55</v>
      </c>
      <c r="S595" s="59" t="s">
        <v>38</v>
      </c>
      <c r="T595" s="52">
        <v>0</v>
      </c>
      <c r="U595" s="51" t="s">
        <v>39</v>
      </c>
      <c r="V595" s="51" t="s">
        <v>39</v>
      </c>
      <c r="W595" s="51" t="s">
        <v>39</v>
      </c>
      <c r="X595" s="50">
        <v>528476.4</v>
      </c>
    </row>
    <row r="596" spans="1:24" x14ac:dyDescent="0.25">
      <c r="A596" s="50">
        <v>702</v>
      </c>
      <c r="B596" s="58" t="s">
        <v>3965</v>
      </c>
      <c r="C596" s="51"/>
      <c r="D596" s="50">
        <v>316076</v>
      </c>
      <c r="E596" s="58"/>
      <c r="F596" s="51" t="s">
        <v>101</v>
      </c>
      <c r="G596" s="58" t="s">
        <v>101</v>
      </c>
      <c r="H596" s="51" t="s">
        <v>34</v>
      </c>
      <c r="I596" s="58" t="s">
        <v>35</v>
      </c>
      <c r="J596" s="51" t="s">
        <v>36</v>
      </c>
      <c r="K596" s="52">
        <v>920545.43</v>
      </c>
      <c r="L596" s="52">
        <v>920545.43</v>
      </c>
      <c r="M596" s="52">
        <v>0</v>
      </c>
      <c r="N596" s="52">
        <v>0</v>
      </c>
      <c r="O596" s="52">
        <v>0</v>
      </c>
      <c r="P596" s="52">
        <v>920545.43</v>
      </c>
      <c r="Q596" s="52">
        <v>920545.43</v>
      </c>
      <c r="R596" s="59" t="s">
        <v>55</v>
      </c>
      <c r="S596" s="59" t="s">
        <v>38</v>
      </c>
      <c r="T596" s="52">
        <v>0</v>
      </c>
      <c r="U596" s="51" t="s">
        <v>39</v>
      </c>
      <c r="V596" s="51" t="s">
        <v>39</v>
      </c>
      <c r="W596" s="51" t="s">
        <v>39</v>
      </c>
      <c r="X596" s="50">
        <v>528476.4</v>
      </c>
    </row>
    <row r="597" spans="1:24" x14ac:dyDescent="0.25">
      <c r="A597" s="50">
        <v>702</v>
      </c>
      <c r="B597" s="58" t="s">
        <v>3967</v>
      </c>
      <c r="C597" s="51"/>
      <c r="D597" s="50">
        <v>316076</v>
      </c>
      <c r="E597" s="58"/>
      <c r="F597" s="51" t="s">
        <v>101</v>
      </c>
      <c r="G597" s="58" t="s">
        <v>101</v>
      </c>
      <c r="H597" s="51" t="s">
        <v>34</v>
      </c>
      <c r="I597" s="58" t="s">
        <v>35</v>
      </c>
      <c r="J597" s="51" t="s">
        <v>36</v>
      </c>
      <c r="K597" s="52">
        <v>920545.43</v>
      </c>
      <c r="L597" s="52">
        <v>920545.43</v>
      </c>
      <c r="M597" s="52">
        <v>0</v>
      </c>
      <c r="N597" s="52">
        <v>0</v>
      </c>
      <c r="O597" s="52">
        <v>0</v>
      </c>
      <c r="P597" s="52">
        <v>920545.43</v>
      </c>
      <c r="Q597" s="52">
        <v>920545.43</v>
      </c>
      <c r="R597" s="59" t="s">
        <v>55</v>
      </c>
      <c r="S597" s="59" t="s">
        <v>38</v>
      </c>
      <c r="T597" s="52">
        <v>0</v>
      </c>
      <c r="U597" s="51" t="s">
        <v>39</v>
      </c>
      <c r="V597" s="51" t="s">
        <v>39</v>
      </c>
      <c r="W597" s="51" t="s">
        <v>39</v>
      </c>
      <c r="X597" s="50">
        <v>528476.4</v>
      </c>
    </row>
    <row r="598" spans="1:24" x14ac:dyDescent="0.25">
      <c r="A598" s="50">
        <v>702</v>
      </c>
      <c r="B598" s="58" t="s">
        <v>3970</v>
      </c>
      <c r="C598" s="51"/>
      <c r="D598" s="50">
        <v>316076</v>
      </c>
      <c r="E598" s="58"/>
      <c r="F598" s="51" t="s">
        <v>44</v>
      </c>
      <c r="G598" s="58" t="s">
        <v>33</v>
      </c>
      <c r="H598" s="51" t="s">
        <v>34</v>
      </c>
      <c r="I598" s="58" t="s">
        <v>35</v>
      </c>
      <c r="J598" s="51" t="s">
        <v>36</v>
      </c>
      <c r="K598" s="52">
        <v>1264152.28</v>
      </c>
      <c r="L598" s="52">
        <v>1264152.28</v>
      </c>
      <c r="M598" s="52">
        <v>0</v>
      </c>
      <c r="N598" s="52">
        <v>0</v>
      </c>
      <c r="O598" s="52">
        <v>0</v>
      </c>
      <c r="P598" s="52">
        <v>1264152.28</v>
      </c>
      <c r="Q598" s="52">
        <v>1264152.28</v>
      </c>
      <c r="R598" s="59" t="s">
        <v>55</v>
      </c>
      <c r="S598" s="59" t="s">
        <v>38</v>
      </c>
      <c r="T598" s="52">
        <v>0</v>
      </c>
      <c r="U598" s="51" t="s">
        <v>39</v>
      </c>
      <c r="V598" s="51" t="s">
        <v>39</v>
      </c>
      <c r="W598" s="51" t="s">
        <v>39</v>
      </c>
      <c r="X598" s="50">
        <v>1341231.1200000001</v>
      </c>
    </row>
    <row r="599" spans="1:24" x14ac:dyDescent="0.25">
      <c r="A599" s="50">
        <v>702</v>
      </c>
      <c r="B599" s="58" t="s">
        <v>3972</v>
      </c>
      <c r="C599" s="51"/>
      <c r="D599" s="50">
        <v>316076</v>
      </c>
      <c r="E599" s="58"/>
      <c r="F599" s="51" t="s">
        <v>44</v>
      </c>
      <c r="G599" s="58" t="s">
        <v>33</v>
      </c>
      <c r="H599" s="51" t="s">
        <v>34</v>
      </c>
      <c r="I599" s="58" t="s">
        <v>35</v>
      </c>
      <c r="J599" s="51" t="s">
        <v>36</v>
      </c>
      <c r="K599" s="52">
        <v>1241200.1599999999</v>
      </c>
      <c r="L599" s="52">
        <v>1241200.1599999999</v>
      </c>
      <c r="M599" s="52">
        <v>0</v>
      </c>
      <c r="N599" s="52">
        <v>0</v>
      </c>
      <c r="O599" s="52">
        <v>0</v>
      </c>
      <c r="P599" s="52">
        <v>1241200.1599999999</v>
      </c>
      <c r="Q599" s="52">
        <v>1241200.1599999999</v>
      </c>
      <c r="R599" s="59" t="s">
        <v>55</v>
      </c>
      <c r="S599" s="59" t="s">
        <v>38</v>
      </c>
      <c r="T599" s="52">
        <v>0</v>
      </c>
      <c r="U599" s="51" t="s">
        <v>39</v>
      </c>
      <c r="V599" s="51" t="s">
        <v>39</v>
      </c>
      <c r="W599" s="51" t="s">
        <v>39</v>
      </c>
      <c r="X599" s="50">
        <v>1318279</v>
      </c>
    </row>
    <row r="600" spans="1:24" x14ac:dyDescent="0.25">
      <c r="A600" s="50">
        <v>702</v>
      </c>
      <c r="B600" s="58" t="s">
        <v>3974</v>
      </c>
      <c r="C600" s="51"/>
      <c r="D600" s="50">
        <v>316076</v>
      </c>
      <c r="E600" s="58"/>
      <c r="F600" s="51" t="s">
        <v>101</v>
      </c>
      <c r="G600" s="58" t="s">
        <v>101</v>
      </c>
      <c r="H600" s="51" t="s">
        <v>34</v>
      </c>
      <c r="I600" s="58" t="s">
        <v>35</v>
      </c>
      <c r="J600" s="51" t="s">
        <v>36</v>
      </c>
      <c r="K600" s="52">
        <v>1103822.6499999999</v>
      </c>
      <c r="L600" s="52">
        <v>1103822.6499999999</v>
      </c>
      <c r="M600" s="52">
        <v>0</v>
      </c>
      <c r="N600" s="52">
        <v>0</v>
      </c>
      <c r="O600" s="52">
        <v>0</v>
      </c>
      <c r="P600" s="52">
        <v>1103822.6499999999</v>
      </c>
      <c r="Q600" s="52">
        <v>1103822.6499999999</v>
      </c>
      <c r="R600" s="59" t="s">
        <v>55</v>
      </c>
      <c r="S600" s="59" t="s">
        <v>38</v>
      </c>
      <c r="T600" s="52">
        <v>0</v>
      </c>
      <c r="U600" s="51" t="s">
        <v>39</v>
      </c>
      <c r="V600" s="51" t="s">
        <v>39</v>
      </c>
      <c r="W600" s="51" t="s">
        <v>39</v>
      </c>
      <c r="X600" s="50">
        <v>654542.4</v>
      </c>
    </row>
    <row r="601" spans="1:24" x14ac:dyDescent="0.25">
      <c r="A601" s="50">
        <v>702</v>
      </c>
      <c r="B601" s="58" t="s">
        <v>3975</v>
      </c>
      <c r="C601" s="51"/>
      <c r="D601" s="50">
        <v>316076</v>
      </c>
      <c r="E601" s="58"/>
      <c r="F601" s="51" t="s">
        <v>44</v>
      </c>
      <c r="G601" s="58" t="s">
        <v>33</v>
      </c>
      <c r="H601" s="51" t="s">
        <v>34</v>
      </c>
      <c r="I601" s="58" t="s">
        <v>35</v>
      </c>
      <c r="J601" s="51" t="s">
        <v>36</v>
      </c>
      <c r="K601" s="52">
        <v>5990.55</v>
      </c>
      <c r="L601" s="52">
        <v>5990.55</v>
      </c>
      <c r="M601" s="52">
        <v>0</v>
      </c>
      <c r="N601" s="52">
        <v>0</v>
      </c>
      <c r="O601" s="52">
        <v>0</v>
      </c>
      <c r="P601" s="52">
        <v>5990.55</v>
      </c>
      <c r="Q601" s="52">
        <v>5990.55</v>
      </c>
      <c r="R601" s="59" t="s">
        <v>55</v>
      </c>
      <c r="S601" s="59" t="s">
        <v>38</v>
      </c>
      <c r="T601" s="52">
        <v>0</v>
      </c>
      <c r="U601" s="51" t="s">
        <v>39</v>
      </c>
      <c r="V601" s="51" t="s">
        <v>39</v>
      </c>
      <c r="W601" s="51" t="s">
        <v>39</v>
      </c>
      <c r="X601" s="50">
        <v>6071.44</v>
      </c>
    </row>
    <row r="602" spans="1:24" x14ac:dyDescent="0.25">
      <c r="A602" s="50">
        <v>702</v>
      </c>
      <c r="B602" s="58" t="s">
        <v>3976</v>
      </c>
      <c r="C602" s="51"/>
      <c r="D602" s="50">
        <v>316076</v>
      </c>
      <c r="E602" s="58"/>
      <c r="F602" s="51" t="s">
        <v>44</v>
      </c>
      <c r="G602" s="58" t="s">
        <v>33</v>
      </c>
      <c r="H602" s="51" t="s">
        <v>34</v>
      </c>
      <c r="I602" s="58" t="s">
        <v>35</v>
      </c>
      <c r="J602" s="51" t="s">
        <v>36</v>
      </c>
      <c r="K602" s="52">
        <v>1404342.59</v>
      </c>
      <c r="L602" s="52">
        <v>1404342.59</v>
      </c>
      <c r="M602" s="52">
        <v>0</v>
      </c>
      <c r="N602" s="52">
        <v>0</v>
      </c>
      <c r="O602" s="52">
        <v>0</v>
      </c>
      <c r="P602" s="52">
        <v>1404342.59</v>
      </c>
      <c r="Q602" s="52">
        <v>1404342.59</v>
      </c>
      <c r="R602" s="59" t="s">
        <v>55</v>
      </c>
      <c r="S602" s="59" t="s">
        <v>38</v>
      </c>
      <c r="T602" s="52">
        <v>0</v>
      </c>
      <c r="U602" s="51" t="s">
        <v>39</v>
      </c>
      <c r="V602" s="51" t="s">
        <v>39</v>
      </c>
      <c r="W602" s="51" t="s">
        <v>39</v>
      </c>
      <c r="X602" s="50">
        <v>1488178</v>
      </c>
    </row>
    <row r="603" spans="1:24" x14ac:dyDescent="0.25">
      <c r="A603" s="50">
        <v>702</v>
      </c>
      <c r="B603" s="58" t="s">
        <v>3977</v>
      </c>
      <c r="C603" s="51"/>
      <c r="D603" s="50">
        <v>316076</v>
      </c>
      <c r="E603" s="58"/>
      <c r="F603" s="51" t="s">
        <v>44</v>
      </c>
      <c r="G603" s="58" t="s">
        <v>33</v>
      </c>
      <c r="H603" s="51" t="s">
        <v>34</v>
      </c>
      <c r="I603" s="58" t="s">
        <v>35</v>
      </c>
      <c r="J603" s="51" t="s">
        <v>36</v>
      </c>
      <c r="K603" s="52">
        <v>1241200.1599999999</v>
      </c>
      <c r="L603" s="52">
        <v>1241200.1599999999</v>
      </c>
      <c r="M603" s="52">
        <v>0</v>
      </c>
      <c r="N603" s="52">
        <v>0</v>
      </c>
      <c r="O603" s="52">
        <v>0</v>
      </c>
      <c r="P603" s="52">
        <v>1241200.1599999999</v>
      </c>
      <c r="Q603" s="52">
        <v>1241200.1599999999</v>
      </c>
      <c r="R603" s="59" t="s">
        <v>55</v>
      </c>
      <c r="S603" s="59" t="s">
        <v>38</v>
      </c>
      <c r="T603" s="52">
        <v>0</v>
      </c>
      <c r="U603" s="51" t="s">
        <v>39</v>
      </c>
      <c r="V603" s="51" t="s">
        <v>39</v>
      </c>
      <c r="W603" s="51" t="s">
        <v>39</v>
      </c>
      <c r="X603" s="50">
        <v>1318279</v>
      </c>
    </row>
    <row r="604" spans="1:24" x14ac:dyDescent="0.25">
      <c r="A604" s="50">
        <v>702</v>
      </c>
      <c r="B604" s="58" t="s">
        <v>3978</v>
      </c>
      <c r="C604" s="51"/>
      <c r="D604" s="50">
        <v>316076</v>
      </c>
      <c r="E604" s="58"/>
      <c r="F604" s="51" t="s">
        <v>44</v>
      </c>
      <c r="G604" s="58" t="s">
        <v>33</v>
      </c>
      <c r="H604" s="51" t="s">
        <v>34</v>
      </c>
      <c r="I604" s="58" t="s">
        <v>35</v>
      </c>
      <c r="J604" s="51" t="s">
        <v>36</v>
      </c>
      <c r="K604" s="52">
        <v>8365.61</v>
      </c>
      <c r="L604" s="52">
        <v>8365.61</v>
      </c>
      <c r="M604" s="52">
        <v>0</v>
      </c>
      <c r="N604" s="52">
        <v>0</v>
      </c>
      <c r="O604" s="52">
        <v>0</v>
      </c>
      <c r="P604" s="52">
        <v>8365.61</v>
      </c>
      <c r="Q604" s="52">
        <v>8365.61</v>
      </c>
      <c r="R604" s="59" t="s">
        <v>55</v>
      </c>
      <c r="S604" s="59" t="s">
        <v>38</v>
      </c>
      <c r="T604" s="52">
        <v>0</v>
      </c>
      <c r="U604" s="51" t="s">
        <v>39</v>
      </c>
      <c r="V604" s="51" t="s">
        <v>39</v>
      </c>
      <c r="W604" s="51" t="s">
        <v>39</v>
      </c>
      <c r="X604" s="50">
        <v>8478.59</v>
      </c>
    </row>
    <row r="605" spans="1:24" x14ac:dyDescent="0.25">
      <c r="A605" s="50">
        <v>702</v>
      </c>
      <c r="B605" s="58" t="s">
        <v>3979</v>
      </c>
      <c r="C605" s="51"/>
      <c r="D605" s="50">
        <v>316076</v>
      </c>
      <c r="E605" s="58"/>
      <c r="F605" s="51" t="s">
        <v>44</v>
      </c>
      <c r="G605" s="58" t="s">
        <v>33</v>
      </c>
      <c r="H605" s="51" t="s">
        <v>34</v>
      </c>
      <c r="I605" s="58" t="s">
        <v>35</v>
      </c>
      <c r="J605" s="51" t="s">
        <v>36</v>
      </c>
      <c r="K605" s="52">
        <v>8791.0300000000007</v>
      </c>
      <c r="L605" s="52">
        <v>8791.0300000000007</v>
      </c>
      <c r="M605" s="52">
        <v>0</v>
      </c>
      <c r="N605" s="52">
        <v>0</v>
      </c>
      <c r="O605" s="52">
        <v>0</v>
      </c>
      <c r="P605" s="52">
        <v>8791.0300000000007</v>
      </c>
      <c r="Q605" s="52">
        <v>8791.0300000000007</v>
      </c>
      <c r="R605" s="59" t="s">
        <v>55</v>
      </c>
      <c r="S605" s="59" t="s">
        <v>38</v>
      </c>
      <c r="T605" s="52">
        <v>0</v>
      </c>
      <c r="U605" s="51" t="s">
        <v>39</v>
      </c>
      <c r="V605" s="51" t="s">
        <v>39</v>
      </c>
      <c r="W605" s="51" t="s">
        <v>39</v>
      </c>
      <c r="X605" s="50">
        <v>8909.7999999999993</v>
      </c>
    </row>
    <row r="606" spans="1:24" x14ac:dyDescent="0.25">
      <c r="A606" s="50">
        <v>702</v>
      </c>
      <c r="B606" s="58" t="s">
        <v>3980</v>
      </c>
      <c r="C606" s="51"/>
      <c r="D606" s="50">
        <v>316076</v>
      </c>
      <c r="E606" s="58"/>
      <c r="F606" s="51" t="s">
        <v>101</v>
      </c>
      <c r="G606" s="58" t="s">
        <v>101</v>
      </c>
      <c r="H606" s="51" t="s">
        <v>34</v>
      </c>
      <c r="I606" s="58" t="s">
        <v>35</v>
      </c>
      <c r="J606" s="51" t="s">
        <v>36</v>
      </c>
      <c r="K606" s="52">
        <v>920545.43</v>
      </c>
      <c r="L606" s="52">
        <v>920545.43</v>
      </c>
      <c r="M606" s="52">
        <v>0</v>
      </c>
      <c r="N606" s="52">
        <v>0</v>
      </c>
      <c r="O606" s="52">
        <v>0</v>
      </c>
      <c r="P606" s="52">
        <v>920545.43</v>
      </c>
      <c r="Q606" s="52">
        <v>920545.43</v>
      </c>
      <c r="R606" s="59" t="s">
        <v>55</v>
      </c>
      <c r="S606" s="59" t="s">
        <v>38</v>
      </c>
      <c r="T606" s="52">
        <v>0</v>
      </c>
      <c r="U606" s="51" t="s">
        <v>39</v>
      </c>
      <c r="V606" s="51" t="s">
        <v>39</v>
      </c>
      <c r="W606" s="51" t="s">
        <v>39</v>
      </c>
      <c r="X606" s="50">
        <v>528476.4</v>
      </c>
    </row>
    <row r="607" spans="1:24" x14ac:dyDescent="0.25">
      <c r="A607" s="50">
        <v>702</v>
      </c>
      <c r="B607" s="58" t="s">
        <v>3982</v>
      </c>
      <c r="C607" s="51"/>
      <c r="D607" s="50">
        <v>316076</v>
      </c>
      <c r="E607" s="58"/>
      <c r="F607" s="51" t="s">
        <v>44</v>
      </c>
      <c r="G607" s="58" t="s">
        <v>33</v>
      </c>
      <c r="H607" s="51" t="s">
        <v>34</v>
      </c>
      <c r="I607" s="58" t="s">
        <v>35</v>
      </c>
      <c r="J607" s="51" t="s">
        <v>36</v>
      </c>
      <c r="K607" s="52">
        <v>2747.23</v>
      </c>
      <c r="L607" s="52">
        <v>2747.23</v>
      </c>
      <c r="M607" s="52">
        <v>0</v>
      </c>
      <c r="N607" s="52">
        <v>0</v>
      </c>
      <c r="O607" s="52">
        <v>0</v>
      </c>
      <c r="P607" s="52">
        <v>2747.23</v>
      </c>
      <c r="Q607" s="52">
        <v>2747.23</v>
      </c>
      <c r="R607" s="59" t="s">
        <v>55</v>
      </c>
      <c r="S607" s="59" t="s">
        <v>38</v>
      </c>
      <c r="T607" s="52">
        <v>0</v>
      </c>
      <c r="U607" s="51" t="s">
        <v>39</v>
      </c>
      <c r="V607" s="51" t="s">
        <v>39</v>
      </c>
      <c r="W607" s="51" t="s">
        <v>39</v>
      </c>
      <c r="X607" s="50">
        <v>2784.33</v>
      </c>
    </row>
    <row r="608" spans="1:24" x14ac:dyDescent="0.25">
      <c r="A608" s="50">
        <v>702</v>
      </c>
      <c r="B608" s="58" t="s">
        <v>3990</v>
      </c>
      <c r="C608" s="51"/>
      <c r="D608" s="50">
        <v>316076</v>
      </c>
      <c r="E608" s="58"/>
      <c r="F608" s="51" t="s">
        <v>44</v>
      </c>
      <c r="G608" s="58" t="s">
        <v>33</v>
      </c>
      <c r="H608" s="51" t="s">
        <v>34</v>
      </c>
      <c r="I608" s="58" t="s">
        <v>35</v>
      </c>
      <c r="J608" s="51" t="s">
        <v>36</v>
      </c>
      <c r="K608" s="52">
        <v>2747.23</v>
      </c>
      <c r="L608" s="52">
        <v>2747.23</v>
      </c>
      <c r="M608" s="52">
        <v>0</v>
      </c>
      <c r="N608" s="52">
        <v>0</v>
      </c>
      <c r="O608" s="52">
        <v>0</v>
      </c>
      <c r="P608" s="52">
        <v>2747.23</v>
      </c>
      <c r="Q608" s="52">
        <v>2747.23</v>
      </c>
      <c r="R608" s="59" t="s">
        <v>55</v>
      </c>
      <c r="S608" s="59" t="s">
        <v>38</v>
      </c>
      <c r="T608" s="52">
        <v>0</v>
      </c>
      <c r="U608" s="51" t="s">
        <v>39</v>
      </c>
      <c r="V608" s="51" t="s">
        <v>39</v>
      </c>
      <c r="W608" s="51" t="s">
        <v>39</v>
      </c>
      <c r="X608" s="50">
        <v>2784.33</v>
      </c>
    </row>
    <row r="609" spans="1:24" x14ac:dyDescent="0.25">
      <c r="A609" s="50">
        <v>702</v>
      </c>
      <c r="B609" s="58" t="s">
        <v>3999</v>
      </c>
      <c r="C609" s="51"/>
      <c r="D609" s="50">
        <v>316076</v>
      </c>
      <c r="E609" s="58"/>
      <c r="F609" s="51" t="s">
        <v>44</v>
      </c>
      <c r="G609" s="58" t="s">
        <v>33</v>
      </c>
      <c r="H609" s="51" t="s">
        <v>34</v>
      </c>
      <c r="I609" s="58" t="s">
        <v>35</v>
      </c>
      <c r="J609" s="51" t="s">
        <v>36</v>
      </c>
      <c r="K609" s="52">
        <v>6022.72</v>
      </c>
      <c r="L609" s="52">
        <v>6022.72</v>
      </c>
      <c r="M609" s="52">
        <v>0</v>
      </c>
      <c r="N609" s="52">
        <v>0</v>
      </c>
      <c r="O609" s="52">
        <v>0</v>
      </c>
      <c r="P609" s="52">
        <v>6022.72</v>
      </c>
      <c r="Q609" s="52">
        <v>6022.72</v>
      </c>
      <c r="R609" s="59" t="s">
        <v>55</v>
      </c>
      <c r="S609" s="59" t="s">
        <v>38</v>
      </c>
      <c r="T609" s="52">
        <v>0</v>
      </c>
      <c r="U609" s="51" t="s">
        <v>39</v>
      </c>
      <c r="V609" s="51" t="s">
        <v>39</v>
      </c>
      <c r="W609" s="51" t="s">
        <v>39</v>
      </c>
      <c r="X609" s="50">
        <v>6104.09</v>
      </c>
    </row>
    <row r="610" spans="1:24" x14ac:dyDescent="0.25">
      <c r="A610" s="50">
        <v>702</v>
      </c>
      <c r="B610" s="58" t="s">
        <v>4004</v>
      </c>
      <c r="C610" s="51"/>
      <c r="D610" s="50">
        <v>316076</v>
      </c>
      <c r="E610" s="58"/>
      <c r="F610" s="51" t="s">
        <v>44</v>
      </c>
      <c r="G610" s="58" t="s">
        <v>33</v>
      </c>
      <c r="H610" s="51" t="s">
        <v>34</v>
      </c>
      <c r="I610" s="58" t="s">
        <v>35</v>
      </c>
      <c r="J610" s="51" t="s">
        <v>36</v>
      </c>
      <c r="K610" s="52">
        <v>9983.76</v>
      </c>
      <c r="L610" s="52">
        <v>9983.76</v>
      </c>
      <c r="M610" s="52">
        <v>0</v>
      </c>
      <c r="N610" s="52">
        <v>0</v>
      </c>
      <c r="O610" s="52">
        <v>0</v>
      </c>
      <c r="P610" s="52">
        <v>9983.76</v>
      </c>
      <c r="Q610" s="52">
        <v>9983.76</v>
      </c>
      <c r="R610" s="59" t="s">
        <v>55</v>
      </c>
      <c r="S610" s="59" t="s">
        <v>38</v>
      </c>
      <c r="T610" s="52">
        <v>0</v>
      </c>
      <c r="U610" s="51" t="s">
        <v>39</v>
      </c>
      <c r="V610" s="51" t="s">
        <v>39</v>
      </c>
      <c r="W610" s="51" t="s">
        <v>39</v>
      </c>
      <c r="X610" s="50">
        <v>10118.61</v>
      </c>
    </row>
    <row r="611" spans="1:24" x14ac:dyDescent="0.25">
      <c r="A611" s="50">
        <v>702</v>
      </c>
      <c r="B611" s="58" t="s">
        <v>4005</v>
      </c>
      <c r="C611" s="51"/>
      <c r="D611" s="50">
        <v>316076</v>
      </c>
      <c r="E611" s="58"/>
      <c r="F611" s="51" t="s">
        <v>44</v>
      </c>
      <c r="G611" s="58" t="s">
        <v>33</v>
      </c>
      <c r="H611" s="51" t="s">
        <v>34</v>
      </c>
      <c r="I611" s="58" t="s">
        <v>35</v>
      </c>
      <c r="J611" s="51" t="s">
        <v>36</v>
      </c>
      <c r="K611" s="52">
        <v>5811.34</v>
      </c>
      <c r="L611" s="52">
        <v>5811.34</v>
      </c>
      <c r="M611" s="52">
        <v>0</v>
      </c>
      <c r="N611" s="52">
        <v>0</v>
      </c>
      <c r="O611" s="52">
        <v>0</v>
      </c>
      <c r="P611" s="52">
        <v>5811.34</v>
      </c>
      <c r="Q611" s="52">
        <v>5811.34</v>
      </c>
      <c r="R611" s="59" t="s">
        <v>55</v>
      </c>
      <c r="S611" s="59" t="s">
        <v>38</v>
      </c>
      <c r="T611" s="52">
        <v>0</v>
      </c>
      <c r="U611" s="51" t="s">
        <v>39</v>
      </c>
      <c r="V611" s="51" t="s">
        <v>39</v>
      </c>
      <c r="W611" s="51" t="s">
        <v>39</v>
      </c>
      <c r="X611" s="50">
        <v>5889.87</v>
      </c>
    </row>
    <row r="612" spans="1:24" x14ac:dyDescent="0.25">
      <c r="A612" s="50">
        <v>702</v>
      </c>
      <c r="B612" s="58" t="s">
        <v>4009</v>
      </c>
      <c r="C612" s="51"/>
      <c r="D612" s="50">
        <v>312075</v>
      </c>
      <c r="E612" s="58"/>
      <c r="F612" s="51" t="s">
        <v>60</v>
      </c>
      <c r="G612" s="58" t="s">
        <v>33</v>
      </c>
      <c r="H612" s="51" t="s">
        <v>34</v>
      </c>
      <c r="I612" s="58" t="s">
        <v>305</v>
      </c>
      <c r="J612" s="51" t="s">
        <v>36</v>
      </c>
      <c r="K612" s="52">
        <v>135636.92000000001</v>
      </c>
      <c r="L612" s="52">
        <v>135636.92000000001</v>
      </c>
      <c r="M612" s="52">
        <v>0</v>
      </c>
      <c r="N612" s="52">
        <v>0</v>
      </c>
      <c r="O612" s="52">
        <v>0</v>
      </c>
      <c r="P612" s="52">
        <v>135636.92000000001</v>
      </c>
      <c r="Q612" s="52">
        <v>135636.92000000001</v>
      </c>
      <c r="R612" s="59" t="s">
        <v>55</v>
      </c>
      <c r="S612" s="59" t="s">
        <v>53</v>
      </c>
      <c r="T612" s="52">
        <v>0</v>
      </c>
      <c r="U612" s="51" t="s">
        <v>39</v>
      </c>
      <c r="V612" s="51" t="s">
        <v>39</v>
      </c>
      <c r="W612" s="51" t="s">
        <v>39</v>
      </c>
      <c r="X612" s="50">
        <v>136031.47</v>
      </c>
    </row>
    <row r="613" spans="1:24" x14ac:dyDescent="0.25">
      <c r="A613" s="50">
        <v>702</v>
      </c>
      <c r="B613" s="58" t="s">
        <v>4010</v>
      </c>
      <c r="C613" s="51"/>
      <c r="D613" s="50">
        <v>316076</v>
      </c>
      <c r="E613" s="58"/>
      <c r="F613" s="51" t="s">
        <v>44</v>
      </c>
      <c r="G613" s="58" t="s">
        <v>33</v>
      </c>
      <c r="H613" s="51" t="s">
        <v>34</v>
      </c>
      <c r="I613" s="58" t="s">
        <v>35</v>
      </c>
      <c r="J613" s="51" t="s">
        <v>36</v>
      </c>
      <c r="K613" s="52">
        <v>3740.45</v>
      </c>
      <c r="L613" s="52">
        <v>3740.45</v>
      </c>
      <c r="M613" s="52">
        <v>0</v>
      </c>
      <c r="N613" s="52">
        <v>0</v>
      </c>
      <c r="O613" s="52">
        <v>0</v>
      </c>
      <c r="P613" s="52">
        <v>3740.45</v>
      </c>
      <c r="Q613" s="52">
        <v>3740.45</v>
      </c>
      <c r="R613" s="59" t="s">
        <v>55</v>
      </c>
      <c r="S613" s="59" t="s">
        <v>38</v>
      </c>
      <c r="T613" s="52">
        <v>0</v>
      </c>
      <c r="U613" s="51" t="s">
        <v>39</v>
      </c>
      <c r="V613" s="51" t="s">
        <v>39</v>
      </c>
      <c r="W613" s="51" t="s">
        <v>39</v>
      </c>
      <c r="X613" s="50">
        <v>3790.97</v>
      </c>
    </row>
    <row r="614" spans="1:24" x14ac:dyDescent="0.25">
      <c r="A614" s="50">
        <v>702</v>
      </c>
      <c r="B614" s="58" t="s">
        <v>4011</v>
      </c>
      <c r="C614" s="51"/>
      <c r="D614" s="50">
        <v>316076</v>
      </c>
      <c r="E614" s="58"/>
      <c r="F614" s="51" t="s">
        <v>44</v>
      </c>
      <c r="G614" s="58" t="s">
        <v>33</v>
      </c>
      <c r="H614" s="51" t="s">
        <v>34</v>
      </c>
      <c r="I614" s="58" t="s">
        <v>35</v>
      </c>
      <c r="J614" s="51" t="s">
        <v>36</v>
      </c>
      <c r="K614" s="52">
        <v>3507.95</v>
      </c>
      <c r="L614" s="52">
        <v>3507.95</v>
      </c>
      <c r="M614" s="52">
        <v>0</v>
      </c>
      <c r="N614" s="52">
        <v>0</v>
      </c>
      <c r="O614" s="52">
        <v>0</v>
      </c>
      <c r="P614" s="52">
        <v>3507.95</v>
      </c>
      <c r="Q614" s="52">
        <v>3507.95</v>
      </c>
      <c r="R614" s="59" t="s">
        <v>55</v>
      </c>
      <c r="S614" s="59" t="s">
        <v>38</v>
      </c>
      <c r="T614" s="52">
        <v>0</v>
      </c>
      <c r="U614" s="51" t="s">
        <v>39</v>
      </c>
      <c r="V614" s="51" t="s">
        <v>39</v>
      </c>
      <c r="W614" s="51" t="s">
        <v>39</v>
      </c>
      <c r="X614" s="50">
        <v>3555.35</v>
      </c>
    </row>
    <row r="615" spans="1:24" x14ac:dyDescent="0.25">
      <c r="A615" s="50">
        <v>702</v>
      </c>
      <c r="B615" s="58" t="s">
        <v>4012</v>
      </c>
      <c r="C615" s="51"/>
      <c r="D615" s="50">
        <v>316076</v>
      </c>
      <c r="E615" s="58"/>
      <c r="F615" s="51" t="s">
        <v>44</v>
      </c>
      <c r="G615" s="58" t="s">
        <v>33</v>
      </c>
      <c r="H615" s="51" t="s">
        <v>34</v>
      </c>
      <c r="I615" s="58" t="s">
        <v>35</v>
      </c>
      <c r="J615" s="51" t="s">
        <v>36</v>
      </c>
      <c r="K615" s="52">
        <v>6551.06</v>
      </c>
      <c r="L615" s="52">
        <v>6551.06</v>
      </c>
      <c r="M615" s="52">
        <v>0</v>
      </c>
      <c r="N615" s="52">
        <v>0</v>
      </c>
      <c r="O615" s="52">
        <v>0</v>
      </c>
      <c r="P615" s="52">
        <v>6551.06</v>
      </c>
      <c r="Q615" s="52">
        <v>6551.06</v>
      </c>
      <c r="R615" s="59" t="s">
        <v>55</v>
      </c>
      <c r="S615" s="59" t="s">
        <v>38</v>
      </c>
      <c r="T615" s="52">
        <v>0</v>
      </c>
      <c r="U615" s="51" t="s">
        <v>39</v>
      </c>
      <c r="V615" s="51" t="s">
        <v>39</v>
      </c>
      <c r="W615" s="51" t="s">
        <v>39</v>
      </c>
      <c r="X615" s="50">
        <v>6639.52</v>
      </c>
    </row>
    <row r="616" spans="1:24" x14ac:dyDescent="0.25">
      <c r="A616" s="50">
        <v>702</v>
      </c>
      <c r="B616" s="58" t="s">
        <v>4013</v>
      </c>
      <c r="C616" s="51"/>
      <c r="D616" s="50">
        <v>316076</v>
      </c>
      <c r="E616" s="58"/>
      <c r="F616" s="51" t="s">
        <v>44</v>
      </c>
      <c r="G616" s="58" t="s">
        <v>33</v>
      </c>
      <c r="H616" s="51" t="s">
        <v>34</v>
      </c>
      <c r="I616" s="58" t="s">
        <v>35</v>
      </c>
      <c r="J616" s="51" t="s">
        <v>36</v>
      </c>
      <c r="K616" s="52">
        <v>7544.25</v>
      </c>
      <c r="L616" s="52">
        <v>7544.25</v>
      </c>
      <c r="M616" s="52">
        <v>0</v>
      </c>
      <c r="N616" s="52">
        <v>0</v>
      </c>
      <c r="O616" s="52">
        <v>0</v>
      </c>
      <c r="P616" s="52">
        <v>7544.25</v>
      </c>
      <c r="Q616" s="52">
        <v>7544.25</v>
      </c>
      <c r="R616" s="59" t="s">
        <v>55</v>
      </c>
      <c r="S616" s="59" t="s">
        <v>38</v>
      </c>
      <c r="T616" s="52">
        <v>0</v>
      </c>
      <c r="U616" s="51" t="s">
        <v>39</v>
      </c>
      <c r="V616" s="51" t="s">
        <v>39</v>
      </c>
      <c r="W616" s="51" t="s">
        <v>39</v>
      </c>
      <c r="X616" s="50">
        <v>7646.15</v>
      </c>
    </row>
    <row r="617" spans="1:24" x14ac:dyDescent="0.25">
      <c r="A617" s="50">
        <v>702</v>
      </c>
      <c r="B617" s="58" t="s">
        <v>4014</v>
      </c>
      <c r="C617" s="51"/>
      <c r="D617" s="50">
        <v>319975</v>
      </c>
      <c r="E617" s="58"/>
      <c r="F617" s="51" t="s">
        <v>33</v>
      </c>
      <c r="G617" s="58" t="s">
        <v>33</v>
      </c>
      <c r="H617" s="51" t="s">
        <v>34</v>
      </c>
      <c r="I617" s="58" t="s">
        <v>305</v>
      </c>
      <c r="J617" s="51" t="s">
        <v>36</v>
      </c>
      <c r="K617" s="52">
        <v>128224.03</v>
      </c>
      <c r="L617" s="52">
        <v>128224.03</v>
      </c>
      <c r="M617" s="52">
        <v>0</v>
      </c>
      <c r="N617" s="52">
        <v>0</v>
      </c>
      <c r="O617" s="52">
        <v>0</v>
      </c>
      <c r="P617" s="52">
        <v>128224.03</v>
      </c>
      <c r="Q617" s="52">
        <v>128224.03</v>
      </c>
      <c r="R617" s="59" t="s">
        <v>55</v>
      </c>
      <c r="S617" s="59" t="s">
        <v>38</v>
      </c>
      <c r="T617" s="52">
        <v>0</v>
      </c>
      <c r="U617" s="51" t="s">
        <v>39</v>
      </c>
      <c r="V617" s="51" t="s">
        <v>39</v>
      </c>
      <c r="W617" s="51" t="s">
        <v>39</v>
      </c>
      <c r="X617" s="50">
        <v>139727.29999999999</v>
      </c>
    </row>
    <row r="618" spans="1:24" x14ac:dyDescent="0.25">
      <c r="A618" s="50">
        <v>702</v>
      </c>
      <c r="B618" s="58" t="s">
        <v>4015</v>
      </c>
      <c r="C618" s="51"/>
      <c r="D618" s="50">
        <v>316076</v>
      </c>
      <c r="E618" s="58"/>
      <c r="F618" s="51" t="s">
        <v>44</v>
      </c>
      <c r="G618" s="58" t="s">
        <v>33</v>
      </c>
      <c r="H618" s="51" t="s">
        <v>34</v>
      </c>
      <c r="I618" s="58" t="s">
        <v>35</v>
      </c>
      <c r="J618" s="51" t="s">
        <v>36</v>
      </c>
      <c r="K618" s="52">
        <v>5790.26</v>
      </c>
      <c r="L618" s="52">
        <v>5790.26</v>
      </c>
      <c r="M618" s="52">
        <v>0</v>
      </c>
      <c r="N618" s="52">
        <v>0</v>
      </c>
      <c r="O618" s="52">
        <v>0</v>
      </c>
      <c r="P618" s="52">
        <v>5790.26</v>
      </c>
      <c r="Q618" s="52">
        <v>5790.26</v>
      </c>
      <c r="R618" s="59" t="s">
        <v>55</v>
      </c>
      <c r="S618" s="59" t="s">
        <v>38</v>
      </c>
      <c r="T618" s="52">
        <v>0</v>
      </c>
      <c r="U618" s="51" t="s">
        <v>39</v>
      </c>
      <c r="V618" s="51" t="s">
        <v>39</v>
      </c>
      <c r="W618" s="51" t="s">
        <v>39</v>
      </c>
      <c r="X618" s="50">
        <v>5868.45</v>
      </c>
    </row>
    <row r="619" spans="1:24" x14ac:dyDescent="0.25">
      <c r="A619" s="50">
        <v>702</v>
      </c>
      <c r="B619" s="58" t="s">
        <v>4016</v>
      </c>
      <c r="C619" s="51"/>
      <c r="D619" s="50">
        <v>312075</v>
      </c>
      <c r="E619" s="58"/>
      <c r="F619" s="51" t="s">
        <v>60</v>
      </c>
      <c r="G619" s="58" t="s">
        <v>33</v>
      </c>
      <c r="H619" s="51" t="s">
        <v>34</v>
      </c>
      <c r="I619" s="58" t="s">
        <v>305</v>
      </c>
      <c r="J619" s="51" t="s">
        <v>36</v>
      </c>
      <c r="K619" s="52">
        <v>173784.78</v>
      </c>
      <c r="L619" s="52">
        <v>173784.78</v>
      </c>
      <c r="M619" s="52">
        <v>0</v>
      </c>
      <c r="N619" s="52">
        <v>0</v>
      </c>
      <c r="O619" s="52">
        <v>0</v>
      </c>
      <c r="P619" s="52">
        <v>173784.78</v>
      </c>
      <c r="Q619" s="52">
        <v>173784.78</v>
      </c>
      <c r="R619" s="59" t="s">
        <v>55</v>
      </c>
      <c r="S619" s="59" t="s">
        <v>53</v>
      </c>
      <c r="T619" s="52">
        <v>0</v>
      </c>
      <c r="U619" s="51" t="s">
        <v>39</v>
      </c>
      <c r="V619" s="51" t="s">
        <v>39</v>
      </c>
      <c r="W619" s="51" t="s">
        <v>39</v>
      </c>
      <c r="X619" s="50">
        <v>174290.29</v>
      </c>
    </row>
    <row r="620" spans="1:24" x14ac:dyDescent="0.25">
      <c r="A620" s="50">
        <v>702</v>
      </c>
      <c r="B620" s="58" t="s">
        <v>4020</v>
      </c>
      <c r="C620" s="51"/>
      <c r="D620" s="50">
        <v>320023</v>
      </c>
      <c r="E620" s="58"/>
      <c r="F620" s="51" t="s">
        <v>33</v>
      </c>
      <c r="G620" s="58" t="s">
        <v>33</v>
      </c>
      <c r="H620" s="51" t="s">
        <v>34</v>
      </c>
      <c r="I620" s="58" t="s">
        <v>35</v>
      </c>
      <c r="J620" s="51" t="s">
        <v>36</v>
      </c>
      <c r="K620" s="52">
        <v>721168.05</v>
      </c>
      <c r="L620" s="52">
        <v>721168.05</v>
      </c>
      <c r="M620" s="52">
        <v>0</v>
      </c>
      <c r="N620" s="52">
        <v>0</v>
      </c>
      <c r="O620" s="52">
        <v>721168.05</v>
      </c>
      <c r="P620" s="52">
        <v>0</v>
      </c>
      <c r="Q620" s="52">
        <v>721168.05</v>
      </c>
      <c r="R620" s="59" t="s">
        <v>190</v>
      </c>
      <c r="S620" s="59" t="s">
        <v>38</v>
      </c>
      <c r="T620" s="52">
        <v>0</v>
      </c>
      <c r="U620" s="51" t="s">
        <v>39</v>
      </c>
      <c r="V620" s="51" t="s">
        <v>39</v>
      </c>
      <c r="W620" s="51" t="s">
        <v>39</v>
      </c>
      <c r="X620" s="50">
        <v>813717.52</v>
      </c>
    </row>
    <row r="621" spans="1:24" x14ac:dyDescent="0.25">
      <c r="A621" s="50">
        <v>702</v>
      </c>
      <c r="B621" s="58" t="s">
        <v>4024</v>
      </c>
      <c r="C621" s="51"/>
      <c r="D621" s="50">
        <v>316076</v>
      </c>
      <c r="E621" s="58"/>
      <c r="F621" s="51" t="s">
        <v>101</v>
      </c>
      <c r="G621" s="58" t="s">
        <v>101</v>
      </c>
      <c r="H621" s="51" t="s">
        <v>34</v>
      </c>
      <c r="I621" s="58" t="s">
        <v>35</v>
      </c>
      <c r="J621" s="51" t="s">
        <v>36</v>
      </c>
      <c r="K621" s="52">
        <v>378335.78</v>
      </c>
      <c r="L621" s="52">
        <v>378335.78</v>
      </c>
      <c r="M621" s="52">
        <v>0</v>
      </c>
      <c r="N621" s="52">
        <v>0</v>
      </c>
      <c r="O621" s="52">
        <v>0</v>
      </c>
      <c r="P621" s="52">
        <v>378335.78</v>
      </c>
      <c r="Q621" s="52">
        <v>378335.78</v>
      </c>
      <c r="R621" s="59" t="s">
        <v>55</v>
      </c>
      <c r="S621" s="59" t="s">
        <v>38</v>
      </c>
      <c r="T621" s="52">
        <v>0</v>
      </c>
      <c r="U621" s="51" t="s">
        <v>39</v>
      </c>
      <c r="V621" s="51" t="s">
        <v>39</v>
      </c>
      <c r="W621" s="51" t="s">
        <v>39</v>
      </c>
      <c r="X621" s="50">
        <v>218393.44</v>
      </c>
    </row>
    <row r="622" spans="1:24" x14ac:dyDescent="0.25">
      <c r="A622" s="50">
        <v>702</v>
      </c>
      <c r="B622" s="58" t="s">
        <v>4026</v>
      </c>
      <c r="C622" s="51"/>
      <c r="D622" s="50">
        <v>320023</v>
      </c>
      <c r="E622" s="58"/>
      <c r="F622" s="51" t="s">
        <v>33</v>
      </c>
      <c r="G622" s="58" t="s">
        <v>33</v>
      </c>
      <c r="H622" s="51" t="s">
        <v>34</v>
      </c>
      <c r="I622" s="58" t="s">
        <v>35</v>
      </c>
      <c r="J622" s="51" t="s">
        <v>36</v>
      </c>
      <c r="K622" s="52">
        <v>194236.76</v>
      </c>
      <c r="L622" s="52">
        <v>194236.76</v>
      </c>
      <c r="M622" s="52">
        <v>0</v>
      </c>
      <c r="N622" s="52">
        <v>0</v>
      </c>
      <c r="O622" s="52">
        <v>194236.76</v>
      </c>
      <c r="P622" s="52">
        <v>0</v>
      </c>
      <c r="Q622" s="52">
        <v>194236.76</v>
      </c>
      <c r="R622" s="59" t="s">
        <v>190</v>
      </c>
      <c r="S622" s="59" t="s">
        <v>38</v>
      </c>
      <c r="T622" s="52">
        <v>0</v>
      </c>
      <c r="U622" s="51" t="s">
        <v>39</v>
      </c>
      <c r="V622" s="51" t="s">
        <v>39</v>
      </c>
      <c r="W622" s="51" t="s">
        <v>39</v>
      </c>
      <c r="X622" s="50">
        <v>220085.67</v>
      </c>
    </row>
    <row r="623" spans="1:24" x14ac:dyDescent="0.25">
      <c r="A623" s="50">
        <v>702</v>
      </c>
      <c r="B623" s="58" t="s">
        <v>4032</v>
      </c>
      <c r="C623" s="51"/>
      <c r="D623" s="50">
        <v>314242</v>
      </c>
      <c r="E623" s="58"/>
      <c r="F623" s="51" t="s">
        <v>44</v>
      </c>
      <c r="G623" s="58" t="s">
        <v>33</v>
      </c>
      <c r="H623" s="51" t="s">
        <v>34</v>
      </c>
      <c r="I623" s="58" t="s">
        <v>35</v>
      </c>
      <c r="J623" s="51" t="s">
        <v>36</v>
      </c>
      <c r="K623" s="52">
        <v>29397.54</v>
      </c>
      <c r="L623" s="52">
        <v>29397.54</v>
      </c>
      <c r="M623" s="52">
        <v>0</v>
      </c>
      <c r="N623" s="52">
        <v>0</v>
      </c>
      <c r="O623" s="52">
        <v>29397.54</v>
      </c>
      <c r="P623" s="52">
        <v>0</v>
      </c>
      <c r="Q623" s="52">
        <v>29397.54</v>
      </c>
      <c r="R623" s="59" t="s">
        <v>190</v>
      </c>
      <c r="S623" s="59" t="s">
        <v>94</v>
      </c>
      <c r="T623" s="52">
        <v>29397.54</v>
      </c>
      <c r="U623" s="51" t="s">
        <v>39</v>
      </c>
      <c r="V623" s="51" t="s">
        <v>39</v>
      </c>
      <c r="W623" s="51" t="s">
        <v>39</v>
      </c>
      <c r="X623" s="50">
        <v>29572.17</v>
      </c>
    </row>
    <row r="624" spans="1:24" x14ac:dyDescent="0.25">
      <c r="A624" s="50">
        <v>702</v>
      </c>
      <c r="B624" s="58" t="s">
        <v>4035</v>
      </c>
      <c r="C624" s="51"/>
      <c r="D624" s="50">
        <v>318072</v>
      </c>
      <c r="E624" s="58"/>
      <c r="F624" s="51" t="s">
        <v>33</v>
      </c>
      <c r="G624" s="58" t="s">
        <v>33</v>
      </c>
      <c r="H624" s="51" t="s">
        <v>34</v>
      </c>
      <c r="I624" s="58" t="s">
        <v>35</v>
      </c>
      <c r="J624" s="51" t="s">
        <v>41</v>
      </c>
      <c r="K624" s="52">
        <v>441600.67</v>
      </c>
      <c r="L624" s="52">
        <v>26646.1844306618</v>
      </c>
      <c r="M624" s="52">
        <v>0</v>
      </c>
      <c r="N624" s="52">
        <v>0</v>
      </c>
      <c r="O624" s="52">
        <v>0</v>
      </c>
      <c r="P624" s="52">
        <v>441600.67</v>
      </c>
      <c r="Q624" s="52">
        <v>441600.67</v>
      </c>
      <c r="R624" s="59" t="s">
        <v>55</v>
      </c>
      <c r="S624" s="59" t="s">
        <v>38</v>
      </c>
      <c r="T624" s="52">
        <v>0</v>
      </c>
      <c r="U624" s="51" t="s">
        <v>39</v>
      </c>
      <c r="V624" s="51" t="s">
        <v>39</v>
      </c>
      <c r="W624" s="51" t="s">
        <v>39</v>
      </c>
      <c r="X624" s="50">
        <v>504686.47</v>
      </c>
    </row>
    <row r="625" spans="1:24" x14ac:dyDescent="0.25">
      <c r="A625" s="50">
        <v>702</v>
      </c>
      <c r="B625" s="58" t="s">
        <v>4036</v>
      </c>
      <c r="C625" s="51"/>
      <c r="D625" s="50">
        <v>316076</v>
      </c>
      <c r="E625" s="58"/>
      <c r="F625" s="51" t="s">
        <v>44</v>
      </c>
      <c r="G625" s="58" t="s">
        <v>33</v>
      </c>
      <c r="H625" s="51" t="s">
        <v>34</v>
      </c>
      <c r="I625" s="58" t="s">
        <v>35</v>
      </c>
      <c r="J625" s="51" t="s">
        <v>36</v>
      </c>
      <c r="K625" s="52">
        <v>6837.16</v>
      </c>
      <c r="L625" s="52">
        <v>6837.16</v>
      </c>
      <c r="M625" s="52">
        <v>0</v>
      </c>
      <c r="N625" s="52">
        <v>0</v>
      </c>
      <c r="O625" s="52">
        <v>0</v>
      </c>
      <c r="P625" s="52">
        <v>6837.16</v>
      </c>
      <c r="Q625" s="52">
        <v>6837.16</v>
      </c>
      <c r="R625" s="59" t="s">
        <v>55</v>
      </c>
      <c r="S625" s="59" t="s">
        <v>38</v>
      </c>
      <c r="T625" s="52">
        <v>0</v>
      </c>
      <c r="U625" s="51" t="s">
        <v>39</v>
      </c>
      <c r="V625" s="51" t="s">
        <v>39</v>
      </c>
      <c r="W625" s="51" t="s">
        <v>39</v>
      </c>
      <c r="X625" s="50">
        <v>6929.49</v>
      </c>
    </row>
    <row r="626" spans="1:24" x14ac:dyDescent="0.25">
      <c r="A626" s="50">
        <v>702</v>
      </c>
      <c r="B626" s="58" t="s">
        <v>4038</v>
      </c>
      <c r="C626" s="51"/>
      <c r="D626" s="50">
        <v>320023</v>
      </c>
      <c r="E626" s="58"/>
      <c r="F626" s="51" t="s">
        <v>33</v>
      </c>
      <c r="G626" s="58" t="s">
        <v>33</v>
      </c>
      <c r="H626" s="51" t="s">
        <v>34</v>
      </c>
      <c r="I626" s="58" t="s">
        <v>35</v>
      </c>
      <c r="J626" s="51" t="s">
        <v>36</v>
      </c>
      <c r="K626" s="52">
        <v>916995.41</v>
      </c>
      <c r="L626" s="52">
        <v>916995.41</v>
      </c>
      <c r="M626" s="52">
        <v>0</v>
      </c>
      <c r="N626" s="52">
        <v>0</v>
      </c>
      <c r="O626" s="52">
        <v>916995.41</v>
      </c>
      <c r="P626" s="52">
        <v>0</v>
      </c>
      <c r="Q626" s="52">
        <v>916995.41</v>
      </c>
      <c r="R626" s="59" t="s">
        <v>190</v>
      </c>
      <c r="S626" s="59" t="s">
        <v>38</v>
      </c>
      <c r="T626" s="52">
        <v>0</v>
      </c>
      <c r="U626" s="51" t="s">
        <v>39</v>
      </c>
      <c r="V626" s="51" t="s">
        <v>39</v>
      </c>
      <c r="W626" s="51" t="s">
        <v>39</v>
      </c>
      <c r="X626" s="50">
        <v>1148604.05</v>
      </c>
    </row>
    <row r="627" spans="1:24" x14ac:dyDescent="0.25">
      <c r="A627" s="50">
        <v>702</v>
      </c>
      <c r="B627" s="58" t="s">
        <v>4040</v>
      </c>
      <c r="C627" s="51"/>
      <c r="D627" s="50">
        <v>316076</v>
      </c>
      <c r="E627" s="58"/>
      <c r="F627" s="51" t="s">
        <v>44</v>
      </c>
      <c r="G627" s="58" t="s">
        <v>33</v>
      </c>
      <c r="H627" s="51" t="s">
        <v>34</v>
      </c>
      <c r="I627" s="58" t="s">
        <v>35</v>
      </c>
      <c r="J627" s="51" t="s">
        <v>36</v>
      </c>
      <c r="K627" s="52">
        <v>5790.25</v>
      </c>
      <c r="L627" s="52">
        <v>5790.25</v>
      </c>
      <c r="M627" s="52">
        <v>0</v>
      </c>
      <c r="N627" s="52">
        <v>0</v>
      </c>
      <c r="O627" s="52">
        <v>0</v>
      </c>
      <c r="P627" s="52">
        <v>5790.25</v>
      </c>
      <c r="Q627" s="52">
        <v>5790.25</v>
      </c>
      <c r="R627" s="59" t="s">
        <v>55</v>
      </c>
      <c r="S627" s="59" t="s">
        <v>38</v>
      </c>
      <c r="T627" s="52">
        <v>0</v>
      </c>
      <c r="U627" s="51" t="s">
        <v>39</v>
      </c>
      <c r="V627" s="51" t="s">
        <v>39</v>
      </c>
      <c r="W627" s="51" t="s">
        <v>39</v>
      </c>
      <c r="X627" s="50">
        <v>5868.45</v>
      </c>
    </row>
    <row r="628" spans="1:24" x14ac:dyDescent="0.25">
      <c r="A628" s="50">
        <v>702</v>
      </c>
      <c r="B628" s="58" t="s">
        <v>4044</v>
      </c>
      <c r="C628" s="51"/>
      <c r="D628" s="50">
        <v>320023</v>
      </c>
      <c r="E628" s="58"/>
      <c r="F628" s="51" t="s">
        <v>33</v>
      </c>
      <c r="G628" s="58" t="s">
        <v>33</v>
      </c>
      <c r="H628" s="51" t="s">
        <v>34</v>
      </c>
      <c r="I628" s="58" t="s">
        <v>35</v>
      </c>
      <c r="J628" s="51" t="s">
        <v>36</v>
      </c>
      <c r="K628" s="52">
        <v>1087918.04</v>
      </c>
      <c r="L628" s="52">
        <v>1087918.04</v>
      </c>
      <c r="M628" s="52">
        <v>0</v>
      </c>
      <c r="N628" s="52">
        <v>0</v>
      </c>
      <c r="O628" s="52">
        <v>1087918.04</v>
      </c>
      <c r="P628" s="52">
        <v>0</v>
      </c>
      <c r="Q628" s="52">
        <v>1087918.04</v>
      </c>
      <c r="R628" s="59" t="s">
        <v>190</v>
      </c>
      <c r="S628" s="59" t="s">
        <v>38</v>
      </c>
      <c r="T628" s="52">
        <v>1087918.04</v>
      </c>
      <c r="U628" s="51" t="s">
        <v>39</v>
      </c>
      <c r="V628" s="51" t="s">
        <v>39</v>
      </c>
      <c r="W628" s="51" t="s">
        <v>39</v>
      </c>
      <c r="X628" s="50">
        <v>1195394.6299999999</v>
      </c>
    </row>
    <row r="629" spans="1:24" x14ac:dyDescent="0.25">
      <c r="A629" s="50">
        <v>702</v>
      </c>
      <c r="B629" s="58" t="s">
        <v>4045</v>
      </c>
      <c r="C629" s="51"/>
      <c r="D629" s="50">
        <v>310008</v>
      </c>
      <c r="E629" s="58"/>
      <c r="F629" s="51" t="s">
        <v>44</v>
      </c>
      <c r="G629" s="58" t="s">
        <v>33</v>
      </c>
      <c r="H629" s="51" t="s">
        <v>34</v>
      </c>
      <c r="I629" s="58" t="s">
        <v>305</v>
      </c>
      <c r="J629" s="51" t="s">
        <v>36</v>
      </c>
      <c r="K629" s="52">
        <v>51629.36</v>
      </c>
      <c r="L629" s="52">
        <v>51629.36</v>
      </c>
      <c r="M629" s="52">
        <v>0</v>
      </c>
      <c r="N629" s="52">
        <v>0</v>
      </c>
      <c r="O629" s="52">
        <v>0</v>
      </c>
      <c r="P629" s="52">
        <v>51629.36</v>
      </c>
      <c r="Q629" s="52">
        <v>51629.36</v>
      </c>
      <c r="R629" s="59" t="s">
        <v>55</v>
      </c>
      <c r="S629" s="59" t="s">
        <v>62</v>
      </c>
      <c r="T629" s="52">
        <v>0</v>
      </c>
      <c r="U629" s="51" t="s">
        <v>39</v>
      </c>
      <c r="V629" s="51" t="s">
        <v>39</v>
      </c>
      <c r="W629" s="51" t="s">
        <v>39</v>
      </c>
      <c r="X629" s="50">
        <v>56674.45</v>
      </c>
    </row>
    <row r="630" spans="1:24" x14ac:dyDescent="0.25">
      <c r="A630" s="50">
        <v>702</v>
      </c>
      <c r="B630" s="58" t="s">
        <v>4049</v>
      </c>
      <c r="C630" s="51"/>
      <c r="D630" s="50">
        <v>319707</v>
      </c>
      <c r="E630" s="58"/>
      <c r="F630" s="51" t="s">
        <v>33</v>
      </c>
      <c r="G630" s="58" t="s">
        <v>33</v>
      </c>
      <c r="H630" s="51" t="s">
        <v>34</v>
      </c>
      <c r="I630" s="58" t="s">
        <v>35</v>
      </c>
      <c r="J630" s="51" t="s">
        <v>41</v>
      </c>
      <c r="K630" s="52">
        <v>64428.9</v>
      </c>
      <c r="L630" s="52">
        <v>3887.6398264175327</v>
      </c>
      <c r="M630" s="52">
        <v>0</v>
      </c>
      <c r="N630" s="52">
        <v>0</v>
      </c>
      <c r="O630" s="52">
        <v>64428.9</v>
      </c>
      <c r="P630" s="52">
        <v>0</v>
      </c>
      <c r="Q630" s="52">
        <v>64428.9</v>
      </c>
      <c r="R630" s="59" t="s">
        <v>190</v>
      </c>
      <c r="S630" s="59" t="s">
        <v>38</v>
      </c>
      <c r="T630" s="52">
        <v>0</v>
      </c>
      <c r="U630" s="51" t="s">
        <v>39</v>
      </c>
      <c r="V630" s="51" t="s">
        <v>39</v>
      </c>
      <c r="W630" s="51" t="s">
        <v>39</v>
      </c>
      <c r="X630" s="50">
        <v>96247.88</v>
      </c>
    </row>
    <row r="631" spans="1:24" x14ac:dyDescent="0.25">
      <c r="A631" s="50">
        <v>702</v>
      </c>
      <c r="B631" s="58" t="s">
        <v>4052</v>
      </c>
      <c r="C631" s="51"/>
      <c r="D631" s="50">
        <v>316076</v>
      </c>
      <c r="E631" s="58"/>
      <c r="F631" s="51" t="s">
        <v>101</v>
      </c>
      <c r="G631" s="58" t="s">
        <v>101</v>
      </c>
      <c r="H631" s="51" t="s">
        <v>34</v>
      </c>
      <c r="I631" s="58" t="s">
        <v>35</v>
      </c>
      <c r="J631" s="51" t="s">
        <v>36</v>
      </c>
      <c r="K631" s="52">
        <v>92598.94</v>
      </c>
      <c r="L631" s="52">
        <v>92598.94</v>
      </c>
      <c r="M631" s="52">
        <v>0</v>
      </c>
      <c r="N631" s="52">
        <v>0</v>
      </c>
      <c r="O631" s="52">
        <v>0</v>
      </c>
      <c r="P631" s="52">
        <v>92598.94</v>
      </c>
      <c r="Q631" s="52">
        <v>92598.94</v>
      </c>
      <c r="R631" s="59" t="s">
        <v>55</v>
      </c>
      <c r="S631" s="59" t="s">
        <v>38</v>
      </c>
      <c r="T631" s="52">
        <v>0</v>
      </c>
      <c r="U631" s="51" t="s">
        <v>39</v>
      </c>
      <c r="V631" s="51" t="s">
        <v>39</v>
      </c>
      <c r="W631" s="51" t="s">
        <v>39</v>
      </c>
      <c r="X631" s="50">
        <v>29454.560000000001</v>
      </c>
    </row>
    <row r="632" spans="1:24" x14ac:dyDescent="0.25">
      <c r="A632" s="50">
        <v>702</v>
      </c>
      <c r="B632" s="58" t="s">
        <v>4057</v>
      </c>
      <c r="C632" s="51"/>
      <c r="D632" s="50">
        <v>316076</v>
      </c>
      <c r="E632" s="58"/>
      <c r="F632" s="51" t="s">
        <v>101</v>
      </c>
      <c r="G632" s="58" t="s">
        <v>101</v>
      </c>
      <c r="H632" s="51" t="s">
        <v>34</v>
      </c>
      <c r="I632" s="58" t="s">
        <v>35</v>
      </c>
      <c r="J632" s="51" t="s">
        <v>36</v>
      </c>
      <c r="K632" s="52">
        <v>249812.08</v>
      </c>
      <c r="L632" s="52">
        <v>249812.08</v>
      </c>
      <c r="M632" s="52">
        <v>0</v>
      </c>
      <c r="N632" s="52">
        <v>0</v>
      </c>
      <c r="O632" s="52">
        <v>0</v>
      </c>
      <c r="P632" s="52">
        <v>249812.08</v>
      </c>
      <c r="Q632" s="52">
        <v>249812.08</v>
      </c>
      <c r="R632" s="59" t="s">
        <v>55</v>
      </c>
      <c r="S632" s="59" t="s">
        <v>38</v>
      </c>
      <c r="T632" s="52">
        <v>249812.08</v>
      </c>
      <c r="U632" s="51" t="s">
        <v>39</v>
      </c>
      <c r="V632" s="51" t="s">
        <v>39</v>
      </c>
      <c r="W632" s="51" t="s">
        <v>39</v>
      </c>
      <c r="X632" s="50">
        <v>13649.59</v>
      </c>
    </row>
    <row r="633" spans="1:24" x14ac:dyDescent="0.25">
      <c r="A633" s="50">
        <v>702</v>
      </c>
      <c r="B633" s="58" t="s">
        <v>4063</v>
      </c>
      <c r="C633" s="51"/>
      <c r="D633" s="50">
        <v>316076</v>
      </c>
      <c r="E633" s="58"/>
      <c r="F633" s="51" t="s">
        <v>101</v>
      </c>
      <c r="G633" s="58" t="s">
        <v>101</v>
      </c>
      <c r="H633" s="51" t="s">
        <v>34</v>
      </c>
      <c r="I633" s="58" t="s">
        <v>35</v>
      </c>
      <c r="J633" s="51" t="s">
        <v>36</v>
      </c>
      <c r="K633" s="52">
        <v>18434.490000000002</v>
      </c>
      <c r="L633" s="52">
        <v>18434.490000000002</v>
      </c>
      <c r="M633" s="52">
        <v>0</v>
      </c>
      <c r="N633" s="52">
        <v>0</v>
      </c>
      <c r="O633" s="52">
        <v>0</v>
      </c>
      <c r="P633" s="52">
        <v>18434.490000000002</v>
      </c>
      <c r="Q633" s="52">
        <v>18434.490000000002</v>
      </c>
      <c r="R633" s="59" t="s">
        <v>55</v>
      </c>
      <c r="S633" s="59" t="s">
        <v>38</v>
      </c>
      <c r="T633" s="52">
        <v>0</v>
      </c>
      <c r="U633" s="51" t="s">
        <v>39</v>
      </c>
      <c r="V633" s="51" t="s">
        <v>39</v>
      </c>
      <c r="W633" s="51" t="s">
        <v>39</v>
      </c>
      <c r="X633" s="50">
        <v>8683.2000000000007</v>
      </c>
    </row>
    <row r="634" spans="1:24" x14ac:dyDescent="0.25">
      <c r="A634" s="50">
        <v>702</v>
      </c>
      <c r="B634" s="58" t="s">
        <v>4065</v>
      </c>
      <c r="C634" s="51"/>
      <c r="D634" s="50">
        <v>316076</v>
      </c>
      <c r="E634" s="58"/>
      <c r="F634" s="51" t="s">
        <v>101</v>
      </c>
      <c r="G634" s="58" t="s">
        <v>101</v>
      </c>
      <c r="H634" s="51" t="s">
        <v>34</v>
      </c>
      <c r="I634" s="58" t="s">
        <v>35</v>
      </c>
      <c r="J634" s="51" t="s">
        <v>36</v>
      </c>
      <c r="K634" s="52">
        <v>324503.26</v>
      </c>
      <c r="L634" s="52">
        <v>324503.26</v>
      </c>
      <c r="M634" s="52">
        <v>0</v>
      </c>
      <c r="N634" s="52">
        <v>0</v>
      </c>
      <c r="O634" s="52">
        <v>0</v>
      </c>
      <c r="P634" s="52">
        <v>324503.26</v>
      </c>
      <c r="Q634" s="52">
        <v>324503.26</v>
      </c>
      <c r="R634" s="59" t="s">
        <v>55</v>
      </c>
      <c r="S634" s="59" t="s">
        <v>38</v>
      </c>
      <c r="T634" s="52">
        <v>0</v>
      </c>
      <c r="U634" s="51" t="s">
        <v>39</v>
      </c>
      <c r="V634" s="51" t="s">
        <v>39</v>
      </c>
      <c r="W634" s="51" t="s">
        <v>39</v>
      </c>
      <c r="X634" s="50">
        <v>163795.07999999999</v>
      </c>
    </row>
    <row r="635" spans="1:24" x14ac:dyDescent="0.25">
      <c r="A635" s="50">
        <v>702</v>
      </c>
      <c r="B635" s="58" t="s">
        <v>4068</v>
      </c>
      <c r="C635" s="51"/>
      <c r="D635" s="50">
        <v>316076</v>
      </c>
      <c r="E635" s="58"/>
      <c r="F635" s="51" t="s">
        <v>44</v>
      </c>
      <c r="G635" s="58" t="s">
        <v>33</v>
      </c>
      <c r="H635" s="51" t="s">
        <v>34</v>
      </c>
      <c r="I635" s="58" t="s">
        <v>35</v>
      </c>
      <c r="J635" s="51" t="s">
        <v>36</v>
      </c>
      <c r="K635" s="52">
        <v>110341.57</v>
      </c>
      <c r="L635" s="52">
        <v>110341.57</v>
      </c>
      <c r="M635" s="52">
        <v>0</v>
      </c>
      <c r="N635" s="52">
        <v>0</v>
      </c>
      <c r="O635" s="52">
        <v>0</v>
      </c>
      <c r="P635" s="52">
        <v>110341.57</v>
      </c>
      <c r="Q635" s="52">
        <v>110341.57</v>
      </c>
      <c r="R635" s="59" t="s">
        <v>55</v>
      </c>
      <c r="S635" s="59" t="s">
        <v>38</v>
      </c>
      <c r="T635" s="52">
        <v>0</v>
      </c>
      <c r="U635" s="51" t="s">
        <v>39</v>
      </c>
      <c r="V635" s="51" t="s">
        <v>39</v>
      </c>
      <c r="W635" s="51" t="s">
        <v>39</v>
      </c>
      <c r="X635" s="50">
        <v>114414.35</v>
      </c>
    </row>
    <row r="636" spans="1:24" x14ac:dyDescent="0.25">
      <c r="A636" s="50">
        <v>702</v>
      </c>
      <c r="B636" s="58" t="s">
        <v>4083</v>
      </c>
      <c r="C636" s="51"/>
      <c r="D636" s="50">
        <v>318448</v>
      </c>
      <c r="E636" s="58"/>
      <c r="F636" s="51" t="s">
        <v>60</v>
      </c>
      <c r="G636" s="58" t="s">
        <v>33</v>
      </c>
      <c r="H636" s="51" t="s">
        <v>34</v>
      </c>
      <c r="I636" s="58" t="s">
        <v>35</v>
      </c>
      <c r="J636" s="51" t="s">
        <v>36</v>
      </c>
      <c r="K636" s="52">
        <v>12576.34</v>
      </c>
      <c r="L636" s="52">
        <v>12576.34</v>
      </c>
      <c r="M636" s="52">
        <v>12576.34</v>
      </c>
      <c r="N636" s="52">
        <v>0</v>
      </c>
      <c r="O636" s="52">
        <v>0</v>
      </c>
      <c r="P636" s="52">
        <v>0</v>
      </c>
      <c r="Q636" s="52">
        <v>12576.34</v>
      </c>
      <c r="R636" s="59" t="s">
        <v>226</v>
      </c>
      <c r="S636" s="59" t="s">
        <v>45</v>
      </c>
      <c r="T636" s="52">
        <v>0</v>
      </c>
      <c r="U636" s="51" t="s">
        <v>39</v>
      </c>
      <c r="V636" s="51" t="s">
        <v>39</v>
      </c>
      <c r="W636" s="51" t="s">
        <v>39</v>
      </c>
      <c r="X636" s="50">
        <v>12614.22</v>
      </c>
    </row>
    <row r="637" spans="1:24" x14ac:dyDescent="0.25">
      <c r="A637" s="50">
        <v>702</v>
      </c>
      <c r="B637" s="58" t="s">
        <v>4202</v>
      </c>
      <c r="C637" s="51"/>
      <c r="D637" s="50">
        <v>308393</v>
      </c>
      <c r="E637" s="58"/>
      <c r="F637" s="51" t="s">
        <v>60</v>
      </c>
      <c r="G637" s="58" t="s">
        <v>33</v>
      </c>
      <c r="H637" s="51" t="s">
        <v>34</v>
      </c>
      <c r="I637" s="58" t="s">
        <v>35</v>
      </c>
      <c r="J637" s="51" t="s">
        <v>36</v>
      </c>
      <c r="K637" s="52">
        <v>44209.21</v>
      </c>
      <c r="L637" s="52">
        <v>44209.21</v>
      </c>
      <c r="M637" s="52">
        <v>0</v>
      </c>
      <c r="N637" s="52">
        <v>0</v>
      </c>
      <c r="O637" s="52">
        <v>0</v>
      </c>
      <c r="P637" s="52">
        <v>44209.21</v>
      </c>
      <c r="Q637" s="52">
        <v>44209.21</v>
      </c>
      <c r="R637" s="59" t="s">
        <v>55</v>
      </c>
      <c r="S637" s="59" t="s">
        <v>53</v>
      </c>
      <c r="T637" s="52">
        <v>44209.21</v>
      </c>
      <c r="U637" s="51" t="s">
        <v>39</v>
      </c>
      <c r="V637" s="51" t="s">
        <v>39</v>
      </c>
      <c r="W637" s="51" t="s">
        <v>39</v>
      </c>
      <c r="X637" s="50">
        <v>53231.13</v>
      </c>
    </row>
    <row r="638" spans="1:24" x14ac:dyDescent="0.25">
      <c r="A638" s="50">
        <v>702</v>
      </c>
      <c r="B638" s="58" t="s">
        <v>4242</v>
      </c>
      <c r="C638" s="51"/>
      <c r="D638" s="50">
        <v>318132</v>
      </c>
      <c r="E638" s="58"/>
      <c r="F638" s="51" t="s">
        <v>60</v>
      </c>
      <c r="G638" s="58" t="s">
        <v>33</v>
      </c>
      <c r="H638" s="51" t="s">
        <v>34</v>
      </c>
      <c r="I638" s="58" t="s">
        <v>35</v>
      </c>
      <c r="J638" s="51" t="s">
        <v>36</v>
      </c>
      <c r="K638" s="52">
        <v>38295.75</v>
      </c>
      <c r="L638" s="52">
        <v>38295.75</v>
      </c>
      <c r="M638" s="52">
        <v>0</v>
      </c>
      <c r="N638" s="52">
        <v>0</v>
      </c>
      <c r="O638" s="52">
        <v>0</v>
      </c>
      <c r="P638" s="52">
        <v>38295.75</v>
      </c>
      <c r="Q638" s="52">
        <v>38295.75</v>
      </c>
      <c r="R638" s="59" t="s">
        <v>55</v>
      </c>
      <c r="S638" s="59" t="s">
        <v>53</v>
      </c>
      <c r="T638" s="52">
        <v>38295.75</v>
      </c>
      <c r="U638" s="51" t="s">
        <v>39</v>
      </c>
      <c r="V638" s="51" t="s">
        <v>39</v>
      </c>
      <c r="W638" s="51" t="s">
        <v>39</v>
      </c>
      <c r="X638" s="50">
        <v>46347.89</v>
      </c>
    </row>
    <row r="639" spans="1:24" x14ac:dyDescent="0.25">
      <c r="A639" s="50">
        <v>702</v>
      </c>
      <c r="B639" s="58" t="s">
        <v>4272</v>
      </c>
      <c r="C639" s="51"/>
      <c r="D639" s="50">
        <v>318132</v>
      </c>
      <c r="E639" s="58"/>
      <c r="F639" s="51" t="s">
        <v>60</v>
      </c>
      <c r="G639" s="58" t="s">
        <v>33</v>
      </c>
      <c r="H639" s="51" t="s">
        <v>34</v>
      </c>
      <c r="I639" s="58" t="s">
        <v>35</v>
      </c>
      <c r="J639" s="51" t="s">
        <v>36</v>
      </c>
      <c r="K639" s="52">
        <v>86738.23</v>
      </c>
      <c r="L639" s="52">
        <v>86738.23</v>
      </c>
      <c r="M639" s="52">
        <v>0</v>
      </c>
      <c r="N639" s="52">
        <v>0</v>
      </c>
      <c r="O639" s="52">
        <v>0</v>
      </c>
      <c r="P639" s="52">
        <v>86738.23</v>
      </c>
      <c r="Q639" s="52">
        <v>86738.23</v>
      </c>
      <c r="R639" s="59" t="s">
        <v>55</v>
      </c>
      <c r="S639" s="59" t="s">
        <v>53</v>
      </c>
      <c r="T639" s="52">
        <v>86738.23</v>
      </c>
      <c r="U639" s="51" t="s">
        <v>39</v>
      </c>
      <c r="V639" s="51" t="s">
        <v>39</v>
      </c>
      <c r="W639" s="51" t="s">
        <v>39</v>
      </c>
      <c r="X639" s="50">
        <v>104976.01</v>
      </c>
    </row>
    <row r="640" spans="1:24" x14ac:dyDescent="0.25">
      <c r="A640" s="50">
        <v>702</v>
      </c>
      <c r="B640" s="58" t="s">
        <v>4274</v>
      </c>
      <c r="C640" s="51"/>
      <c r="D640" s="50">
        <v>318132</v>
      </c>
      <c r="E640" s="58"/>
      <c r="F640" s="51" t="s">
        <v>60</v>
      </c>
      <c r="G640" s="58" t="s">
        <v>33</v>
      </c>
      <c r="H640" s="51" t="s">
        <v>34</v>
      </c>
      <c r="I640" s="58" t="s">
        <v>35</v>
      </c>
      <c r="J640" s="51" t="s">
        <v>36</v>
      </c>
      <c r="K640" s="52">
        <v>36986.46</v>
      </c>
      <c r="L640" s="52">
        <v>36986.46</v>
      </c>
      <c r="M640" s="52">
        <v>0</v>
      </c>
      <c r="N640" s="52">
        <v>0</v>
      </c>
      <c r="O640" s="52">
        <v>0</v>
      </c>
      <c r="P640" s="52">
        <v>36986.46</v>
      </c>
      <c r="Q640" s="52">
        <v>36986.46</v>
      </c>
      <c r="R640" s="59" t="s">
        <v>55</v>
      </c>
      <c r="S640" s="59" t="s">
        <v>53</v>
      </c>
      <c r="T640" s="52">
        <v>36986.46</v>
      </c>
      <c r="U640" s="51" t="s">
        <v>39</v>
      </c>
      <c r="V640" s="51" t="s">
        <v>39</v>
      </c>
      <c r="W640" s="51" t="s">
        <v>39</v>
      </c>
      <c r="X640" s="50">
        <v>44763.33</v>
      </c>
    </row>
    <row r="641" spans="1:24" x14ac:dyDescent="0.25">
      <c r="A641" s="50">
        <v>702</v>
      </c>
      <c r="B641" s="58" t="s">
        <v>4281</v>
      </c>
      <c r="C641" s="51"/>
      <c r="D641" s="50">
        <v>319887</v>
      </c>
      <c r="E641" s="58"/>
      <c r="F641" s="51" t="s">
        <v>33</v>
      </c>
      <c r="G641" s="58" t="s">
        <v>33</v>
      </c>
      <c r="H641" s="51" t="s">
        <v>34</v>
      </c>
      <c r="I641" s="58" t="s">
        <v>305</v>
      </c>
      <c r="J641" s="51" t="s">
        <v>41</v>
      </c>
      <c r="K641" s="52">
        <v>70223.27</v>
      </c>
      <c r="L641" s="52">
        <v>4237.2721122550829</v>
      </c>
      <c r="M641" s="52">
        <v>0</v>
      </c>
      <c r="N641" s="52">
        <v>0</v>
      </c>
      <c r="O641" s="52">
        <v>0</v>
      </c>
      <c r="P641" s="52">
        <v>70223.27</v>
      </c>
      <c r="Q641" s="52">
        <v>70223.27</v>
      </c>
      <c r="R641" s="59" t="s">
        <v>55</v>
      </c>
      <c r="S641" s="59" t="s">
        <v>38</v>
      </c>
      <c r="T641" s="52">
        <v>0</v>
      </c>
      <c r="U641" s="51" t="s">
        <v>39</v>
      </c>
      <c r="V641" s="51" t="s">
        <v>39</v>
      </c>
      <c r="W641" s="51" t="s">
        <v>39</v>
      </c>
      <c r="X641" s="50">
        <v>146143.06</v>
      </c>
    </row>
    <row r="642" spans="1:24" x14ac:dyDescent="0.25">
      <c r="A642" s="50">
        <v>702</v>
      </c>
      <c r="B642" s="58" t="s">
        <v>4290</v>
      </c>
      <c r="C642" s="51"/>
      <c r="D642" s="50">
        <v>310691</v>
      </c>
      <c r="E642" s="58"/>
      <c r="F642" s="51" t="s">
        <v>33</v>
      </c>
      <c r="G642" s="58" t="s">
        <v>33</v>
      </c>
      <c r="H642" s="51" t="s">
        <v>34</v>
      </c>
      <c r="I642" s="58" t="s">
        <v>35</v>
      </c>
      <c r="J642" s="51" t="s">
        <v>41</v>
      </c>
      <c r="K642" s="52">
        <v>123534.61</v>
      </c>
      <c r="L642" s="52">
        <v>7454.0783682005676</v>
      </c>
      <c r="M642" s="52">
        <v>0</v>
      </c>
      <c r="N642" s="52">
        <v>0</v>
      </c>
      <c r="O642" s="52">
        <v>0</v>
      </c>
      <c r="P642" s="52">
        <v>123534.61</v>
      </c>
      <c r="Q642" s="52">
        <v>123534.61</v>
      </c>
      <c r="R642" s="59" t="s">
        <v>55</v>
      </c>
      <c r="S642" s="59" t="s">
        <v>38</v>
      </c>
      <c r="T642" s="52">
        <v>0</v>
      </c>
      <c r="U642" s="51" t="s">
        <v>39</v>
      </c>
      <c r="V642" s="51" t="s">
        <v>39</v>
      </c>
      <c r="W642" s="51" t="s">
        <v>39</v>
      </c>
      <c r="X642" s="50">
        <v>163682.12</v>
      </c>
    </row>
    <row r="643" spans="1:24" x14ac:dyDescent="0.25">
      <c r="A643" s="50">
        <v>702</v>
      </c>
      <c r="B643" s="58" t="s">
        <v>4298</v>
      </c>
      <c r="C643" s="51"/>
      <c r="D643" s="50">
        <v>318132</v>
      </c>
      <c r="E643" s="58"/>
      <c r="F643" s="51" t="s">
        <v>60</v>
      </c>
      <c r="G643" s="58" t="s">
        <v>33</v>
      </c>
      <c r="H643" s="51" t="s">
        <v>34</v>
      </c>
      <c r="I643" s="58" t="s">
        <v>35</v>
      </c>
      <c r="J643" s="51" t="s">
        <v>36</v>
      </c>
      <c r="K643" s="52">
        <v>36986.46</v>
      </c>
      <c r="L643" s="52">
        <v>36986.46</v>
      </c>
      <c r="M643" s="52">
        <v>0</v>
      </c>
      <c r="N643" s="52">
        <v>0</v>
      </c>
      <c r="O643" s="52">
        <v>0</v>
      </c>
      <c r="P643" s="52">
        <v>36986.46</v>
      </c>
      <c r="Q643" s="52">
        <v>36986.46</v>
      </c>
      <c r="R643" s="59" t="s">
        <v>55</v>
      </c>
      <c r="S643" s="59" t="s">
        <v>53</v>
      </c>
      <c r="T643" s="52">
        <v>36986.46</v>
      </c>
      <c r="U643" s="51" t="s">
        <v>39</v>
      </c>
      <c r="V643" s="51" t="s">
        <v>39</v>
      </c>
      <c r="W643" s="51" t="s">
        <v>39</v>
      </c>
      <c r="X643" s="50">
        <v>44763.33</v>
      </c>
    </row>
    <row r="644" spans="1:24" x14ac:dyDescent="0.25">
      <c r="A644" s="50">
        <v>702</v>
      </c>
      <c r="B644" s="58" t="s">
        <v>4299</v>
      </c>
      <c r="C644" s="51"/>
      <c r="D644" s="50">
        <v>318132</v>
      </c>
      <c r="E644" s="58"/>
      <c r="F644" s="51" t="s">
        <v>60</v>
      </c>
      <c r="G644" s="58" t="s">
        <v>33</v>
      </c>
      <c r="H644" s="51" t="s">
        <v>34</v>
      </c>
      <c r="I644" s="58" t="s">
        <v>35</v>
      </c>
      <c r="J644" s="51" t="s">
        <v>36</v>
      </c>
      <c r="K644" s="52">
        <v>38295.75</v>
      </c>
      <c r="L644" s="52">
        <v>38295.75</v>
      </c>
      <c r="M644" s="52">
        <v>0</v>
      </c>
      <c r="N644" s="52">
        <v>0</v>
      </c>
      <c r="O644" s="52">
        <v>0</v>
      </c>
      <c r="P644" s="52">
        <v>38295.75</v>
      </c>
      <c r="Q644" s="52">
        <v>38295.75</v>
      </c>
      <c r="R644" s="59" t="s">
        <v>55</v>
      </c>
      <c r="S644" s="59" t="s">
        <v>53</v>
      </c>
      <c r="T644" s="52">
        <v>38295.75</v>
      </c>
      <c r="U644" s="51" t="s">
        <v>39</v>
      </c>
      <c r="V644" s="51" t="s">
        <v>39</v>
      </c>
      <c r="W644" s="51" t="s">
        <v>39</v>
      </c>
      <c r="X644" s="50">
        <v>46347.89</v>
      </c>
    </row>
    <row r="645" spans="1:24" x14ac:dyDescent="0.25">
      <c r="A645" s="50">
        <v>702</v>
      </c>
      <c r="B645" s="58" t="s">
        <v>4467</v>
      </c>
      <c r="C645" s="51"/>
      <c r="D645" s="50">
        <v>320197</v>
      </c>
      <c r="E645" s="58"/>
      <c r="F645" s="51" t="s">
        <v>44</v>
      </c>
      <c r="G645" s="58" t="s">
        <v>33</v>
      </c>
      <c r="H645" s="51" t="s">
        <v>34</v>
      </c>
      <c r="I645" s="58" t="s">
        <v>305</v>
      </c>
      <c r="J645" s="51" t="s">
        <v>36</v>
      </c>
      <c r="K645" s="52">
        <v>18892.14</v>
      </c>
      <c r="L645" s="52">
        <v>18892.14</v>
      </c>
      <c r="M645" s="52">
        <v>0</v>
      </c>
      <c r="N645" s="52">
        <v>0</v>
      </c>
      <c r="O645" s="52">
        <v>0</v>
      </c>
      <c r="P645" s="52">
        <v>18892.14</v>
      </c>
      <c r="Q645" s="52">
        <v>18892.14</v>
      </c>
      <c r="R645" s="59" t="s">
        <v>55</v>
      </c>
      <c r="S645" s="59" t="s">
        <v>62</v>
      </c>
      <c r="T645" s="52">
        <v>0</v>
      </c>
      <c r="U645" s="51" t="s">
        <v>39</v>
      </c>
      <c r="V645" s="51" t="s">
        <v>39</v>
      </c>
      <c r="W645" s="51" t="s">
        <v>39</v>
      </c>
      <c r="X645" s="50">
        <v>18892.14</v>
      </c>
    </row>
    <row r="646" spans="1:24" x14ac:dyDescent="0.25">
      <c r="A646" s="50">
        <v>702</v>
      </c>
      <c r="B646" s="58" t="s">
        <v>4480</v>
      </c>
      <c r="C646" s="51"/>
      <c r="D646" s="50">
        <v>312012</v>
      </c>
      <c r="E646" s="58"/>
      <c r="F646" s="51" t="s">
        <v>44</v>
      </c>
      <c r="G646" s="58" t="s">
        <v>33</v>
      </c>
      <c r="H646" s="51" t="s">
        <v>34</v>
      </c>
      <c r="I646" s="58" t="s">
        <v>35</v>
      </c>
      <c r="J646" s="51" t="s">
        <v>36</v>
      </c>
      <c r="K646" s="52">
        <v>33684.980000000003</v>
      </c>
      <c r="L646" s="52">
        <v>33684.980000000003</v>
      </c>
      <c r="M646" s="52">
        <v>33684.980000000003</v>
      </c>
      <c r="N646" s="52">
        <v>0</v>
      </c>
      <c r="O646" s="52">
        <v>0</v>
      </c>
      <c r="P646" s="52">
        <v>0</v>
      </c>
      <c r="Q646" s="52">
        <v>33684.980000000003</v>
      </c>
      <c r="R646" s="59" t="s">
        <v>226</v>
      </c>
      <c r="S646" s="59" t="s">
        <v>62</v>
      </c>
      <c r="T646" s="52">
        <v>0</v>
      </c>
      <c r="U646" s="51" t="s">
        <v>39</v>
      </c>
      <c r="V646" s="51" t="s">
        <v>39</v>
      </c>
      <c r="W646" s="51" t="s">
        <v>39</v>
      </c>
      <c r="X646" s="50">
        <v>38970.75</v>
      </c>
    </row>
    <row r="647" spans="1:24" x14ac:dyDescent="0.25">
      <c r="A647" s="50">
        <v>702</v>
      </c>
      <c r="B647" s="58" t="s">
        <v>4481</v>
      </c>
      <c r="C647" s="51"/>
      <c r="D647" s="50">
        <v>313508</v>
      </c>
      <c r="E647" s="58"/>
      <c r="F647" s="51" t="s">
        <v>44</v>
      </c>
      <c r="G647" s="58" t="s">
        <v>33</v>
      </c>
      <c r="H647" s="51" t="s">
        <v>34</v>
      </c>
      <c r="I647" s="58" t="s">
        <v>305</v>
      </c>
      <c r="J647" s="51" t="s">
        <v>36</v>
      </c>
      <c r="K647" s="52">
        <v>17250.66</v>
      </c>
      <c r="L647" s="52">
        <v>17250.66</v>
      </c>
      <c r="M647" s="52">
        <v>0</v>
      </c>
      <c r="N647" s="52">
        <v>0</v>
      </c>
      <c r="O647" s="52">
        <v>0</v>
      </c>
      <c r="P647" s="52">
        <v>17250.66</v>
      </c>
      <c r="Q647" s="52">
        <v>17250.66</v>
      </c>
      <c r="R647" s="59" t="s">
        <v>55</v>
      </c>
      <c r="S647" s="59" t="s">
        <v>62</v>
      </c>
      <c r="T647" s="52">
        <v>0</v>
      </c>
      <c r="U647" s="51" t="s">
        <v>39</v>
      </c>
      <c r="V647" s="51" t="s">
        <v>39</v>
      </c>
      <c r="W647" s="51" t="s">
        <v>39</v>
      </c>
      <c r="X647" s="50">
        <v>19549.599999999999</v>
      </c>
    </row>
    <row r="648" spans="1:24" x14ac:dyDescent="0.25">
      <c r="A648" s="50">
        <v>702</v>
      </c>
      <c r="B648" s="58" t="s">
        <v>4490</v>
      </c>
      <c r="C648" s="51"/>
      <c r="D648" s="50">
        <v>308393</v>
      </c>
      <c r="E648" s="58"/>
      <c r="F648" s="51" t="s">
        <v>60</v>
      </c>
      <c r="G648" s="58" t="s">
        <v>33</v>
      </c>
      <c r="H648" s="51" t="s">
        <v>34</v>
      </c>
      <c r="I648" s="58" t="s">
        <v>35</v>
      </c>
      <c r="J648" s="51" t="s">
        <v>36</v>
      </c>
      <c r="K648" s="52">
        <v>44209.21</v>
      </c>
      <c r="L648" s="52">
        <v>44209.21</v>
      </c>
      <c r="M648" s="52">
        <v>0</v>
      </c>
      <c r="N648" s="52">
        <v>0</v>
      </c>
      <c r="O648" s="52">
        <v>0</v>
      </c>
      <c r="P648" s="52">
        <v>44209.21</v>
      </c>
      <c r="Q648" s="52">
        <v>44209.21</v>
      </c>
      <c r="R648" s="59" t="s">
        <v>55</v>
      </c>
      <c r="S648" s="59" t="s">
        <v>53</v>
      </c>
      <c r="T648" s="52">
        <v>44209.21</v>
      </c>
      <c r="U648" s="51" t="s">
        <v>39</v>
      </c>
      <c r="V648" s="51" t="s">
        <v>39</v>
      </c>
      <c r="W648" s="51" t="s">
        <v>39</v>
      </c>
      <c r="X648" s="50">
        <v>53231.13</v>
      </c>
    </row>
    <row r="649" spans="1:24" x14ac:dyDescent="0.25">
      <c r="A649" s="50">
        <v>702</v>
      </c>
      <c r="B649" s="58" t="s">
        <v>4491</v>
      </c>
      <c r="C649" s="51"/>
      <c r="D649" s="50">
        <v>308393</v>
      </c>
      <c r="E649" s="58"/>
      <c r="F649" s="51" t="s">
        <v>60</v>
      </c>
      <c r="G649" s="58" t="s">
        <v>33</v>
      </c>
      <c r="H649" s="51" t="s">
        <v>34</v>
      </c>
      <c r="I649" s="58" t="s">
        <v>35</v>
      </c>
      <c r="J649" s="51" t="s">
        <v>36</v>
      </c>
      <c r="K649" s="52">
        <v>86028.75</v>
      </c>
      <c r="L649" s="52">
        <v>86028.75</v>
      </c>
      <c r="M649" s="52">
        <v>0</v>
      </c>
      <c r="N649" s="52">
        <v>0</v>
      </c>
      <c r="O649" s="52">
        <v>0</v>
      </c>
      <c r="P649" s="52">
        <v>86028.75</v>
      </c>
      <c r="Q649" s="52">
        <v>86028.75</v>
      </c>
      <c r="R649" s="59" t="s">
        <v>55</v>
      </c>
      <c r="S649" s="59" t="s">
        <v>53</v>
      </c>
      <c r="T649" s="52">
        <v>86028.75</v>
      </c>
      <c r="U649" s="51" t="s">
        <v>39</v>
      </c>
      <c r="V649" s="51" t="s">
        <v>39</v>
      </c>
      <c r="W649" s="51" t="s">
        <v>39</v>
      </c>
      <c r="X649" s="50">
        <v>103584.91</v>
      </c>
    </row>
    <row r="650" spans="1:24" x14ac:dyDescent="0.25">
      <c r="A650" s="50">
        <v>702</v>
      </c>
      <c r="B650" s="58" t="s">
        <v>4498</v>
      </c>
      <c r="C650" s="51"/>
      <c r="D650" s="50">
        <v>308393</v>
      </c>
      <c r="E650" s="58"/>
      <c r="F650" s="51" t="s">
        <v>60</v>
      </c>
      <c r="G650" s="58" t="s">
        <v>33</v>
      </c>
      <c r="H650" s="51" t="s">
        <v>34</v>
      </c>
      <c r="I650" s="58" t="s">
        <v>35</v>
      </c>
      <c r="J650" s="51" t="s">
        <v>36</v>
      </c>
      <c r="K650" s="52">
        <v>46718.37</v>
      </c>
      <c r="L650" s="52">
        <v>46718.37</v>
      </c>
      <c r="M650" s="52">
        <v>0</v>
      </c>
      <c r="N650" s="52">
        <v>0</v>
      </c>
      <c r="O650" s="52">
        <v>0</v>
      </c>
      <c r="P650" s="52">
        <v>46718.37</v>
      </c>
      <c r="Q650" s="52">
        <v>46718.37</v>
      </c>
      <c r="R650" s="59" t="s">
        <v>55</v>
      </c>
      <c r="S650" s="59" t="s">
        <v>53</v>
      </c>
      <c r="T650" s="52">
        <v>46718.37</v>
      </c>
      <c r="U650" s="51" t="s">
        <v>39</v>
      </c>
      <c r="V650" s="51" t="s">
        <v>39</v>
      </c>
      <c r="W650" s="51" t="s">
        <v>39</v>
      </c>
      <c r="X650" s="50">
        <v>56252.36</v>
      </c>
    </row>
    <row r="651" spans="1:24" x14ac:dyDescent="0.25">
      <c r="A651" s="50">
        <v>702</v>
      </c>
      <c r="B651" s="58" t="s">
        <v>4508</v>
      </c>
      <c r="C651" s="51"/>
      <c r="D651" s="50">
        <v>313453</v>
      </c>
      <c r="E651" s="58"/>
      <c r="F651" s="51" t="s">
        <v>33</v>
      </c>
      <c r="G651" s="58" t="s">
        <v>33</v>
      </c>
      <c r="H651" s="51" t="s">
        <v>34</v>
      </c>
      <c r="I651" s="58" t="s">
        <v>35</v>
      </c>
      <c r="J651" s="51" t="s">
        <v>41</v>
      </c>
      <c r="K651" s="52">
        <v>982946.35</v>
      </c>
      <c r="L651" s="52">
        <v>59310.982765369998</v>
      </c>
      <c r="M651" s="52">
        <v>0</v>
      </c>
      <c r="N651" s="52">
        <v>0</v>
      </c>
      <c r="O651" s="52">
        <v>0</v>
      </c>
      <c r="P651" s="52">
        <v>982946.35</v>
      </c>
      <c r="Q651" s="52">
        <v>982946.35</v>
      </c>
      <c r="R651" s="59" t="s">
        <v>55</v>
      </c>
      <c r="S651" s="59" t="s">
        <v>38</v>
      </c>
      <c r="T651" s="52">
        <v>982946.35</v>
      </c>
      <c r="U651" s="51" t="s">
        <v>39</v>
      </c>
      <c r="V651" s="51" t="s">
        <v>39</v>
      </c>
      <c r="W651" s="51" t="s">
        <v>39</v>
      </c>
      <c r="X651" s="50">
        <v>1123941.6200000001</v>
      </c>
    </row>
    <row r="652" spans="1:24" x14ac:dyDescent="0.25">
      <c r="A652" s="50">
        <v>702</v>
      </c>
      <c r="B652" s="58" t="s">
        <v>4676</v>
      </c>
      <c r="C652" s="51"/>
      <c r="D652" s="50">
        <v>317427</v>
      </c>
      <c r="E652" s="58"/>
      <c r="F652" s="51" t="s">
        <v>44</v>
      </c>
      <c r="G652" s="58" t="s">
        <v>33</v>
      </c>
      <c r="H652" s="51" t="s">
        <v>34</v>
      </c>
      <c r="I652" s="58" t="s">
        <v>35</v>
      </c>
      <c r="J652" s="51" t="s">
        <v>36</v>
      </c>
      <c r="K652" s="52">
        <v>54743.97</v>
      </c>
      <c r="L652" s="52">
        <v>54743.97</v>
      </c>
      <c r="M652" s="52">
        <v>0</v>
      </c>
      <c r="N652" s="52">
        <v>0</v>
      </c>
      <c r="O652" s="52">
        <v>54743.97</v>
      </c>
      <c r="P652" s="52">
        <v>0</v>
      </c>
      <c r="Q652" s="52">
        <v>54743.97</v>
      </c>
      <c r="R652" s="59" t="s">
        <v>190</v>
      </c>
      <c r="S652" s="59" t="s">
        <v>38</v>
      </c>
      <c r="T652" s="52">
        <v>0</v>
      </c>
      <c r="U652" s="51" t="s">
        <v>39</v>
      </c>
      <c r="V652" s="51" t="s">
        <v>39</v>
      </c>
      <c r="W652" s="51" t="s">
        <v>39</v>
      </c>
      <c r="X652" s="50">
        <v>68429.95</v>
      </c>
    </row>
    <row r="653" spans="1:24" x14ac:dyDescent="0.25">
      <c r="A653" s="50">
        <v>702</v>
      </c>
      <c r="B653" s="58" t="s">
        <v>4679</v>
      </c>
      <c r="C653" s="51"/>
      <c r="D653" s="50">
        <v>317427</v>
      </c>
      <c r="E653" s="58"/>
      <c r="F653" s="51" t="s">
        <v>44</v>
      </c>
      <c r="G653" s="58" t="s">
        <v>33</v>
      </c>
      <c r="H653" s="51" t="s">
        <v>34</v>
      </c>
      <c r="I653" s="58" t="s">
        <v>35</v>
      </c>
      <c r="J653" s="51" t="s">
        <v>36</v>
      </c>
      <c r="K653" s="52">
        <v>56523.71</v>
      </c>
      <c r="L653" s="52">
        <v>56523.71</v>
      </c>
      <c r="M653" s="52">
        <v>0</v>
      </c>
      <c r="N653" s="52">
        <v>0</v>
      </c>
      <c r="O653" s="52">
        <v>56523.71</v>
      </c>
      <c r="P653" s="52">
        <v>0</v>
      </c>
      <c r="Q653" s="52">
        <v>56523.71</v>
      </c>
      <c r="R653" s="59" t="s">
        <v>190</v>
      </c>
      <c r="S653" s="59" t="s">
        <v>38</v>
      </c>
      <c r="T653" s="52">
        <v>0</v>
      </c>
      <c r="U653" s="51" t="s">
        <v>39</v>
      </c>
      <c r="V653" s="51" t="s">
        <v>39</v>
      </c>
      <c r="W653" s="51" t="s">
        <v>39</v>
      </c>
      <c r="X653" s="50">
        <v>65944.34</v>
      </c>
    </row>
    <row r="654" spans="1:24" x14ac:dyDescent="0.25">
      <c r="A654" s="50">
        <v>702</v>
      </c>
      <c r="B654" s="58" t="s">
        <v>4703</v>
      </c>
      <c r="C654" s="51"/>
      <c r="D654" s="50">
        <v>310366</v>
      </c>
      <c r="E654" s="58"/>
      <c r="F654" s="51" t="s">
        <v>33</v>
      </c>
      <c r="G654" s="58" t="s">
        <v>33</v>
      </c>
      <c r="H654" s="51" t="s">
        <v>34</v>
      </c>
      <c r="I654" s="58" t="s">
        <v>35</v>
      </c>
      <c r="J654" s="51" t="s">
        <v>41</v>
      </c>
      <c r="K654" s="52">
        <v>1271325</v>
      </c>
      <c r="L654" s="52">
        <v>76711.750508238838</v>
      </c>
      <c r="M654" s="52">
        <v>0</v>
      </c>
      <c r="N654" s="52">
        <v>0</v>
      </c>
      <c r="O654" s="52">
        <v>0</v>
      </c>
      <c r="P654" s="52">
        <v>1271325</v>
      </c>
      <c r="Q654" s="52">
        <v>1271325</v>
      </c>
      <c r="R654" s="59" t="s">
        <v>55</v>
      </c>
      <c r="S654" s="59" t="s">
        <v>38</v>
      </c>
      <c r="T654" s="52">
        <v>0</v>
      </c>
      <c r="U654" s="51" t="s">
        <v>39</v>
      </c>
      <c r="V654" s="51" t="s">
        <v>39</v>
      </c>
      <c r="W654" s="51" t="s">
        <v>39</v>
      </c>
      <c r="X654" s="50">
        <v>1326600</v>
      </c>
    </row>
    <row r="655" spans="1:24" x14ac:dyDescent="0.25">
      <c r="A655" s="50">
        <v>720</v>
      </c>
      <c r="B655" s="58" t="s">
        <v>4753</v>
      </c>
      <c r="C655" s="51"/>
      <c r="D655" s="50">
        <v>320703</v>
      </c>
      <c r="E655" s="58"/>
      <c r="F655" s="51" t="s">
        <v>33</v>
      </c>
      <c r="G655" s="58" t="s">
        <v>33</v>
      </c>
      <c r="H655" s="51" t="s">
        <v>34</v>
      </c>
      <c r="I655" s="58" t="s">
        <v>35</v>
      </c>
      <c r="J655" s="51" t="s">
        <v>36</v>
      </c>
      <c r="K655" s="52">
        <v>265288.40000000002</v>
      </c>
      <c r="L655" s="52">
        <v>265288.40000000002</v>
      </c>
      <c r="M655" s="52">
        <v>0</v>
      </c>
      <c r="N655" s="52">
        <v>265288.40000000002</v>
      </c>
      <c r="O655" s="52">
        <v>0</v>
      </c>
      <c r="P655" s="52">
        <v>0</v>
      </c>
      <c r="Q655" s="52">
        <v>265288.40000000002</v>
      </c>
      <c r="R655" s="59" t="s">
        <v>2372</v>
      </c>
      <c r="S655" s="59" t="s">
        <v>270</v>
      </c>
      <c r="T655" s="52">
        <v>0</v>
      </c>
      <c r="U655" s="51" t="s">
        <v>4715</v>
      </c>
      <c r="V655" s="51" t="s">
        <v>4716</v>
      </c>
      <c r="W655" s="51" t="s">
        <v>4715</v>
      </c>
      <c r="X655" s="50">
        <v>307379.15000000002</v>
      </c>
    </row>
    <row r="656" spans="1:24" x14ac:dyDescent="0.25">
      <c r="A656" s="50">
        <v>720</v>
      </c>
      <c r="B656" s="58" t="s">
        <v>4757</v>
      </c>
      <c r="C656" s="51"/>
      <c r="D656" s="50">
        <v>334899</v>
      </c>
      <c r="E656" s="58"/>
      <c r="F656" s="51" t="s">
        <v>33</v>
      </c>
      <c r="G656" s="58" t="s">
        <v>33</v>
      </c>
      <c r="H656" s="51" t="s">
        <v>34</v>
      </c>
      <c r="I656" s="58" t="s">
        <v>35</v>
      </c>
      <c r="J656" s="51" t="s">
        <v>36</v>
      </c>
      <c r="K656" s="52">
        <v>55888.22</v>
      </c>
      <c r="L656" s="52">
        <v>55888.22</v>
      </c>
      <c r="M656" s="52">
        <v>0</v>
      </c>
      <c r="N656" s="52">
        <v>0</v>
      </c>
      <c r="O656" s="52">
        <v>0</v>
      </c>
      <c r="P656" s="52">
        <v>55888.22</v>
      </c>
      <c r="Q656" s="52">
        <v>55888.22</v>
      </c>
      <c r="R656" s="59" t="s">
        <v>55</v>
      </c>
      <c r="S656" s="59" t="s">
        <v>270</v>
      </c>
      <c r="T656" s="52">
        <v>0</v>
      </c>
      <c r="U656" s="51" t="s">
        <v>4715</v>
      </c>
      <c r="V656" s="51" t="s">
        <v>4716</v>
      </c>
      <c r="W656" s="51" t="s">
        <v>4715</v>
      </c>
      <c r="X656" s="50">
        <v>65620.94</v>
      </c>
    </row>
    <row r="657" spans="1:24" x14ac:dyDescent="0.25">
      <c r="A657" s="50">
        <v>720</v>
      </c>
      <c r="B657" s="58" t="s">
        <v>4761</v>
      </c>
      <c r="C657" s="51"/>
      <c r="D657" s="50">
        <v>335530</v>
      </c>
      <c r="E657" s="58"/>
      <c r="F657" s="51" t="s">
        <v>33</v>
      </c>
      <c r="G657" s="58" t="s">
        <v>33</v>
      </c>
      <c r="H657" s="51" t="s">
        <v>34</v>
      </c>
      <c r="I657" s="58" t="s">
        <v>35</v>
      </c>
      <c r="J657" s="51" t="s">
        <v>36</v>
      </c>
      <c r="K657" s="52">
        <v>87574.98</v>
      </c>
      <c r="L657" s="52">
        <v>87574.98</v>
      </c>
      <c r="M657" s="52">
        <v>0</v>
      </c>
      <c r="N657" s="52">
        <v>0</v>
      </c>
      <c r="O657" s="52">
        <v>87574.98</v>
      </c>
      <c r="P657" s="52">
        <v>0</v>
      </c>
      <c r="Q657" s="52">
        <v>87574.98</v>
      </c>
      <c r="R657" s="59" t="s">
        <v>190</v>
      </c>
      <c r="S657" s="59" t="s">
        <v>270</v>
      </c>
      <c r="T657" s="52">
        <v>0</v>
      </c>
      <c r="U657" s="51" t="s">
        <v>4715</v>
      </c>
      <c r="V657" s="51" t="s">
        <v>4716</v>
      </c>
      <c r="W657" s="51" t="s">
        <v>4715</v>
      </c>
      <c r="X657" s="50">
        <v>90681.12</v>
      </c>
    </row>
    <row r="658" spans="1:24" x14ac:dyDescent="0.25">
      <c r="A658" s="50">
        <v>720</v>
      </c>
      <c r="B658" s="58" t="s">
        <v>4765</v>
      </c>
      <c r="C658" s="51"/>
      <c r="D658" s="50">
        <v>335937</v>
      </c>
      <c r="E658" s="58"/>
      <c r="F658" s="51" t="s">
        <v>33</v>
      </c>
      <c r="G658" s="58" t="s">
        <v>33</v>
      </c>
      <c r="H658" s="51" t="s">
        <v>34</v>
      </c>
      <c r="I658" s="58" t="s">
        <v>35</v>
      </c>
      <c r="J658" s="51" t="s">
        <v>36</v>
      </c>
      <c r="K658" s="52">
        <v>59645.91</v>
      </c>
      <c r="L658" s="52">
        <v>59645.91</v>
      </c>
      <c r="M658" s="52">
        <v>0</v>
      </c>
      <c r="N658" s="52">
        <v>0</v>
      </c>
      <c r="O658" s="52">
        <v>0</v>
      </c>
      <c r="P658" s="52">
        <v>59645.91</v>
      </c>
      <c r="Q658" s="52">
        <v>59645.91</v>
      </c>
      <c r="R658" s="59" t="s">
        <v>55</v>
      </c>
      <c r="S658" s="59" t="s">
        <v>270</v>
      </c>
      <c r="T658" s="52">
        <v>0</v>
      </c>
      <c r="U658" s="51" t="s">
        <v>4715</v>
      </c>
      <c r="V658" s="51" t="s">
        <v>4716</v>
      </c>
      <c r="W658" s="51" t="s">
        <v>4715</v>
      </c>
      <c r="X658" s="50">
        <v>63564.01</v>
      </c>
    </row>
    <row r="659" spans="1:24" x14ac:dyDescent="0.25">
      <c r="A659" s="50">
        <v>720</v>
      </c>
      <c r="B659" s="58" t="s">
        <v>4770</v>
      </c>
      <c r="C659" s="51"/>
      <c r="D659" s="50">
        <v>337409</v>
      </c>
      <c r="E659" s="58"/>
      <c r="F659" s="51" t="s">
        <v>33</v>
      </c>
      <c r="G659" s="58" t="s">
        <v>33</v>
      </c>
      <c r="H659" s="51" t="s">
        <v>34</v>
      </c>
      <c r="I659" s="58" t="s">
        <v>35</v>
      </c>
      <c r="J659" s="51" t="s">
        <v>36</v>
      </c>
      <c r="K659" s="52">
        <v>66737.850000000006</v>
      </c>
      <c r="L659" s="52">
        <v>66737.850000000006</v>
      </c>
      <c r="M659" s="52">
        <v>0</v>
      </c>
      <c r="N659" s="52">
        <v>0</v>
      </c>
      <c r="O659" s="52">
        <v>0</v>
      </c>
      <c r="P659" s="52">
        <v>66737.850000000006</v>
      </c>
      <c r="Q659" s="52">
        <v>66737.850000000006</v>
      </c>
      <c r="R659" s="59" t="s">
        <v>55</v>
      </c>
      <c r="S659" s="59" t="s">
        <v>270</v>
      </c>
      <c r="T659" s="52">
        <v>0</v>
      </c>
      <c r="U659" s="51" t="s">
        <v>4715</v>
      </c>
      <c r="V659" s="51" t="s">
        <v>4716</v>
      </c>
      <c r="W659" s="51" t="s">
        <v>4715</v>
      </c>
      <c r="X659" s="50">
        <v>79452.679999999993</v>
      </c>
    </row>
    <row r="660" spans="1:24" x14ac:dyDescent="0.25">
      <c r="A660" s="50">
        <v>720</v>
      </c>
      <c r="B660" s="58" t="s">
        <v>4775</v>
      </c>
      <c r="C660" s="51"/>
      <c r="D660" s="50">
        <v>320703</v>
      </c>
      <c r="E660" s="58"/>
      <c r="F660" s="51" t="s">
        <v>33</v>
      </c>
      <c r="G660" s="58" t="s">
        <v>33</v>
      </c>
      <c r="H660" s="51" t="s">
        <v>34</v>
      </c>
      <c r="I660" s="58" t="s">
        <v>35</v>
      </c>
      <c r="J660" s="51" t="s">
        <v>36</v>
      </c>
      <c r="K660" s="52">
        <v>69926.7</v>
      </c>
      <c r="L660" s="52">
        <v>69926.7</v>
      </c>
      <c r="M660" s="52">
        <v>69926.7</v>
      </c>
      <c r="N660" s="52">
        <v>0</v>
      </c>
      <c r="O660" s="52">
        <v>0</v>
      </c>
      <c r="P660" s="52">
        <v>0</v>
      </c>
      <c r="Q660" s="52">
        <v>69926.7</v>
      </c>
      <c r="R660" s="59" t="s">
        <v>226</v>
      </c>
      <c r="S660" s="59" t="s">
        <v>270</v>
      </c>
      <c r="T660" s="52">
        <v>0</v>
      </c>
      <c r="U660" s="51" t="s">
        <v>4715</v>
      </c>
      <c r="V660" s="51" t="s">
        <v>4716</v>
      </c>
      <c r="W660" s="51" t="s">
        <v>4715</v>
      </c>
      <c r="X660" s="50">
        <v>77996.240000000005</v>
      </c>
    </row>
    <row r="661" spans="1:24" x14ac:dyDescent="0.25">
      <c r="A661" s="50">
        <v>720</v>
      </c>
      <c r="B661" s="58" t="s">
        <v>4776</v>
      </c>
      <c r="C661" s="51"/>
      <c r="D661" s="50">
        <v>340331</v>
      </c>
      <c r="E661" s="58"/>
      <c r="F661" s="51" t="s">
        <v>33</v>
      </c>
      <c r="G661" s="58" t="s">
        <v>33</v>
      </c>
      <c r="H661" s="51" t="s">
        <v>34</v>
      </c>
      <c r="I661" s="58" t="s">
        <v>35</v>
      </c>
      <c r="J661" s="51" t="s">
        <v>36</v>
      </c>
      <c r="K661" s="52">
        <v>63105.31</v>
      </c>
      <c r="L661" s="52">
        <v>63105.31</v>
      </c>
      <c r="M661" s="52">
        <v>0</v>
      </c>
      <c r="N661" s="52">
        <v>0</v>
      </c>
      <c r="O661" s="52">
        <v>63105.31</v>
      </c>
      <c r="P661" s="52">
        <v>0</v>
      </c>
      <c r="Q661" s="52">
        <v>63105.31</v>
      </c>
      <c r="R661" s="59" t="s">
        <v>190</v>
      </c>
      <c r="S661" s="59" t="s">
        <v>270</v>
      </c>
      <c r="T661" s="52">
        <v>0</v>
      </c>
      <c r="U661" s="51" t="s">
        <v>4715</v>
      </c>
      <c r="V661" s="51" t="s">
        <v>4716</v>
      </c>
      <c r="W661" s="51" t="s">
        <v>4715</v>
      </c>
      <c r="X661" s="50">
        <v>74724.67</v>
      </c>
    </row>
    <row r="662" spans="1:24" x14ac:dyDescent="0.25">
      <c r="A662" s="50">
        <v>720</v>
      </c>
      <c r="B662" s="58" t="s">
        <v>4778</v>
      </c>
      <c r="C662" s="51"/>
      <c r="D662" s="50">
        <v>337409</v>
      </c>
      <c r="E662" s="58"/>
      <c r="F662" s="51" t="s">
        <v>33</v>
      </c>
      <c r="G662" s="58" t="s">
        <v>33</v>
      </c>
      <c r="H662" s="51" t="s">
        <v>34</v>
      </c>
      <c r="I662" s="58" t="s">
        <v>35</v>
      </c>
      <c r="J662" s="51" t="s">
        <v>36</v>
      </c>
      <c r="K662" s="52">
        <v>160713.84</v>
      </c>
      <c r="L662" s="52">
        <v>160713.84</v>
      </c>
      <c r="M662" s="52">
        <v>0</v>
      </c>
      <c r="N662" s="52">
        <v>0</v>
      </c>
      <c r="O662" s="52">
        <v>0</v>
      </c>
      <c r="P662" s="52">
        <v>160713.84</v>
      </c>
      <c r="Q662" s="52">
        <v>160713.84</v>
      </c>
      <c r="R662" s="59" t="s">
        <v>55</v>
      </c>
      <c r="S662" s="59" t="s">
        <v>270</v>
      </c>
      <c r="T662" s="52">
        <v>0</v>
      </c>
      <c r="U662" s="51" t="s">
        <v>4715</v>
      </c>
      <c r="V662" s="51" t="s">
        <v>4716</v>
      </c>
      <c r="W662" s="51" t="s">
        <v>4715</v>
      </c>
      <c r="X662" s="50">
        <v>191829.36</v>
      </c>
    </row>
    <row r="663" spans="1:24" x14ac:dyDescent="0.25">
      <c r="A663" s="50">
        <v>720</v>
      </c>
      <c r="B663" s="58" t="s">
        <v>4783</v>
      </c>
      <c r="C663" s="51"/>
      <c r="D663" s="50">
        <v>340693</v>
      </c>
      <c r="E663" s="58"/>
      <c r="F663" s="51" t="s">
        <v>33</v>
      </c>
      <c r="G663" s="58" t="s">
        <v>33</v>
      </c>
      <c r="H663" s="51" t="s">
        <v>34</v>
      </c>
      <c r="I663" s="58" t="s">
        <v>35</v>
      </c>
      <c r="J663" s="51" t="s">
        <v>36</v>
      </c>
      <c r="K663" s="52">
        <v>66247.66</v>
      </c>
      <c r="L663" s="52">
        <v>66247.66</v>
      </c>
      <c r="M663" s="52">
        <v>0</v>
      </c>
      <c r="N663" s="52">
        <v>0</v>
      </c>
      <c r="O663" s="52">
        <v>0</v>
      </c>
      <c r="P663" s="52">
        <v>66247.66</v>
      </c>
      <c r="Q663" s="52">
        <v>66247.66</v>
      </c>
      <c r="R663" s="59" t="s">
        <v>55</v>
      </c>
      <c r="S663" s="59" t="s">
        <v>270</v>
      </c>
      <c r="T663" s="52">
        <v>0</v>
      </c>
      <c r="U663" s="51" t="s">
        <v>4715</v>
      </c>
      <c r="V663" s="51" t="s">
        <v>4716</v>
      </c>
      <c r="W663" s="51" t="s">
        <v>4715</v>
      </c>
      <c r="X663" s="50">
        <v>77964.03</v>
      </c>
    </row>
    <row r="664" spans="1:24" x14ac:dyDescent="0.25">
      <c r="A664" s="50">
        <v>720</v>
      </c>
      <c r="B664" s="58" t="s">
        <v>4816</v>
      </c>
      <c r="C664" s="51"/>
      <c r="D664" s="50">
        <v>329785</v>
      </c>
      <c r="E664" s="58"/>
      <c r="F664" s="51" t="s">
        <v>33</v>
      </c>
      <c r="G664" s="58" t="s">
        <v>33</v>
      </c>
      <c r="H664" s="51" t="s">
        <v>34</v>
      </c>
      <c r="I664" s="58" t="s">
        <v>35</v>
      </c>
      <c r="J664" s="51" t="s">
        <v>36</v>
      </c>
      <c r="K664" s="52">
        <v>141637.29999999999</v>
      </c>
      <c r="L664" s="52">
        <v>141637.29999999999</v>
      </c>
      <c r="M664" s="52">
        <v>0</v>
      </c>
      <c r="N664" s="52">
        <v>141637.29999999999</v>
      </c>
      <c r="O664" s="52">
        <v>0</v>
      </c>
      <c r="P664" s="52">
        <v>0</v>
      </c>
      <c r="Q664" s="52">
        <v>141637.29999999999</v>
      </c>
      <c r="R664" s="59" t="s">
        <v>2372</v>
      </c>
      <c r="S664" s="59" t="s">
        <v>270</v>
      </c>
      <c r="T664" s="52">
        <v>0</v>
      </c>
      <c r="U664" s="51" t="s">
        <v>4715</v>
      </c>
      <c r="V664" s="51" t="s">
        <v>4716</v>
      </c>
      <c r="W664" s="51" t="s">
        <v>4715</v>
      </c>
      <c r="X664" s="50">
        <v>158263.07999999999</v>
      </c>
    </row>
    <row r="665" spans="1:24" x14ac:dyDescent="0.25">
      <c r="A665" s="50">
        <v>720</v>
      </c>
      <c r="B665" s="58" t="s">
        <v>4828</v>
      </c>
      <c r="C665" s="51"/>
      <c r="D665" s="50">
        <v>331441</v>
      </c>
      <c r="E665" s="58"/>
      <c r="F665" s="51" t="s">
        <v>33</v>
      </c>
      <c r="G665" s="58" t="s">
        <v>33</v>
      </c>
      <c r="H665" s="51" t="s">
        <v>34</v>
      </c>
      <c r="I665" s="58" t="s">
        <v>35</v>
      </c>
      <c r="J665" s="51" t="s">
        <v>36</v>
      </c>
      <c r="K665" s="52">
        <v>56358.81</v>
      </c>
      <c r="L665" s="52">
        <v>56358.81</v>
      </c>
      <c r="M665" s="52">
        <v>56358.81</v>
      </c>
      <c r="N665" s="52">
        <v>0</v>
      </c>
      <c r="O665" s="52">
        <v>0</v>
      </c>
      <c r="P665" s="52">
        <v>0</v>
      </c>
      <c r="Q665" s="52">
        <v>56358.81</v>
      </c>
      <c r="R665" s="59" t="s">
        <v>226</v>
      </c>
      <c r="S665" s="59" t="s">
        <v>270</v>
      </c>
      <c r="T665" s="52">
        <v>0</v>
      </c>
      <c r="U665" s="51" t="s">
        <v>4715</v>
      </c>
      <c r="V665" s="51" t="s">
        <v>4716</v>
      </c>
      <c r="W665" s="51" t="s">
        <v>4715</v>
      </c>
      <c r="X665" s="50">
        <v>65272.06</v>
      </c>
    </row>
    <row r="666" spans="1:24" x14ac:dyDescent="0.25">
      <c r="A666" s="50">
        <v>720</v>
      </c>
      <c r="B666" s="58" t="s">
        <v>4833</v>
      </c>
      <c r="C666" s="51"/>
      <c r="D666" s="50">
        <v>328146</v>
      </c>
      <c r="E666" s="58"/>
      <c r="F666" s="51" t="s">
        <v>33</v>
      </c>
      <c r="G666" s="58" t="s">
        <v>33</v>
      </c>
      <c r="H666" s="51" t="s">
        <v>34</v>
      </c>
      <c r="I666" s="58" t="s">
        <v>35</v>
      </c>
      <c r="J666" s="51" t="s">
        <v>36</v>
      </c>
      <c r="K666" s="52">
        <v>48696.3</v>
      </c>
      <c r="L666" s="52">
        <v>48696.3</v>
      </c>
      <c r="M666" s="52">
        <v>48696.3</v>
      </c>
      <c r="N666" s="52">
        <v>0</v>
      </c>
      <c r="O666" s="52">
        <v>0</v>
      </c>
      <c r="P666" s="52">
        <v>0</v>
      </c>
      <c r="Q666" s="52">
        <v>48696.3</v>
      </c>
      <c r="R666" s="59" t="s">
        <v>226</v>
      </c>
      <c r="S666" s="59" t="s">
        <v>270</v>
      </c>
      <c r="T666" s="52">
        <v>0</v>
      </c>
      <c r="U666" s="51" t="s">
        <v>4715</v>
      </c>
      <c r="V666" s="51" t="s">
        <v>4716</v>
      </c>
      <c r="W666" s="51" t="s">
        <v>4715</v>
      </c>
      <c r="X666" s="50">
        <v>51088.63</v>
      </c>
    </row>
    <row r="667" spans="1:24" x14ac:dyDescent="0.25">
      <c r="A667" s="50">
        <v>720</v>
      </c>
      <c r="B667" s="58" t="s">
        <v>4838</v>
      </c>
      <c r="C667" s="51"/>
      <c r="D667" s="50">
        <v>320647</v>
      </c>
      <c r="E667" s="58"/>
      <c r="F667" s="51" t="s">
        <v>33</v>
      </c>
      <c r="G667" s="58" t="s">
        <v>33</v>
      </c>
      <c r="H667" s="51" t="s">
        <v>34</v>
      </c>
      <c r="I667" s="58" t="s">
        <v>35</v>
      </c>
      <c r="J667" s="51" t="s">
        <v>36</v>
      </c>
      <c r="K667" s="52">
        <v>47134.31</v>
      </c>
      <c r="L667" s="52">
        <v>47134.31</v>
      </c>
      <c r="M667" s="52">
        <v>0</v>
      </c>
      <c r="N667" s="52">
        <v>0</v>
      </c>
      <c r="O667" s="52">
        <v>0</v>
      </c>
      <c r="P667" s="52">
        <v>47134.31</v>
      </c>
      <c r="Q667" s="52">
        <v>47134.31</v>
      </c>
      <c r="R667" s="59" t="s">
        <v>55</v>
      </c>
      <c r="S667" s="59" t="s">
        <v>270</v>
      </c>
      <c r="T667" s="52">
        <v>0</v>
      </c>
      <c r="U667" s="51" t="s">
        <v>4715</v>
      </c>
      <c r="V667" s="51" t="s">
        <v>4716</v>
      </c>
      <c r="W667" s="51" t="s">
        <v>4715</v>
      </c>
      <c r="X667" s="50">
        <v>48746.31</v>
      </c>
    </row>
    <row r="668" spans="1:24" x14ac:dyDescent="0.25">
      <c r="A668" s="50">
        <v>720</v>
      </c>
      <c r="B668" s="58" t="s">
        <v>4856</v>
      </c>
      <c r="C668" s="51"/>
      <c r="D668" s="50">
        <v>334157</v>
      </c>
      <c r="E668" s="58"/>
      <c r="F668" s="51" t="s">
        <v>33</v>
      </c>
      <c r="G668" s="58" t="s">
        <v>33</v>
      </c>
      <c r="H668" s="51" t="s">
        <v>34</v>
      </c>
      <c r="I668" s="58" t="s">
        <v>35</v>
      </c>
      <c r="J668" s="51" t="s">
        <v>36</v>
      </c>
      <c r="K668" s="52">
        <v>62233.25</v>
      </c>
      <c r="L668" s="52">
        <v>62233.25</v>
      </c>
      <c r="M668" s="52">
        <v>0</v>
      </c>
      <c r="N668" s="52">
        <v>0</v>
      </c>
      <c r="O668" s="52">
        <v>0</v>
      </c>
      <c r="P668" s="52">
        <v>62233.25</v>
      </c>
      <c r="Q668" s="52">
        <v>62233.25</v>
      </c>
      <c r="R668" s="59" t="s">
        <v>55</v>
      </c>
      <c r="S668" s="59" t="s">
        <v>270</v>
      </c>
      <c r="T668" s="52">
        <v>0</v>
      </c>
      <c r="U668" s="51" t="s">
        <v>4715</v>
      </c>
      <c r="V668" s="51" t="s">
        <v>4716</v>
      </c>
      <c r="W668" s="51" t="s">
        <v>4715</v>
      </c>
      <c r="X668" s="50">
        <v>72436.36</v>
      </c>
    </row>
    <row r="669" spans="1:24" x14ac:dyDescent="0.25">
      <c r="A669" s="50">
        <v>720</v>
      </c>
      <c r="B669" s="58" t="s">
        <v>4873</v>
      </c>
      <c r="C669" s="51"/>
      <c r="D669" s="50">
        <v>332236</v>
      </c>
      <c r="E669" s="58"/>
      <c r="F669" s="51" t="s">
        <v>33</v>
      </c>
      <c r="G669" s="58" t="s">
        <v>33</v>
      </c>
      <c r="H669" s="51" t="s">
        <v>34</v>
      </c>
      <c r="I669" s="58" t="s">
        <v>305</v>
      </c>
      <c r="J669" s="51" t="s">
        <v>36</v>
      </c>
      <c r="K669" s="52">
        <v>67151.48</v>
      </c>
      <c r="L669" s="52">
        <v>67151.48</v>
      </c>
      <c r="M669" s="52">
        <v>0</v>
      </c>
      <c r="N669" s="52">
        <v>0</v>
      </c>
      <c r="O669" s="52">
        <v>0</v>
      </c>
      <c r="P669" s="52">
        <v>67151.48</v>
      </c>
      <c r="Q669" s="52">
        <v>67151.48</v>
      </c>
      <c r="R669" s="59" t="s">
        <v>55</v>
      </c>
      <c r="S669" s="59" t="s">
        <v>270</v>
      </c>
      <c r="T669" s="52">
        <v>0</v>
      </c>
      <c r="U669" s="51" t="s">
        <v>4715</v>
      </c>
      <c r="V669" s="51" t="s">
        <v>4716</v>
      </c>
      <c r="W669" s="51" t="s">
        <v>4715</v>
      </c>
      <c r="X669" s="50">
        <v>78731.399999999994</v>
      </c>
    </row>
    <row r="670" spans="1:24" x14ac:dyDescent="0.25">
      <c r="A670" s="50">
        <v>720</v>
      </c>
      <c r="B670" s="58" t="s">
        <v>4879</v>
      </c>
      <c r="C670" s="51"/>
      <c r="D670" s="50">
        <v>334168</v>
      </c>
      <c r="E670" s="58"/>
      <c r="F670" s="51" t="s">
        <v>33</v>
      </c>
      <c r="G670" s="58" t="s">
        <v>33</v>
      </c>
      <c r="H670" s="51" t="s">
        <v>34</v>
      </c>
      <c r="I670" s="58" t="s">
        <v>35</v>
      </c>
      <c r="J670" s="51" t="s">
        <v>36</v>
      </c>
      <c r="K670" s="52">
        <v>77668.009999999995</v>
      </c>
      <c r="L670" s="52">
        <v>77668.009999999995</v>
      </c>
      <c r="M670" s="52">
        <v>0</v>
      </c>
      <c r="N670" s="52">
        <v>0</v>
      </c>
      <c r="O670" s="52">
        <v>0</v>
      </c>
      <c r="P670" s="52">
        <v>77668.009999999995</v>
      </c>
      <c r="Q670" s="52">
        <v>77668.009999999995</v>
      </c>
      <c r="R670" s="59" t="s">
        <v>55</v>
      </c>
      <c r="S670" s="59" t="s">
        <v>270</v>
      </c>
      <c r="T670" s="52">
        <v>0</v>
      </c>
      <c r="U670" s="51" t="s">
        <v>4715</v>
      </c>
      <c r="V670" s="51" t="s">
        <v>4716</v>
      </c>
      <c r="W670" s="51" t="s">
        <v>4715</v>
      </c>
      <c r="X670" s="50">
        <v>90903.49</v>
      </c>
    </row>
    <row r="671" spans="1:24" x14ac:dyDescent="0.25">
      <c r="A671" s="50">
        <v>720</v>
      </c>
      <c r="B671" s="58" t="s">
        <v>4884</v>
      </c>
      <c r="C671" s="51"/>
      <c r="D671" s="50">
        <v>333560</v>
      </c>
      <c r="E671" s="58"/>
      <c r="F671" s="51" t="s">
        <v>33</v>
      </c>
      <c r="G671" s="58" t="s">
        <v>33</v>
      </c>
      <c r="H671" s="51" t="s">
        <v>34</v>
      </c>
      <c r="I671" s="58" t="s">
        <v>35</v>
      </c>
      <c r="J671" s="51" t="s">
        <v>36</v>
      </c>
      <c r="K671" s="52">
        <v>58522.44</v>
      </c>
      <c r="L671" s="52">
        <v>58522.44</v>
      </c>
      <c r="M671" s="52">
        <v>0</v>
      </c>
      <c r="N671" s="52">
        <v>0</v>
      </c>
      <c r="O671" s="52">
        <v>58522.44</v>
      </c>
      <c r="P671" s="52">
        <v>0</v>
      </c>
      <c r="Q671" s="52">
        <v>58522.44</v>
      </c>
      <c r="R671" s="59" t="s">
        <v>190</v>
      </c>
      <c r="S671" s="59" t="s">
        <v>270</v>
      </c>
      <c r="T671" s="52">
        <v>0</v>
      </c>
      <c r="U671" s="51" t="s">
        <v>4715</v>
      </c>
      <c r="V671" s="51" t="s">
        <v>4716</v>
      </c>
      <c r="W671" s="51" t="s">
        <v>4715</v>
      </c>
      <c r="X671" s="50">
        <v>69935.83</v>
      </c>
    </row>
    <row r="672" spans="1:24" x14ac:dyDescent="0.25">
      <c r="A672" s="50">
        <v>720</v>
      </c>
      <c r="B672" s="58" t="s">
        <v>4891</v>
      </c>
      <c r="C672" s="51"/>
      <c r="D672" s="50">
        <v>320641</v>
      </c>
      <c r="E672" s="58"/>
      <c r="F672" s="51" t="s">
        <v>33</v>
      </c>
      <c r="G672" s="58" t="s">
        <v>33</v>
      </c>
      <c r="H672" s="51" t="s">
        <v>34</v>
      </c>
      <c r="I672" s="58" t="s">
        <v>35</v>
      </c>
      <c r="J672" s="51" t="s">
        <v>36</v>
      </c>
      <c r="K672" s="52">
        <v>218904.31</v>
      </c>
      <c r="L672" s="52">
        <v>218904.31</v>
      </c>
      <c r="M672" s="52">
        <v>0</v>
      </c>
      <c r="N672" s="52">
        <v>0</v>
      </c>
      <c r="O672" s="52">
        <v>218904.31</v>
      </c>
      <c r="P672" s="52">
        <v>0</v>
      </c>
      <c r="Q672" s="52">
        <v>218904.31</v>
      </c>
      <c r="R672" s="59" t="s">
        <v>190</v>
      </c>
      <c r="S672" s="59" t="s">
        <v>270</v>
      </c>
      <c r="T672" s="52">
        <v>218904.31</v>
      </c>
      <c r="U672" s="51" t="s">
        <v>4715</v>
      </c>
      <c r="V672" s="51" t="s">
        <v>4716</v>
      </c>
      <c r="W672" s="51" t="s">
        <v>4715</v>
      </c>
      <c r="X672" s="50">
        <v>246567.36</v>
      </c>
    </row>
    <row r="673" spans="1:24" x14ac:dyDescent="0.25">
      <c r="A673" s="50">
        <v>720</v>
      </c>
      <c r="B673" s="58" t="s">
        <v>4897</v>
      </c>
      <c r="C673" s="51"/>
      <c r="D673" s="50">
        <v>320638</v>
      </c>
      <c r="E673" s="58"/>
      <c r="F673" s="51" t="s">
        <v>33</v>
      </c>
      <c r="G673" s="58" t="s">
        <v>33</v>
      </c>
      <c r="H673" s="51" t="s">
        <v>34</v>
      </c>
      <c r="I673" s="58" t="s">
        <v>35</v>
      </c>
      <c r="J673" s="51" t="s">
        <v>36</v>
      </c>
      <c r="K673" s="52">
        <v>146041.70000000001</v>
      </c>
      <c r="L673" s="52">
        <v>146041.70000000001</v>
      </c>
      <c r="M673" s="52">
        <v>0</v>
      </c>
      <c r="N673" s="52">
        <v>0</v>
      </c>
      <c r="O673" s="52">
        <v>146041.70000000001</v>
      </c>
      <c r="P673" s="52">
        <v>0</v>
      </c>
      <c r="Q673" s="52">
        <v>146041.70000000001</v>
      </c>
      <c r="R673" s="59" t="s">
        <v>190</v>
      </c>
      <c r="S673" s="59" t="s">
        <v>270</v>
      </c>
      <c r="T673" s="52">
        <v>146041.70000000001</v>
      </c>
      <c r="U673" s="51" t="s">
        <v>4715</v>
      </c>
      <c r="V673" s="51" t="s">
        <v>4716</v>
      </c>
      <c r="W673" s="51" t="s">
        <v>4715</v>
      </c>
      <c r="X673" s="50">
        <v>164341.81</v>
      </c>
    </row>
    <row r="674" spans="1:24" x14ac:dyDescent="0.25">
      <c r="A674" s="50">
        <v>720</v>
      </c>
      <c r="B674" s="58" t="s">
        <v>4915</v>
      </c>
      <c r="C674" s="51"/>
      <c r="D674" s="50">
        <v>340978</v>
      </c>
      <c r="E674" s="58"/>
      <c r="F674" s="51" t="s">
        <v>33</v>
      </c>
      <c r="G674" s="58" t="s">
        <v>33</v>
      </c>
      <c r="H674" s="51" t="s">
        <v>34</v>
      </c>
      <c r="I674" s="58" t="s">
        <v>35</v>
      </c>
      <c r="J674" s="51" t="s">
        <v>36</v>
      </c>
      <c r="K674" s="52">
        <v>164722.38</v>
      </c>
      <c r="L674" s="52">
        <v>164722.38</v>
      </c>
      <c r="M674" s="52">
        <v>0</v>
      </c>
      <c r="N674" s="52">
        <v>0</v>
      </c>
      <c r="O674" s="52">
        <v>0</v>
      </c>
      <c r="P674" s="52">
        <v>164722.38</v>
      </c>
      <c r="Q674" s="52">
        <v>164722.38</v>
      </c>
      <c r="R674" s="59" t="s">
        <v>55</v>
      </c>
      <c r="S674" s="59" t="s">
        <v>270</v>
      </c>
      <c r="T674" s="52">
        <v>0</v>
      </c>
      <c r="U674" s="51" t="s">
        <v>4715</v>
      </c>
      <c r="V674" s="51" t="s">
        <v>4716</v>
      </c>
      <c r="W674" s="51" t="s">
        <v>4715</v>
      </c>
      <c r="X674" s="50">
        <v>193565.03</v>
      </c>
    </row>
    <row r="675" spans="1:24" x14ac:dyDescent="0.25">
      <c r="A675" s="50">
        <v>720</v>
      </c>
      <c r="B675" s="58" t="s">
        <v>4928</v>
      </c>
      <c r="C675" s="51"/>
      <c r="D675" s="50">
        <v>327568</v>
      </c>
      <c r="E675" s="58"/>
      <c r="F675" s="51" t="s">
        <v>33</v>
      </c>
      <c r="G675" s="58" t="s">
        <v>33</v>
      </c>
      <c r="H675" s="51" t="s">
        <v>34</v>
      </c>
      <c r="I675" s="58" t="s">
        <v>35</v>
      </c>
      <c r="J675" s="51" t="s">
        <v>36</v>
      </c>
      <c r="K675" s="52">
        <v>47600.83</v>
      </c>
      <c r="L675" s="52">
        <v>47600.83</v>
      </c>
      <c r="M675" s="52">
        <v>47600.83</v>
      </c>
      <c r="N675" s="52">
        <v>0</v>
      </c>
      <c r="O675" s="52">
        <v>0</v>
      </c>
      <c r="P675" s="52">
        <v>0</v>
      </c>
      <c r="Q675" s="52">
        <v>47600.83</v>
      </c>
      <c r="R675" s="59" t="s">
        <v>226</v>
      </c>
      <c r="S675" s="59" t="s">
        <v>270</v>
      </c>
      <c r="T675" s="52">
        <v>0</v>
      </c>
      <c r="U675" s="51" t="s">
        <v>4715</v>
      </c>
      <c r="V675" s="51" t="s">
        <v>4716</v>
      </c>
      <c r="W675" s="51" t="s">
        <v>4715</v>
      </c>
      <c r="X675" s="50">
        <v>49850.74</v>
      </c>
    </row>
    <row r="676" spans="1:24" x14ac:dyDescent="0.25">
      <c r="A676" s="50">
        <v>720</v>
      </c>
      <c r="B676" s="58" t="s">
        <v>4929</v>
      </c>
      <c r="C676" s="51"/>
      <c r="D676" s="50">
        <v>351393</v>
      </c>
      <c r="E676" s="58"/>
      <c r="F676" s="51" t="s">
        <v>33</v>
      </c>
      <c r="G676" s="58" t="s">
        <v>33</v>
      </c>
      <c r="H676" s="51" t="s">
        <v>34</v>
      </c>
      <c r="I676" s="58" t="s">
        <v>35</v>
      </c>
      <c r="J676" s="51" t="s">
        <v>36</v>
      </c>
      <c r="K676" s="52">
        <v>246228.53</v>
      </c>
      <c r="L676" s="52">
        <v>246228.53</v>
      </c>
      <c r="M676" s="52">
        <v>0</v>
      </c>
      <c r="N676" s="52">
        <v>0</v>
      </c>
      <c r="O676" s="52">
        <v>246228.53</v>
      </c>
      <c r="P676" s="52">
        <v>0</v>
      </c>
      <c r="Q676" s="52">
        <v>246228.53</v>
      </c>
      <c r="R676" s="59" t="s">
        <v>190</v>
      </c>
      <c r="S676" s="59" t="s">
        <v>270</v>
      </c>
      <c r="T676" s="52">
        <v>246228.53</v>
      </c>
      <c r="U676" s="51" t="s">
        <v>4715</v>
      </c>
      <c r="V676" s="51" t="s">
        <v>4716</v>
      </c>
      <c r="W676" s="51" t="s">
        <v>4715</v>
      </c>
      <c r="X676" s="50">
        <v>292392.05</v>
      </c>
    </row>
    <row r="677" spans="1:24" x14ac:dyDescent="0.25">
      <c r="A677" s="50">
        <v>720</v>
      </c>
      <c r="B677" s="58" t="s">
        <v>4955</v>
      </c>
      <c r="C677" s="51"/>
      <c r="D677" s="50">
        <v>326065</v>
      </c>
      <c r="E677" s="58"/>
      <c r="F677" s="51" t="s">
        <v>33</v>
      </c>
      <c r="G677" s="58" t="s">
        <v>33</v>
      </c>
      <c r="H677" s="51" t="s">
        <v>34</v>
      </c>
      <c r="I677" s="58" t="s">
        <v>35</v>
      </c>
      <c r="J677" s="51" t="s">
        <v>36</v>
      </c>
      <c r="K677" s="52">
        <v>58506.83</v>
      </c>
      <c r="L677" s="52">
        <v>58506.83</v>
      </c>
      <c r="M677" s="52">
        <v>0</v>
      </c>
      <c r="N677" s="52">
        <v>0</v>
      </c>
      <c r="O677" s="52">
        <v>58506.83</v>
      </c>
      <c r="P677" s="52">
        <v>0</v>
      </c>
      <c r="Q677" s="52">
        <v>58506.83</v>
      </c>
      <c r="R677" s="59" t="s">
        <v>190</v>
      </c>
      <c r="S677" s="59" t="s">
        <v>270</v>
      </c>
      <c r="T677" s="52">
        <v>58506.83</v>
      </c>
      <c r="U677" s="51" t="s">
        <v>4715</v>
      </c>
      <c r="V677" s="51" t="s">
        <v>4716</v>
      </c>
      <c r="W677" s="51" t="s">
        <v>4715</v>
      </c>
      <c r="X677" s="50">
        <v>66461.600000000006</v>
      </c>
    </row>
    <row r="678" spans="1:24" x14ac:dyDescent="0.25">
      <c r="A678" s="50">
        <v>720</v>
      </c>
      <c r="B678" s="58" t="s">
        <v>4962</v>
      </c>
      <c r="C678" s="51"/>
      <c r="D678" s="50">
        <v>311622</v>
      </c>
      <c r="E678" s="58"/>
      <c r="F678" s="51" t="s">
        <v>33</v>
      </c>
      <c r="G678" s="58" t="s">
        <v>33</v>
      </c>
      <c r="H678" s="51" t="s">
        <v>34</v>
      </c>
      <c r="I678" s="58" t="s">
        <v>305</v>
      </c>
      <c r="J678" s="51" t="s">
        <v>36</v>
      </c>
      <c r="K678" s="52">
        <v>43624.5</v>
      </c>
      <c r="L678" s="52">
        <v>43624.5</v>
      </c>
      <c r="M678" s="52">
        <v>0</v>
      </c>
      <c r="N678" s="52">
        <v>0</v>
      </c>
      <c r="O678" s="52">
        <v>43624.5</v>
      </c>
      <c r="P678" s="52">
        <v>0</v>
      </c>
      <c r="Q678" s="52">
        <v>43624.5</v>
      </c>
      <c r="R678" s="59" t="s">
        <v>190</v>
      </c>
      <c r="S678" s="59" t="s">
        <v>270</v>
      </c>
      <c r="T678" s="52">
        <v>43624.5</v>
      </c>
      <c r="U678" s="51" t="s">
        <v>4715</v>
      </c>
      <c r="V678" s="51" t="s">
        <v>4716</v>
      </c>
      <c r="W678" s="51" t="s">
        <v>4715</v>
      </c>
      <c r="X678" s="50">
        <v>47528.37</v>
      </c>
    </row>
    <row r="679" spans="1:24" x14ac:dyDescent="0.25">
      <c r="A679" s="50">
        <v>720</v>
      </c>
      <c r="B679" s="58" t="s">
        <v>4963</v>
      </c>
      <c r="C679" s="51"/>
      <c r="D679" s="50">
        <v>320761</v>
      </c>
      <c r="E679" s="58"/>
      <c r="F679" s="51" t="s">
        <v>33</v>
      </c>
      <c r="G679" s="58" t="s">
        <v>33</v>
      </c>
      <c r="H679" s="51" t="s">
        <v>34</v>
      </c>
      <c r="I679" s="58" t="s">
        <v>305</v>
      </c>
      <c r="J679" s="51" t="s">
        <v>36</v>
      </c>
      <c r="K679" s="52">
        <v>51716.99</v>
      </c>
      <c r="L679" s="52">
        <v>51716.99</v>
      </c>
      <c r="M679" s="52">
        <v>0</v>
      </c>
      <c r="N679" s="52">
        <v>0</v>
      </c>
      <c r="O679" s="52">
        <v>51716.99</v>
      </c>
      <c r="P679" s="52">
        <v>0</v>
      </c>
      <c r="Q679" s="52">
        <v>51716.99</v>
      </c>
      <c r="R679" s="59" t="s">
        <v>190</v>
      </c>
      <c r="S679" s="59" t="s">
        <v>270</v>
      </c>
      <c r="T679" s="52">
        <v>51716.99</v>
      </c>
      <c r="U679" s="51" t="s">
        <v>4715</v>
      </c>
      <c r="V679" s="51" t="s">
        <v>4716</v>
      </c>
      <c r="W679" s="51" t="s">
        <v>4715</v>
      </c>
      <c r="X679" s="50">
        <v>58231.83</v>
      </c>
    </row>
    <row r="680" spans="1:24" x14ac:dyDescent="0.25">
      <c r="A680" s="50">
        <v>720</v>
      </c>
      <c r="B680" s="58" t="s">
        <v>4964</v>
      </c>
      <c r="C680" s="51"/>
      <c r="D680" s="50">
        <v>324545</v>
      </c>
      <c r="E680" s="58"/>
      <c r="F680" s="51" t="s">
        <v>33</v>
      </c>
      <c r="G680" s="58" t="s">
        <v>33</v>
      </c>
      <c r="H680" s="51" t="s">
        <v>34</v>
      </c>
      <c r="I680" s="58" t="s">
        <v>305</v>
      </c>
      <c r="J680" s="51" t="s">
        <v>36</v>
      </c>
      <c r="K680" s="52">
        <v>114881.33</v>
      </c>
      <c r="L680" s="52">
        <v>114881.33</v>
      </c>
      <c r="M680" s="52">
        <v>0</v>
      </c>
      <c r="N680" s="52">
        <v>0</v>
      </c>
      <c r="O680" s="52">
        <v>114881.33</v>
      </c>
      <c r="P680" s="52">
        <v>0</v>
      </c>
      <c r="Q680" s="52">
        <v>114881.33</v>
      </c>
      <c r="R680" s="59" t="s">
        <v>190</v>
      </c>
      <c r="S680" s="59" t="s">
        <v>270</v>
      </c>
      <c r="T680" s="52">
        <v>114881.33</v>
      </c>
      <c r="U680" s="51" t="s">
        <v>4715</v>
      </c>
      <c r="V680" s="51" t="s">
        <v>4716</v>
      </c>
      <c r="W680" s="51" t="s">
        <v>4715</v>
      </c>
      <c r="X680" s="50">
        <v>128405.78</v>
      </c>
    </row>
    <row r="681" spans="1:24" x14ac:dyDescent="0.25">
      <c r="A681" s="50">
        <v>720</v>
      </c>
      <c r="B681" s="58" t="s">
        <v>4965</v>
      </c>
      <c r="C681" s="51"/>
      <c r="D681" s="50">
        <v>324276</v>
      </c>
      <c r="E681" s="58"/>
      <c r="F681" s="51" t="s">
        <v>33</v>
      </c>
      <c r="G681" s="58" t="s">
        <v>33</v>
      </c>
      <c r="H681" s="51" t="s">
        <v>34</v>
      </c>
      <c r="I681" s="58" t="s">
        <v>305</v>
      </c>
      <c r="J681" s="51" t="s">
        <v>36</v>
      </c>
      <c r="K681" s="52">
        <v>43020.65</v>
      </c>
      <c r="L681" s="52">
        <v>43020.65</v>
      </c>
      <c r="M681" s="52">
        <v>0</v>
      </c>
      <c r="N681" s="52">
        <v>0</v>
      </c>
      <c r="O681" s="52">
        <v>43020.65</v>
      </c>
      <c r="P681" s="52">
        <v>0</v>
      </c>
      <c r="Q681" s="52">
        <v>43020.65</v>
      </c>
      <c r="R681" s="59" t="s">
        <v>190</v>
      </c>
      <c r="S681" s="59" t="s">
        <v>270</v>
      </c>
      <c r="T681" s="52">
        <v>43020.65</v>
      </c>
      <c r="U681" s="51" t="s">
        <v>4715</v>
      </c>
      <c r="V681" s="51" t="s">
        <v>4716</v>
      </c>
      <c r="W681" s="51" t="s">
        <v>4715</v>
      </c>
      <c r="X681" s="50">
        <v>45124.42</v>
      </c>
    </row>
    <row r="682" spans="1:24" x14ac:dyDescent="0.25">
      <c r="A682" s="50">
        <v>720</v>
      </c>
      <c r="B682" s="58" t="s">
        <v>4969</v>
      </c>
      <c r="C682" s="51"/>
      <c r="D682" s="50">
        <v>311622</v>
      </c>
      <c r="E682" s="58"/>
      <c r="F682" s="51" t="s">
        <v>33</v>
      </c>
      <c r="G682" s="58" t="s">
        <v>33</v>
      </c>
      <c r="H682" s="51" t="s">
        <v>34</v>
      </c>
      <c r="I682" s="58" t="s">
        <v>305</v>
      </c>
      <c r="J682" s="51" t="s">
        <v>36</v>
      </c>
      <c r="K682" s="52">
        <v>44100.25</v>
      </c>
      <c r="L682" s="52">
        <v>44100.25</v>
      </c>
      <c r="M682" s="52">
        <v>0</v>
      </c>
      <c r="N682" s="52">
        <v>0</v>
      </c>
      <c r="O682" s="52">
        <v>44100.25</v>
      </c>
      <c r="P682" s="52">
        <v>0</v>
      </c>
      <c r="Q682" s="52">
        <v>44100.25</v>
      </c>
      <c r="R682" s="59" t="s">
        <v>190</v>
      </c>
      <c r="S682" s="59" t="s">
        <v>270</v>
      </c>
      <c r="T682" s="52">
        <v>44100.25</v>
      </c>
      <c r="U682" s="51" t="s">
        <v>4715</v>
      </c>
      <c r="V682" s="51" t="s">
        <v>4716</v>
      </c>
      <c r="W682" s="51" t="s">
        <v>4715</v>
      </c>
      <c r="X682" s="50">
        <v>49236.6</v>
      </c>
    </row>
    <row r="683" spans="1:24" x14ac:dyDescent="0.25">
      <c r="A683" s="50">
        <v>720</v>
      </c>
      <c r="B683" s="58" t="s">
        <v>4970</v>
      </c>
      <c r="C683" s="51"/>
      <c r="D683" s="50">
        <v>342150</v>
      </c>
      <c r="E683" s="58"/>
      <c r="F683" s="51" t="s">
        <v>33</v>
      </c>
      <c r="G683" s="58" t="s">
        <v>33</v>
      </c>
      <c r="H683" s="51" t="s">
        <v>34</v>
      </c>
      <c r="I683" s="58" t="s">
        <v>35</v>
      </c>
      <c r="J683" s="51" t="s">
        <v>36</v>
      </c>
      <c r="K683" s="52">
        <v>91905.45</v>
      </c>
      <c r="L683" s="52">
        <v>91905.45</v>
      </c>
      <c r="M683" s="52">
        <v>91905.45</v>
      </c>
      <c r="N683" s="52">
        <v>0</v>
      </c>
      <c r="O683" s="52">
        <v>0</v>
      </c>
      <c r="P683" s="52">
        <v>0</v>
      </c>
      <c r="Q683" s="52">
        <v>91905.45</v>
      </c>
      <c r="R683" s="59" t="s">
        <v>226</v>
      </c>
      <c r="S683" s="59" t="s">
        <v>270</v>
      </c>
      <c r="T683" s="52">
        <v>0</v>
      </c>
      <c r="U683" s="51" t="s">
        <v>4715</v>
      </c>
      <c r="V683" s="51" t="s">
        <v>4716</v>
      </c>
      <c r="W683" s="51" t="s">
        <v>4715</v>
      </c>
      <c r="X683" s="50">
        <v>108055.66</v>
      </c>
    </row>
    <row r="684" spans="1:24" x14ac:dyDescent="0.25">
      <c r="A684" s="50">
        <v>720</v>
      </c>
      <c r="B684" s="58" t="s">
        <v>4975</v>
      </c>
      <c r="C684" s="51"/>
      <c r="D684" s="50">
        <v>341887</v>
      </c>
      <c r="E684" s="58"/>
      <c r="F684" s="51" t="s">
        <v>33</v>
      </c>
      <c r="G684" s="58" t="s">
        <v>33</v>
      </c>
      <c r="H684" s="51" t="s">
        <v>34</v>
      </c>
      <c r="I684" s="58" t="s">
        <v>35</v>
      </c>
      <c r="J684" s="51" t="s">
        <v>36</v>
      </c>
      <c r="K684" s="52">
        <v>334226.86</v>
      </c>
      <c r="L684" s="52">
        <v>334226.86</v>
      </c>
      <c r="M684" s="52">
        <v>334226.86</v>
      </c>
      <c r="N684" s="52">
        <v>0</v>
      </c>
      <c r="O684" s="52">
        <v>0</v>
      </c>
      <c r="P684" s="52">
        <v>0</v>
      </c>
      <c r="Q684" s="52">
        <v>334226.86</v>
      </c>
      <c r="R684" s="59" t="s">
        <v>226</v>
      </c>
      <c r="S684" s="59" t="s">
        <v>270</v>
      </c>
      <c r="T684" s="52">
        <v>0</v>
      </c>
      <c r="U684" s="51" t="s">
        <v>4715</v>
      </c>
      <c r="V684" s="51" t="s">
        <v>4716</v>
      </c>
      <c r="W684" s="51" t="s">
        <v>4715</v>
      </c>
      <c r="X684" s="50">
        <v>384747.34</v>
      </c>
    </row>
    <row r="685" spans="1:24" x14ac:dyDescent="0.25">
      <c r="A685" s="50">
        <v>720</v>
      </c>
      <c r="B685" s="58" t="s">
        <v>4976</v>
      </c>
      <c r="C685" s="51"/>
      <c r="D685" s="50">
        <v>341931</v>
      </c>
      <c r="E685" s="58"/>
      <c r="F685" s="51" t="s">
        <v>33</v>
      </c>
      <c r="G685" s="58" t="s">
        <v>33</v>
      </c>
      <c r="H685" s="51" t="s">
        <v>34</v>
      </c>
      <c r="I685" s="58" t="s">
        <v>35</v>
      </c>
      <c r="J685" s="51" t="s">
        <v>36</v>
      </c>
      <c r="K685" s="52">
        <v>58451.42</v>
      </c>
      <c r="L685" s="52">
        <v>58451.42</v>
      </c>
      <c r="M685" s="52">
        <v>58451.42</v>
      </c>
      <c r="N685" s="52">
        <v>0</v>
      </c>
      <c r="O685" s="52">
        <v>0</v>
      </c>
      <c r="P685" s="52">
        <v>0</v>
      </c>
      <c r="Q685" s="52">
        <v>58451.42</v>
      </c>
      <c r="R685" s="59" t="s">
        <v>226</v>
      </c>
      <c r="S685" s="59" t="s">
        <v>270</v>
      </c>
      <c r="T685" s="52">
        <v>0</v>
      </c>
      <c r="U685" s="51" t="s">
        <v>4715</v>
      </c>
      <c r="V685" s="51" t="s">
        <v>4716</v>
      </c>
      <c r="W685" s="51" t="s">
        <v>4715</v>
      </c>
      <c r="X685" s="50">
        <v>69596.94</v>
      </c>
    </row>
    <row r="686" spans="1:24" x14ac:dyDescent="0.25">
      <c r="A686" s="50">
        <v>720</v>
      </c>
      <c r="B686" s="58" t="s">
        <v>4978</v>
      </c>
      <c r="C686" s="51"/>
      <c r="D686" s="50">
        <v>320703</v>
      </c>
      <c r="E686" s="58"/>
      <c r="F686" s="51" t="s">
        <v>33</v>
      </c>
      <c r="G686" s="58" t="s">
        <v>33</v>
      </c>
      <c r="H686" s="51" t="s">
        <v>34</v>
      </c>
      <c r="I686" s="58" t="s">
        <v>35</v>
      </c>
      <c r="J686" s="51" t="s">
        <v>36</v>
      </c>
      <c r="K686" s="52">
        <v>429574.09</v>
      </c>
      <c r="L686" s="52">
        <v>429574.09</v>
      </c>
      <c r="M686" s="52">
        <v>429574.09</v>
      </c>
      <c r="N686" s="52">
        <v>0</v>
      </c>
      <c r="O686" s="52">
        <v>0</v>
      </c>
      <c r="P686" s="52">
        <v>0</v>
      </c>
      <c r="Q686" s="52">
        <v>429574.09</v>
      </c>
      <c r="R686" s="59" t="s">
        <v>226</v>
      </c>
      <c r="S686" s="59" t="s">
        <v>270</v>
      </c>
      <c r="T686" s="52">
        <v>0</v>
      </c>
      <c r="U686" s="51" t="s">
        <v>4715</v>
      </c>
      <c r="V686" s="51" t="s">
        <v>4716</v>
      </c>
      <c r="W686" s="51" t="s">
        <v>4715</v>
      </c>
      <c r="X686" s="50">
        <v>500652.28</v>
      </c>
    </row>
    <row r="687" spans="1:24" x14ac:dyDescent="0.25">
      <c r="A687" s="50">
        <v>720</v>
      </c>
      <c r="B687" s="58" t="s">
        <v>4982</v>
      </c>
      <c r="C687" s="51"/>
      <c r="D687" s="50">
        <v>320703</v>
      </c>
      <c r="E687" s="58"/>
      <c r="F687" s="51" t="s">
        <v>33</v>
      </c>
      <c r="G687" s="58" t="s">
        <v>33</v>
      </c>
      <c r="H687" s="51" t="s">
        <v>34</v>
      </c>
      <c r="I687" s="58" t="s">
        <v>35</v>
      </c>
      <c r="J687" s="51" t="s">
        <v>36</v>
      </c>
      <c r="K687" s="52">
        <v>277657.05</v>
      </c>
      <c r="L687" s="52">
        <v>277657.05</v>
      </c>
      <c r="M687" s="52">
        <v>277657.05</v>
      </c>
      <c r="N687" s="52">
        <v>0</v>
      </c>
      <c r="O687" s="52">
        <v>0</v>
      </c>
      <c r="P687" s="52">
        <v>0</v>
      </c>
      <c r="Q687" s="52">
        <v>277657.05</v>
      </c>
      <c r="R687" s="59" t="s">
        <v>226</v>
      </c>
      <c r="S687" s="59" t="s">
        <v>270</v>
      </c>
      <c r="T687" s="52">
        <v>0</v>
      </c>
      <c r="U687" s="51" t="s">
        <v>4715</v>
      </c>
      <c r="V687" s="51" t="s">
        <v>4716</v>
      </c>
      <c r="W687" s="51" t="s">
        <v>4715</v>
      </c>
      <c r="X687" s="50">
        <v>326422.8</v>
      </c>
    </row>
    <row r="688" spans="1:24" x14ac:dyDescent="0.25">
      <c r="A688" s="50">
        <v>720</v>
      </c>
      <c r="B688" s="58" t="s">
        <v>4985</v>
      </c>
      <c r="C688" s="51"/>
      <c r="D688" s="50">
        <v>320703</v>
      </c>
      <c r="E688" s="58"/>
      <c r="F688" s="51" t="s">
        <v>33</v>
      </c>
      <c r="G688" s="58" t="s">
        <v>33</v>
      </c>
      <c r="H688" s="51" t="s">
        <v>34</v>
      </c>
      <c r="I688" s="58" t="s">
        <v>35</v>
      </c>
      <c r="J688" s="51" t="s">
        <v>36</v>
      </c>
      <c r="K688" s="52">
        <v>171114.52</v>
      </c>
      <c r="L688" s="52">
        <v>171114.52</v>
      </c>
      <c r="M688" s="52">
        <v>171114.52</v>
      </c>
      <c r="N688" s="52">
        <v>0</v>
      </c>
      <c r="O688" s="52">
        <v>0</v>
      </c>
      <c r="P688" s="52">
        <v>0</v>
      </c>
      <c r="Q688" s="52">
        <v>171114.52</v>
      </c>
      <c r="R688" s="59" t="s">
        <v>226</v>
      </c>
      <c r="S688" s="59" t="s">
        <v>270</v>
      </c>
      <c r="T688" s="52">
        <v>0</v>
      </c>
      <c r="U688" s="51" t="s">
        <v>4715</v>
      </c>
      <c r="V688" s="51" t="s">
        <v>4716</v>
      </c>
      <c r="W688" s="51" t="s">
        <v>4715</v>
      </c>
      <c r="X688" s="50">
        <v>199425.71</v>
      </c>
    </row>
    <row r="689" spans="1:24" x14ac:dyDescent="0.25">
      <c r="A689" s="50">
        <v>720</v>
      </c>
      <c r="B689" s="58" t="s">
        <v>4987</v>
      </c>
      <c r="C689" s="51"/>
      <c r="D689" s="50">
        <v>320703</v>
      </c>
      <c r="E689" s="58"/>
      <c r="F689" s="51" t="s">
        <v>33</v>
      </c>
      <c r="G689" s="58" t="s">
        <v>33</v>
      </c>
      <c r="H689" s="51" t="s">
        <v>34</v>
      </c>
      <c r="I689" s="58" t="s">
        <v>35</v>
      </c>
      <c r="J689" s="51" t="s">
        <v>36</v>
      </c>
      <c r="K689" s="52">
        <v>106788.81</v>
      </c>
      <c r="L689" s="52">
        <v>106788.81</v>
      </c>
      <c r="M689" s="52">
        <v>106788.81</v>
      </c>
      <c r="N689" s="52">
        <v>0</v>
      </c>
      <c r="O689" s="52">
        <v>0</v>
      </c>
      <c r="P689" s="52">
        <v>0</v>
      </c>
      <c r="Q689" s="52">
        <v>106788.81</v>
      </c>
      <c r="R689" s="59" t="s">
        <v>226</v>
      </c>
      <c r="S689" s="59" t="s">
        <v>270</v>
      </c>
      <c r="T689" s="52">
        <v>0</v>
      </c>
      <c r="U689" s="51" t="s">
        <v>4715</v>
      </c>
      <c r="V689" s="51" t="s">
        <v>4716</v>
      </c>
      <c r="W689" s="51" t="s">
        <v>4715</v>
      </c>
      <c r="X689" s="50">
        <v>124458.36</v>
      </c>
    </row>
    <row r="690" spans="1:24" x14ac:dyDescent="0.25">
      <c r="A690" s="50">
        <v>720</v>
      </c>
      <c r="B690" s="58" t="s">
        <v>4993</v>
      </c>
      <c r="C690" s="51"/>
      <c r="D690" s="50">
        <v>320703</v>
      </c>
      <c r="E690" s="58"/>
      <c r="F690" s="51" t="s">
        <v>33</v>
      </c>
      <c r="G690" s="58" t="s">
        <v>33</v>
      </c>
      <c r="H690" s="51" t="s">
        <v>34</v>
      </c>
      <c r="I690" s="58" t="s">
        <v>35</v>
      </c>
      <c r="J690" s="51" t="s">
        <v>36</v>
      </c>
      <c r="K690" s="52">
        <v>266103.42</v>
      </c>
      <c r="L690" s="52">
        <v>266103.42</v>
      </c>
      <c r="M690" s="52">
        <v>0</v>
      </c>
      <c r="N690" s="52">
        <v>266103.42</v>
      </c>
      <c r="O690" s="52">
        <v>0</v>
      </c>
      <c r="P690" s="52">
        <v>0</v>
      </c>
      <c r="Q690" s="52">
        <v>266103.42</v>
      </c>
      <c r="R690" s="59" t="s">
        <v>2372</v>
      </c>
      <c r="S690" s="59" t="s">
        <v>270</v>
      </c>
      <c r="T690" s="52">
        <v>0</v>
      </c>
      <c r="U690" s="51" t="s">
        <v>4715</v>
      </c>
      <c r="V690" s="51" t="s">
        <v>4716</v>
      </c>
      <c r="W690" s="51" t="s">
        <v>4715</v>
      </c>
      <c r="X690" s="50">
        <v>308326.68</v>
      </c>
    </row>
    <row r="691" spans="1:24" x14ac:dyDescent="0.25">
      <c r="A691" s="50">
        <v>720</v>
      </c>
      <c r="B691" s="58" t="s">
        <v>4994</v>
      </c>
      <c r="C691" s="51"/>
      <c r="D691" s="50">
        <v>320703</v>
      </c>
      <c r="E691" s="58"/>
      <c r="F691" s="51" t="s">
        <v>33</v>
      </c>
      <c r="G691" s="58" t="s">
        <v>33</v>
      </c>
      <c r="H691" s="51" t="s">
        <v>34</v>
      </c>
      <c r="I691" s="58" t="s">
        <v>35</v>
      </c>
      <c r="J691" s="51" t="s">
        <v>36</v>
      </c>
      <c r="K691" s="52">
        <v>421088.59</v>
      </c>
      <c r="L691" s="52">
        <v>421088.59</v>
      </c>
      <c r="M691" s="52">
        <v>0</v>
      </c>
      <c r="N691" s="52">
        <v>421088.59</v>
      </c>
      <c r="O691" s="52">
        <v>0</v>
      </c>
      <c r="P691" s="52">
        <v>0</v>
      </c>
      <c r="Q691" s="52">
        <v>421088.59</v>
      </c>
      <c r="R691" s="59" t="s">
        <v>2372</v>
      </c>
      <c r="S691" s="59" t="s">
        <v>270</v>
      </c>
      <c r="T691" s="52">
        <v>0</v>
      </c>
      <c r="U691" s="51" t="s">
        <v>4715</v>
      </c>
      <c r="V691" s="51" t="s">
        <v>4716</v>
      </c>
      <c r="W691" s="51" t="s">
        <v>4715</v>
      </c>
      <c r="X691" s="50">
        <v>487903.47</v>
      </c>
    </row>
    <row r="692" spans="1:24" x14ac:dyDescent="0.25">
      <c r="A692" s="50">
        <v>720</v>
      </c>
      <c r="B692" s="58" t="s">
        <v>4996</v>
      </c>
      <c r="C692" s="51"/>
      <c r="D692" s="50">
        <v>320703</v>
      </c>
      <c r="E692" s="58"/>
      <c r="F692" s="51" t="s">
        <v>33</v>
      </c>
      <c r="G692" s="58" t="s">
        <v>33</v>
      </c>
      <c r="H692" s="51" t="s">
        <v>34</v>
      </c>
      <c r="I692" s="58" t="s">
        <v>35</v>
      </c>
      <c r="J692" s="51" t="s">
        <v>36</v>
      </c>
      <c r="K692" s="52">
        <v>104981.51</v>
      </c>
      <c r="L692" s="52">
        <v>104981.51</v>
      </c>
      <c r="M692" s="52">
        <v>0</v>
      </c>
      <c r="N692" s="52">
        <v>104981.51</v>
      </c>
      <c r="O692" s="52">
        <v>0</v>
      </c>
      <c r="P692" s="52">
        <v>0</v>
      </c>
      <c r="Q692" s="52">
        <v>104981.51</v>
      </c>
      <c r="R692" s="59" t="s">
        <v>2372</v>
      </c>
      <c r="S692" s="59" t="s">
        <v>270</v>
      </c>
      <c r="T692" s="52">
        <v>0</v>
      </c>
      <c r="U692" s="51" t="s">
        <v>4715</v>
      </c>
      <c r="V692" s="51" t="s">
        <v>4716</v>
      </c>
      <c r="W692" s="51" t="s">
        <v>4715</v>
      </c>
      <c r="X692" s="50">
        <v>121639.14</v>
      </c>
    </row>
    <row r="693" spans="1:24" x14ac:dyDescent="0.25">
      <c r="A693" s="50">
        <v>720</v>
      </c>
      <c r="B693" s="58" t="s">
        <v>5001</v>
      </c>
      <c r="C693" s="51"/>
      <c r="D693" s="50">
        <v>320703</v>
      </c>
      <c r="E693" s="58"/>
      <c r="F693" s="51" t="s">
        <v>33</v>
      </c>
      <c r="G693" s="58" t="s">
        <v>33</v>
      </c>
      <c r="H693" s="51" t="s">
        <v>34</v>
      </c>
      <c r="I693" s="58" t="s">
        <v>35</v>
      </c>
      <c r="J693" s="51" t="s">
        <v>36</v>
      </c>
      <c r="K693" s="52">
        <v>50238.52</v>
      </c>
      <c r="L693" s="52">
        <v>50238.52</v>
      </c>
      <c r="M693" s="52">
        <v>0</v>
      </c>
      <c r="N693" s="52">
        <v>50238.52</v>
      </c>
      <c r="O693" s="52">
        <v>0</v>
      </c>
      <c r="P693" s="52">
        <v>0</v>
      </c>
      <c r="Q693" s="52">
        <v>50238.52</v>
      </c>
      <c r="R693" s="59" t="s">
        <v>2372</v>
      </c>
      <c r="S693" s="59" t="s">
        <v>270</v>
      </c>
      <c r="T693" s="52">
        <v>0</v>
      </c>
      <c r="U693" s="51" t="s">
        <v>4715</v>
      </c>
      <c r="V693" s="51" t="s">
        <v>4716</v>
      </c>
      <c r="W693" s="51" t="s">
        <v>4715</v>
      </c>
      <c r="X693" s="50">
        <v>56209.05</v>
      </c>
    </row>
    <row r="694" spans="1:24" x14ac:dyDescent="0.25">
      <c r="A694" s="50">
        <v>720</v>
      </c>
      <c r="B694" s="58" t="s">
        <v>5003</v>
      </c>
      <c r="C694" s="51"/>
      <c r="D694" s="50">
        <v>341499</v>
      </c>
      <c r="E694" s="58"/>
      <c r="F694" s="51" t="s">
        <v>33</v>
      </c>
      <c r="G694" s="58" t="s">
        <v>33</v>
      </c>
      <c r="H694" s="51" t="s">
        <v>34</v>
      </c>
      <c r="I694" s="58" t="s">
        <v>35</v>
      </c>
      <c r="J694" s="51" t="s">
        <v>36</v>
      </c>
      <c r="K694" s="52">
        <v>38739.160000000003</v>
      </c>
      <c r="L694" s="52">
        <v>38739.160000000003</v>
      </c>
      <c r="M694" s="52">
        <v>0</v>
      </c>
      <c r="N694" s="52">
        <v>0</v>
      </c>
      <c r="O694" s="52">
        <v>0</v>
      </c>
      <c r="P694" s="52">
        <v>38739.160000000003</v>
      </c>
      <c r="Q694" s="52">
        <v>38739.160000000003</v>
      </c>
      <c r="R694" s="59" t="s">
        <v>55</v>
      </c>
      <c r="S694" s="59" t="s">
        <v>270</v>
      </c>
      <c r="T694" s="52">
        <v>0</v>
      </c>
      <c r="U694" s="51" t="s">
        <v>4715</v>
      </c>
      <c r="V694" s="51" t="s">
        <v>4716</v>
      </c>
      <c r="W694" s="51" t="s">
        <v>4715</v>
      </c>
      <c r="X694" s="50">
        <v>46628.18</v>
      </c>
    </row>
    <row r="695" spans="1:24" x14ac:dyDescent="0.25">
      <c r="A695" s="50">
        <v>720</v>
      </c>
      <c r="B695" s="58" t="s">
        <v>5004</v>
      </c>
      <c r="C695" s="51"/>
      <c r="D695" s="50">
        <v>320703</v>
      </c>
      <c r="E695" s="58"/>
      <c r="F695" s="51" t="s">
        <v>33</v>
      </c>
      <c r="G695" s="58" t="s">
        <v>33</v>
      </c>
      <c r="H695" s="51" t="s">
        <v>34</v>
      </c>
      <c r="I695" s="58" t="s">
        <v>35</v>
      </c>
      <c r="J695" s="51" t="s">
        <v>36</v>
      </c>
      <c r="K695" s="52">
        <v>269431.8</v>
      </c>
      <c r="L695" s="52">
        <v>269431.8</v>
      </c>
      <c r="M695" s="52">
        <v>0</v>
      </c>
      <c r="N695" s="52">
        <v>269431.8</v>
      </c>
      <c r="O695" s="52">
        <v>0</v>
      </c>
      <c r="P695" s="52">
        <v>0</v>
      </c>
      <c r="Q695" s="52">
        <v>269431.8</v>
      </c>
      <c r="R695" s="59" t="s">
        <v>2372</v>
      </c>
      <c r="S695" s="59" t="s">
        <v>270</v>
      </c>
      <c r="T695" s="52">
        <v>0</v>
      </c>
      <c r="U695" s="51" t="s">
        <v>4715</v>
      </c>
      <c r="V695" s="51" t="s">
        <v>4716</v>
      </c>
      <c r="W695" s="51" t="s">
        <v>4715</v>
      </c>
      <c r="X695" s="50">
        <v>312189.95</v>
      </c>
    </row>
    <row r="696" spans="1:24" x14ac:dyDescent="0.25">
      <c r="A696" s="50">
        <v>720</v>
      </c>
      <c r="B696" s="58" t="s">
        <v>5010</v>
      </c>
      <c r="C696" s="51"/>
      <c r="D696" s="50">
        <v>350423</v>
      </c>
      <c r="E696" s="58"/>
      <c r="F696" s="51" t="s">
        <v>33</v>
      </c>
      <c r="G696" s="58" t="s">
        <v>33</v>
      </c>
      <c r="H696" s="51" t="s">
        <v>34</v>
      </c>
      <c r="I696" s="58" t="s">
        <v>35</v>
      </c>
      <c r="J696" s="51" t="s">
        <v>36</v>
      </c>
      <c r="K696" s="52">
        <v>177489.91</v>
      </c>
      <c r="L696" s="52">
        <v>177489.91</v>
      </c>
      <c r="M696" s="52">
        <v>0</v>
      </c>
      <c r="N696" s="52">
        <v>0</v>
      </c>
      <c r="O696" s="52">
        <v>177489.91</v>
      </c>
      <c r="P696" s="52">
        <v>0</v>
      </c>
      <c r="Q696" s="52">
        <v>177489.91</v>
      </c>
      <c r="R696" s="59" t="s">
        <v>190</v>
      </c>
      <c r="S696" s="59" t="s">
        <v>270</v>
      </c>
      <c r="T696" s="52">
        <v>177489.91</v>
      </c>
      <c r="U696" s="51" t="s">
        <v>4715</v>
      </c>
      <c r="V696" s="51" t="s">
        <v>4716</v>
      </c>
      <c r="W696" s="51" t="s">
        <v>4715</v>
      </c>
      <c r="X696" s="50">
        <v>210568.99</v>
      </c>
    </row>
    <row r="697" spans="1:24" x14ac:dyDescent="0.25">
      <c r="A697" s="50">
        <v>720</v>
      </c>
      <c r="B697" s="58" t="s">
        <v>5011</v>
      </c>
      <c r="C697" s="51"/>
      <c r="D697" s="50">
        <v>320703</v>
      </c>
      <c r="E697" s="58"/>
      <c r="F697" s="51" t="s">
        <v>33</v>
      </c>
      <c r="G697" s="58" t="s">
        <v>33</v>
      </c>
      <c r="H697" s="51" t="s">
        <v>34</v>
      </c>
      <c r="I697" s="58" t="s">
        <v>35</v>
      </c>
      <c r="J697" s="51" t="s">
        <v>36</v>
      </c>
      <c r="K697" s="52">
        <v>179719.58</v>
      </c>
      <c r="L697" s="52">
        <v>179719.58</v>
      </c>
      <c r="M697" s="52">
        <v>179719.58</v>
      </c>
      <c r="N697" s="52">
        <v>0</v>
      </c>
      <c r="O697" s="52">
        <v>0</v>
      </c>
      <c r="P697" s="52">
        <v>0</v>
      </c>
      <c r="Q697" s="52">
        <v>179719.58</v>
      </c>
      <c r="R697" s="59" t="s">
        <v>226</v>
      </c>
      <c r="S697" s="59" t="s">
        <v>270</v>
      </c>
      <c r="T697" s="52">
        <v>0</v>
      </c>
      <c r="U697" s="51" t="s">
        <v>4715</v>
      </c>
      <c r="V697" s="51" t="s">
        <v>4716</v>
      </c>
      <c r="W697" s="51" t="s">
        <v>4715</v>
      </c>
      <c r="X697" s="50">
        <v>202292.85</v>
      </c>
    </row>
    <row r="698" spans="1:24" x14ac:dyDescent="0.25">
      <c r="A698" s="50">
        <v>720</v>
      </c>
      <c r="B698" s="58" t="s">
        <v>5014</v>
      </c>
      <c r="C698" s="51"/>
      <c r="D698" s="50">
        <v>350725</v>
      </c>
      <c r="E698" s="58"/>
      <c r="F698" s="51" t="s">
        <v>33</v>
      </c>
      <c r="G698" s="58" t="s">
        <v>33</v>
      </c>
      <c r="H698" s="51" t="s">
        <v>34</v>
      </c>
      <c r="I698" s="58" t="s">
        <v>35</v>
      </c>
      <c r="J698" s="51" t="s">
        <v>36</v>
      </c>
      <c r="K698" s="52">
        <v>71287.41</v>
      </c>
      <c r="L698" s="52">
        <v>71287.41</v>
      </c>
      <c r="M698" s="52">
        <v>71287.41</v>
      </c>
      <c r="N698" s="52">
        <v>0</v>
      </c>
      <c r="O698" s="52">
        <v>0</v>
      </c>
      <c r="P698" s="52">
        <v>0</v>
      </c>
      <c r="Q698" s="52">
        <v>71287.41</v>
      </c>
      <c r="R698" s="59" t="s">
        <v>226</v>
      </c>
      <c r="S698" s="59" t="s">
        <v>270</v>
      </c>
      <c r="T698" s="52">
        <v>0</v>
      </c>
      <c r="U698" s="51" t="s">
        <v>4715</v>
      </c>
      <c r="V698" s="51" t="s">
        <v>4716</v>
      </c>
      <c r="W698" s="51" t="s">
        <v>4715</v>
      </c>
      <c r="X698" s="50">
        <v>85031.31</v>
      </c>
    </row>
    <row r="699" spans="1:24" x14ac:dyDescent="0.25">
      <c r="A699" s="50">
        <v>720</v>
      </c>
      <c r="B699" s="58" t="s">
        <v>5021</v>
      </c>
      <c r="C699" s="51"/>
      <c r="D699" s="50">
        <v>320703</v>
      </c>
      <c r="E699" s="58"/>
      <c r="F699" s="51" t="s">
        <v>33</v>
      </c>
      <c r="G699" s="58" t="s">
        <v>33</v>
      </c>
      <c r="H699" s="51" t="s">
        <v>34</v>
      </c>
      <c r="I699" s="58" t="s">
        <v>35</v>
      </c>
      <c r="J699" s="51" t="s">
        <v>36</v>
      </c>
      <c r="K699" s="52">
        <v>416557.41</v>
      </c>
      <c r="L699" s="52">
        <v>416557.41</v>
      </c>
      <c r="M699" s="52">
        <v>0</v>
      </c>
      <c r="N699" s="52">
        <v>416557.41</v>
      </c>
      <c r="O699" s="52">
        <v>0</v>
      </c>
      <c r="P699" s="52">
        <v>0</v>
      </c>
      <c r="Q699" s="52">
        <v>416557.41</v>
      </c>
      <c r="R699" s="59" t="s">
        <v>2372</v>
      </c>
      <c r="S699" s="59" t="s">
        <v>270</v>
      </c>
      <c r="T699" s="52">
        <v>0</v>
      </c>
      <c r="U699" s="51" t="s">
        <v>4715</v>
      </c>
      <c r="V699" s="51" t="s">
        <v>4716</v>
      </c>
      <c r="W699" s="51" t="s">
        <v>4715</v>
      </c>
      <c r="X699" s="50">
        <v>486708.84</v>
      </c>
    </row>
    <row r="700" spans="1:24" x14ac:dyDescent="0.25">
      <c r="A700" s="50">
        <v>720</v>
      </c>
      <c r="B700" s="58" t="s">
        <v>5042</v>
      </c>
      <c r="C700" s="51"/>
      <c r="D700" s="50">
        <v>348891</v>
      </c>
      <c r="E700" s="58"/>
      <c r="F700" s="51" t="s">
        <v>33</v>
      </c>
      <c r="G700" s="58" t="s">
        <v>33</v>
      </c>
      <c r="H700" s="51" t="s">
        <v>34</v>
      </c>
      <c r="I700" s="58" t="s">
        <v>35</v>
      </c>
      <c r="J700" s="51" t="s">
        <v>36</v>
      </c>
      <c r="K700" s="52">
        <v>268751.26</v>
      </c>
      <c r="L700" s="52">
        <v>268751.26</v>
      </c>
      <c r="M700" s="52">
        <v>268751.26</v>
      </c>
      <c r="N700" s="52">
        <v>0</v>
      </c>
      <c r="O700" s="52">
        <v>0</v>
      </c>
      <c r="P700" s="52">
        <v>0</v>
      </c>
      <c r="Q700" s="52">
        <v>268751.26</v>
      </c>
      <c r="R700" s="59" t="s">
        <v>226</v>
      </c>
      <c r="S700" s="59" t="s">
        <v>270</v>
      </c>
      <c r="T700" s="52">
        <v>0</v>
      </c>
      <c r="U700" s="51" t="s">
        <v>4715</v>
      </c>
      <c r="V700" s="51" t="s">
        <v>4716</v>
      </c>
      <c r="W700" s="51" t="s">
        <v>4715</v>
      </c>
      <c r="X700" s="50">
        <v>312385.76</v>
      </c>
    </row>
    <row r="701" spans="1:24" x14ac:dyDescent="0.25">
      <c r="A701" s="50">
        <v>720</v>
      </c>
      <c r="B701" s="58" t="s">
        <v>5085</v>
      </c>
      <c r="C701" s="51"/>
      <c r="D701" s="50">
        <v>320699</v>
      </c>
      <c r="E701" s="58"/>
      <c r="F701" s="51" t="s">
        <v>33</v>
      </c>
      <c r="G701" s="58" t="s">
        <v>33</v>
      </c>
      <c r="H701" s="51" t="s">
        <v>34</v>
      </c>
      <c r="I701" s="58" t="s">
        <v>35</v>
      </c>
      <c r="J701" s="51" t="s">
        <v>36</v>
      </c>
      <c r="K701" s="52">
        <v>29407.62</v>
      </c>
      <c r="L701" s="52">
        <v>29407.62</v>
      </c>
      <c r="M701" s="52">
        <v>29407.62</v>
      </c>
      <c r="N701" s="52">
        <v>0</v>
      </c>
      <c r="O701" s="52">
        <v>0</v>
      </c>
      <c r="P701" s="52">
        <v>0</v>
      </c>
      <c r="Q701" s="52">
        <v>29407.62</v>
      </c>
      <c r="R701" s="59" t="s">
        <v>226</v>
      </c>
      <c r="S701" s="59" t="s">
        <v>270</v>
      </c>
      <c r="T701" s="52">
        <v>0</v>
      </c>
      <c r="U701" s="51" t="s">
        <v>4715</v>
      </c>
      <c r="V701" s="51" t="s">
        <v>4716</v>
      </c>
      <c r="W701" s="51" t="s">
        <v>4715</v>
      </c>
      <c r="X701" s="50">
        <v>30276.13</v>
      </c>
    </row>
    <row r="702" spans="1:24" x14ac:dyDescent="0.25">
      <c r="A702" s="50">
        <v>720</v>
      </c>
      <c r="B702" s="58" t="s">
        <v>5093</v>
      </c>
      <c r="C702" s="51"/>
      <c r="D702" s="50">
        <v>320717</v>
      </c>
      <c r="E702" s="58"/>
      <c r="F702" s="51" t="s">
        <v>33</v>
      </c>
      <c r="G702" s="58" t="s">
        <v>33</v>
      </c>
      <c r="H702" s="51" t="s">
        <v>34</v>
      </c>
      <c r="I702" s="58" t="s">
        <v>305</v>
      </c>
      <c r="J702" s="51" t="s">
        <v>36</v>
      </c>
      <c r="K702" s="52">
        <v>351496.82</v>
      </c>
      <c r="L702" s="52">
        <v>351496.82</v>
      </c>
      <c r="M702" s="52">
        <v>0</v>
      </c>
      <c r="N702" s="52">
        <v>0</v>
      </c>
      <c r="O702" s="52">
        <v>0</v>
      </c>
      <c r="P702" s="52">
        <v>351496.82</v>
      </c>
      <c r="Q702" s="52">
        <v>351496.82</v>
      </c>
      <c r="R702" s="59" t="s">
        <v>55</v>
      </c>
      <c r="S702" s="59" t="s">
        <v>270</v>
      </c>
      <c r="T702" s="52">
        <v>0</v>
      </c>
      <c r="U702" s="51" t="s">
        <v>4715</v>
      </c>
      <c r="V702" s="51" t="s">
        <v>4716</v>
      </c>
      <c r="W702" s="51" t="s">
        <v>4715</v>
      </c>
      <c r="X702" s="50">
        <v>368570.2</v>
      </c>
    </row>
    <row r="703" spans="1:24" x14ac:dyDescent="0.25">
      <c r="A703" s="50">
        <v>720</v>
      </c>
      <c r="B703" s="58" t="s">
        <v>5143</v>
      </c>
      <c r="C703" s="51"/>
      <c r="D703" s="50">
        <v>320721</v>
      </c>
      <c r="E703" s="58"/>
      <c r="F703" s="51" t="s">
        <v>33</v>
      </c>
      <c r="G703" s="58" t="s">
        <v>33</v>
      </c>
      <c r="H703" s="51" t="s">
        <v>34</v>
      </c>
      <c r="I703" s="58" t="s">
        <v>35</v>
      </c>
      <c r="J703" s="51" t="s">
        <v>36</v>
      </c>
      <c r="K703" s="52">
        <v>138532.48000000001</v>
      </c>
      <c r="L703" s="52">
        <v>138532.48000000001</v>
      </c>
      <c r="M703" s="52">
        <v>138532.48000000001</v>
      </c>
      <c r="N703" s="52">
        <v>0</v>
      </c>
      <c r="O703" s="52">
        <v>0</v>
      </c>
      <c r="P703" s="52">
        <v>0</v>
      </c>
      <c r="Q703" s="52">
        <v>138532.48000000001</v>
      </c>
      <c r="R703" s="59" t="s">
        <v>226</v>
      </c>
      <c r="S703" s="59" t="s">
        <v>270</v>
      </c>
      <c r="T703" s="52">
        <v>0</v>
      </c>
      <c r="U703" s="51" t="s">
        <v>4715</v>
      </c>
      <c r="V703" s="51" t="s">
        <v>4716</v>
      </c>
      <c r="W703" s="51" t="s">
        <v>4715</v>
      </c>
      <c r="X703" s="50">
        <v>149295.21</v>
      </c>
    </row>
    <row r="704" spans="1:24" x14ac:dyDescent="0.25">
      <c r="A704" s="50">
        <v>720</v>
      </c>
      <c r="B704" s="58" t="s">
        <v>5145</v>
      </c>
      <c r="C704" s="51"/>
      <c r="D704" s="50">
        <v>320645</v>
      </c>
      <c r="E704" s="58"/>
      <c r="F704" s="51" t="s">
        <v>33</v>
      </c>
      <c r="G704" s="58" t="s">
        <v>33</v>
      </c>
      <c r="H704" s="51" t="s">
        <v>34</v>
      </c>
      <c r="I704" s="58" t="s">
        <v>35</v>
      </c>
      <c r="J704" s="51" t="s">
        <v>36</v>
      </c>
      <c r="K704" s="52">
        <v>28686.03</v>
      </c>
      <c r="L704" s="52">
        <v>28686.03</v>
      </c>
      <c r="M704" s="52">
        <v>28686.03</v>
      </c>
      <c r="N704" s="52">
        <v>0</v>
      </c>
      <c r="O704" s="52">
        <v>0</v>
      </c>
      <c r="P704" s="52">
        <v>0</v>
      </c>
      <c r="Q704" s="52">
        <v>28686.03</v>
      </c>
      <c r="R704" s="59" t="s">
        <v>226</v>
      </c>
      <c r="S704" s="59" t="s">
        <v>270</v>
      </c>
      <c r="T704" s="52">
        <v>0</v>
      </c>
      <c r="U704" s="51" t="s">
        <v>4715</v>
      </c>
      <c r="V704" s="51" t="s">
        <v>4716</v>
      </c>
      <c r="W704" s="51" t="s">
        <v>4715</v>
      </c>
      <c r="X704" s="50">
        <v>29620.77</v>
      </c>
    </row>
    <row r="705" spans="1:24" x14ac:dyDescent="0.25">
      <c r="A705" s="50">
        <v>720</v>
      </c>
      <c r="B705" s="58" t="s">
        <v>5161</v>
      </c>
      <c r="C705" s="51"/>
      <c r="D705" s="50">
        <v>320693</v>
      </c>
      <c r="E705" s="58"/>
      <c r="F705" s="51" t="s">
        <v>33</v>
      </c>
      <c r="G705" s="58" t="s">
        <v>33</v>
      </c>
      <c r="H705" s="51" t="s">
        <v>34</v>
      </c>
      <c r="I705" s="58" t="s">
        <v>35</v>
      </c>
      <c r="J705" s="51" t="s">
        <v>36</v>
      </c>
      <c r="K705" s="52">
        <v>41519.660000000003</v>
      </c>
      <c r="L705" s="52">
        <v>41519.660000000003</v>
      </c>
      <c r="M705" s="52">
        <v>0</v>
      </c>
      <c r="N705" s="52">
        <v>0</v>
      </c>
      <c r="O705" s="52">
        <v>0</v>
      </c>
      <c r="P705" s="52">
        <v>41519.660000000003</v>
      </c>
      <c r="Q705" s="52">
        <v>41519.660000000003</v>
      </c>
      <c r="R705" s="59" t="s">
        <v>55</v>
      </c>
      <c r="S705" s="59" t="s">
        <v>270</v>
      </c>
      <c r="T705" s="52">
        <v>0</v>
      </c>
      <c r="U705" s="51" t="s">
        <v>4715</v>
      </c>
      <c r="V705" s="51" t="s">
        <v>4716</v>
      </c>
      <c r="W705" s="51" t="s">
        <v>4715</v>
      </c>
      <c r="X705" s="50">
        <v>42870.31</v>
      </c>
    </row>
    <row r="706" spans="1:24" x14ac:dyDescent="0.25">
      <c r="A706" s="50">
        <v>720</v>
      </c>
      <c r="B706" s="58" t="s">
        <v>5167</v>
      </c>
      <c r="C706" s="51"/>
      <c r="D706" s="50">
        <v>320688</v>
      </c>
      <c r="E706" s="58"/>
      <c r="F706" s="51" t="s">
        <v>33</v>
      </c>
      <c r="G706" s="58" t="s">
        <v>33</v>
      </c>
      <c r="H706" s="51" t="s">
        <v>34</v>
      </c>
      <c r="I706" s="58" t="s">
        <v>35</v>
      </c>
      <c r="J706" s="51" t="s">
        <v>36</v>
      </c>
      <c r="K706" s="52">
        <v>35123.61</v>
      </c>
      <c r="L706" s="52">
        <v>35123.61</v>
      </c>
      <c r="M706" s="52">
        <v>35123.61</v>
      </c>
      <c r="N706" s="52">
        <v>0</v>
      </c>
      <c r="O706" s="52">
        <v>0</v>
      </c>
      <c r="P706" s="52">
        <v>0</v>
      </c>
      <c r="Q706" s="52">
        <v>35123.61</v>
      </c>
      <c r="R706" s="59" t="s">
        <v>226</v>
      </c>
      <c r="S706" s="59" t="s">
        <v>270</v>
      </c>
      <c r="T706" s="52">
        <v>0</v>
      </c>
      <c r="U706" s="51" t="s">
        <v>4715</v>
      </c>
      <c r="V706" s="51" t="s">
        <v>4716</v>
      </c>
      <c r="W706" s="51" t="s">
        <v>4715</v>
      </c>
      <c r="X706" s="50">
        <v>37141.769999999997</v>
      </c>
    </row>
    <row r="707" spans="1:24" x14ac:dyDescent="0.25">
      <c r="A707" s="50">
        <v>720</v>
      </c>
      <c r="B707" s="58" t="s">
        <v>5197</v>
      </c>
      <c r="C707" s="51"/>
      <c r="D707" s="50">
        <v>320721</v>
      </c>
      <c r="E707" s="58"/>
      <c r="F707" s="51" t="s">
        <v>33</v>
      </c>
      <c r="G707" s="58" t="s">
        <v>33</v>
      </c>
      <c r="H707" s="51" t="s">
        <v>34</v>
      </c>
      <c r="I707" s="58" t="s">
        <v>35</v>
      </c>
      <c r="J707" s="51" t="s">
        <v>36</v>
      </c>
      <c r="K707" s="52">
        <v>123360.6</v>
      </c>
      <c r="L707" s="52">
        <v>123360.6</v>
      </c>
      <c r="M707" s="52">
        <v>123360.6</v>
      </c>
      <c r="N707" s="52">
        <v>0</v>
      </c>
      <c r="O707" s="52">
        <v>0</v>
      </c>
      <c r="P707" s="52">
        <v>0</v>
      </c>
      <c r="Q707" s="52">
        <v>123360.6</v>
      </c>
      <c r="R707" s="59" t="s">
        <v>226</v>
      </c>
      <c r="S707" s="59" t="s">
        <v>270</v>
      </c>
      <c r="T707" s="52">
        <v>0</v>
      </c>
      <c r="U707" s="51" t="s">
        <v>4715</v>
      </c>
      <c r="V707" s="51" t="s">
        <v>4716</v>
      </c>
      <c r="W707" s="51" t="s">
        <v>4715</v>
      </c>
      <c r="X707" s="50">
        <v>129672.69</v>
      </c>
    </row>
    <row r="708" spans="1:24" x14ac:dyDescent="0.25">
      <c r="A708" s="50">
        <v>720</v>
      </c>
      <c r="B708" s="58" t="s">
        <v>5233</v>
      </c>
      <c r="C708" s="51"/>
      <c r="D708" s="50">
        <v>320751</v>
      </c>
      <c r="E708" s="58"/>
      <c r="F708" s="51" t="s">
        <v>33</v>
      </c>
      <c r="G708" s="58" t="s">
        <v>33</v>
      </c>
      <c r="H708" s="51" t="s">
        <v>34</v>
      </c>
      <c r="I708" s="58" t="s">
        <v>35</v>
      </c>
      <c r="J708" s="51" t="s">
        <v>36</v>
      </c>
      <c r="K708" s="52">
        <v>2394.67</v>
      </c>
      <c r="L708" s="52">
        <v>2394.67</v>
      </c>
      <c r="M708" s="52">
        <v>0</v>
      </c>
      <c r="N708" s="52">
        <v>0</v>
      </c>
      <c r="O708" s="52">
        <v>2394.67</v>
      </c>
      <c r="P708" s="52">
        <v>0</v>
      </c>
      <c r="Q708" s="52">
        <v>2394.67</v>
      </c>
      <c r="R708" s="59" t="s">
        <v>190</v>
      </c>
      <c r="S708" s="59" t="s">
        <v>270</v>
      </c>
      <c r="T708" s="52">
        <v>2394.67</v>
      </c>
      <c r="U708" s="51" t="s">
        <v>4715</v>
      </c>
      <c r="V708" s="51" t="s">
        <v>4716</v>
      </c>
      <c r="W708" s="51" t="s">
        <v>4715</v>
      </c>
      <c r="X708" s="50">
        <v>2394.67</v>
      </c>
    </row>
    <row r="709" spans="1:24" x14ac:dyDescent="0.25">
      <c r="A709" s="50">
        <v>720</v>
      </c>
      <c r="B709" s="58" t="s">
        <v>5240</v>
      </c>
      <c r="C709" s="51"/>
      <c r="D709" s="50">
        <v>320664</v>
      </c>
      <c r="E709" s="58"/>
      <c r="F709" s="51" t="s">
        <v>33</v>
      </c>
      <c r="G709" s="58" t="s">
        <v>33</v>
      </c>
      <c r="H709" s="51" t="s">
        <v>34</v>
      </c>
      <c r="I709" s="58" t="s">
        <v>35</v>
      </c>
      <c r="J709" s="51" t="s">
        <v>36</v>
      </c>
      <c r="K709" s="52">
        <v>46684.49</v>
      </c>
      <c r="L709" s="52">
        <v>46684.49</v>
      </c>
      <c r="M709" s="52">
        <v>0</v>
      </c>
      <c r="N709" s="52">
        <v>0</v>
      </c>
      <c r="O709" s="52">
        <v>46684.49</v>
      </c>
      <c r="P709" s="52">
        <v>0</v>
      </c>
      <c r="Q709" s="52">
        <v>46684.49</v>
      </c>
      <c r="R709" s="59" t="s">
        <v>190</v>
      </c>
      <c r="S709" s="59" t="s">
        <v>270</v>
      </c>
      <c r="T709" s="52">
        <v>0</v>
      </c>
      <c r="U709" s="51" t="s">
        <v>4715</v>
      </c>
      <c r="V709" s="51" t="s">
        <v>4716</v>
      </c>
      <c r="W709" s="51" t="s">
        <v>4715</v>
      </c>
      <c r="X709" s="50">
        <v>47592.53</v>
      </c>
    </row>
    <row r="710" spans="1:24" x14ac:dyDescent="0.25">
      <c r="A710" s="50">
        <v>720</v>
      </c>
      <c r="B710" s="58" t="s">
        <v>5262</v>
      </c>
      <c r="C710" s="51"/>
      <c r="D710" s="50">
        <v>320731</v>
      </c>
      <c r="E710" s="58"/>
      <c r="F710" s="51" t="s">
        <v>33</v>
      </c>
      <c r="G710" s="58" t="s">
        <v>33</v>
      </c>
      <c r="H710" s="51" t="s">
        <v>34</v>
      </c>
      <c r="I710" s="58" t="s">
        <v>35</v>
      </c>
      <c r="J710" s="51" t="s">
        <v>36</v>
      </c>
      <c r="K710" s="52">
        <v>6452.37</v>
      </c>
      <c r="L710" s="52">
        <v>6452.37</v>
      </c>
      <c r="M710" s="52">
        <v>6452.37</v>
      </c>
      <c r="N710" s="52">
        <v>0</v>
      </c>
      <c r="O710" s="52">
        <v>0</v>
      </c>
      <c r="P710" s="52">
        <v>0</v>
      </c>
      <c r="Q710" s="52">
        <v>6452.37</v>
      </c>
      <c r="R710" s="59" t="s">
        <v>226</v>
      </c>
      <c r="S710" s="59" t="s">
        <v>270</v>
      </c>
      <c r="T710" s="52">
        <v>0</v>
      </c>
      <c r="U710" s="51" t="s">
        <v>4715</v>
      </c>
      <c r="V710" s="51" t="s">
        <v>4716</v>
      </c>
      <c r="W710" s="51" t="s">
        <v>4715</v>
      </c>
      <c r="X710" s="50">
        <v>6538.33</v>
      </c>
    </row>
    <row r="711" spans="1:24" x14ac:dyDescent="0.25">
      <c r="A711" s="50">
        <v>720</v>
      </c>
      <c r="B711" s="58" t="s">
        <v>5266</v>
      </c>
      <c r="C711" s="51"/>
      <c r="D711" s="50">
        <v>320647</v>
      </c>
      <c r="E711" s="58"/>
      <c r="F711" s="51" t="s">
        <v>33</v>
      </c>
      <c r="G711" s="58" t="s">
        <v>33</v>
      </c>
      <c r="H711" s="51" t="s">
        <v>34</v>
      </c>
      <c r="I711" s="58" t="s">
        <v>35</v>
      </c>
      <c r="J711" s="51" t="s">
        <v>36</v>
      </c>
      <c r="K711" s="52">
        <v>23489.59</v>
      </c>
      <c r="L711" s="52">
        <v>23489.59</v>
      </c>
      <c r="M711" s="52">
        <v>0</v>
      </c>
      <c r="N711" s="52">
        <v>0</v>
      </c>
      <c r="O711" s="52">
        <v>0</v>
      </c>
      <c r="P711" s="52">
        <v>23489.59</v>
      </c>
      <c r="Q711" s="52">
        <v>23489.59</v>
      </c>
      <c r="R711" s="59" t="s">
        <v>55</v>
      </c>
      <c r="S711" s="59" t="s">
        <v>270</v>
      </c>
      <c r="T711" s="52">
        <v>0</v>
      </c>
      <c r="U711" s="51" t="s">
        <v>4715</v>
      </c>
      <c r="V711" s="51" t="s">
        <v>4716</v>
      </c>
      <c r="W711" s="51" t="s">
        <v>4715</v>
      </c>
      <c r="X711" s="50">
        <v>24119.93</v>
      </c>
    </row>
    <row r="712" spans="1:24" x14ac:dyDescent="0.25">
      <c r="A712" s="50">
        <v>720</v>
      </c>
      <c r="B712" s="58" t="s">
        <v>5271</v>
      </c>
      <c r="C712" s="51"/>
      <c r="D712" s="50">
        <v>320651</v>
      </c>
      <c r="E712" s="58"/>
      <c r="F712" s="51" t="s">
        <v>33</v>
      </c>
      <c r="G712" s="58" t="s">
        <v>33</v>
      </c>
      <c r="H712" s="51" t="s">
        <v>34</v>
      </c>
      <c r="I712" s="58" t="s">
        <v>305</v>
      </c>
      <c r="J712" s="51" t="s">
        <v>36</v>
      </c>
      <c r="K712" s="52">
        <v>76543.81</v>
      </c>
      <c r="L712" s="52">
        <v>76543.81</v>
      </c>
      <c r="M712" s="52">
        <v>0</v>
      </c>
      <c r="N712" s="52">
        <v>0</v>
      </c>
      <c r="O712" s="52">
        <v>0</v>
      </c>
      <c r="P712" s="52">
        <v>76543.81</v>
      </c>
      <c r="Q712" s="52">
        <v>76543.81</v>
      </c>
      <c r="R712" s="59" t="s">
        <v>55</v>
      </c>
      <c r="S712" s="59" t="s">
        <v>270</v>
      </c>
      <c r="T712" s="52">
        <v>0</v>
      </c>
      <c r="U712" s="51" t="s">
        <v>4715</v>
      </c>
      <c r="V712" s="51" t="s">
        <v>4716</v>
      </c>
      <c r="W712" s="51" t="s">
        <v>4715</v>
      </c>
      <c r="X712" s="50">
        <v>85958.720000000001</v>
      </c>
    </row>
    <row r="713" spans="1:24" x14ac:dyDescent="0.25">
      <c r="A713" s="50">
        <v>720</v>
      </c>
      <c r="B713" s="58" t="s">
        <v>5285</v>
      </c>
      <c r="C713" s="51"/>
      <c r="D713" s="50">
        <v>320733</v>
      </c>
      <c r="E713" s="58"/>
      <c r="F713" s="51" t="s">
        <v>33</v>
      </c>
      <c r="G713" s="58" t="s">
        <v>33</v>
      </c>
      <c r="H713" s="51" t="s">
        <v>34</v>
      </c>
      <c r="I713" s="58" t="s">
        <v>305</v>
      </c>
      <c r="J713" s="51" t="s">
        <v>36</v>
      </c>
      <c r="K713" s="52">
        <v>345908.38</v>
      </c>
      <c r="L713" s="52">
        <v>345908.38</v>
      </c>
      <c r="M713" s="52">
        <v>0</v>
      </c>
      <c r="N713" s="52">
        <v>0</v>
      </c>
      <c r="O713" s="52">
        <v>0</v>
      </c>
      <c r="P713" s="52">
        <v>345908.38</v>
      </c>
      <c r="Q713" s="52">
        <v>345908.38</v>
      </c>
      <c r="R713" s="59" t="s">
        <v>55</v>
      </c>
      <c r="S713" s="59" t="s">
        <v>270</v>
      </c>
      <c r="T713" s="52">
        <v>0</v>
      </c>
      <c r="U713" s="51" t="s">
        <v>4715</v>
      </c>
      <c r="V713" s="51" t="s">
        <v>4716</v>
      </c>
      <c r="W713" s="51" t="s">
        <v>4715</v>
      </c>
      <c r="X713" s="50">
        <v>431182.03</v>
      </c>
    </row>
    <row r="714" spans="1:24" x14ac:dyDescent="0.25">
      <c r="A714" s="50">
        <v>720</v>
      </c>
      <c r="B714" s="58" t="s">
        <v>5320</v>
      </c>
      <c r="C714" s="51"/>
      <c r="D714" s="50">
        <v>320739</v>
      </c>
      <c r="E714" s="58"/>
      <c r="F714" s="51" t="s">
        <v>33</v>
      </c>
      <c r="G714" s="58" t="s">
        <v>33</v>
      </c>
      <c r="H714" s="51" t="s">
        <v>34</v>
      </c>
      <c r="I714" s="58" t="s">
        <v>305</v>
      </c>
      <c r="J714" s="51" t="s">
        <v>36</v>
      </c>
      <c r="K714" s="52">
        <v>141687.51999999999</v>
      </c>
      <c r="L714" s="52">
        <v>141687.51999999999</v>
      </c>
      <c r="M714" s="52">
        <v>0</v>
      </c>
      <c r="N714" s="52">
        <v>0</v>
      </c>
      <c r="O714" s="52">
        <v>0</v>
      </c>
      <c r="P714" s="52">
        <v>141687.51999999999</v>
      </c>
      <c r="Q714" s="52">
        <v>141687.51999999999</v>
      </c>
      <c r="R714" s="59" t="s">
        <v>55</v>
      </c>
      <c r="S714" s="59" t="s">
        <v>270</v>
      </c>
      <c r="T714" s="52">
        <v>0</v>
      </c>
      <c r="U714" s="51" t="s">
        <v>4715</v>
      </c>
      <c r="V714" s="51" t="s">
        <v>4716</v>
      </c>
      <c r="W714" s="51" t="s">
        <v>4715</v>
      </c>
      <c r="X714" s="50">
        <v>171079.87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PORTFOLIO</vt:lpstr>
      <vt:lpstr>TOTAL PAST DUE</vt:lpstr>
      <vt:lpstr>portfolio mx</vt:lpstr>
      <vt:lpstr>pd mx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R Garcia  De Luna</dc:creator>
  <cp:lastModifiedBy>Jimi Jenneskens</cp:lastModifiedBy>
  <dcterms:created xsi:type="dcterms:W3CDTF">2015-11-05T15:18:22Z</dcterms:created>
  <dcterms:modified xsi:type="dcterms:W3CDTF">2020-09-02T19:19:47Z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2020-09-02T12:39:56Z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cd4b287f-cc35-4272-9d59-00009aaad3e1</vt:lpwstr>
  </property>
  <property fmtid="{D5CDD505-2E9C-101B-9397-08002B2CF9AE}" pid="8" name="MSIP_Label_fb5e2db6-eecf-4aa2-8fc3-174bf94bce19_ContentBits">
    <vt:lpwstr>2</vt:lpwstr>
  </property>
</Properties>
</file>